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875"/>
  </bookViews>
  <sheets>
    <sheet name="Coeff" sheetId="1" r:id="rId1"/>
    <sheet name="Recap Changement" sheetId="3" r:id="rId2"/>
    <sheet name="Feuil4" sheetId="5" r:id="rId3"/>
    <sheet name="Feuil1" sheetId="6" r:id="rId4"/>
  </sheets>
  <definedNames>
    <definedName name="_xlnm._FilterDatabase" localSheetId="0" hidden="1">Coeff!$A$1:$D$117</definedName>
    <definedName name="_xlnm._FilterDatabase" localSheetId="2" hidden="1">Feuil4!$A$2:$D$739</definedName>
    <definedName name="_xlnm.Print_Area" localSheetId="0">Coeff!$A$1:$B$117</definedName>
  </definedNames>
  <calcPr calcId="145621"/>
</workbook>
</file>

<file path=xl/calcChain.xml><?xml version="1.0" encoding="utf-8"?>
<calcChain xmlns="http://schemas.openxmlformats.org/spreadsheetml/2006/main">
  <c r="H5" i="6" l="1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4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25" i="6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2" i="1"/>
  <c r="C740" i="5" l="1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739" i="5"/>
  <c r="D738" i="5"/>
  <c r="D737" i="5"/>
  <c r="D736" i="5"/>
  <c r="D735" i="5"/>
  <c r="D734" i="5"/>
  <c r="D733" i="5"/>
  <c r="D732" i="5"/>
  <c r="D731" i="5"/>
  <c r="D730" i="5"/>
  <c r="D729" i="5"/>
  <c r="D728" i="5"/>
  <c r="D727" i="5"/>
  <c r="D726" i="5"/>
  <c r="D725" i="5"/>
  <c r="D724" i="5"/>
  <c r="D723" i="5"/>
  <c r="D722" i="5"/>
  <c r="D721" i="5"/>
  <c r="D720" i="5"/>
  <c r="D719" i="5"/>
  <c r="D718" i="5"/>
  <c r="D717" i="5"/>
  <c r="D716" i="5"/>
  <c r="D715" i="5"/>
  <c r="D714" i="5"/>
  <c r="D713" i="5"/>
  <c r="D712" i="5"/>
  <c r="D711" i="5"/>
  <c r="D710" i="5"/>
  <c r="D709" i="5"/>
  <c r="D708" i="5"/>
  <c r="D707" i="5"/>
  <c r="D706" i="5"/>
  <c r="D705" i="5"/>
  <c r="D704" i="5"/>
  <c r="D703" i="5"/>
  <c r="D702" i="5"/>
  <c r="D701" i="5"/>
  <c r="D700" i="5"/>
  <c r="D699" i="5"/>
  <c r="D698" i="5"/>
  <c r="D697" i="5"/>
  <c r="D696" i="5"/>
  <c r="D695" i="5"/>
  <c r="D694" i="5"/>
  <c r="D693" i="5"/>
  <c r="D692" i="5"/>
  <c r="D691" i="5"/>
  <c r="D690" i="5"/>
  <c r="D689" i="5"/>
  <c r="D688" i="5"/>
  <c r="D687" i="5"/>
  <c r="D686" i="5"/>
  <c r="D685" i="5"/>
  <c r="D684" i="5"/>
  <c r="D683" i="5"/>
  <c r="D682" i="5"/>
  <c r="D681" i="5"/>
  <c r="D680" i="5"/>
  <c r="D679" i="5"/>
  <c r="D678" i="5"/>
  <c r="D677" i="5"/>
  <c r="D676" i="5"/>
  <c r="D675" i="5"/>
  <c r="D674" i="5"/>
  <c r="D673" i="5"/>
  <c r="D672" i="5"/>
  <c r="D671" i="5"/>
  <c r="D670" i="5"/>
  <c r="D669" i="5"/>
  <c r="D668" i="5"/>
  <c r="D667" i="5"/>
  <c r="D666" i="5"/>
  <c r="D665" i="5"/>
  <c r="D664" i="5"/>
  <c r="D663" i="5"/>
  <c r="D662" i="5"/>
  <c r="D661" i="5"/>
  <c r="D660" i="5"/>
  <c r="D659" i="5"/>
  <c r="D658" i="5"/>
  <c r="D657" i="5"/>
  <c r="D656" i="5"/>
  <c r="D655" i="5"/>
  <c r="D654" i="5"/>
  <c r="D653" i="5"/>
  <c r="D652" i="5"/>
  <c r="D651" i="5"/>
  <c r="D650" i="5"/>
  <c r="D649" i="5"/>
  <c r="D648" i="5"/>
  <c r="D647" i="5"/>
  <c r="D646" i="5"/>
  <c r="D645" i="5"/>
  <c r="D644" i="5"/>
  <c r="D643" i="5"/>
  <c r="D642" i="5"/>
  <c r="D641" i="5"/>
  <c r="D640" i="5"/>
  <c r="D639" i="5"/>
  <c r="D638" i="5"/>
  <c r="D637" i="5"/>
  <c r="D636" i="5"/>
  <c r="D635" i="5"/>
  <c r="D634" i="5"/>
  <c r="D633" i="5"/>
  <c r="D632" i="5"/>
  <c r="D631" i="5"/>
  <c r="D630" i="5"/>
  <c r="D629" i="5"/>
  <c r="D628" i="5"/>
  <c r="D627" i="5"/>
  <c r="D626" i="5"/>
  <c r="D625" i="5"/>
  <c r="D624" i="5"/>
  <c r="D623" i="5"/>
  <c r="D622" i="5"/>
  <c r="D621" i="5"/>
  <c r="D620" i="5"/>
  <c r="D619" i="5"/>
  <c r="D618" i="5"/>
  <c r="D617" i="5"/>
  <c r="D616" i="5"/>
  <c r="D615" i="5"/>
  <c r="D614" i="5"/>
  <c r="D613" i="5"/>
  <c r="D612" i="5"/>
  <c r="D611" i="5"/>
  <c r="D610" i="5"/>
  <c r="D609" i="5"/>
  <c r="D608" i="5"/>
  <c r="D607" i="5"/>
  <c r="D606" i="5"/>
  <c r="D605" i="5"/>
  <c r="D604" i="5"/>
  <c r="D603" i="5"/>
  <c r="D602" i="5"/>
  <c r="D601" i="5"/>
  <c r="D600" i="5"/>
  <c r="D599" i="5"/>
  <c r="D598" i="5"/>
  <c r="D597" i="5"/>
  <c r="D596" i="5"/>
  <c r="D595" i="5"/>
  <c r="D594" i="5"/>
  <c r="D593" i="5"/>
  <c r="D592" i="5"/>
  <c r="D591" i="5"/>
  <c r="D590" i="5"/>
  <c r="D589" i="5"/>
  <c r="D588" i="5"/>
  <c r="D587" i="5"/>
  <c r="D586" i="5"/>
  <c r="D585" i="5"/>
  <c r="D584" i="5"/>
  <c r="D583" i="5"/>
  <c r="D582" i="5"/>
  <c r="F120" i="1" l="1"/>
  <c r="G120" i="1" s="1"/>
  <c r="H120" i="1" s="1"/>
  <c r="I120" i="1" s="1"/>
  <c r="J120" i="1" s="1"/>
  <c r="K120" i="1" s="1"/>
  <c r="L120" i="1" s="1"/>
  <c r="M120" i="1" s="1"/>
  <c r="N120" i="1" s="1"/>
  <c r="F121" i="1"/>
  <c r="G121" i="1" s="1"/>
  <c r="H121" i="1" s="1"/>
  <c r="I121" i="1" s="1"/>
  <c r="J121" i="1" s="1"/>
  <c r="K121" i="1" s="1"/>
  <c r="L121" i="1" s="1"/>
  <c r="M121" i="1" s="1"/>
  <c r="N121" i="1" s="1"/>
  <c r="F122" i="1"/>
  <c r="G122" i="1" s="1"/>
  <c r="H122" i="1" s="1"/>
  <c r="I122" i="1" s="1"/>
  <c r="J122" i="1" s="1"/>
  <c r="K122" i="1" s="1"/>
  <c r="L122" i="1" s="1"/>
  <c r="M122" i="1" s="1"/>
  <c r="N122" i="1" s="1"/>
  <c r="F123" i="1"/>
  <c r="G123" i="1" s="1"/>
  <c r="H123" i="1" s="1"/>
  <c r="I123" i="1" s="1"/>
  <c r="J123" i="1" s="1"/>
  <c r="K123" i="1" s="1"/>
  <c r="L123" i="1" s="1"/>
  <c r="M123" i="1" s="1"/>
  <c r="N123" i="1" s="1"/>
  <c r="F124" i="1"/>
  <c r="G124" i="1" s="1"/>
  <c r="H124" i="1" s="1"/>
  <c r="I124" i="1" s="1"/>
  <c r="J124" i="1" s="1"/>
  <c r="K124" i="1" s="1"/>
  <c r="L124" i="1" s="1"/>
  <c r="M124" i="1" s="1"/>
  <c r="N124" i="1" s="1"/>
  <c r="F125" i="1"/>
  <c r="G125" i="1" s="1"/>
  <c r="H125" i="1" s="1"/>
  <c r="I125" i="1" s="1"/>
  <c r="J125" i="1" s="1"/>
  <c r="K125" i="1" s="1"/>
  <c r="L125" i="1" s="1"/>
  <c r="M125" i="1" s="1"/>
  <c r="N125" i="1" s="1"/>
  <c r="F126" i="1"/>
  <c r="G126" i="1" s="1"/>
  <c r="H126" i="1" s="1"/>
  <c r="I126" i="1" s="1"/>
  <c r="J126" i="1" s="1"/>
  <c r="K126" i="1" s="1"/>
  <c r="L126" i="1" s="1"/>
  <c r="M126" i="1" s="1"/>
  <c r="N126" i="1" s="1"/>
  <c r="F128" i="1"/>
  <c r="G128" i="1" s="1"/>
  <c r="H128" i="1" s="1"/>
  <c r="I128" i="1" s="1"/>
  <c r="J128" i="1" s="1"/>
  <c r="K128" i="1" s="1"/>
  <c r="L128" i="1" s="1"/>
  <c r="M128" i="1" s="1"/>
  <c r="N128" i="1" s="1"/>
  <c r="F129" i="1"/>
  <c r="G129" i="1" s="1"/>
  <c r="H129" i="1" s="1"/>
  <c r="I129" i="1" s="1"/>
  <c r="J129" i="1" s="1"/>
  <c r="K129" i="1" s="1"/>
  <c r="L129" i="1" s="1"/>
  <c r="M129" i="1" s="1"/>
  <c r="N129" i="1" s="1"/>
  <c r="F130" i="1"/>
  <c r="G130" i="1" s="1"/>
  <c r="H130" i="1" s="1"/>
  <c r="I130" i="1" s="1"/>
  <c r="J130" i="1" s="1"/>
  <c r="K130" i="1" s="1"/>
  <c r="L130" i="1" s="1"/>
  <c r="M130" i="1" s="1"/>
  <c r="N130" i="1" s="1"/>
  <c r="F131" i="1"/>
  <c r="G131" i="1" s="1"/>
  <c r="H131" i="1" s="1"/>
  <c r="I131" i="1" s="1"/>
  <c r="J131" i="1" s="1"/>
  <c r="K131" i="1" s="1"/>
  <c r="L131" i="1" s="1"/>
  <c r="M131" i="1" s="1"/>
  <c r="N131" i="1" s="1"/>
  <c r="F132" i="1"/>
  <c r="G132" i="1" s="1"/>
  <c r="H132" i="1" s="1"/>
  <c r="I132" i="1" s="1"/>
  <c r="J132" i="1" s="1"/>
  <c r="K132" i="1" s="1"/>
  <c r="L132" i="1" s="1"/>
  <c r="M132" i="1" s="1"/>
  <c r="N132" i="1" s="1"/>
  <c r="F133" i="1"/>
  <c r="G133" i="1" s="1"/>
  <c r="H133" i="1" s="1"/>
  <c r="I133" i="1" s="1"/>
  <c r="J133" i="1" s="1"/>
  <c r="K133" i="1" s="1"/>
  <c r="L133" i="1" s="1"/>
  <c r="M133" i="1" s="1"/>
  <c r="N133" i="1" s="1"/>
  <c r="F134" i="1"/>
  <c r="G134" i="1" s="1"/>
  <c r="H134" i="1" s="1"/>
  <c r="I134" i="1" s="1"/>
  <c r="J134" i="1" s="1"/>
  <c r="K134" i="1" s="1"/>
  <c r="L134" i="1" s="1"/>
  <c r="M134" i="1" s="1"/>
  <c r="N134" i="1" s="1"/>
  <c r="F135" i="1"/>
  <c r="G135" i="1"/>
  <c r="H135" i="1" s="1"/>
  <c r="I135" i="1" s="1"/>
  <c r="J135" i="1" s="1"/>
  <c r="K135" i="1" s="1"/>
  <c r="L135" i="1" s="1"/>
  <c r="M135" i="1" s="1"/>
  <c r="N135" i="1" s="1"/>
  <c r="F136" i="1"/>
  <c r="G136" i="1" s="1"/>
  <c r="H136" i="1" s="1"/>
  <c r="I136" i="1" s="1"/>
  <c r="J136" i="1" s="1"/>
  <c r="K136" i="1" s="1"/>
  <c r="L136" i="1" s="1"/>
  <c r="M136" i="1" s="1"/>
  <c r="N136" i="1" s="1"/>
  <c r="F137" i="1"/>
  <c r="G137" i="1" s="1"/>
  <c r="H137" i="1" s="1"/>
  <c r="I137" i="1" s="1"/>
  <c r="J137" i="1" s="1"/>
  <c r="K137" i="1" s="1"/>
  <c r="L137" i="1" s="1"/>
  <c r="M137" i="1" s="1"/>
  <c r="N137" i="1" s="1"/>
  <c r="F138" i="1"/>
  <c r="G138" i="1" s="1"/>
  <c r="H138" i="1" s="1"/>
  <c r="I138" i="1" s="1"/>
  <c r="J138" i="1" s="1"/>
  <c r="K138" i="1" s="1"/>
  <c r="L138" i="1" s="1"/>
  <c r="M138" i="1" s="1"/>
  <c r="N138" i="1" s="1"/>
  <c r="F139" i="1"/>
  <c r="G139" i="1" s="1"/>
  <c r="H139" i="1" s="1"/>
  <c r="I139" i="1" s="1"/>
  <c r="J139" i="1" s="1"/>
  <c r="K139" i="1" s="1"/>
  <c r="L139" i="1" s="1"/>
  <c r="M139" i="1" s="1"/>
  <c r="N139" i="1" s="1"/>
  <c r="F140" i="1"/>
  <c r="G140" i="1" s="1"/>
  <c r="H140" i="1" s="1"/>
  <c r="I140" i="1" s="1"/>
  <c r="J140" i="1" s="1"/>
  <c r="K140" i="1" s="1"/>
  <c r="L140" i="1" s="1"/>
  <c r="M140" i="1" s="1"/>
  <c r="N140" i="1" s="1"/>
  <c r="F141" i="1"/>
  <c r="G141" i="1" s="1"/>
  <c r="H141" i="1" s="1"/>
  <c r="I141" i="1" s="1"/>
  <c r="J141" i="1" s="1"/>
  <c r="K141" i="1" s="1"/>
  <c r="L141" i="1" s="1"/>
  <c r="M141" i="1" s="1"/>
  <c r="N141" i="1" s="1"/>
  <c r="F142" i="1"/>
  <c r="G142" i="1" s="1"/>
  <c r="H142" i="1" s="1"/>
  <c r="I142" i="1" s="1"/>
  <c r="J142" i="1" s="1"/>
  <c r="K142" i="1" s="1"/>
  <c r="L142" i="1" s="1"/>
  <c r="M142" i="1" s="1"/>
  <c r="N142" i="1" s="1"/>
  <c r="F143" i="1"/>
  <c r="G143" i="1" s="1"/>
  <c r="H143" i="1" s="1"/>
  <c r="I143" i="1" s="1"/>
  <c r="J143" i="1" s="1"/>
  <c r="K143" i="1" s="1"/>
  <c r="L143" i="1" s="1"/>
  <c r="M143" i="1" s="1"/>
  <c r="N143" i="1" s="1"/>
  <c r="F144" i="1"/>
  <c r="G144" i="1" s="1"/>
  <c r="H144" i="1" s="1"/>
  <c r="I144" i="1" s="1"/>
  <c r="J144" i="1" s="1"/>
  <c r="K144" i="1" s="1"/>
  <c r="L144" i="1" s="1"/>
  <c r="M144" i="1" s="1"/>
  <c r="N144" i="1" s="1"/>
  <c r="F145" i="1"/>
  <c r="G145" i="1"/>
  <c r="H145" i="1" s="1"/>
  <c r="I145" i="1" s="1"/>
  <c r="J145" i="1" s="1"/>
  <c r="K145" i="1" s="1"/>
  <c r="L145" i="1" s="1"/>
  <c r="M145" i="1" s="1"/>
  <c r="N145" i="1" s="1"/>
  <c r="F146" i="1"/>
  <c r="G146" i="1" s="1"/>
  <c r="H146" i="1" s="1"/>
  <c r="I146" i="1" s="1"/>
  <c r="J146" i="1" s="1"/>
  <c r="K146" i="1" s="1"/>
  <c r="L146" i="1" s="1"/>
  <c r="M146" i="1" s="1"/>
  <c r="N146" i="1" s="1"/>
  <c r="F147" i="1"/>
  <c r="G147" i="1"/>
  <c r="H147" i="1" s="1"/>
  <c r="I147" i="1" s="1"/>
  <c r="J147" i="1" s="1"/>
  <c r="K147" i="1" s="1"/>
  <c r="L147" i="1" s="1"/>
  <c r="M147" i="1" s="1"/>
  <c r="N147" i="1" s="1"/>
  <c r="F148" i="1"/>
  <c r="G148" i="1" s="1"/>
  <c r="H148" i="1" s="1"/>
  <c r="I148" i="1" s="1"/>
  <c r="J148" i="1" s="1"/>
  <c r="K148" i="1" s="1"/>
  <c r="L148" i="1" s="1"/>
  <c r="M148" i="1" s="1"/>
  <c r="N148" i="1" s="1"/>
  <c r="F149" i="1"/>
  <c r="G149" i="1"/>
  <c r="H149" i="1" s="1"/>
  <c r="I149" i="1" s="1"/>
  <c r="J149" i="1" s="1"/>
  <c r="K149" i="1" s="1"/>
  <c r="L149" i="1" s="1"/>
  <c r="M149" i="1" s="1"/>
  <c r="N149" i="1" s="1"/>
  <c r="F150" i="1"/>
  <c r="G150" i="1" s="1"/>
  <c r="H150" i="1" s="1"/>
  <c r="I150" i="1" s="1"/>
  <c r="J150" i="1" s="1"/>
  <c r="K150" i="1" s="1"/>
  <c r="L150" i="1" s="1"/>
  <c r="M150" i="1" s="1"/>
  <c r="N150" i="1" s="1"/>
  <c r="F151" i="1"/>
  <c r="G151" i="1" s="1"/>
  <c r="H151" i="1" s="1"/>
  <c r="I151" i="1" s="1"/>
  <c r="J151" i="1" s="1"/>
  <c r="K151" i="1" s="1"/>
  <c r="L151" i="1" s="1"/>
  <c r="M151" i="1" s="1"/>
  <c r="N151" i="1" s="1"/>
  <c r="F152" i="1"/>
  <c r="G152" i="1" s="1"/>
  <c r="H152" i="1" s="1"/>
  <c r="I152" i="1" s="1"/>
  <c r="J152" i="1" s="1"/>
  <c r="K152" i="1" s="1"/>
  <c r="L152" i="1" s="1"/>
  <c r="M152" i="1" s="1"/>
  <c r="N152" i="1" s="1"/>
  <c r="F153" i="1"/>
  <c r="G153" i="1" s="1"/>
  <c r="H153" i="1" s="1"/>
  <c r="I153" i="1" s="1"/>
  <c r="J153" i="1" s="1"/>
  <c r="K153" i="1" s="1"/>
  <c r="L153" i="1" s="1"/>
  <c r="M153" i="1" s="1"/>
  <c r="N153" i="1" s="1"/>
  <c r="F154" i="1"/>
  <c r="G154" i="1" s="1"/>
  <c r="H154" i="1" s="1"/>
  <c r="I154" i="1" s="1"/>
  <c r="J154" i="1" s="1"/>
  <c r="K154" i="1" s="1"/>
  <c r="L154" i="1" s="1"/>
  <c r="M154" i="1" s="1"/>
  <c r="N154" i="1" s="1"/>
  <c r="F155" i="1"/>
  <c r="G155" i="1" s="1"/>
  <c r="H155" i="1" s="1"/>
  <c r="I155" i="1" s="1"/>
  <c r="J155" i="1" s="1"/>
  <c r="K155" i="1" s="1"/>
  <c r="L155" i="1" s="1"/>
  <c r="M155" i="1" s="1"/>
  <c r="N155" i="1" s="1"/>
  <c r="F156" i="1"/>
  <c r="G156" i="1" s="1"/>
  <c r="H156" i="1" s="1"/>
  <c r="I156" i="1" s="1"/>
  <c r="J156" i="1" s="1"/>
  <c r="K156" i="1" s="1"/>
  <c r="L156" i="1" s="1"/>
  <c r="M156" i="1" s="1"/>
  <c r="N156" i="1" s="1"/>
  <c r="F157" i="1"/>
  <c r="G157" i="1" s="1"/>
  <c r="H157" i="1" s="1"/>
  <c r="I157" i="1" s="1"/>
  <c r="J157" i="1" s="1"/>
  <c r="K157" i="1" s="1"/>
  <c r="L157" i="1" s="1"/>
  <c r="M157" i="1" s="1"/>
  <c r="N157" i="1" s="1"/>
  <c r="F158" i="1"/>
  <c r="G158" i="1" s="1"/>
  <c r="H158" i="1" s="1"/>
  <c r="I158" i="1" s="1"/>
  <c r="J158" i="1" s="1"/>
  <c r="K158" i="1" s="1"/>
  <c r="L158" i="1" s="1"/>
  <c r="M158" i="1" s="1"/>
  <c r="N158" i="1" s="1"/>
  <c r="F159" i="1"/>
  <c r="G159" i="1" s="1"/>
  <c r="H159" i="1" s="1"/>
  <c r="I159" i="1" s="1"/>
  <c r="J159" i="1" s="1"/>
  <c r="K159" i="1" s="1"/>
  <c r="L159" i="1" s="1"/>
  <c r="M159" i="1" s="1"/>
  <c r="N159" i="1" s="1"/>
  <c r="F160" i="1"/>
  <c r="G160" i="1" s="1"/>
  <c r="H160" i="1" s="1"/>
  <c r="I160" i="1" s="1"/>
  <c r="J160" i="1" s="1"/>
  <c r="K160" i="1" s="1"/>
  <c r="L160" i="1" s="1"/>
  <c r="M160" i="1" s="1"/>
  <c r="N160" i="1" s="1"/>
  <c r="F161" i="1"/>
  <c r="G161" i="1" s="1"/>
  <c r="H161" i="1" s="1"/>
  <c r="I161" i="1" s="1"/>
  <c r="J161" i="1" s="1"/>
  <c r="K161" i="1" s="1"/>
  <c r="L161" i="1" s="1"/>
  <c r="M161" i="1" s="1"/>
  <c r="N161" i="1" s="1"/>
  <c r="F162" i="1"/>
  <c r="G162" i="1" s="1"/>
  <c r="H162" i="1" s="1"/>
  <c r="I162" i="1" s="1"/>
  <c r="J162" i="1" s="1"/>
  <c r="K162" i="1" s="1"/>
  <c r="L162" i="1" s="1"/>
  <c r="M162" i="1" s="1"/>
  <c r="N162" i="1" s="1"/>
  <c r="F163" i="1"/>
  <c r="G163" i="1" s="1"/>
  <c r="H163" i="1" s="1"/>
  <c r="I163" i="1" s="1"/>
  <c r="J163" i="1" s="1"/>
  <c r="K163" i="1" s="1"/>
  <c r="L163" i="1" s="1"/>
  <c r="M163" i="1" s="1"/>
  <c r="N163" i="1" s="1"/>
  <c r="F164" i="1"/>
  <c r="G164" i="1" s="1"/>
  <c r="H164" i="1" s="1"/>
  <c r="I164" i="1" s="1"/>
  <c r="J164" i="1" s="1"/>
  <c r="K164" i="1" s="1"/>
  <c r="L164" i="1" s="1"/>
  <c r="M164" i="1" s="1"/>
  <c r="N164" i="1" s="1"/>
  <c r="F165" i="1"/>
  <c r="G165" i="1" s="1"/>
  <c r="H165" i="1"/>
  <c r="I165" i="1" s="1"/>
  <c r="J165" i="1" s="1"/>
  <c r="K165" i="1" s="1"/>
  <c r="L165" i="1" s="1"/>
  <c r="M165" i="1" s="1"/>
  <c r="N165" i="1" s="1"/>
  <c r="F166" i="1"/>
  <c r="G166" i="1"/>
  <c r="H166" i="1" s="1"/>
  <c r="I166" i="1" s="1"/>
  <c r="J166" i="1" s="1"/>
  <c r="K166" i="1" s="1"/>
  <c r="L166" i="1" s="1"/>
  <c r="M166" i="1" s="1"/>
  <c r="N166" i="1" s="1"/>
  <c r="F167" i="1"/>
  <c r="G167" i="1" s="1"/>
  <c r="H167" i="1"/>
  <c r="I167" i="1" s="1"/>
  <c r="J167" i="1" s="1"/>
  <c r="K167" i="1" s="1"/>
  <c r="L167" i="1" s="1"/>
  <c r="M167" i="1" s="1"/>
  <c r="N167" i="1" s="1"/>
  <c r="F168" i="1"/>
  <c r="G168" i="1"/>
  <c r="H168" i="1" s="1"/>
  <c r="I168" i="1" s="1"/>
  <c r="J168" i="1" s="1"/>
  <c r="K168" i="1" s="1"/>
  <c r="L168" i="1" s="1"/>
  <c r="M168" i="1" s="1"/>
  <c r="N168" i="1" s="1"/>
  <c r="F169" i="1"/>
  <c r="G169" i="1" s="1"/>
  <c r="H169" i="1" s="1"/>
  <c r="I169" i="1" s="1"/>
  <c r="J169" i="1" s="1"/>
  <c r="K169" i="1" s="1"/>
  <c r="L169" i="1" s="1"/>
  <c r="M169" i="1" s="1"/>
  <c r="N169" i="1" s="1"/>
  <c r="F170" i="1"/>
  <c r="G170" i="1" s="1"/>
  <c r="H170" i="1" s="1"/>
  <c r="I170" i="1" s="1"/>
  <c r="J170" i="1" s="1"/>
  <c r="K170" i="1" s="1"/>
  <c r="L170" i="1" s="1"/>
  <c r="M170" i="1" s="1"/>
  <c r="N170" i="1" s="1"/>
  <c r="F171" i="1"/>
  <c r="G171" i="1" s="1"/>
  <c r="H171" i="1" s="1"/>
  <c r="I171" i="1" s="1"/>
  <c r="J171" i="1" s="1"/>
  <c r="K171" i="1" s="1"/>
  <c r="L171" i="1" s="1"/>
  <c r="M171" i="1" s="1"/>
  <c r="N171" i="1" s="1"/>
  <c r="F172" i="1"/>
  <c r="G172" i="1" s="1"/>
  <c r="H172" i="1" s="1"/>
  <c r="I172" i="1" s="1"/>
  <c r="J172" i="1" s="1"/>
  <c r="K172" i="1" s="1"/>
  <c r="L172" i="1" s="1"/>
  <c r="M172" i="1" s="1"/>
  <c r="N172" i="1" s="1"/>
  <c r="F173" i="1"/>
  <c r="G173" i="1" s="1"/>
  <c r="H173" i="1" s="1"/>
  <c r="I173" i="1" s="1"/>
  <c r="J173" i="1" s="1"/>
  <c r="K173" i="1" s="1"/>
  <c r="L173" i="1" s="1"/>
  <c r="M173" i="1" s="1"/>
  <c r="N173" i="1" s="1"/>
  <c r="F174" i="1"/>
  <c r="G174" i="1" s="1"/>
  <c r="H174" i="1" s="1"/>
  <c r="I174" i="1" s="1"/>
  <c r="J174" i="1" s="1"/>
  <c r="K174" i="1" s="1"/>
  <c r="L174" i="1" s="1"/>
  <c r="M174" i="1" s="1"/>
  <c r="N174" i="1" s="1"/>
  <c r="F175" i="1"/>
  <c r="G175" i="1" s="1"/>
  <c r="H175" i="1" s="1"/>
  <c r="I175" i="1" s="1"/>
  <c r="J175" i="1" s="1"/>
  <c r="K175" i="1" s="1"/>
  <c r="L175" i="1" s="1"/>
  <c r="M175" i="1" s="1"/>
  <c r="N175" i="1" s="1"/>
  <c r="F176" i="1"/>
  <c r="G176" i="1" s="1"/>
  <c r="H176" i="1" s="1"/>
  <c r="I176" i="1" s="1"/>
  <c r="J176" i="1" s="1"/>
  <c r="K176" i="1" s="1"/>
  <c r="L176" i="1" s="1"/>
  <c r="M176" i="1" s="1"/>
  <c r="N176" i="1" s="1"/>
  <c r="F177" i="1"/>
  <c r="G177" i="1" s="1"/>
  <c r="H177" i="1" s="1"/>
  <c r="I177" i="1" s="1"/>
  <c r="J177" i="1" s="1"/>
  <c r="K177" i="1" s="1"/>
  <c r="L177" i="1" s="1"/>
  <c r="M177" i="1" s="1"/>
  <c r="N177" i="1" s="1"/>
  <c r="F178" i="1"/>
  <c r="G178" i="1" s="1"/>
  <c r="H178" i="1" s="1"/>
  <c r="I178" i="1" s="1"/>
  <c r="J178" i="1" s="1"/>
  <c r="K178" i="1" s="1"/>
  <c r="L178" i="1" s="1"/>
  <c r="M178" i="1" s="1"/>
  <c r="N178" i="1" s="1"/>
  <c r="F179" i="1"/>
  <c r="G179" i="1" s="1"/>
  <c r="H179" i="1" s="1"/>
  <c r="I179" i="1" s="1"/>
  <c r="J179" i="1" s="1"/>
  <c r="K179" i="1" s="1"/>
  <c r="L179" i="1" s="1"/>
  <c r="M179" i="1" s="1"/>
  <c r="N179" i="1" s="1"/>
  <c r="F180" i="1"/>
  <c r="G180" i="1"/>
  <c r="H180" i="1" s="1"/>
  <c r="I180" i="1" s="1"/>
  <c r="J180" i="1" s="1"/>
  <c r="K180" i="1" s="1"/>
  <c r="L180" i="1" s="1"/>
  <c r="M180" i="1" s="1"/>
  <c r="N180" i="1" s="1"/>
  <c r="F181" i="1"/>
  <c r="G181" i="1" s="1"/>
  <c r="H181" i="1" s="1"/>
  <c r="I181" i="1" s="1"/>
  <c r="J181" i="1" s="1"/>
  <c r="K181" i="1" s="1"/>
  <c r="L181" i="1" s="1"/>
  <c r="M181" i="1" s="1"/>
  <c r="N181" i="1" s="1"/>
  <c r="F182" i="1"/>
  <c r="G182" i="1" s="1"/>
  <c r="H182" i="1" s="1"/>
  <c r="I182" i="1" s="1"/>
  <c r="J182" i="1" s="1"/>
  <c r="K182" i="1" s="1"/>
  <c r="L182" i="1" s="1"/>
  <c r="M182" i="1" s="1"/>
  <c r="N182" i="1" s="1"/>
  <c r="F183" i="1"/>
  <c r="G183" i="1" s="1"/>
  <c r="H183" i="1" s="1"/>
  <c r="I183" i="1" s="1"/>
  <c r="J183" i="1" s="1"/>
  <c r="K183" i="1" s="1"/>
  <c r="L183" i="1" s="1"/>
  <c r="M183" i="1" s="1"/>
  <c r="N183" i="1" s="1"/>
  <c r="F184" i="1"/>
  <c r="G184" i="1" s="1"/>
  <c r="H184" i="1" s="1"/>
  <c r="I184" i="1" s="1"/>
  <c r="J184" i="1" s="1"/>
  <c r="K184" i="1" s="1"/>
  <c r="L184" i="1" s="1"/>
  <c r="M184" i="1" s="1"/>
  <c r="N184" i="1" s="1"/>
  <c r="F185" i="1"/>
  <c r="G185" i="1" s="1"/>
  <c r="H185" i="1"/>
  <c r="I185" i="1" s="1"/>
  <c r="J185" i="1" s="1"/>
  <c r="K185" i="1" s="1"/>
  <c r="L185" i="1" s="1"/>
  <c r="M185" i="1" s="1"/>
  <c r="N185" i="1" s="1"/>
  <c r="F186" i="1"/>
  <c r="G186" i="1"/>
  <c r="H186" i="1" s="1"/>
  <c r="I186" i="1" s="1"/>
  <c r="J186" i="1" s="1"/>
  <c r="K186" i="1" s="1"/>
  <c r="L186" i="1" s="1"/>
  <c r="M186" i="1" s="1"/>
  <c r="N186" i="1" s="1"/>
  <c r="F187" i="1"/>
  <c r="G187" i="1" s="1"/>
  <c r="H187" i="1" s="1"/>
  <c r="I187" i="1" s="1"/>
  <c r="J187" i="1" s="1"/>
  <c r="K187" i="1" s="1"/>
  <c r="L187" i="1" s="1"/>
  <c r="M187" i="1" s="1"/>
  <c r="N187" i="1" s="1"/>
  <c r="F188" i="1"/>
  <c r="G188" i="1" s="1"/>
  <c r="H188" i="1" s="1"/>
  <c r="I188" i="1" s="1"/>
  <c r="J188" i="1" s="1"/>
  <c r="K188" i="1" s="1"/>
  <c r="L188" i="1" s="1"/>
  <c r="M188" i="1" s="1"/>
  <c r="N188" i="1" s="1"/>
  <c r="F189" i="1"/>
  <c r="G189" i="1" s="1"/>
  <c r="H189" i="1"/>
  <c r="I189" i="1" s="1"/>
  <c r="J189" i="1" s="1"/>
  <c r="K189" i="1" s="1"/>
  <c r="L189" i="1" s="1"/>
  <c r="M189" i="1" s="1"/>
  <c r="N189" i="1" s="1"/>
  <c r="F190" i="1"/>
  <c r="G190" i="1"/>
  <c r="H190" i="1" s="1"/>
  <c r="I190" i="1" s="1"/>
  <c r="J190" i="1" s="1"/>
  <c r="K190" i="1" s="1"/>
  <c r="L190" i="1" s="1"/>
  <c r="M190" i="1" s="1"/>
  <c r="N190" i="1" s="1"/>
  <c r="F191" i="1"/>
  <c r="G191" i="1" s="1"/>
  <c r="H191" i="1" s="1"/>
  <c r="I191" i="1" s="1"/>
  <c r="J191" i="1" s="1"/>
  <c r="K191" i="1" s="1"/>
  <c r="L191" i="1" s="1"/>
  <c r="M191" i="1" s="1"/>
  <c r="N191" i="1" s="1"/>
  <c r="F192" i="1"/>
  <c r="G192" i="1" s="1"/>
  <c r="H192" i="1" s="1"/>
  <c r="I192" i="1" s="1"/>
  <c r="J192" i="1" s="1"/>
  <c r="K192" i="1" s="1"/>
  <c r="L192" i="1" s="1"/>
  <c r="M192" i="1" s="1"/>
  <c r="N192" i="1" s="1"/>
  <c r="F193" i="1"/>
  <c r="G193" i="1" s="1"/>
  <c r="H193" i="1"/>
  <c r="I193" i="1" s="1"/>
  <c r="J193" i="1" s="1"/>
  <c r="K193" i="1" s="1"/>
  <c r="L193" i="1" s="1"/>
  <c r="M193" i="1" s="1"/>
  <c r="N193" i="1" s="1"/>
  <c r="F194" i="1"/>
  <c r="G194" i="1"/>
  <c r="H194" i="1" s="1"/>
  <c r="I194" i="1" s="1"/>
  <c r="J194" i="1" s="1"/>
  <c r="K194" i="1" s="1"/>
  <c r="L194" i="1" s="1"/>
  <c r="M194" i="1" s="1"/>
  <c r="N194" i="1" s="1"/>
  <c r="F195" i="1"/>
  <c r="G195" i="1" s="1"/>
  <c r="H195" i="1" s="1"/>
  <c r="I195" i="1" s="1"/>
  <c r="J195" i="1" s="1"/>
  <c r="K195" i="1" s="1"/>
  <c r="L195" i="1" s="1"/>
  <c r="M195" i="1" s="1"/>
  <c r="N195" i="1" s="1"/>
  <c r="F196" i="1"/>
  <c r="G196" i="1" s="1"/>
  <c r="H196" i="1" s="1"/>
  <c r="I196" i="1" s="1"/>
  <c r="J196" i="1" s="1"/>
  <c r="K196" i="1" s="1"/>
  <c r="L196" i="1" s="1"/>
  <c r="M196" i="1" s="1"/>
  <c r="N196" i="1" s="1"/>
  <c r="F197" i="1"/>
  <c r="G197" i="1" s="1"/>
  <c r="H197" i="1"/>
  <c r="I197" i="1" s="1"/>
  <c r="J197" i="1" s="1"/>
  <c r="K197" i="1" s="1"/>
  <c r="L197" i="1" s="1"/>
  <c r="M197" i="1" s="1"/>
  <c r="N197" i="1" s="1"/>
  <c r="F198" i="1"/>
  <c r="G198" i="1"/>
  <c r="H198" i="1" s="1"/>
  <c r="I198" i="1" s="1"/>
  <c r="J198" i="1" s="1"/>
  <c r="K198" i="1" s="1"/>
  <c r="L198" i="1" s="1"/>
  <c r="M198" i="1" s="1"/>
  <c r="N198" i="1" s="1"/>
  <c r="F199" i="1"/>
  <c r="G199" i="1" s="1"/>
  <c r="H199" i="1" s="1"/>
  <c r="I199" i="1" s="1"/>
  <c r="J199" i="1" s="1"/>
  <c r="K199" i="1" s="1"/>
  <c r="L199" i="1" s="1"/>
  <c r="M199" i="1" s="1"/>
  <c r="N199" i="1" s="1"/>
  <c r="F200" i="1"/>
  <c r="G200" i="1" s="1"/>
  <c r="H200" i="1" s="1"/>
  <c r="I200" i="1" s="1"/>
  <c r="J200" i="1" s="1"/>
  <c r="K200" i="1" s="1"/>
  <c r="L200" i="1" s="1"/>
  <c r="M200" i="1" s="1"/>
  <c r="N200" i="1" s="1"/>
  <c r="F201" i="1"/>
  <c r="G201" i="1" s="1"/>
  <c r="H201" i="1"/>
  <c r="I201" i="1" s="1"/>
  <c r="J201" i="1" s="1"/>
  <c r="K201" i="1" s="1"/>
  <c r="L201" i="1" s="1"/>
  <c r="M201" i="1" s="1"/>
  <c r="N201" i="1" s="1"/>
  <c r="F202" i="1"/>
  <c r="G202" i="1"/>
  <c r="H202" i="1" s="1"/>
  <c r="I202" i="1" s="1"/>
  <c r="J202" i="1" s="1"/>
  <c r="K202" i="1" s="1"/>
  <c r="L202" i="1" s="1"/>
  <c r="M202" i="1" s="1"/>
  <c r="N202" i="1" s="1"/>
  <c r="F203" i="1"/>
  <c r="G203" i="1" s="1"/>
  <c r="H203" i="1" s="1"/>
  <c r="I203" i="1" s="1"/>
  <c r="J203" i="1" s="1"/>
  <c r="K203" i="1" s="1"/>
  <c r="L203" i="1" s="1"/>
  <c r="M203" i="1" s="1"/>
  <c r="N203" i="1" s="1"/>
  <c r="F204" i="1"/>
  <c r="G204" i="1" s="1"/>
  <c r="H204" i="1" s="1"/>
  <c r="I204" i="1" s="1"/>
  <c r="J204" i="1" s="1"/>
  <c r="K204" i="1" s="1"/>
  <c r="L204" i="1" s="1"/>
  <c r="M204" i="1" s="1"/>
  <c r="N204" i="1" s="1"/>
  <c r="F205" i="1"/>
  <c r="G205" i="1" s="1"/>
  <c r="H205" i="1" s="1"/>
  <c r="I205" i="1" s="1"/>
  <c r="J205" i="1" s="1"/>
  <c r="K205" i="1" s="1"/>
  <c r="L205" i="1" s="1"/>
  <c r="M205" i="1" s="1"/>
  <c r="N205" i="1" s="1"/>
  <c r="F206" i="1"/>
  <c r="G206" i="1" s="1"/>
  <c r="H206" i="1" s="1"/>
  <c r="I206" i="1" s="1"/>
  <c r="J206" i="1" s="1"/>
  <c r="K206" i="1" s="1"/>
  <c r="L206" i="1" s="1"/>
  <c r="M206" i="1" s="1"/>
  <c r="N206" i="1" s="1"/>
  <c r="F207" i="1"/>
  <c r="G207" i="1" s="1"/>
  <c r="H207" i="1" s="1"/>
  <c r="I207" i="1" s="1"/>
  <c r="J207" i="1" s="1"/>
  <c r="K207" i="1" s="1"/>
  <c r="L207" i="1" s="1"/>
  <c r="M207" i="1" s="1"/>
  <c r="N207" i="1" s="1"/>
  <c r="F208" i="1"/>
  <c r="G208" i="1" s="1"/>
  <c r="H208" i="1" s="1"/>
  <c r="I208" i="1" s="1"/>
  <c r="J208" i="1" s="1"/>
  <c r="K208" i="1" s="1"/>
  <c r="L208" i="1" s="1"/>
  <c r="M208" i="1" s="1"/>
  <c r="N208" i="1" s="1"/>
  <c r="F209" i="1"/>
  <c r="G209" i="1" s="1"/>
  <c r="H209" i="1" s="1"/>
  <c r="I209" i="1" s="1"/>
  <c r="J209" i="1" s="1"/>
  <c r="K209" i="1" s="1"/>
  <c r="L209" i="1" s="1"/>
  <c r="M209" i="1" s="1"/>
  <c r="N209" i="1" s="1"/>
  <c r="F210" i="1"/>
  <c r="G210" i="1" s="1"/>
  <c r="H210" i="1" s="1"/>
  <c r="I210" i="1" s="1"/>
  <c r="J210" i="1" s="1"/>
  <c r="K210" i="1" s="1"/>
  <c r="L210" i="1" s="1"/>
  <c r="M210" i="1" s="1"/>
  <c r="N210" i="1" s="1"/>
  <c r="F211" i="1"/>
  <c r="G211" i="1" s="1"/>
  <c r="H211" i="1" s="1"/>
  <c r="I211" i="1" s="1"/>
  <c r="J211" i="1" s="1"/>
  <c r="K211" i="1" s="1"/>
  <c r="L211" i="1" s="1"/>
  <c r="M211" i="1" s="1"/>
  <c r="N211" i="1" s="1"/>
  <c r="F212" i="1"/>
  <c r="G212" i="1" s="1"/>
  <c r="H212" i="1" s="1"/>
  <c r="I212" i="1" s="1"/>
  <c r="J212" i="1" s="1"/>
  <c r="K212" i="1" s="1"/>
  <c r="L212" i="1"/>
  <c r="M212" i="1" s="1"/>
  <c r="N212" i="1" s="1"/>
  <c r="F213" i="1"/>
  <c r="G213" i="1" s="1"/>
  <c r="H213" i="1"/>
  <c r="I213" i="1" s="1"/>
  <c r="J213" i="1" s="1"/>
  <c r="K213" i="1" s="1"/>
  <c r="L213" i="1" s="1"/>
  <c r="M213" i="1" s="1"/>
  <c r="N213" i="1" s="1"/>
  <c r="F214" i="1"/>
  <c r="G214" i="1"/>
  <c r="H214" i="1" s="1"/>
  <c r="I214" i="1" s="1"/>
  <c r="J214" i="1" s="1"/>
  <c r="K214" i="1" s="1"/>
  <c r="L214" i="1" s="1"/>
  <c r="M214" i="1" s="1"/>
  <c r="N214" i="1" s="1"/>
  <c r="F215" i="1"/>
  <c r="G215" i="1" s="1"/>
  <c r="H215" i="1" s="1"/>
  <c r="I215" i="1" s="1"/>
  <c r="J215" i="1" s="1"/>
  <c r="K215" i="1" s="1"/>
  <c r="L215" i="1" s="1"/>
  <c r="M215" i="1" s="1"/>
  <c r="N215" i="1" s="1"/>
  <c r="F216" i="1"/>
  <c r="G216" i="1" s="1"/>
  <c r="H216" i="1" s="1"/>
  <c r="I216" i="1" s="1"/>
  <c r="J216" i="1" s="1"/>
  <c r="K216" i="1" s="1"/>
  <c r="L216" i="1" s="1"/>
  <c r="M216" i="1" s="1"/>
  <c r="N216" i="1" s="1"/>
  <c r="F217" i="1"/>
  <c r="G217" i="1" s="1"/>
  <c r="H217" i="1"/>
  <c r="I217" i="1" s="1"/>
  <c r="J217" i="1" s="1"/>
  <c r="K217" i="1" s="1"/>
  <c r="L217" i="1" s="1"/>
  <c r="M217" i="1" s="1"/>
  <c r="N217" i="1" s="1"/>
  <c r="F218" i="1"/>
  <c r="G218" i="1"/>
  <c r="H218" i="1" s="1"/>
  <c r="I218" i="1" s="1"/>
  <c r="J218" i="1" s="1"/>
  <c r="K218" i="1" s="1"/>
  <c r="L218" i="1" s="1"/>
  <c r="M218" i="1" s="1"/>
  <c r="N218" i="1" s="1"/>
  <c r="F219" i="1"/>
  <c r="G219" i="1" s="1"/>
  <c r="H219" i="1" s="1"/>
  <c r="I219" i="1" s="1"/>
  <c r="J219" i="1" s="1"/>
  <c r="K219" i="1" s="1"/>
  <c r="L219" i="1" s="1"/>
  <c r="M219" i="1" s="1"/>
  <c r="N219" i="1" s="1"/>
  <c r="F220" i="1"/>
  <c r="G220" i="1" s="1"/>
  <c r="H220" i="1" s="1"/>
  <c r="I220" i="1" s="1"/>
  <c r="J220" i="1" s="1"/>
  <c r="K220" i="1" s="1"/>
  <c r="L220" i="1" s="1"/>
  <c r="M220" i="1" s="1"/>
  <c r="N220" i="1" s="1"/>
  <c r="F221" i="1"/>
  <c r="G221" i="1" s="1"/>
  <c r="H221" i="1" s="1"/>
  <c r="I221" i="1" s="1"/>
  <c r="J221" i="1" s="1"/>
  <c r="K221" i="1" s="1"/>
  <c r="L221" i="1" s="1"/>
  <c r="M221" i="1" s="1"/>
  <c r="N221" i="1" s="1"/>
  <c r="F222" i="1"/>
  <c r="G222" i="1" s="1"/>
  <c r="H222" i="1" s="1"/>
  <c r="I222" i="1" s="1"/>
  <c r="J222" i="1" s="1"/>
  <c r="K222" i="1" s="1"/>
  <c r="L222" i="1" s="1"/>
  <c r="M222" i="1" s="1"/>
  <c r="N222" i="1" s="1"/>
  <c r="F223" i="1"/>
  <c r="G223" i="1" s="1"/>
  <c r="H223" i="1" s="1"/>
  <c r="I223" i="1" s="1"/>
  <c r="J223" i="1" s="1"/>
  <c r="K223" i="1" s="1"/>
  <c r="L223" i="1" s="1"/>
  <c r="M223" i="1" s="1"/>
  <c r="N223" i="1" s="1"/>
  <c r="F224" i="1"/>
  <c r="G224" i="1" s="1"/>
  <c r="H224" i="1" s="1"/>
  <c r="I224" i="1" s="1"/>
  <c r="J224" i="1" s="1"/>
  <c r="K224" i="1" s="1"/>
  <c r="L224" i="1" s="1"/>
  <c r="M224" i="1" s="1"/>
  <c r="N224" i="1" s="1"/>
  <c r="F225" i="1"/>
  <c r="G225" i="1" s="1"/>
  <c r="H225" i="1" s="1"/>
  <c r="I225" i="1" s="1"/>
  <c r="J225" i="1" s="1"/>
  <c r="K225" i="1" s="1"/>
  <c r="L225" i="1" s="1"/>
  <c r="M225" i="1" s="1"/>
  <c r="N225" i="1" s="1"/>
  <c r="F226" i="1"/>
  <c r="G226" i="1" s="1"/>
  <c r="H226" i="1" s="1"/>
  <c r="I226" i="1" s="1"/>
  <c r="J226" i="1" s="1"/>
  <c r="K226" i="1" s="1"/>
  <c r="L226" i="1" s="1"/>
  <c r="M226" i="1" s="1"/>
  <c r="N226" i="1" s="1"/>
  <c r="F227" i="1"/>
  <c r="G227" i="1" s="1"/>
  <c r="H227" i="1" s="1"/>
  <c r="I227" i="1" s="1"/>
  <c r="J227" i="1" s="1"/>
  <c r="K227" i="1" s="1"/>
  <c r="L227" i="1" s="1"/>
  <c r="M227" i="1" s="1"/>
  <c r="N227" i="1" s="1"/>
  <c r="F228" i="1"/>
  <c r="G228" i="1" s="1"/>
  <c r="H228" i="1" s="1"/>
  <c r="I228" i="1" s="1"/>
  <c r="J228" i="1" s="1"/>
  <c r="K228" i="1" s="1"/>
  <c r="L228" i="1"/>
  <c r="M228" i="1" s="1"/>
  <c r="N228" i="1" s="1"/>
  <c r="F229" i="1"/>
  <c r="G229" i="1" s="1"/>
  <c r="H229" i="1"/>
  <c r="I229" i="1" s="1"/>
  <c r="J229" i="1" s="1"/>
  <c r="K229" i="1" s="1"/>
  <c r="L229" i="1" s="1"/>
  <c r="M229" i="1" s="1"/>
  <c r="N229" i="1" s="1"/>
  <c r="F230" i="1"/>
  <c r="G230" i="1"/>
  <c r="H230" i="1" s="1"/>
  <c r="I230" i="1" s="1"/>
  <c r="J230" i="1" s="1"/>
  <c r="K230" i="1" s="1"/>
  <c r="L230" i="1" s="1"/>
  <c r="M230" i="1" s="1"/>
  <c r="N230" i="1" s="1"/>
  <c r="F231" i="1"/>
  <c r="G231" i="1" s="1"/>
  <c r="H231" i="1" s="1"/>
  <c r="I231" i="1" s="1"/>
  <c r="J231" i="1" s="1"/>
  <c r="K231" i="1" s="1"/>
  <c r="L231" i="1" s="1"/>
  <c r="M231" i="1" s="1"/>
  <c r="N231" i="1" s="1"/>
  <c r="F232" i="1"/>
  <c r="G232" i="1" s="1"/>
  <c r="H232" i="1" s="1"/>
  <c r="I232" i="1" s="1"/>
  <c r="J232" i="1" s="1"/>
  <c r="K232" i="1" s="1"/>
  <c r="L232" i="1" s="1"/>
  <c r="M232" i="1" s="1"/>
  <c r="N232" i="1" s="1"/>
  <c r="F233" i="1"/>
  <c r="G233" i="1" s="1"/>
  <c r="H233" i="1"/>
  <c r="I233" i="1" s="1"/>
  <c r="J233" i="1" s="1"/>
  <c r="K233" i="1" s="1"/>
  <c r="L233" i="1" s="1"/>
  <c r="M233" i="1" s="1"/>
  <c r="N233" i="1" s="1"/>
  <c r="F234" i="1"/>
  <c r="G234" i="1" s="1"/>
  <c r="H234" i="1" s="1"/>
  <c r="I234" i="1" s="1"/>
  <c r="J234" i="1" s="1"/>
  <c r="K234" i="1" s="1"/>
  <c r="L234" i="1" s="1"/>
  <c r="M234" i="1" s="1"/>
  <c r="N234" i="1" s="1"/>
  <c r="F235" i="1"/>
  <c r="G235" i="1" s="1"/>
  <c r="H235" i="1" s="1"/>
  <c r="I235" i="1" s="1"/>
  <c r="J235" i="1" s="1"/>
  <c r="K235" i="1" s="1"/>
  <c r="L235" i="1" s="1"/>
  <c r="M235" i="1" s="1"/>
  <c r="N235" i="1" s="1"/>
  <c r="F236" i="1"/>
  <c r="G236" i="1" s="1"/>
  <c r="H236" i="1" s="1"/>
  <c r="I236" i="1"/>
  <c r="J236" i="1" s="1"/>
  <c r="K236" i="1" s="1"/>
  <c r="L236" i="1" s="1"/>
  <c r="M236" i="1" s="1"/>
  <c r="N236" i="1" s="1"/>
  <c r="F237" i="1"/>
  <c r="G237" i="1" s="1"/>
  <c r="H237" i="1"/>
  <c r="I237" i="1" s="1"/>
  <c r="J237" i="1" s="1"/>
  <c r="K237" i="1" s="1"/>
  <c r="L237" i="1" s="1"/>
  <c r="M237" i="1" s="1"/>
  <c r="N237" i="1" s="1"/>
  <c r="F238" i="1"/>
  <c r="G238" i="1" s="1"/>
  <c r="H238" i="1" s="1"/>
  <c r="I238" i="1"/>
  <c r="J238" i="1" s="1"/>
  <c r="K238" i="1" s="1"/>
  <c r="L238" i="1" s="1"/>
  <c r="M238" i="1" s="1"/>
  <c r="N238" i="1" s="1"/>
  <c r="F239" i="1"/>
  <c r="G239" i="1" s="1"/>
  <c r="H239" i="1" s="1"/>
  <c r="I239" i="1" s="1"/>
  <c r="J239" i="1" s="1"/>
  <c r="K239" i="1" s="1"/>
  <c r="L239" i="1" s="1"/>
  <c r="M239" i="1" s="1"/>
  <c r="N239" i="1" s="1"/>
  <c r="F240" i="1"/>
  <c r="G240" i="1" s="1"/>
  <c r="H240" i="1" s="1"/>
  <c r="I240" i="1" s="1"/>
  <c r="J240" i="1" s="1"/>
  <c r="K240" i="1" s="1"/>
  <c r="L240" i="1" s="1"/>
  <c r="M240" i="1" s="1"/>
  <c r="N240" i="1" s="1"/>
  <c r="F241" i="1"/>
  <c r="G241" i="1" s="1"/>
  <c r="H241" i="1"/>
  <c r="I241" i="1" s="1"/>
  <c r="J241" i="1" s="1"/>
  <c r="K241" i="1" s="1"/>
  <c r="L241" i="1" s="1"/>
  <c r="M241" i="1" s="1"/>
  <c r="N241" i="1" s="1"/>
  <c r="F242" i="1"/>
  <c r="G242" i="1" s="1"/>
  <c r="H242" i="1" s="1"/>
  <c r="I242" i="1" s="1"/>
  <c r="J242" i="1" s="1"/>
  <c r="K242" i="1" s="1"/>
  <c r="L242" i="1" s="1"/>
  <c r="M242" i="1" s="1"/>
  <c r="N242" i="1" s="1"/>
  <c r="F243" i="1"/>
  <c r="G243" i="1" s="1"/>
  <c r="H243" i="1" s="1"/>
  <c r="I243" i="1" s="1"/>
  <c r="J243" i="1" s="1"/>
  <c r="K243" i="1" s="1"/>
  <c r="L243" i="1" s="1"/>
  <c r="M243" i="1" s="1"/>
  <c r="N243" i="1" s="1"/>
  <c r="F244" i="1"/>
  <c r="G244" i="1" s="1"/>
  <c r="H244" i="1" s="1"/>
  <c r="I244" i="1"/>
  <c r="J244" i="1" s="1"/>
  <c r="K244" i="1" s="1"/>
  <c r="L244" i="1" s="1"/>
  <c r="M244" i="1" s="1"/>
  <c r="N244" i="1" s="1"/>
  <c r="F245" i="1"/>
  <c r="G245" i="1" s="1"/>
  <c r="H245" i="1"/>
  <c r="I245" i="1" s="1"/>
  <c r="J245" i="1" s="1"/>
  <c r="K245" i="1" s="1"/>
  <c r="L245" i="1" s="1"/>
  <c r="M245" i="1" s="1"/>
  <c r="N245" i="1" s="1"/>
  <c r="F246" i="1"/>
  <c r="G246" i="1" s="1"/>
  <c r="H246" i="1" s="1"/>
  <c r="I246" i="1"/>
  <c r="J246" i="1" s="1"/>
  <c r="K246" i="1" s="1"/>
  <c r="L246" i="1" s="1"/>
  <c r="M246" i="1" s="1"/>
  <c r="N246" i="1" s="1"/>
  <c r="F247" i="1"/>
  <c r="G247" i="1" s="1"/>
  <c r="H247" i="1" s="1"/>
  <c r="I247" i="1" s="1"/>
  <c r="J247" i="1" s="1"/>
  <c r="K247" i="1" s="1"/>
  <c r="L247" i="1" s="1"/>
  <c r="M247" i="1" s="1"/>
  <c r="N247" i="1" s="1"/>
  <c r="F248" i="1"/>
  <c r="G248" i="1" s="1"/>
  <c r="H248" i="1" s="1"/>
  <c r="I248" i="1" s="1"/>
  <c r="J248" i="1" s="1"/>
  <c r="K248" i="1" s="1"/>
  <c r="L248" i="1" s="1"/>
  <c r="M248" i="1" s="1"/>
  <c r="N248" i="1" s="1"/>
  <c r="F249" i="1"/>
  <c r="G249" i="1" s="1"/>
  <c r="H249" i="1"/>
  <c r="I249" i="1" s="1"/>
  <c r="J249" i="1" s="1"/>
  <c r="K249" i="1" s="1"/>
  <c r="L249" i="1" s="1"/>
  <c r="M249" i="1" s="1"/>
  <c r="N249" i="1" s="1"/>
  <c r="F250" i="1"/>
  <c r="G250" i="1" s="1"/>
  <c r="H250" i="1" s="1"/>
  <c r="I250" i="1" s="1"/>
  <c r="J250" i="1" s="1"/>
  <c r="K250" i="1" s="1"/>
  <c r="L250" i="1" s="1"/>
  <c r="M250" i="1" s="1"/>
  <c r="N250" i="1" s="1"/>
  <c r="F251" i="1"/>
  <c r="G251" i="1" s="1"/>
  <c r="H251" i="1" s="1"/>
  <c r="I251" i="1" s="1"/>
  <c r="J251" i="1" s="1"/>
  <c r="K251" i="1" s="1"/>
  <c r="L251" i="1" s="1"/>
  <c r="M251" i="1" s="1"/>
  <c r="N251" i="1" s="1"/>
  <c r="F252" i="1"/>
  <c r="G252" i="1" s="1"/>
  <c r="H252" i="1" s="1"/>
  <c r="I252" i="1"/>
  <c r="J252" i="1" s="1"/>
  <c r="K252" i="1" s="1"/>
  <c r="L252" i="1" s="1"/>
  <c r="M252" i="1" s="1"/>
  <c r="N252" i="1" s="1"/>
  <c r="F253" i="1"/>
  <c r="G253" i="1" s="1"/>
  <c r="H253" i="1"/>
  <c r="I253" i="1" s="1"/>
  <c r="J253" i="1" s="1"/>
  <c r="K253" i="1" s="1"/>
  <c r="L253" i="1" s="1"/>
  <c r="M253" i="1" s="1"/>
  <c r="N253" i="1" s="1"/>
  <c r="F254" i="1"/>
  <c r="G254" i="1" s="1"/>
  <c r="H254" i="1" s="1"/>
  <c r="I254" i="1"/>
  <c r="J254" i="1" s="1"/>
  <c r="K254" i="1" s="1"/>
  <c r="L254" i="1" s="1"/>
  <c r="M254" i="1" s="1"/>
  <c r="N254" i="1" s="1"/>
  <c r="F255" i="1"/>
  <c r="G255" i="1" s="1"/>
  <c r="H255" i="1" s="1"/>
  <c r="I255" i="1" s="1"/>
  <c r="J255" i="1" s="1"/>
  <c r="K255" i="1" s="1"/>
  <c r="L255" i="1" s="1"/>
  <c r="M255" i="1" s="1"/>
  <c r="N255" i="1" s="1"/>
  <c r="F256" i="1"/>
  <c r="G256" i="1" s="1"/>
  <c r="H256" i="1" s="1"/>
  <c r="I256" i="1" s="1"/>
  <c r="J256" i="1" s="1"/>
  <c r="K256" i="1" s="1"/>
  <c r="L256" i="1" s="1"/>
  <c r="M256" i="1" s="1"/>
  <c r="N256" i="1" s="1"/>
  <c r="F257" i="1"/>
  <c r="G257" i="1" s="1"/>
  <c r="H257" i="1"/>
  <c r="I257" i="1" s="1"/>
  <c r="J257" i="1" s="1"/>
  <c r="K257" i="1" s="1"/>
  <c r="L257" i="1" s="1"/>
  <c r="M257" i="1" s="1"/>
  <c r="N257" i="1" s="1"/>
  <c r="F258" i="1"/>
  <c r="G258" i="1" s="1"/>
  <c r="H258" i="1" s="1"/>
  <c r="I258" i="1" s="1"/>
  <c r="J258" i="1" s="1"/>
  <c r="K258" i="1" s="1"/>
  <c r="L258" i="1" s="1"/>
  <c r="M258" i="1" s="1"/>
  <c r="N258" i="1" s="1"/>
  <c r="F259" i="1"/>
  <c r="G259" i="1" s="1"/>
  <c r="H259" i="1" s="1"/>
  <c r="I259" i="1" s="1"/>
  <c r="J259" i="1" s="1"/>
  <c r="K259" i="1" s="1"/>
  <c r="L259" i="1" s="1"/>
  <c r="M259" i="1" s="1"/>
  <c r="N259" i="1" s="1"/>
  <c r="F260" i="1"/>
  <c r="G260" i="1" s="1"/>
  <c r="H260" i="1" s="1"/>
  <c r="I260" i="1"/>
  <c r="J260" i="1" s="1"/>
  <c r="K260" i="1" s="1"/>
  <c r="L260" i="1" s="1"/>
  <c r="M260" i="1" s="1"/>
  <c r="N260" i="1" s="1"/>
  <c r="F261" i="1"/>
  <c r="G261" i="1" s="1"/>
  <c r="H261" i="1"/>
  <c r="I261" i="1" s="1"/>
  <c r="J261" i="1" s="1"/>
  <c r="K261" i="1" s="1"/>
  <c r="L261" i="1" s="1"/>
  <c r="M261" i="1" s="1"/>
  <c r="N261" i="1" s="1"/>
  <c r="F262" i="1"/>
  <c r="G262" i="1" s="1"/>
  <c r="H262" i="1" s="1"/>
  <c r="I262" i="1"/>
  <c r="J262" i="1" s="1"/>
  <c r="K262" i="1" s="1"/>
  <c r="L262" i="1" s="1"/>
  <c r="M262" i="1" s="1"/>
  <c r="N262" i="1" s="1"/>
  <c r="F263" i="1"/>
  <c r="G263" i="1" s="1"/>
  <c r="H263" i="1" s="1"/>
  <c r="I263" i="1" s="1"/>
  <c r="J263" i="1" s="1"/>
  <c r="K263" i="1" s="1"/>
  <c r="L263" i="1" s="1"/>
  <c r="M263" i="1" s="1"/>
  <c r="N263" i="1" s="1"/>
  <c r="F264" i="1"/>
  <c r="G264" i="1" s="1"/>
  <c r="H264" i="1" s="1"/>
  <c r="I264" i="1" s="1"/>
  <c r="J264" i="1" s="1"/>
  <c r="K264" i="1" s="1"/>
  <c r="L264" i="1" s="1"/>
  <c r="M264" i="1" s="1"/>
  <c r="N264" i="1" s="1"/>
  <c r="F265" i="1"/>
  <c r="G265" i="1"/>
  <c r="H265" i="1" s="1"/>
  <c r="I265" i="1" s="1"/>
  <c r="J265" i="1" s="1"/>
  <c r="K265" i="1" s="1"/>
  <c r="L265" i="1" s="1"/>
  <c r="M265" i="1" s="1"/>
  <c r="N265" i="1" s="1"/>
  <c r="F266" i="1"/>
  <c r="G266" i="1" s="1"/>
  <c r="H266" i="1" s="1"/>
  <c r="I266" i="1" s="1"/>
  <c r="J266" i="1" s="1"/>
  <c r="K266" i="1" s="1"/>
  <c r="L266" i="1" s="1"/>
  <c r="M266" i="1" s="1"/>
  <c r="N266" i="1" s="1"/>
  <c r="F267" i="1"/>
  <c r="G267" i="1" s="1"/>
  <c r="H267" i="1" s="1"/>
  <c r="I267" i="1" s="1"/>
  <c r="J267" i="1" s="1"/>
  <c r="K267" i="1" s="1"/>
  <c r="L267" i="1" s="1"/>
  <c r="M267" i="1" s="1"/>
  <c r="N267" i="1" s="1"/>
  <c r="F268" i="1"/>
  <c r="G268" i="1" s="1"/>
  <c r="H268" i="1" s="1"/>
  <c r="I268" i="1" s="1"/>
  <c r="J268" i="1" s="1"/>
  <c r="K268" i="1" s="1"/>
  <c r="L268" i="1" s="1"/>
  <c r="M268" i="1" s="1"/>
  <c r="N268" i="1" s="1"/>
  <c r="F269" i="1"/>
  <c r="G269" i="1" s="1"/>
  <c r="H269" i="1" s="1"/>
  <c r="I269" i="1" s="1"/>
  <c r="J269" i="1" s="1"/>
  <c r="K269" i="1" s="1"/>
  <c r="L269" i="1" s="1"/>
  <c r="M269" i="1" s="1"/>
  <c r="N269" i="1" s="1"/>
  <c r="F270" i="1"/>
  <c r="G270" i="1" s="1"/>
  <c r="H270" i="1" s="1"/>
  <c r="I270" i="1" s="1"/>
  <c r="J270" i="1" s="1"/>
  <c r="K270" i="1" s="1"/>
  <c r="L270" i="1" s="1"/>
  <c r="M270" i="1" s="1"/>
  <c r="N270" i="1" s="1"/>
  <c r="F271" i="1"/>
  <c r="G271" i="1" s="1"/>
  <c r="H271" i="1" s="1"/>
  <c r="I271" i="1" s="1"/>
  <c r="J271" i="1" s="1"/>
  <c r="K271" i="1" s="1"/>
  <c r="L271" i="1" s="1"/>
  <c r="M271" i="1" s="1"/>
  <c r="N271" i="1" s="1"/>
  <c r="F272" i="1"/>
  <c r="G272" i="1" s="1"/>
  <c r="H272" i="1" s="1"/>
  <c r="I272" i="1" s="1"/>
  <c r="J272" i="1" s="1"/>
  <c r="K272" i="1" s="1"/>
  <c r="L272" i="1" s="1"/>
  <c r="M272" i="1" s="1"/>
  <c r="N272" i="1" s="1"/>
  <c r="F273" i="1"/>
  <c r="G273" i="1"/>
  <c r="H273" i="1" s="1"/>
  <c r="I273" i="1" s="1"/>
  <c r="J273" i="1" s="1"/>
  <c r="K273" i="1" s="1"/>
  <c r="L273" i="1" s="1"/>
  <c r="M273" i="1" s="1"/>
  <c r="N273" i="1" s="1"/>
  <c r="F274" i="1"/>
  <c r="G274" i="1" s="1"/>
  <c r="H274" i="1" s="1"/>
  <c r="I274" i="1" s="1"/>
  <c r="J274" i="1" s="1"/>
  <c r="K274" i="1" s="1"/>
  <c r="L274" i="1" s="1"/>
  <c r="M274" i="1" s="1"/>
  <c r="N274" i="1" s="1"/>
  <c r="F275" i="1"/>
  <c r="G275" i="1" s="1"/>
  <c r="H275" i="1" s="1"/>
  <c r="I275" i="1" s="1"/>
  <c r="J275" i="1" s="1"/>
  <c r="K275" i="1" s="1"/>
  <c r="L275" i="1" s="1"/>
  <c r="M275" i="1" s="1"/>
  <c r="N275" i="1" s="1"/>
  <c r="F276" i="1"/>
  <c r="G276" i="1"/>
  <c r="H276" i="1" s="1"/>
  <c r="I276" i="1" s="1"/>
  <c r="J276" i="1" s="1"/>
  <c r="K276" i="1" s="1"/>
  <c r="L276" i="1" s="1"/>
  <c r="M276" i="1" s="1"/>
  <c r="N276" i="1" s="1"/>
  <c r="F277" i="1"/>
  <c r="G277" i="1" s="1"/>
  <c r="H277" i="1" s="1"/>
  <c r="I277" i="1" s="1"/>
  <c r="J277" i="1" s="1"/>
  <c r="K277" i="1" s="1"/>
  <c r="L277" i="1" s="1"/>
  <c r="M277" i="1" s="1"/>
  <c r="N277" i="1" s="1"/>
  <c r="F278" i="1"/>
  <c r="G278" i="1" s="1"/>
  <c r="H278" i="1" s="1"/>
  <c r="I278" i="1" s="1"/>
  <c r="J278" i="1" s="1"/>
  <c r="K278" i="1" s="1"/>
  <c r="L278" i="1" s="1"/>
  <c r="M278" i="1" s="1"/>
  <c r="N278" i="1" s="1"/>
  <c r="F279" i="1"/>
  <c r="G279" i="1" s="1"/>
  <c r="H279" i="1"/>
  <c r="I279" i="1" s="1"/>
  <c r="J279" i="1" s="1"/>
  <c r="K279" i="1" s="1"/>
  <c r="L279" i="1" s="1"/>
  <c r="M279" i="1" s="1"/>
  <c r="N279" i="1" s="1"/>
  <c r="F280" i="1"/>
  <c r="G280" i="1" s="1"/>
  <c r="H280" i="1" s="1"/>
  <c r="I280" i="1" s="1"/>
  <c r="J280" i="1" s="1"/>
  <c r="K280" i="1" s="1"/>
  <c r="L280" i="1" s="1"/>
  <c r="M280" i="1" s="1"/>
  <c r="N280" i="1" s="1"/>
  <c r="F281" i="1"/>
  <c r="G281" i="1" s="1"/>
  <c r="H281" i="1" s="1"/>
  <c r="I281" i="1" s="1"/>
  <c r="J281" i="1" s="1"/>
  <c r="K281" i="1" s="1"/>
  <c r="L281" i="1" s="1"/>
  <c r="M281" i="1" s="1"/>
  <c r="N281" i="1" s="1"/>
  <c r="F282" i="1"/>
  <c r="G282" i="1" s="1"/>
  <c r="H282" i="1" s="1"/>
  <c r="I282" i="1" s="1"/>
  <c r="J282" i="1" s="1"/>
  <c r="K282" i="1" s="1"/>
  <c r="L282" i="1" s="1"/>
  <c r="M282" i="1" s="1"/>
  <c r="N282" i="1" s="1"/>
  <c r="F283" i="1"/>
  <c r="G283" i="1" s="1"/>
  <c r="H283" i="1" s="1"/>
  <c r="I283" i="1" s="1"/>
  <c r="J283" i="1" s="1"/>
  <c r="K283" i="1" s="1"/>
  <c r="L283" i="1" s="1"/>
  <c r="M283" i="1" s="1"/>
  <c r="N283" i="1" s="1"/>
  <c r="F284" i="1"/>
  <c r="G284" i="1" s="1"/>
  <c r="H284" i="1" s="1"/>
  <c r="I284" i="1" s="1"/>
  <c r="J284" i="1" s="1"/>
  <c r="K284" i="1" s="1"/>
  <c r="L284" i="1" s="1"/>
  <c r="M284" i="1" s="1"/>
  <c r="N284" i="1" s="1"/>
  <c r="F285" i="1"/>
  <c r="G285" i="1" s="1"/>
  <c r="H285" i="1" s="1"/>
  <c r="I285" i="1" s="1"/>
  <c r="J285" i="1" s="1"/>
  <c r="K285" i="1" s="1"/>
  <c r="L285" i="1" s="1"/>
  <c r="M285" i="1" s="1"/>
  <c r="N285" i="1" s="1"/>
  <c r="F286" i="1"/>
  <c r="G286" i="1" s="1"/>
  <c r="H286" i="1" s="1"/>
  <c r="I286" i="1"/>
  <c r="J286" i="1" s="1"/>
  <c r="K286" i="1" s="1"/>
  <c r="L286" i="1" s="1"/>
  <c r="M286" i="1" s="1"/>
  <c r="N286" i="1" s="1"/>
  <c r="F287" i="1"/>
  <c r="G287" i="1" s="1"/>
  <c r="H287" i="1" s="1"/>
  <c r="I287" i="1" s="1"/>
  <c r="J287" i="1" s="1"/>
  <c r="K287" i="1" s="1"/>
  <c r="L287" i="1" s="1"/>
  <c r="M287" i="1" s="1"/>
  <c r="N287" i="1" s="1"/>
  <c r="F288" i="1"/>
  <c r="G288" i="1" s="1"/>
  <c r="H288" i="1" s="1"/>
  <c r="I288" i="1" s="1"/>
  <c r="J288" i="1" s="1"/>
  <c r="K288" i="1" s="1"/>
  <c r="L288" i="1" s="1"/>
  <c r="M288" i="1" s="1"/>
  <c r="N288" i="1" s="1"/>
  <c r="F289" i="1"/>
  <c r="G289" i="1" s="1"/>
  <c r="H289" i="1" s="1"/>
  <c r="I289" i="1" s="1"/>
  <c r="J289" i="1" s="1"/>
  <c r="K289" i="1" s="1"/>
  <c r="L289" i="1" s="1"/>
  <c r="M289" i="1" s="1"/>
  <c r="N289" i="1" s="1"/>
  <c r="F290" i="1"/>
  <c r="G290" i="1" s="1"/>
  <c r="H290" i="1" s="1"/>
  <c r="I290" i="1" s="1"/>
  <c r="J290" i="1" s="1"/>
  <c r="K290" i="1" s="1"/>
  <c r="L290" i="1" s="1"/>
  <c r="M290" i="1" s="1"/>
  <c r="N290" i="1" s="1"/>
  <c r="F291" i="1"/>
  <c r="G291" i="1" s="1"/>
  <c r="H291" i="1" s="1"/>
  <c r="I291" i="1" s="1"/>
  <c r="J291" i="1" s="1"/>
  <c r="K291" i="1" s="1"/>
  <c r="L291" i="1" s="1"/>
  <c r="M291" i="1" s="1"/>
  <c r="N291" i="1" s="1"/>
  <c r="F292" i="1"/>
  <c r="G292" i="1" s="1"/>
  <c r="H292" i="1"/>
  <c r="I292" i="1" s="1"/>
  <c r="J292" i="1" s="1"/>
  <c r="K292" i="1" s="1"/>
  <c r="L292" i="1" s="1"/>
  <c r="M292" i="1" s="1"/>
  <c r="N292" i="1" s="1"/>
  <c r="F293" i="1"/>
  <c r="G293" i="1"/>
  <c r="H293" i="1" s="1"/>
  <c r="I293" i="1" s="1"/>
  <c r="J293" i="1" s="1"/>
  <c r="K293" i="1" s="1"/>
  <c r="L293" i="1" s="1"/>
  <c r="M293" i="1" s="1"/>
  <c r="N293" i="1" s="1"/>
  <c r="F294" i="1"/>
  <c r="G294" i="1" s="1"/>
  <c r="H294" i="1" s="1"/>
  <c r="I294" i="1" s="1"/>
  <c r="J294" i="1" s="1"/>
  <c r="K294" i="1" s="1"/>
  <c r="L294" i="1" s="1"/>
  <c r="M294" i="1" s="1"/>
  <c r="N294" i="1" s="1"/>
  <c r="F295" i="1"/>
  <c r="G295" i="1" s="1"/>
  <c r="H295" i="1" s="1"/>
  <c r="I295" i="1" s="1"/>
  <c r="J295" i="1" s="1"/>
  <c r="K295" i="1" s="1"/>
  <c r="L295" i="1" s="1"/>
  <c r="M295" i="1" s="1"/>
  <c r="N295" i="1" s="1"/>
  <c r="F296" i="1"/>
  <c r="G296" i="1" s="1"/>
  <c r="H296" i="1" s="1"/>
  <c r="I296" i="1" s="1"/>
  <c r="J296" i="1" s="1"/>
  <c r="K296" i="1" s="1"/>
  <c r="L296" i="1" s="1"/>
  <c r="M296" i="1" s="1"/>
  <c r="N296" i="1" s="1"/>
  <c r="F297" i="1"/>
  <c r="G297" i="1"/>
  <c r="H297" i="1" s="1"/>
  <c r="I297" i="1" s="1"/>
  <c r="J297" i="1" s="1"/>
  <c r="K297" i="1" s="1"/>
  <c r="L297" i="1" s="1"/>
  <c r="M297" i="1" s="1"/>
  <c r="N297" i="1" s="1"/>
  <c r="F298" i="1"/>
  <c r="G298" i="1" s="1"/>
  <c r="H298" i="1" s="1"/>
  <c r="I298" i="1" s="1"/>
  <c r="J298" i="1" s="1"/>
  <c r="K298" i="1" s="1"/>
  <c r="L298" i="1" s="1"/>
  <c r="M298" i="1" s="1"/>
  <c r="N298" i="1" s="1"/>
  <c r="F299" i="1"/>
  <c r="G299" i="1" s="1"/>
  <c r="H299" i="1"/>
  <c r="I299" i="1" s="1"/>
  <c r="J299" i="1" s="1"/>
  <c r="K299" i="1" s="1"/>
  <c r="L299" i="1" s="1"/>
  <c r="M299" i="1" s="1"/>
  <c r="N299" i="1" s="1"/>
  <c r="F300" i="1"/>
  <c r="G300" i="1" s="1"/>
  <c r="H300" i="1" s="1"/>
  <c r="I300" i="1" s="1"/>
  <c r="J300" i="1" s="1"/>
  <c r="K300" i="1" s="1"/>
  <c r="L300" i="1" s="1"/>
  <c r="M300" i="1" s="1"/>
  <c r="N300" i="1" s="1"/>
  <c r="F301" i="1"/>
  <c r="G301" i="1" s="1"/>
  <c r="H301" i="1" s="1"/>
  <c r="I301" i="1" s="1"/>
  <c r="J301" i="1" s="1"/>
  <c r="K301" i="1" s="1"/>
  <c r="L301" i="1" s="1"/>
  <c r="M301" i="1" s="1"/>
  <c r="N301" i="1" s="1"/>
  <c r="F302" i="1"/>
  <c r="G302" i="1" s="1"/>
  <c r="H302" i="1" s="1"/>
  <c r="I302" i="1"/>
  <c r="J302" i="1" s="1"/>
  <c r="K302" i="1" s="1"/>
  <c r="L302" i="1" s="1"/>
  <c r="M302" i="1" s="1"/>
  <c r="N302" i="1" s="1"/>
  <c r="F303" i="1"/>
  <c r="G303" i="1" s="1"/>
  <c r="H303" i="1"/>
  <c r="I303" i="1" s="1"/>
  <c r="J303" i="1" s="1"/>
  <c r="K303" i="1" s="1"/>
  <c r="L303" i="1" s="1"/>
  <c r="M303" i="1" s="1"/>
  <c r="N303" i="1" s="1"/>
  <c r="F304" i="1"/>
  <c r="G304" i="1" s="1"/>
  <c r="H304" i="1" s="1"/>
  <c r="I304" i="1" s="1"/>
  <c r="J304" i="1" s="1"/>
  <c r="K304" i="1" s="1"/>
  <c r="L304" i="1" s="1"/>
  <c r="M304" i="1" s="1"/>
  <c r="N304" i="1" s="1"/>
  <c r="F305" i="1"/>
  <c r="G305" i="1" s="1"/>
  <c r="H305" i="1" s="1"/>
  <c r="I305" i="1" s="1"/>
  <c r="J305" i="1" s="1"/>
  <c r="K305" i="1" s="1"/>
  <c r="L305" i="1" s="1"/>
  <c r="M305" i="1" s="1"/>
  <c r="N305" i="1" s="1"/>
  <c r="F306" i="1"/>
  <c r="G306" i="1" s="1"/>
  <c r="H306" i="1" s="1"/>
  <c r="I306" i="1" s="1"/>
  <c r="J306" i="1" s="1"/>
  <c r="K306" i="1" s="1"/>
  <c r="L306" i="1" s="1"/>
  <c r="M306" i="1" s="1"/>
  <c r="N306" i="1" s="1"/>
  <c r="F307" i="1"/>
  <c r="G307" i="1" s="1"/>
  <c r="H307" i="1" s="1"/>
  <c r="I307" i="1" s="1"/>
  <c r="J307" i="1" s="1"/>
  <c r="K307" i="1" s="1"/>
  <c r="L307" i="1" s="1"/>
  <c r="M307" i="1" s="1"/>
  <c r="N307" i="1" s="1"/>
  <c r="F308" i="1"/>
  <c r="G308" i="1" s="1"/>
  <c r="H308" i="1" s="1"/>
  <c r="I308" i="1" s="1"/>
  <c r="J308" i="1" s="1"/>
  <c r="K308" i="1" s="1"/>
  <c r="L308" i="1" s="1"/>
  <c r="M308" i="1" s="1"/>
  <c r="N308" i="1" s="1"/>
  <c r="F309" i="1"/>
  <c r="G309" i="1" s="1"/>
  <c r="H309" i="1" s="1"/>
  <c r="I309" i="1" s="1"/>
  <c r="J309" i="1" s="1"/>
  <c r="K309" i="1" s="1"/>
  <c r="L309" i="1" s="1"/>
  <c r="M309" i="1" s="1"/>
  <c r="N309" i="1" s="1"/>
  <c r="F310" i="1"/>
  <c r="G310" i="1" s="1"/>
  <c r="H310" i="1" s="1"/>
  <c r="I310" i="1" s="1"/>
  <c r="J310" i="1" s="1"/>
  <c r="K310" i="1" s="1"/>
  <c r="L310" i="1" s="1"/>
  <c r="M310" i="1" s="1"/>
  <c r="N310" i="1" s="1"/>
  <c r="F311" i="1"/>
  <c r="G311" i="1" s="1"/>
  <c r="H311" i="1" s="1"/>
  <c r="I311" i="1" s="1"/>
  <c r="J311" i="1" s="1"/>
  <c r="K311" i="1" s="1"/>
  <c r="L311" i="1" s="1"/>
  <c r="M311" i="1" s="1"/>
  <c r="N311" i="1" s="1"/>
  <c r="F312" i="1"/>
  <c r="G312" i="1" s="1"/>
  <c r="H312" i="1"/>
  <c r="I312" i="1" s="1"/>
  <c r="J312" i="1" s="1"/>
  <c r="K312" i="1" s="1"/>
  <c r="L312" i="1" s="1"/>
  <c r="M312" i="1" s="1"/>
  <c r="N312" i="1" s="1"/>
  <c r="F313" i="1"/>
  <c r="G313" i="1"/>
  <c r="H313" i="1" s="1"/>
  <c r="I313" i="1" s="1"/>
  <c r="J313" i="1" s="1"/>
  <c r="K313" i="1" s="1"/>
  <c r="L313" i="1" s="1"/>
  <c r="M313" i="1" s="1"/>
  <c r="N313" i="1" s="1"/>
  <c r="F314" i="1"/>
  <c r="G314" i="1" s="1"/>
  <c r="H314" i="1" s="1"/>
  <c r="I314" i="1" s="1"/>
  <c r="J314" i="1" s="1"/>
  <c r="K314" i="1" s="1"/>
  <c r="L314" i="1" s="1"/>
  <c r="M314" i="1" s="1"/>
  <c r="N314" i="1" s="1"/>
  <c r="F315" i="1"/>
  <c r="G315" i="1" s="1"/>
  <c r="H315" i="1" s="1"/>
  <c r="I315" i="1" s="1"/>
  <c r="J315" i="1" s="1"/>
  <c r="K315" i="1" s="1"/>
  <c r="L315" i="1" s="1"/>
  <c r="M315" i="1" s="1"/>
  <c r="N315" i="1" s="1"/>
  <c r="F316" i="1"/>
  <c r="G316" i="1" s="1"/>
  <c r="H316" i="1" s="1"/>
  <c r="I316" i="1" s="1"/>
  <c r="J316" i="1" s="1"/>
  <c r="K316" i="1" s="1"/>
  <c r="L316" i="1" s="1"/>
  <c r="M316" i="1" s="1"/>
  <c r="N316" i="1" s="1"/>
  <c r="F317" i="1"/>
  <c r="G317" i="1"/>
  <c r="H317" i="1" s="1"/>
  <c r="I317" i="1" s="1"/>
  <c r="J317" i="1" s="1"/>
  <c r="K317" i="1" s="1"/>
  <c r="L317" i="1" s="1"/>
  <c r="M317" i="1" s="1"/>
  <c r="N317" i="1" s="1"/>
  <c r="F318" i="1"/>
  <c r="G318" i="1" s="1"/>
  <c r="H318" i="1" s="1"/>
  <c r="I318" i="1" s="1"/>
  <c r="J318" i="1" s="1"/>
  <c r="K318" i="1" s="1"/>
  <c r="L318" i="1" s="1"/>
  <c r="M318" i="1" s="1"/>
  <c r="N318" i="1" s="1"/>
  <c r="F319" i="1"/>
  <c r="G319" i="1" s="1"/>
  <c r="H319" i="1" s="1"/>
  <c r="I319" i="1" s="1"/>
  <c r="J319" i="1" s="1"/>
  <c r="K319" i="1" s="1"/>
  <c r="L319" i="1" s="1"/>
  <c r="M319" i="1" s="1"/>
  <c r="N319" i="1" s="1"/>
  <c r="F320" i="1"/>
  <c r="G320" i="1" s="1"/>
  <c r="H320" i="1" s="1"/>
  <c r="I320" i="1" s="1"/>
  <c r="J320" i="1" s="1"/>
  <c r="K320" i="1"/>
  <c r="L320" i="1" s="1"/>
  <c r="M320" i="1" s="1"/>
  <c r="N320" i="1" s="1"/>
  <c r="F321" i="1"/>
  <c r="G321" i="1" s="1"/>
  <c r="H321" i="1" s="1"/>
  <c r="I321" i="1" s="1"/>
  <c r="J321" i="1"/>
  <c r="K321" i="1" s="1"/>
  <c r="L321" i="1" s="1"/>
  <c r="M321" i="1" s="1"/>
  <c r="N321" i="1" s="1"/>
  <c r="F322" i="1"/>
  <c r="G322" i="1" s="1"/>
  <c r="H322" i="1" s="1"/>
  <c r="I322" i="1" s="1"/>
  <c r="J322" i="1" s="1"/>
  <c r="K322" i="1"/>
  <c r="L322" i="1" s="1"/>
  <c r="M322" i="1" s="1"/>
  <c r="N322" i="1" s="1"/>
  <c r="F323" i="1"/>
  <c r="G323" i="1" s="1"/>
  <c r="H323" i="1"/>
  <c r="I323" i="1" s="1"/>
  <c r="J323" i="1" s="1"/>
  <c r="K323" i="1" s="1"/>
  <c r="L323" i="1" s="1"/>
  <c r="M323" i="1" s="1"/>
  <c r="N323" i="1" s="1"/>
  <c r="F324" i="1"/>
  <c r="G324" i="1" s="1"/>
  <c r="H324" i="1" s="1"/>
  <c r="I324" i="1" s="1"/>
  <c r="J324" i="1" s="1"/>
  <c r="K324" i="1" s="1"/>
  <c r="L324" i="1" s="1"/>
  <c r="M324" i="1" s="1"/>
  <c r="N324" i="1" s="1"/>
  <c r="F325" i="1"/>
  <c r="G325" i="1" s="1"/>
  <c r="H325" i="1" s="1"/>
  <c r="I325" i="1" s="1"/>
  <c r="J325" i="1" s="1"/>
  <c r="K325" i="1" s="1"/>
  <c r="L325" i="1" s="1"/>
  <c r="M325" i="1" s="1"/>
  <c r="N325" i="1" s="1"/>
  <c r="F326" i="1"/>
  <c r="G326" i="1" s="1"/>
  <c r="H326" i="1" s="1"/>
  <c r="I326" i="1" s="1"/>
  <c r="J326" i="1" s="1"/>
  <c r="K326" i="1" s="1"/>
  <c r="L326" i="1" s="1"/>
  <c r="M326" i="1" s="1"/>
  <c r="N326" i="1" s="1"/>
  <c r="F327" i="1"/>
  <c r="G327" i="1" s="1"/>
  <c r="H327" i="1" s="1"/>
  <c r="I327" i="1" s="1"/>
  <c r="J327" i="1" s="1"/>
  <c r="K327" i="1" s="1"/>
  <c r="L327" i="1" s="1"/>
  <c r="M327" i="1" s="1"/>
  <c r="N327" i="1" s="1"/>
  <c r="F328" i="1"/>
  <c r="G328" i="1" s="1"/>
  <c r="H328" i="1"/>
  <c r="I328" i="1" s="1"/>
  <c r="J328" i="1" s="1"/>
  <c r="K328" i="1" s="1"/>
  <c r="L328" i="1" s="1"/>
  <c r="M328" i="1" s="1"/>
  <c r="N328" i="1" s="1"/>
  <c r="F329" i="1"/>
  <c r="G329" i="1" s="1"/>
  <c r="H329" i="1" s="1"/>
  <c r="I329" i="1" s="1"/>
  <c r="J329" i="1"/>
  <c r="K329" i="1" s="1"/>
  <c r="L329" i="1" s="1"/>
  <c r="M329" i="1" s="1"/>
  <c r="N329" i="1" s="1"/>
  <c r="F330" i="1"/>
  <c r="G330" i="1" s="1"/>
  <c r="H330" i="1" s="1"/>
  <c r="I330" i="1" s="1"/>
  <c r="J330" i="1" s="1"/>
  <c r="K330" i="1" s="1"/>
  <c r="L330" i="1" s="1"/>
  <c r="M330" i="1" s="1"/>
  <c r="N330" i="1" s="1"/>
  <c r="F331" i="1"/>
  <c r="G331" i="1" s="1"/>
  <c r="H331" i="1" s="1"/>
  <c r="I331" i="1" s="1"/>
  <c r="J331" i="1" s="1"/>
  <c r="K331" i="1" s="1"/>
  <c r="L331" i="1" s="1"/>
  <c r="M331" i="1" s="1"/>
  <c r="N331" i="1" s="1"/>
  <c r="F332" i="1"/>
  <c r="G332" i="1"/>
  <c r="H332" i="1" s="1"/>
  <c r="I332" i="1" s="1"/>
  <c r="J332" i="1" s="1"/>
  <c r="K332" i="1" s="1"/>
  <c r="L332" i="1" s="1"/>
  <c r="M332" i="1" s="1"/>
  <c r="N332" i="1" s="1"/>
  <c r="F333" i="1"/>
  <c r="G333" i="1" s="1"/>
  <c r="H333" i="1" s="1"/>
  <c r="I333" i="1" s="1"/>
  <c r="J333" i="1" s="1"/>
  <c r="K333" i="1" s="1"/>
  <c r="L333" i="1" s="1"/>
  <c r="M333" i="1" s="1"/>
  <c r="N333" i="1" s="1"/>
  <c r="F334" i="1"/>
  <c r="G334" i="1" s="1"/>
  <c r="H334" i="1" s="1"/>
  <c r="I334" i="1" s="1"/>
  <c r="J334" i="1" s="1"/>
  <c r="K334" i="1" s="1"/>
  <c r="L334" i="1" s="1"/>
  <c r="M334" i="1" s="1"/>
  <c r="N334" i="1" s="1"/>
  <c r="F335" i="1"/>
  <c r="G335" i="1" s="1"/>
  <c r="H335" i="1" s="1"/>
  <c r="I335" i="1" s="1"/>
  <c r="J335" i="1" s="1"/>
  <c r="K335" i="1" s="1"/>
  <c r="L335" i="1" s="1"/>
  <c r="M335" i="1" s="1"/>
  <c r="N335" i="1" s="1"/>
  <c r="F336" i="1"/>
  <c r="G336" i="1" s="1"/>
  <c r="H336" i="1" s="1"/>
  <c r="I336" i="1" s="1"/>
  <c r="J336" i="1" s="1"/>
  <c r="K336" i="1" s="1"/>
  <c r="L336" i="1" s="1"/>
  <c r="M336" i="1" s="1"/>
  <c r="N336" i="1" s="1"/>
  <c r="F337" i="1"/>
  <c r="G337" i="1" s="1"/>
  <c r="H337" i="1" s="1"/>
  <c r="I337" i="1" s="1"/>
  <c r="J337" i="1" s="1"/>
  <c r="K337" i="1" s="1"/>
  <c r="L337" i="1" s="1"/>
  <c r="M337" i="1" s="1"/>
  <c r="N337" i="1" s="1"/>
  <c r="F338" i="1"/>
  <c r="G338" i="1" s="1"/>
  <c r="H338" i="1" s="1"/>
  <c r="I338" i="1" s="1"/>
  <c r="J338" i="1" s="1"/>
  <c r="K338" i="1" s="1"/>
  <c r="L338" i="1" s="1"/>
  <c r="M338" i="1" s="1"/>
  <c r="N338" i="1" s="1"/>
  <c r="F339" i="1"/>
  <c r="G339" i="1" s="1"/>
  <c r="H339" i="1" s="1"/>
  <c r="I339" i="1" s="1"/>
  <c r="J339" i="1" s="1"/>
  <c r="K339" i="1" s="1"/>
  <c r="L339" i="1" s="1"/>
  <c r="M339" i="1" s="1"/>
  <c r="N339" i="1" s="1"/>
  <c r="F340" i="1"/>
  <c r="G340" i="1" s="1"/>
  <c r="H340" i="1" s="1"/>
  <c r="I340" i="1" s="1"/>
  <c r="J340" i="1" s="1"/>
  <c r="K340" i="1" s="1"/>
  <c r="L340" i="1" s="1"/>
  <c r="M340" i="1" s="1"/>
  <c r="N340" i="1" s="1"/>
  <c r="F341" i="1"/>
  <c r="G341" i="1" s="1"/>
  <c r="H341" i="1" s="1"/>
  <c r="I341" i="1" s="1"/>
  <c r="J341" i="1" s="1"/>
  <c r="K341" i="1" s="1"/>
  <c r="L341" i="1" s="1"/>
  <c r="M341" i="1" s="1"/>
  <c r="N341" i="1" s="1"/>
  <c r="F342" i="1"/>
  <c r="G342" i="1" s="1"/>
  <c r="H342" i="1" s="1"/>
  <c r="I342" i="1" s="1"/>
  <c r="J342" i="1" s="1"/>
  <c r="K342" i="1" s="1"/>
  <c r="L342" i="1" s="1"/>
  <c r="M342" i="1" s="1"/>
  <c r="N342" i="1" s="1"/>
  <c r="F343" i="1"/>
  <c r="G343" i="1" s="1"/>
  <c r="H343" i="1" s="1"/>
  <c r="I343" i="1" s="1"/>
  <c r="J343" i="1" s="1"/>
  <c r="K343" i="1" s="1"/>
  <c r="L343" i="1" s="1"/>
  <c r="M343" i="1" s="1"/>
  <c r="N343" i="1" s="1"/>
  <c r="F344" i="1"/>
  <c r="G344" i="1" s="1"/>
  <c r="H344" i="1" s="1"/>
  <c r="I344" i="1" s="1"/>
  <c r="J344" i="1" s="1"/>
  <c r="K344" i="1" s="1"/>
  <c r="L344" i="1" s="1"/>
  <c r="M344" i="1" s="1"/>
  <c r="N344" i="1" s="1"/>
  <c r="F345" i="1"/>
  <c r="G345" i="1" s="1"/>
  <c r="H345" i="1" s="1"/>
  <c r="I345" i="1" s="1"/>
  <c r="J345" i="1" s="1"/>
  <c r="K345" i="1" s="1"/>
  <c r="L345" i="1" s="1"/>
  <c r="M345" i="1" s="1"/>
  <c r="N345" i="1" s="1"/>
  <c r="F346" i="1"/>
  <c r="G346" i="1" s="1"/>
  <c r="H346" i="1" s="1"/>
  <c r="I346" i="1" s="1"/>
  <c r="J346" i="1" s="1"/>
  <c r="K346" i="1" s="1"/>
  <c r="L346" i="1" s="1"/>
  <c r="M346" i="1" s="1"/>
  <c r="N346" i="1" s="1"/>
  <c r="F347" i="1"/>
  <c r="G347" i="1" s="1"/>
  <c r="H347" i="1" s="1"/>
  <c r="I347" i="1" s="1"/>
  <c r="J347" i="1" s="1"/>
  <c r="K347" i="1" s="1"/>
  <c r="L347" i="1" s="1"/>
  <c r="M347" i="1" s="1"/>
  <c r="N347" i="1" s="1"/>
  <c r="F348" i="1"/>
  <c r="G348" i="1" s="1"/>
  <c r="H348" i="1" s="1"/>
  <c r="I348" i="1" s="1"/>
  <c r="J348" i="1" s="1"/>
  <c r="K348" i="1" s="1"/>
  <c r="L348" i="1" s="1"/>
  <c r="M348" i="1" s="1"/>
  <c r="N348" i="1" s="1"/>
  <c r="F349" i="1"/>
  <c r="G349" i="1" s="1"/>
  <c r="H349" i="1" s="1"/>
  <c r="I349" i="1" s="1"/>
  <c r="J349" i="1" s="1"/>
  <c r="K349" i="1" s="1"/>
  <c r="L349" i="1" s="1"/>
  <c r="M349" i="1" s="1"/>
  <c r="N349" i="1" s="1"/>
  <c r="F350" i="1"/>
  <c r="G350" i="1" s="1"/>
  <c r="H350" i="1" s="1"/>
  <c r="I350" i="1" s="1"/>
  <c r="J350" i="1" s="1"/>
  <c r="K350" i="1" s="1"/>
  <c r="L350" i="1" s="1"/>
  <c r="M350" i="1" s="1"/>
  <c r="N350" i="1" s="1"/>
  <c r="F351" i="1"/>
  <c r="G351" i="1" s="1"/>
  <c r="H351" i="1" s="1"/>
  <c r="I351" i="1" s="1"/>
  <c r="J351" i="1" s="1"/>
  <c r="K351" i="1" s="1"/>
  <c r="L351" i="1" s="1"/>
  <c r="M351" i="1" s="1"/>
  <c r="N351" i="1" s="1"/>
  <c r="F352" i="1"/>
  <c r="G352" i="1" s="1"/>
  <c r="H352" i="1" s="1"/>
  <c r="I352" i="1" s="1"/>
  <c r="J352" i="1" s="1"/>
  <c r="K352" i="1" s="1"/>
  <c r="L352" i="1" s="1"/>
  <c r="M352" i="1" s="1"/>
  <c r="N352" i="1" s="1"/>
  <c r="F353" i="1"/>
  <c r="G353" i="1" s="1"/>
  <c r="H353" i="1" s="1"/>
  <c r="I353" i="1" s="1"/>
  <c r="J353" i="1" s="1"/>
  <c r="K353" i="1" s="1"/>
  <c r="L353" i="1" s="1"/>
  <c r="M353" i="1" s="1"/>
  <c r="N353" i="1" s="1"/>
  <c r="F354" i="1"/>
  <c r="G354" i="1" s="1"/>
  <c r="H354" i="1" s="1"/>
  <c r="I354" i="1" s="1"/>
  <c r="J354" i="1" s="1"/>
  <c r="K354" i="1" s="1"/>
  <c r="L354" i="1" s="1"/>
  <c r="M354" i="1" s="1"/>
  <c r="N354" i="1" s="1"/>
  <c r="F355" i="1"/>
  <c r="G355" i="1" s="1"/>
  <c r="H355" i="1" s="1"/>
  <c r="I355" i="1" s="1"/>
  <c r="J355" i="1" s="1"/>
  <c r="K355" i="1" s="1"/>
  <c r="L355" i="1" s="1"/>
  <c r="M355" i="1" s="1"/>
  <c r="N355" i="1" s="1"/>
  <c r="F356" i="1"/>
  <c r="G356" i="1" s="1"/>
  <c r="H356" i="1" s="1"/>
  <c r="I356" i="1" s="1"/>
  <c r="J356" i="1" s="1"/>
  <c r="K356" i="1" s="1"/>
  <c r="L356" i="1" s="1"/>
  <c r="M356" i="1" s="1"/>
  <c r="N356" i="1" s="1"/>
  <c r="F357" i="1"/>
  <c r="G357" i="1" s="1"/>
  <c r="H357" i="1" s="1"/>
  <c r="I357" i="1" s="1"/>
  <c r="J357" i="1" s="1"/>
  <c r="K357" i="1" s="1"/>
  <c r="L357" i="1" s="1"/>
  <c r="M357" i="1" s="1"/>
  <c r="N357" i="1" s="1"/>
  <c r="F358" i="1"/>
  <c r="G358" i="1" s="1"/>
  <c r="H358" i="1" s="1"/>
  <c r="I358" i="1" s="1"/>
  <c r="J358" i="1" s="1"/>
  <c r="K358" i="1" s="1"/>
  <c r="L358" i="1" s="1"/>
  <c r="M358" i="1" s="1"/>
  <c r="N358" i="1" s="1"/>
  <c r="F359" i="1"/>
  <c r="G359" i="1" s="1"/>
  <c r="H359" i="1" s="1"/>
  <c r="I359" i="1" s="1"/>
  <c r="J359" i="1" s="1"/>
  <c r="K359" i="1" s="1"/>
  <c r="L359" i="1" s="1"/>
  <c r="M359" i="1" s="1"/>
  <c r="N359" i="1" s="1"/>
  <c r="F360" i="1"/>
  <c r="G360" i="1" s="1"/>
  <c r="H360" i="1" s="1"/>
  <c r="I360" i="1" s="1"/>
  <c r="J360" i="1" s="1"/>
  <c r="K360" i="1" s="1"/>
  <c r="L360" i="1" s="1"/>
  <c r="M360" i="1" s="1"/>
  <c r="N360" i="1" s="1"/>
  <c r="F361" i="1"/>
  <c r="G361" i="1" s="1"/>
  <c r="H361" i="1" s="1"/>
  <c r="I361" i="1" s="1"/>
  <c r="J361" i="1" s="1"/>
  <c r="K361" i="1" s="1"/>
  <c r="L361" i="1" s="1"/>
  <c r="M361" i="1" s="1"/>
  <c r="N361" i="1" s="1"/>
  <c r="F362" i="1"/>
  <c r="G362" i="1" s="1"/>
  <c r="H362" i="1" s="1"/>
  <c r="I362" i="1" s="1"/>
  <c r="J362" i="1" s="1"/>
  <c r="K362" i="1" s="1"/>
  <c r="L362" i="1" s="1"/>
  <c r="M362" i="1" s="1"/>
  <c r="N362" i="1" s="1"/>
  <c r="F363" i="1"/>
  <c r="G363" i="1" s="1"/>
  <c r="H363" i="1" s="1"/>
  <c r="I363" i="1" s="1"/>
  <c r="J363" i="1" s="1"/>
  <c r="K363" i="1" s="1"/>
  <c r="L363" i="1" s="1"/>
  <c r="M363" i="1" s="1"/>
  <c r="N363" i="1" s="1"/>
  <c r="F364" i="1"/>
  <c r="G364" i="1" s="1"/>
  <c r="H364" i="1" s="1"/>
  <c r="I364" i="1" s="1"/>
  <c r="J364" i="1" s="1"/>
  <c r="K364" i="1" s="1"/>
  <c r="L364" i="1" s="1"/>
  <c r="M364" i="1" s="1"/>
  <c r="N364" i="1" s="1"/>
  <c r="F365" i="1"/>
  <c r="G365" i="1" s="1"/>
  <c r="H365" i="1" s="1"/>
  <c r="I365" i="1" s="1"/>
  <c r="J365" i="1" s="1"/>
  <c r="K365" i="1" s="1"/>
  <c r="L365" i="1" s="1"/>
  <c r="M365" i="1" s="1"/>
  <c r="N365" i="1" s="1"/>
  <c r="F366" i="1"/>
  <c r="G366" i="1" s="1"/>
  <c r="H366" i="1" s="1"/>
  <c r="I366" i="1" s="1"/>
  <c r="J366" i="1" s="1"/>
  <c r="K366" i="1" s="1"/>
  <c r="L366" i="1" s="1"/>
  <c r="M366" i="1" s="1"/>
  <c r="N366" i="1" s="1"/>
  <c r="F367" i="1"/>
  <c r="G367" i="1" s="1"/>
  <c r="H367" i="1" s="1"/>
  <c r="I367" i="1" s="1"/>
  <c r="J367" i="1" s="1"/>
  <c r="K367" i="1" s="1"/>
  <c r="L367" i="1" s="1"/>
  <c r="M367" i="1" s="1"/>
  <c r="N367" i="1" s="1"/>
  <c r="F368" i="1"/>
  <c r="G368" i="1" s="1"/>
  <c r="H368" i="1" s="1"/>
  <c r="I368" i="1" s="1"/>
  <c r="J368" i="1" s="1"/>
  <c r="K368" i="1" s="1"/>
  <c r="L368" i="1" s="1"/>
  <c r="M368" i="1" s="1"/>
  <c r="N368" i="1" s="1"/>
  <c r="F369" i="1"/>
  <c r="G369" i="1" s="1"/>
  <c r="H369" i="1" s="1"/>
  <c r="I369" i="1" s="1"/>
  <c r="J369" i="1" s="1"/>
  <c r="K369" i="1" s="1"/>
  <c r="L369" i="1" s="1"/>
  <c r="M369" i="1" s="1"/>
  <c r="N369" i="1" s="1"/>
  <c r="F370" i="1"/>
  <c r="G370" i="1" s="1"/>
  <c r="H370" i="1" s="1"/>
  <c r="I370" i="1" s="1"/>
  <c r="J370" i="1" s="1"/>
  <c r="K370" i="1" s="1"/>
  <c r="L370" i="1" s="1"/>
  <c r="M370" i="1" s="1"/>
  <c r="N370" i="1" s="1"/>
  <c r="F371" i="1"/>
  <c r="G371" i="1" s="1"/>
  <c r="H371" i="1" s="1"/>
  <c r="I371" i="1" s="1"/>
  <c r="J371" i="1" s="1"/>
  <c r="K371" i="1" s="1"/>
  <c r="L371" i="1" s="1"/>
  <c r="M371" i="1" s="1"/>
  <c r="N371" i="1" s="1"/>
  <c r="F372" i="1"/>
  <c r="G372" i="1" s="1"/>
  <c r="H372" i="1" s="1"/>
  <c r="I372" i="1" s="1"/>
  <c r="J372" i="1" s="1"/>
  <c r="K372" i="1" s="1"/>
  <c r="L372" i="1" s="1"/>
  <c r="M372" i="1" s="1"/>
  <c r="N372" i="1" s="1"/>
  <c r="F373" i="1"/>
  <c r="G373" i="1" s="1"/>
  <c r="H373" i="1" s="1"/>
  <c r="I373" i="1" s="1"/>
  <c r="J373" i="1" s="1"/>
  <c r="K373" i="1" s="1"/>
  <c r="L373" i="1" s="1"/>
  <c r="M373" i="1" s="1"/>
  <c r="N373" i="1" s="1"/>
  <c r="F374" i="1"/>
  <c r="G374" i="1" s="1"/>
  <c r="H374" i="1" s="1"/>
  <c r="I374" i="1" s="1"/>
  <c r="J374" i="1" s="1"/>
  <c r="K374" i="1" s="1"/>
  <c r="L374" i="1" s="1"/>
  <c r="M374" i="1" s="1"/>
  <c r="N374" i="1" s="1"/>
  <c r="F375" i="1"/>
  <c r="G375" i="1" s="1"/>
  <c r="H375" i="1" s="1"/>
  <c r="I375" i="1" s="1"/>
  <c r="J375" i="1" s="1"/>
  <c r="K375" i="1" s="1"/>
  <c r="L375" i="1" s="1"/>
  <c r="M375" i="1" s="1"/>
  <c r="N375" i="1" s="1"/>
  <c r="F376" i="1"/>
  <c r="G376" i="1" s="1"/>
  <c r="H376" i="1" s="1"/>
  <c r="I376" i="1" s="1"/>
  <c r="J376" i="1" s="1"/>
  <c r="K376" i="1" s="1"/>
  <c r="L376" i="1" s="1"/>
  <c r="M376" i="1" s="1"/>
  <c r="N376" i="1" s="1"/>
  <c r="F377" i="1"/>
  <c r="G377" i="1" s="1"/>
  <c r="H377" i="1" s="1"/>
  <c r="I377" i="1" s="1"/>
  <c r="J377" i="1" s="1"/>
  <c r="K377" i="1" s="1"/>
  <c r="L377" i="1" s="1"/>
  <c r="M377" i="1" s="1"/>
  <c r="N377" i="1" s="1"/>
  <c r="F378" i="1"/>
  <c r="G378" i="1" s="1"/>
  <c r="H378" i="1" s="1"/>
  <c r="I378" i="1" s="1"/>
  <c r="J378" i="1" s="1"/>
  <c r="K378" i="1" s="1"/>
  <c r="L378" i="1" s="1"/>
  <c r="M378" i="1" s="1"/>
  <c r="N378" i="1" s="1"/>
  <c r="F379" i="1"/>
  <c r="G379" i="1" s="1"/>
  <c r="H379" i="1" s="1"/>
  <c r="I379" i="1" s="1"/>
  <c r="J379" i="1" s="1"/>
  <c r="K379" i="1" s="1"/>
  <c r="L379" i="1" s="1"/>
  <c r="M379" i="1" s="1"/>
  <c r="N379" i="1" s="1"/>
  <c r="F380" i="1"/>
  <c r="G380" i="1" s="1"/>
  <c r="H380" i="1" s="1"/>
  <c r="I380" i="1" s="1"/>
  <c r="J380" i="1" s="1"/>
  <c r="K380" i="1" s="1"/>
  <c r="L380" i="1" s="1"/>
  <c r="M380" i="1" s="1"/>
  <c r="N380" i="1" s="1"/>
  <c r="F381" i="1"/>
  <c r="G381" i="1" s="1"/>
  <c r="H381" i="1" s="1"/>
  <c r="I381" i="1" s="1"/>
  <c r="J381" i="1" s="1"/>
  <c r="K381" i="1" s="1"/>
  <c r="L381" i="1" s="1"/>
  <c r="M381" i="1" s="1"/>
  <c r="N381" i="1" s="1"/>
  <c r="F382" i="1"/>
  <c r="G382" i="1" s="1"/>
  <c r="H382" i="1" s="1"/>
  <c r="I382" i="1" s="1"/>
  <c r="J382" i="1" s="1"/>
  <c r="K382" i="1" s="1"/>
  <c r="L382" i="1" s="1"/>
  <c r="M382" i="1" s="1"/>
  <c r="N382" i="1" s="1"/>
  <c r="F383" i="1"/>
  <c r="G383" i="1" s="1"/>
  <c r="H383" i="1" s="1"/>
  <c r="I383" i="1" s="1"/>
  <c r="J383" i="1" s="1"/>
  <c r="K383" i="1" s="1"/>
  <c r="L383" i="1" s="1"/>
  <c r="M383" i="1" s="1"/>
  <c r="N383" i="1" s="1"/>
  <c r="F384" i="1"/>
  <c r="G384" i="1" s="1"/>
  <c r="H384" i="1" s="1"/>
  <c r="I384" i="1" s="1"/>
  <c r="J384" i="1" s="1"/>
  <c r="K384" i="1" s="1"/>
  <c r="L384" i="1" s="1"/>
  <c r="M384" i="1" s="1"/>
  <c r="N384" i="1" s="1"/>
  <c r="F385" i="1"/>
  <c r="G385" i="1" s="1"/>
  <c r="H385" i="1" s="1"/>
  <c r="I385" i="1" s="1"/>
  <c r="J385" i="1" s="1"/>
  <c r="K385" i="1" s="1"/>
  <c r="L385" i="1" s="1"/>
  <c r="M385" i="1" s="1"/>
  <c r="N385" i="1" s="1"/>
  <c r="F386" i="1"/>
  <c r="G386" i="1" s="1"/>
  <c r="H386" i="1" s="1"/>
  <c r="I386" i="1" s="1"/>
  <c r="J386" i="1" s="1"/>
  <c r="K386" i="1" s="1"/>
  <c r="L386" i="1" s="1"/>
  <c r="M386" i="1" s="1"/>
  <c r="N386" i="1"/>
  <c r="F387" i="1"/>
  <c r="G387" i="1"/>
  <c r="H387" i="1" s="1"/>
  <c r="I387" i="1" s="1"/>
  <c r="J387" i="1" s="1"/>
  <c r="K387" i="1" s="1"/>
  <c r="L387" i="1" s="1"/>
  <c r="M387" i="1" s="1"/>
  <c r="N387" i="1" s="1"/>
  <c r="F388" i="1"/>
  <c r="G388" i="1" s="1"/>
  <c r="H388" i="1"/>
  <c r="I388" i="1" s="1"/>
  <c r="J388" i="1" s="1"/>
  <c r="K388" i="1" s="1"/>
  <c r="L388" i="1" s="1"/>
  <c r="M388" i="1" s="1"/>
  <c r="N388" i="1" s="1"/>
  <c r="F389" i="1"/>
  <c r="G389" i="1"/>
  <c r="H389" i="1" s="1"/>
  <c r="I389" i="1" s="1"/>
  <c r="J389" i="1" s="1"/>
  <c r="K389" i="1" s="1"/>
  <c r="L389" i="1" s="1"/>
  <c r="M389" i="1" s="1"/>
  <c r="N389" i="1" s="1"/>
  <c r="F390" i="1"/>
  <c r="G390" i="1" s="1"/>
  <c r="H390" i="1" s="1"/>
  <c r="I390" i="1"/>
  <c r="J390" i="1" s="1"/>
  <c r="K390" i="1" s="1"/>
  <c r="L390" i="1" s="1"/>
  <c r="M390" i="1" s="1"/>
  <c r="N390" i="1" s="1"/>
  <c r="F391" i="1"/>
  <c r="G391" i="1" s="1"/>
  <c r="H391" i="1" s="1"/>
  <c r="I391" i="1" s="1"/>
  <c r="J391" i="1" s="1"/>
  <c r="K391" i="1" s="1"/>
  <c r="L391" i="1" s="1"/>
  <c r="M391" i="1" s="1"/>
  <c r="N391" i="1" s="1"/>
  <c r="F392" i="1"/>
  <c r="G392" i="1" s="1"/>
  <c r="H392" i="1" s="1"/>
  <c r="I392" i="1" s="1"/>
  <c r="J392" i="1" s="1"/>
  <c r="K392" i="1" s="1"/>
  <c r="L392" i="1" s="1"/>
  <c r="M392" i="1" s="1"/>
  <c r="N392" i="1" s="1"/>
  <c r="F393" i="1"/>
  <c r="G393" i="1" s="1"/>
  <c r="H393" i="1" s="1"/>
  <c r="I393" i="1" s="1"/>
  <c r="J393" i="1" s="1"/>
  <c r="K393" i="1" s="1"/>
  <c r="L393" i="1" s="1"/>
  <c r="M393" i="1" s="1"/>
  <c r="N393" i="1" s="1"/>
  <c r="F394" i="1"/>
  <c r="G394" i="1" s="1"/>
  <c r="H394" i="1" s="1"/>
  <c r="I394" i="1" s="1"/>
  <c r="J394" i="1" s="1"/>
  <c r="K394" i="1" s="1"/>
  <c r="L394" i="1" s="1"/>
  <c r="M394" i="1" s="1"/>
  <c r="N394" i="1" s="1"/>
  <c r="F395" i="1"/>
  <c r="G395" i="1"/>
  <c r="H395" i="1" s="1"/>
  <c r="I395" i="1" s="1"/>
  <c r="J395" i="1" s="1"/>
  <c r="K395" i="1" s="1"/>
  <c r="L395" i="1" s="1"/>
  <c r="M395" i="1" s="1"/>
  <c r="N395" i="1" s="1"/>
  <c r="F396" i="1"/>
  <c r="G396" i="1" s="1"/>
  <c r="H396" i="1"/>
  <c r="I396" i="1" s="1"/>
  <c r="J396" i="1" s="1"/>
  <c r="K396" i="1" s="1"/>
  <c r="L396" i="1" s="1"/>
  <c r="M396" i="1" s="1"/>
  <c r="N396" i="1" s="1"/>
  <c r="F397" i="1"/>
  <c r="G397" i="1"/>
  <c r="H397" i="1" s="1"/>
  <c r="I397" i="1" s="1"/>
  <c r="J397" i="1" s="1"/>
  <c r="K397" i="1" s="1"/>
  <c r="L397" i="1" s="1"/>
  <c r="M397" i="1" s="1"/>
  <c r="N397" i="1" s="1"/>
  <c r="F398" i="1"/>
  <c r="G398" i="1" s="1"/>
  <c r="H398" i="1" s="1"/>
  <c r="I398" i="1"/>
  <c r="J398" i="1" s="1"/>
  <c r="K398" i="1" s="1"/>
  <c r="L398" i="1" s="1"/>
  <c r="M398" i="1" s="1"/>
  <c r="N398" i="1" s="1"/>
  <c r="F399" i="1"/>
  <c r="G399" i="1" s="1"/>
  <c r="H399" i="1" s="1"/>
  <c r="I399" i="1" s="1"/>
  <c r="J399" i="1" s="1"/>
  <c r="K399" i="1" s="1"/>
  <c r="L399" i="1" s="1"/>
  <c r="M399" i="1" s="1"/>
  <c r="N399" i="1" s="1"/>
  <c r="F400" i="1"/>
  <c r="G400" i="1" s="1"/>
  <c r="H400" i="1" s="1"/>
  <c r="I400" i="1" s="1"/>
  <c r="J400" i="1" s="1"/>
  <c r="K400" i="1" s="1"/>
  <c r="L400" i="1" s="1"/>
  <c r="M400" i="1" s="1"/>
  <c r="N400" i="1" s="1"/>
  <c r="F401" i="1"/>
  <c r="G401" i="1" s="1"/>
  <c r="H401" i="1" s="1"/>
  <c r="I401" i="1" s="1"/>
  <c r="J401" i="1" s="1"/>
  <c r="K401" i="1" s="1"/>
  <c r="L401" i="1" s="1"/>
  <c r="M401" i="1" s="1"/>
  <c r="N401" i="1" s="1"/>
  <c r="F402" i="1"/>
  <c r="G402" i="1" s="1"/>
  <c r="H402" i="1" s="1"/>
  <c r="I402" i="1" s="1"/>
  <c r="J402" i="1" s="1"/>
  <c r="K402" i="1" s="1"/>
  <c r="L402" i="1" s="1"/>
  <c r="M402" i="1" s="1"/>
  <c r="N402" i="1" s="1"/>
  <c r="F403" i="1"/>
  <c r="G403" i="1" s="1"/>
  <c r="H403" i="1" s="1"/>
  <c r="I403" i="1" s="1"/>
  <c r="J403" i="1" s="1"/>
  <c r="K403" i="1" s="1"/>
  <c r="L403" i="1" s="1"/>
  <c r="M403" i="1" s="1"/>
  <c r="N403" i="1" s="1"/>
  <c r="F404" i="1"/>
  <c r="G404" i="1" s="1"/>
  <c r="H404" i="1" s="1"/>
  <c r="I404" i="1" s="1"/>
  <c r="J404" i="1" s="1"/>
  <c r="K404" i="1" s="1"/>
  <c r="L404" i="1" s="1"/>
  <c r="M404" i="1" s="1"/>
  <c r="N404" i="1" s="1"/>
  <c r="F405" i="1"/>
  <c r="G405" i="1" s="1"/>
  <c r="H405" i="1" s="1"/>
  <c r="I405" i="1" s="1"/>
  <c r="J405" i="1" s="1"/>
  <c r="K405" i="1" s="1"/>
  <c r="L405" i="1" s="1"/>
  <c r="M405" i="1" s="1"/>
  <c r="N405" i="1" s="1"/>
  <c r="F406" i="1"/>
  <c r="G406" i="1" s="1"/>
  <c r="H406" i="1" s="1"/>
  <c r="I406" i="1" s="1"/>
  <c r="J406" i="1" s="1"/>
  <c r="K406" i="1" s="1"/>
  <c r="L406" i="1" s="1"/>
  <c r="M406" i="1" s="1"/>
  <c r="N406" i="1" s="1"/>
  <c r="F407" i="1"/>
  <c r="G407" i="1" s="1"/>
  <c r="H407" i="1" s="1"/>
  <c r="I407" i="1" s="1"/>
  <c r="J407" i="1" s="1"/>
  <c r="K407" i="1" s="1"/>
  <c r="L407" i="1" s="1"/>
  <c r="M407" i="1" s="1"/>
  <c r="N407" i="1" s="1"/>
  <c r="F408" i="1"/>
  <c r="G408" i="1" s="1"/>
  <c r="H408" i="1" s="1"/>
  <c r="I408" i="1" s="1"/>
  <c r="J408" i="1" s="1"/>
  <c r="K408" i="1" s="1"/>
  <c r="L408" i="1" s="1"/>
  <c r="M408" i="1" s="1"/>
  <c r="N408" i="1" s="1"/>
  <c r="F409" i="1"/>
  <c r="G409" i="1" s="1"/>
  <c r="H409" i="1" s="1"/>
  <c r="I409" i="1" s="1"/>
  <c r="J409" i="1" s="1"/>
  <c r="K409" i="1" s="1"/>
  <c r="L409" i="1" s="1"/>
  <c r="M409" i="1" s="1"/>
  <c r="N409" i="1" s="1"/>
  <c r="F410" i="1"/>
  <c r="G410" i="1" s="1"/>
  <c r="H410" i="1" s="1"/>
  <c r="I410" i="1" s="1"/>
  <c r="J410" i="1" s="1"/>
  <c r="K410" i="1" s="1"/>
  <c r="L410" i="1" s="1"/>
  <c r="M410" i="1" s="1"/>
  <c r="N410" i="1" s="1"/>
  <c r="F411" i="1"/>
  <c r="G411" i="1" s="1"/>
  <c r="H411" i="1" s="1"/>
  <c r="I411" i="1" s="1"/>
  <c r="J411" i="1" s="1"/>
  <c r="K411" i="1" s="1"/>
  <c r="L411" i="1" s="1"/>
  <c r="M411" i="1" s="1"/>
  <c r="N411" i="1" s="1"/>
  <c r="F412" i="1"/>
  <c r="G412" i="1" s="1"/>
  <c r="H412" i="1" s="1"/>
  <c r="I412" i="1" s="1"/>
  <c r="J412" i="1" s="1"/>
  <c r="K412" i="1" s="1"/>
  <c r="L412" i="1" s="1"/>
  <c r="M412" i="1" s="1"/>
  <c r="N412" i="1" s="1"/>
  <c r="F413" i="1"/>
  <c r="G413" i="1" s="1"/>
  <c r="H413" i="1" s="1"/>
  <c r="I413" i="1" s="1"/>
  <c r="J413" i="1" s="1"/>
  <c r="K413" i="1" s="1"/>
  <c r="L413" i="1" s="1"/>
  <c r="M413" i="1" s="1"/>
  <c r="N413" i="1" s="1"/>
  <c r="F414" i="1"/>
  <c r="G414" i="1" s="1"/>
  <c r="H414" i="1" s="1"/>
  <c r="I414" i="1" s="1"/>
  <c r="J414" i="1" s="1"/>
  <c r="K414" i="1" s="1"/>
  <c r="L414" i="1" s="1"/>
  <c r="M414" i="1" s="1"/>
  <c r="N414" i="1" s="1"/>
  <c r="F415" i="1"/>
  <c r="G415" i="1" s="1"/>
  <c r="H415" i="1" s="1"/>
  <c r="I415" i="1" s="1"/>
  <c r="J415" i="1" s="1"/>
  <c r="K415" i="1" s="1"/>
  <c r="L415" i="1" s="1"/>
  <c r="M415" i="1" s="1"/>
  <c r="N415" i="1" s="1"/>
  <c r="F416" i="1"/>
  <c r="G416" i="1" s="1"/>
  <c r="H416" i="1" s="1"/>
  <c r="I416" i="1" s="1"/>
  <c r="J416" i="1" s="1"/>
  <c r="K416" i="1" s="1"/>
  <c r="L416" i="1" s="1"/>
  <c r="M416" i="1" s="1"/>
  <c r="N416" i="1" s="1"/>
  <c r="F417" i="1"/>
  <c r="G417" i="1" s="1"/>
  <c r="H417" i="1" s="1"/>
  <c r="I417" i="1" s="1"/>
  <c r="J417" i="1" s="1"/>
  <c r="K417" i="1" s="1"/>
  <c r="L417" i="1" s="1"/>
  <c r="M417" i="1" s="1"/>
  <c r="N417" i="1" s="1"/>
  <c r="F418" i="1"/>
  <c r="G418" i="1" s="1"/>
  <c r="H418" i="1" s="1"/>
  <c r="I418" i="1" s="1"/>
  <c r="J418" i="1" s="1"/>
  <c r="K418" i="1" s="1"/>
  <c r="L418" i="1" s="1"/>
  <c r="M418" i="1" s="1"/>
  <c r="N418" i="1"/>
  <c r="F419" i="1"/>
  <c r="G419" i="1"/>
  <c r="H419" i="1" s="1"/>
  <c r="I419" i="1" s="1"/>
  <c r="J419" i="1" s="1"/>
  <c r="K419" i="1" s="1"/>
  <c r="L419" i="1" s="1"/>
  <c r="M419" i="1" s="1"/>
  <c r="N419" i="1" s="1"/>
  <c r="F420" i="1"/>
  <c r="G420" i="1" s="1"/>
  <c r="H420" i="1"/>
  <c r="I420" i="1" s="1"/>
  <c r="J420" i="1" s="1"/>
  <c r="K420" i="1" s="1"/>
  <c r="L420" i="1" s="1"/>
  <c r="M420" i="1" s="1"/>
  <c r="N420" i="1" s="1"/>
  <c r="F421" i="1"/>
  <c r="G421" i="1"/>
  <c r="H421" i="1" s="1"/>
  <c r="I421" i="1" s="1"/>
  <c r="J421" i="1" s="1"/>
  <c r="K421" i="1" s="1"/>
  <c r="L421" i="1" s="1"/>
  <c r="M421" i="1" s="1"/>
  <c r="N421" i="1" s="1"/>
  <c r="F422" i="1"/>
  <c r="G422" i="1" s="1"/>
  <c r="H422" i="1" s="1"/>
  <c r="I422" i="1" s="1"/>
  <c r="J422" i="1" s="1"/>
  <c r="K422" i="1" s="1"/>
  <c r="L422" i="1" s="1"/>
  <c r="M422" i="1" s="1"/>
  <c r="N422" i="1" s="1"/>
  <c r="F423" i="1"/>
  <c r="G423" i="1" s="1"/>
  <c r="H423" i="1" s="1"/>
  <c r="I423" i="1" s="1"/>
  <c r="J423" i="1" s="1"/>
  <c r="K423" i="1" s="1"/>
  <c r="L423" i="1" s="1"/>
  <c r="M423" i="1" s="1"/>
  <c r="N423" i="1" s="1"/>
  <c r="F424" i="1"/>
  <c r="G424" i="1" s="1"/>
  <c r="H424" i="1" s="1"/>
  <c r="I424" i="1" s="1"/>
  <c r="J424" i="1" s="1"/>
  <c r="K424" i="1" s="1"/>
  <c r="L424" i="1" s="1"/>
  <c r="M424" i="1" s="1"/>
  <c r="N424" i="1" s="1"/>
  <c r="F425" i="1"/>
  <c r="G425" i="1" s="1"/>
  <c r="H425" i="1" s="1"/>
  <c r="I425" i="1" s="1"/>
  <c r="J425" i="1" s="1"/>
  <c r="K425" i="1" s="1"/>
  <c r="L425" i="1" s="1"/>
  <c r="M425" i="1" s="1"/>
  <c r="N425" i="1" s="1"/>
  <c r="F426" i="1"/>
  <c r="G426" i="1" s="1"/>
  <c r="H426" i="1" s="1"/>
  <c r="I426" i="1" s="1"/>
  <c r="J426" i="1" s="1"/>
  <c r="K426" i="1" s="1"/>
  <c r="L426" i="1" s="1"/>
  <c r="M426" i="1" s="1"/>
  <c r="N426" i="1" s="1"/>
  <c r="F427" i="1"/>
  <c r="G427" i="1" s="1"/>
  <c r="H427" i="1" s="1"/>
  <c r="I427" i="1" s="1"/>
  <c r="J427" i="1" s="1"/>
  <c r="K427" i="1" s="1"/>
  <c r="L427" i="1" s="1"/>
  <c r="M427" i="1" s="1"/>
  <c r="N427" i="1" s="1"/>
  <c r="F428" i="1"/>
  <c r="G428" i="1" s="1"/>
  <c r="H428" i="1" s="1"/>
  <c r="I428" i="1" s="1"/>
  <c r="J428" i="1" s="1"/>
  <c r="K428" i="1" s="1"/>
  <c r="L428" i="1" s="1"/>
  <c r="M428" i="1" s="1"/>
  <c r="N428" i="1" s="1"/>
  <c r="F429" i="1"/>
  <c r="G429" i="1"/>
  <c r="H429" i="1" s="1"/>
  <c r="I429" i="1" s="1"/>
  <c r="J429" i="1" s="1"/>
  <c r="K429" i="1" s="1"/>
  <c r="L429" i="1" s="1"/>
  <c r="M429" i="1" s="1"/>
  <c r="N429" i="1" s="1"/>
  <c r="F430" i="1"/>
  <c r="G430" i="1" s="1"/>
  <c r="H430" i="1" s="1"/>
  <c r="I430" i="1" s="1"/>
  <c r="J430" i="1" s="1"/>
  <c r="K430" i="1" s="1"/>
  <c r="L430" i="1" s="1"/>
  <c r="M430" i="1" s="1"/>
  <c r="N430" i="1" s="1"/>
  <c r="F431" i="1"/>
  <c r="G431" i="1" s="1"/>
  <c r="H431" i="1" s="1"/>
  <c r="I431" i="1" s="1"/>
  <c r="J431" i="1" s="1"/>
  <c r="K431" i="1" s="1"/>
  <c r="L431" i="1" s="1"/>
  <c r="M431" i="1" s="1"/>
  <c r="N431" i="1" s="1"/>
  <c r="F432" i="1"/>
  <c r="G432" i="1" s="1"/>
  <c r="H432" i="1" s="1"/>
  <c r="I432" i="1" s="1"/>
  <c r="J432" i="1" s="1"/>
  <c r="K432" i="1" s="1"/>
  <c r="L432" i="1" s="1"/>
  <c r="M432" i="1" s="1"/>
  <c r="N432" i="1" s="1"/>
  <c r="F433" i="1"/>
  <c r="G433" i="1" s="1"/>
  <c r="H433" i="1" s="1"/>
  <c r="I433" i="1" s="1"/>
  <c r="J433" i="1" s="1"/>
  <c r="K433" i="1" s="1"/>
  <c r="L433" i="1" s="1"/>
  <c r="M433" i="1" s="1"/>
  <c r="N433" i="1" s="1"/>
  <c r="F434" i="1"/>
  <c r="G434" i="1" s="1"/>
  <c r="H434" i="1" s="1"/>
  <c r="I434" i="1" s="1"/>
  <c r="J434" i="1" s="1"/>
  <c r="K434" i="1" s="1"/>
  <c r="L434" i="1" s="1"/>
  <c r="M434" i="1" s="1"/>
  <c r="N434" i="1" s="1"/>
  <c r="F435" i="1"/>
  <c r="G435" i="1"/>
  <c r="H435" i="1" s="1"/>
  <c r="I435" i="1" s="1"/>
  <c r="J435" i="1" s="1"/>
  <c r="K435" i="1" s="1"/>
  <c r="L435" i="1" s="1"/>
  <c r="M435" i="1" s="1"/>
  <c r="N435" i="1" s="1"/>
  <c r="F436" i="1"/>
  <c r="G436" i="1" s="1"/>
  <c r="H436" i="1" s="1"/>
  <c r="I436" i="1" s="1"/>
  <c r="J436" i="1" s="1"/>
  <c r="K436" i="1" s="1"/>
  <c r="L436" i="1" s="1"/>
  <c r="M436" i="1" s="1"/>
  <c r="N436" i="1" s="1"/>
  <c r="F437" i="1"/>
  <c r="G437" i="1" s="1"/>
  <c r="H437" i="1" s="1"/>
  <c r="I437" i="1" s="1"/>
  <c r="J437" i="1" s="1"/>
  <c r="K437" i="1" s="1"/>
  <c r="L437" i="1" s="1"/>
  <c r="M437" i="1" s="1"/>
  <c r="N437" i="1" s="1"/>
  <c r="F438" i="1"/>
  <c r="G438" i="1" s="1"/>
  <c r="H438" i="1" s="1"/>
  <c r="I438" i="1" s="1"/>
  <c r="J438" i="1" s="1"/>
  <c r="K438" i="1" s="1"/>
  <c r="L438" i="1" s="1"/>
  <c r="M438" i="1" s="1"/>
  <c r="N438" i="1" s="1"/>
  <c r="F439" i="1"/>
  <c r="G439" i="1" s="1"/>
  <c r="H439" i="1" s="1"/>
  <c r="I439" i="1" s="1"/>
  <c r="J439" i="1" s="1"/>
  <c r="K439" i="1" s="1"/>
  <c r="L439" i="1" s="1"/>
  <c r="M439" i="1" s="1"/>
  <c r="N439" i="1" s="1"/>
  <c r="F440" i="1"/>
  <c r="G440" i="1" s="1"/>
  <c r="H440" i="1" s="1"/>
  <c r="I440" i="1" s="1"/>
  <c r="J440" i="1" s="1"/>
  <c r="K440" i="1" s="1"/>
  <c r="L440" i="1" s="1"/>
  <c r="M440" i="1" s="1"/>
  <c r="N440" i="1" s="1"/>
  <c r="F441" i="1"/>
  <c r="G441" i="1"/>
  <c r="H441" i="1" s="1"/>
  <c r="I441" i="1" s="1"/>
  <c r="J441" i="1" s="1"/>
  <c r="K441" i="1" s="1"/>
  <c r="L441" i="1" s="1"/>
  <c r="M441" i="1" s="1"/>
  <c r="N441" i="1" s="1"/>
  <c r="F442" i="1"/>
  <c r="G442" i="1" s="1"/>
  <c r="H442" i="1" s="1"/>
  <c r="I442" i="1"/>
  <c r="J442" i="1" s="1"/>
  <c r="K442" i="1" s="1"/>
  <c r="L442" i="1" s="1"/>
  <c r="M442" i="1" s="1"/>
  <c r="N442" i="1" s="1"/>
  <c r="F443" i="1"/>
  <c r="G443" i="1"/>
  <c r="H443" i="1" s="1"/>
  <c r="I443" i="1" s="1"/>
  <c r="J443" i="1" s="1"/>
  <c r="K443" i="1" s="1"/>
  <c r="L443" i="1" s="1"/>
  <c r="M443" i="1" s="1"/>
  <c r="N443" i="1" s="1"/>
  <c r="F444" i="1"/>
  <c r="G444" i="1" s="1"/>
  <c r="H444" i="1" s="1"/>
  <c r="I444" i="1" s="1"/>
  <c r="J444" i="1" s="1"/>
  <c r="K444" i="1" s="1"/>
  <c r="L444" i="1" s="1"/>
  <c r="M444" i="1" s="1"/>
  <c r="N444" i="1" s="1"/>
  <c r="F445" i="1"/>
  <c r="G445" i="1" s="1"/>
  <c r="H445" i="1" s="1"/>
  <c r="I445" i="1" s="1"/>
  <c r="J445" i="1" s="1"/>
  <c r="K445" i="1" s="1"/>
  <c r="L445" i="1" s="1"/>
  <c r="M445" i="1" s="1"/>
  <c r="N445" i="1" s="1"/>
  <c r="F446" i="1"/>
  <c r="G446" i="1" s="1"/>
  <c r="H446" i="1" s="1"/>
  <c r="I446" i="1" s="1"/>
  <c r="J446" i="1" s="1"/>
  <c r="K446" i="1" s="1"/>
  <c r="L446" i="1" s="1"/>
  <c r="M446" i="1" s="1"/>
  <c r="N446" i="1" s="1"/>
  <c r="F447" i="1"/>
  <c r="G447" i="1" s="1"/>
  <c r="H447" i="1"/>
  <c r="I447" i="1" s="1"/>
  <c r="J447" i="1" s="1"/>
  <c r="K447" i="1" s="1"/>
  <c r="L447" i="1" s="1"/>
  <c r="M447" i="1" s="1"/>
  <c r="N447" i="1" s="1"/>
  <c r="F448" i="1"/>
  <c r="G448" i="1" s="1"/>
  <c r="H448" i="1" s="1"/>
  <c r="I448" i="1"/>
  <c r="J448" i="1" s="1"/>
  <c r="K448" i="1" s="1"/>
  <c r="L448" i="1" s="1"/>
  <c r="M448" i="1" s="1"/>
  <c r="N448" i="1" s="1"/>
  <c r="F449" i="1"/>
  <c r="G449" i="1"/>
  <c r="H449" i="1" s="1"/>
  <c r="I449" i="1" s="1"/>
  <c r="J449" i="1" s="1"/>
  <c r="K449" i="1" s="1"/>
  <c r="L449" i="1" s="1"/>
  <c r="M449" i="1" s="1"/>
  <c r="N449" i="1" s="1"/>
  <c r="F450" i="1"/>
  <c r="G450" i="1" s="1"/>
  <c r="H450" i="1"/>
  <c r="I450" i="1" s="1"/>
  <c r="J450" i="1" s="1"/>
  <c r="K450" i="1" s="1"/>
  <c r="L450" i="1" s="1"/>
  <c r="M450" i="1" s="1"/>
  <c r="N450" i="1" s="1"/>
  <c r="F451" i="1"/>
  <c r="G451" i="1"/>
  <c r="H451" i="1" s="1"/>
  <c r="I451" i="1" s="1"/>
  <c r="J451" i="1" s="1"/>
  <c r="K451" i="1" s="1"/>
  <c r="L451" i="1" s="1"/>
  <c r="M451" i="1" s="1"/>
  <c r="N451" i="1" s="1"/>
  <c r="F452" i="1"/>
  <c r="G452" i="1" s="1"/>
  <c r="H452" i="1" s="1"/>
  <c r="I452" i="1"/>
  <c r="J452" i="1" s="1"/>
  <c r="K452" i="1" s="1"/>
  <c r="L452" i="1" s="1"/>
  <c r="M452" i="1" s="1"/>
  <c r="N452" i="1" s="1"/>
  <c r="F453" i="1"/>
  <c r="G453" i="1"/>
  <c r="H453" i="1" s="1"/>
  <c r="I453" i="1" s="1"/>
  <c r="J453" i="1" s="1"/>
  <c r="K453" i="1" s="1"/>
  <c r="L453" i="1" s="1"/>
  <c r="M453" i="1" s="1"/>
  <c r="N453" i="1" s="1"/>
  <c r="F454" i="1"/>
  <c r="G454" i="1" s="1"/>
  <c r="H454" i="1"/>
  <c r="I454" i="1" s="1"/>
  <c r="J454" i="1" s="1"/>
  <c r="K454" i="1" s="1"/>
  <c r="L454" i="1" s="1"/>
  <c r="M454" i="1" s="1"/>
  <c r="N454" i="1" s="1"/>
  <c r="F455" i="1"/>
  <c r="G455" i="1"/>
  <c r="H455" i="1" s="1"/>
  <c r="I455" i="1" s="1"/>
  <c r="J455" i="1" s="1"/>
  <c r="K455" i="1" s="1"/>
  <c r="L455" i="1" s="1"/>
  <c r="M455" i="1" s="1"/>
  <c r="N455" i="1" s="1"/>
  <c r="F456" i="1"/>
  <c r="G456" i="1" s="1"/>
  <c r="H456" i="1" s="1"/>
  <c r="I456" i="1"/>
  <c r="J456" i="1" s="1"/>
  <c r="K456" i="1" s="1"/>
  <c r="L456" i="1" s="1"/>
  <c r="M456" i="1" s="1"/>
  <c r="N456" i="1" s="1"/>
  <c r="F457" i="1"/>
  <c r="G457" i="1"/>
  <c r="H457" i="1" s="1"/>
  <c r="I457" i="1" s="1"/>
  <c r="J457" i="1" s="1"/>
  <c r="K457" i="1" s="1"/>
  <c r="L457" i="1" s="1"/>
  <c r="M457" i="1" s="1"/>
  <c r="N457" i="1" s="1"/>
  <c r="F458" i="1"/>
  <c r="G458" i="1" s="1"/>
  <c r="H458" i="1"/>
  <c r="I458" i="1" s="1"/>
  <c r="J458" i="1" s="1"/>
  <c r="K458" i="1" s="1"/>
  <c r="L458" i="1" s="1"/>
  <c r="M458" i="1" s="1"/>
  <c r="N458" i="1" s="1"/>
  <c r="F459" i="1"/>
  <c r="G459" i="1"/>
  <c r="H459" i="1" s="1"/>
  <c r="I459" i="1" s="1"/>
  <c r="J459" i="1" s="1"/>
  <c r="K459" i="1" s="1"/>
  <c r="L459" i="1" s="1"/>
  <c r="M459" i="1" s="1"/>
  <c r="N459" i="1" s="1"/>
  <c r="F460" i="1"/>
  <c r="G460" i="1" s="1"/>
  <c r="H460" i="1" s="1"/>
  <c r="I460" i="1"/>
  <c r="J460" i="1" s="1"/>
  <c r="K460" i="1" s="1"/>
  <c r="L460" i="1" s="1"/>
  <c r="M460" i="1" s="1"/>
  <c r="N460" i="1" s="1"/>
  <c r="F461" i="1"/>
  <c r="G461" i="1"/>
  <c r="H461" i="1" s="1"/>
  <c r="I461" i="1" s="1"/>
  <c r="J461" i="1" s="1"/>
  <c r="K461" i="1" s="1"/>
  <c r="L461" i="1" s="1"/>
  <c r="M461" i="1" s="1"/>
  <c r="N461" i="1" s="1"/>
  <c r="F462" i="1"/>
  <c r="G462" i="1" s="1"/>
  <c r="H462" i="1"/>
  <c r="I462" i="1" s="1"/>
  <c r="J462" i="1" s="1"/>
  <c r="K462" i="1" s="1"/>
  <c r="L462" i="1" s="1"/>
  <c r="M462" i="1" s="1"/>
  <c r="N462" i="1" s="1"/>
  <c r="F463" i="1"/>
  <c r="G463" i="1"/>
  <c r="H463" i="1" s="1"/>
  <c r="I463" i="1" s="1"/>
  <c r="J463" i="1" s="1"/>
  <c r="K463" i="1" s="1"/>
  <c r="L463" i="1" s="1"/>
  <c r="M463" i="1" s="1"/>
  <c r="N463" i="1" s="1"/>
  <c r="F464" i="1"/>
  <c r="G464" i="1" s="1"/>
  <c r="H464" i="1" s="1"/>
  <c r="I464" i="1"/>
  <c r="J464" i="1" s="1"/>
  <c r="K464" i="1" s="1"/>
  <c r="L464" i="1" s="1"/>
  <c r="M464" i="1" s="1"/>
  <c r="N464" i="1" s="1"/>
  <c r="F465" i="1"/>
  <c r="G465" i="1"/>
  <c r="H465" i="1" s="1"/>
  <c r="I465" i="1" s="1"/>
  <c r="J465" i="1" s="1"/>
  <c r="K465" i="1" s="1"/>
  <c r="L465" i="1" s="1"/>
  <c r="M465" i="1" s="1"/>
  <c r="N465" i="1" s="1"/>
  <c r="F466" i="1"/>
  <c r="G466" i="1" s="1"/>
  <c r="H466" i="1"/>
  <c r="I466" i="1" s="1"/>
  <c r="J466" i="1" s="1"/>
  <c r="K466" i="1" s="1"/>
  <c r="L466" i="1" s="1"/>
  <c r="M466" i="1" s="1"/>
  <c r="N466" i="1" s="1"/>
  <c r="F467" i="1"/>
  <c r="G467" i="1"/>
  <c r="H467" i="1" s="1"/>
  <c r="I467" i="1" s="1"/>
  <c r="J467" i="1" s="1"/>
  <c r="K467" i="1" s="1"/>
  <c r="L467" i="1" s="1"/>
  <c r="M467" i="1" s="1"/>
  <c r="N467" i="1" s="1"/>
  <c r="F468" i="1"/>
  <c r="G468" i="1" s="1"/>
  <c r="H468" i="1" s="1"/>
  <c r="I468" i="1"/>
  <c r="J468" i="1" s="1"/>
  <c r="K468" i="1" s="1"/>
  <c r="L468" i="1" s="1"/>
  <c r="M468" i="1" s="1"/>
  <c r="N468" i="1" s="1"/>
  <c r="F469" i="1"/>
  <c r="G469" i="1"/>
  <c r="H469" i="1" s="1"/>
  <c r="I469" i="1" s="1"/>
  <c r="J469" i="1" s="1"/>
  <c r="K469" i="1" s="1"/>
  <c r="L469" i="1" s="1"/>
  <c r="M469" i="1" s="1"/>
  <c r="N469" i="1" s="1"/>
  <c r="F470" i="1"/>
  <c r="G470" i="1" s="1"/>
  <c r="H470" i="1"/>
  <c r="I470" i="1" s="1"/>
  <c r="J470" i="1" s="1"/>
  <c r="K470" i="1" s="1"/>
  <c r="L470" i="1" s="1"/>
  <c r="M470" i="1" s="1"/>
  <c r="N470" i="1" s="1"/>
  <c r="F471" i="1"/>
  <c r="G471" i="1"/>
  <c r="H471" i="1" s="1"/>
  <c r="I471" i="1" s="1"/>
  <c r="J471" i="1" s="1"/>
  <c r="K471" i="1" s="1"/>
  <c r="L471" i="1" s="1"/>
  <c r="M471" i="1" s="1"/>
  <c r="N471" i="1" s="1"/>
  <c r="F472" i="1"/>
  <c r="G472" i="1" s="1"/>
  <c r="H472" i="1" s="1"/>
  <c r="I472" i="1"/>
  <c r="J472" i="1" s="1"/>
  <c r="K472" i="1" s="1"/>
  <c r="L472" i="1" s="1"/>
  <c r="M472" i="1" s="1"/>
  <c r="N472" i="1" s="1"/>
  <c r="F473" i="1"/>
  <c r="G473" i="1"/>
  <c r="H473" i="1" s="1"/>
  <c r="I473" i="1" s="1"/>
  <c r="J473" i="1" s="1"/>
  <c r="K473" i="1" s="1"/>
  <c r="L473" i="1" s="1"/>
  <c r="M473" i="1" s="1"/>
  <c r="N473" i="1" s="1"/>
  <c r="F474" i="1"/>
  <c r="G474" i="1" s="1"/>
  <c r="H474" i="1"/>
  <c r="I474" i="1" s="1"/>
  <c r="J474" i="1" s="1"/>
  <c r="K474" i="1" s="1"/>
  <c r="L474" i="1" s="1"/>
  <c r="M474" i="1" s="1"/>
  <c r="N474" i="1" s="1"/>
  <c r="F475" i="1"/>
  <c r="G475" i="1"/>
  <c r="H475" i="1" s="1"/>
  <c r="I475" i="1" s="1"/>
  <c r="J475" i="1" s="1"/>
  <c r="K475" i="1" s="1"/>
  <c r="L475" i="1" s="1"/>
  <c r="M475" i="1" s="1"/>
  <c r="N475" i="1" s="1"/>
  <c r="F476" i="1"/>
  <c r="G476" i="1" s="1"/>
  <c r="H476" i="1" s="1"/>
  <c r="I476" i="1"/>
  <c r="J476" i="1" s="1"/>
  <c r="K476" i="1" s="1"/>
  <c r="L476" i="1" s="1"/>
  <c r="M476" i="1" s="1"/>
  <c r="N476" i="1" s="1"/>
  <c r="F477" i="1"/>
  <c r="G477" i="1"/>
  <c r="H477" i="1" s="1"/>
  <c r="I477" i="1" s="1"/>
  <c r="J477" i="1" s="1"/>
  <c r="K477" i="1" s="1"/>
  <c r="L477" i="1" s="1"/>
  <c r="M477" i="1" s="1"/>
  <c r="N477" i="1" s="1"/>
  <c r="F478" i="1"/>
  <c r="G478" i="1" s="1"/>
  <c r="H478" i="1"/>
  <c r="I478" i="1" s="1"/>
  <c r="J478" i="1" s="1"/>
  <c r="K478" i="1" s="1"/>
  <c r="L478" i="1" s="1"/>
  <c r="M478" i="1" s="1"/>
  <c r="N478" i="1" s="1"/>
  <c r="F479" i="1"/>
  <c r="G479" i="1"/>
  <c r="H479" i="1" s="1"/>
  <c r="I479" i="1" s="1"/>
  <c r="J479" i="1" s="1"/>
  <c r="K479" i="1" s="1"/>
  <c r="L479" i="1" s="1"/>
  <c r="M479" i="1" s="1"/>
  <c r="N479" i="1" s="1"/>
  <c r="F480" i="1"/>
  <c r="G480" i="1" s="1"/>
  <c r="H480" i="1" s="1"/>
  <c r="I480" i="1"/>
  <c r="J480" i="1" s="1"/>
  <c r="K480" i="1" s="1"/>
  <c r="L480" i="1" s="1"/>
  <c r="M480" i="1" s="1"/>
  <c r="N480" i="1" s="1"/>
  <c r="F481" i="1"/>
  <c r="G481" i="1"/>
  <c r="H481" i="1" s="1"/>
  <c r="I481" i="1" s="1"/>
  <c r="J481" i="1" s="1"/>
  <c r="K481" i="1" s="1"/>
  <c r="L481" i="1" s="1"/>
  <c r="M481" i="1" s="1"/>
  <c r="N481" i="1" s="1"/>
  <c r="F482" i="1"/>
  <c r="G482" i="1" s="1"/>
  <c r="H482" i="1"/>
  <c r="I482" i="1" s="1"/>
  <c r="J482" i="1" s="1"/>
  <c r="K482" i="1" s="1"/>
  <c r="L482" i="1" s="1"/>
  <c r="M482" i="1" s="1"/>
  <c r="N482" i="1" s="1"/>
  <c r="F483" i="1"/>
  <c r="G483" i="1"/>
  <c r="H483" i="1" s="1"/>
  <c r="I483" i="1" s="1"/>
  <c r="J483" i="1" s="1"/>
  <c r="K483" i="1" s="1"/>
  <c r="L483" i="1" s="1"/>
  <c r="M483" i="1" s="1"/>
  <c r="N483" i="1" s="1"/>
  <c r="F484" i="1"/>
  <c r="G484" i="1" s="1"/>
  <c r="H484" i="1" s="1"/>
  <c r="I484" i="1"/>
  <c r="J484" i="1" s="1"/>
  <c r="K484" i="1" s="1"/>
  <c r="L484" i="1" s="1"/>
  <c r="M484" i="1" s="1"/>
  <c r="N484" i="1" s="1"/>
  <c r="F485" i="1"/>
  <c r="G485" i="1"/>
  <c r="H485" i="1" s="1"/>
  <c r="I485" i="1" s="1"/>
  <c r="J485" i="1" s="1"/>
  <c r="K485" i="1" s="1"/>
  <c r="L485" i="1" s="1"/>
  <c r="M485" i="1" s="1"/>
  <c r="N485" i="1" s="1"/>
  <c r="F486" i="1"/>
  <c r="G486" i="1" s="1"/>
  <c r="H486" i="1"/>
  <c r="I486" i="1" s="1"/>
  <c r="J486" i="1" s="1"/>
  <c r="K486" i="1" s="1"/>
  <c r="L486" i="1" s="1"/>
  <c r="M486" i="1" s="1"/>
  <c r="N486" i="1" s="1"/>
  <c r="F487" i="1"/>
  <c r="G487" i="1"/>
  <c r="H487" i="1" s="1"/>
  <c r="I487" i="1" s="1"/>
  <c r="J487" i="1" s="1"/>
  <c r="K487" i="1" s="1"/>
  <c r="L487" i="1" s="1"/>
  <c r="M487" i="1" s="1"/>
  <c r="N487" i="1" s="1"/>
  <c r="F488" i="1"/>
  <c r="G488" i="1" s="1"/>
  <c r="H488" i="1" s="1"/>
  <c r="I488" i="1"/>
  <c r="J488" i="1" s="1"/>
  <c r="K488" i="1" s="1"/>
  <c r="L488" i="1" s="1"/>
  <c r="M488" i="1" s="1"/>
  <c r="N488" i="1" s="1"/>
  <c r="F489" i="1"/>
  <c r="G489" i="1"/>
  <c r="H489" i="1" s="1"/>
  <c r="I489" i="1" s="1"/>
  <c r="J489" i="1" s="1"/>
  <c r="K489" i="1" s="1"/>
  <c r="L489" i="1" s="1"/>
  <c r="M489" i="1" s="1"/>
  <c r="N489" i="1" s="1"/>
  <c r="F490" i="1"/>
  <c r="G490" i="1" s="1"/>
  <c r="H490" i="1"/>
  <c r="I490" i="1" s="1"/>
  <c r="J490" i="1" s="1"/>
  <c r="K490" i="1" s="1"/>
  <c r="L490" i="1" s="1"/>
  <c r="M490" i="1" s="1"/>
  <c r="N490" i="1" s="1"/>
  <c r="F491" i="1"/>
  <c r="G491" i="1"/>
  <c r="H491" i="1" s="1"/>
  <c r="I491" i="1" s="1"/>
  <c r="J491" i="1" s="1"/>
  <c r="K491" i="1" s="1"/>
  <c r="L491" i="1" s="1"/>
  <c r="M491" i="1" s="1"/>
  <c r="N491" i="1" s="1"/>
  <c r="F492" i="1"/>
  <c r="G492" i="1" s="1"/>
  <c r="H492" i="1" s="1"/>
  <c r="I492" i="1"/>
  <c r="J492" i="1" s="1"/>
  <c r="K492" i="1" s="1"/>
  <c r="L492" i="1" s="1"/>
  <c r="M492" i="1" s="1"/>
  <c r="N492" i="1" s="1"/>
  <c r="F493" i="1"/>
  <c r="G493" i="1"/>
  <c r="H493" i="1" s="1"/>
  <c r="I493" i="1" s="1"/>
  <c r="J493" i="1" s="1"/>
  <c r="K493" i="1" s="1"/>
  <c r="L493" i="1" s="1"/>
  <c r="M493" i="1" s="1"/>
  <c r="N493" i="1" s="1"/>
  <c r="F494" i="1"/>
  <c r="G494" i="1" s="1"/>
  <c r="H494" i="1"/>
  <c r="I494" i="1" s="1"/>
  <c r="J494" i="1" s="1"/>
  <c r="K494" i="1" s="1"/>
  <c r="L494" i="1" s="1"/>
  <c r="M494" i="1" s="1"/>
  <c r="N494" i="1" s="1"/>
  <c r="F495" i="1"/>
  <c r="G495" i="1"/>
  <c r="H495" i="1" s="1"/>
  <c r="I495" i="1" s="1"/>
  <c r="J495" i="1" s="1"/>
  <c r="K495" i="1" s="1"/>
  <c r="L495" i="1" s="1"/>
  <c r="M495" i="1" s="1"/>
  <c r="N495" i="1" s="1"/>
  <c r="F496" i="1"/>
  <c r="G496" i="1" s="1"/>
  <c r="H496" i="1" s="1"/>
  <c r="I496" i="1"/>
  <c r="J496" i="1" s="1"/>
  <c r="K496" i="1" s="1"/>
  <c r="L496" i="1" s="1"/>
  <c r="M496" i="1" s="1"/>
  <c r="N496" i="1" s="1"/>
  <c r="F497" i="1"/>
  <c r="G497" i="1"/>
  <c r="H497" i="1" s="1"/>
  <c r="I497" i="1" s="1"/>
  <c r="J497" i="1" s="1"/>
  <c r="K497" i="1" s="1"/>
  <c r="L497" i="1" s="1"/>
  <c r="M497" i="1" s="1"/>
  <c r="N497" i="1" s="1"/>
  <c r="F498" i="1"/>
  <c r="G498" i="1" s="1"/>
  <c r="H498" i="1"/>
  <c r="I498" i="1" s="1"/>
  <c r="J498" i="1" s="1"/>
  <c r="K498" i="1" s="1"/>
  <c r="L498" i="1" s="1"/>
  <c r="M498" i="1" s="1"/>
  <c r="N498" i="1" s="1"/>
  <c r="F499" i="1"/>
  <c r="G499" i="1"/>
  <c r="H499" i="1" s="1"/>
  <c r="I499" i="1" s="1"/>
  <c r="J499" i="1" s="1"/>
  <c r="K499" i="1" s="1"/>
  <c r="L499" i="1" s="1"/>
  <c r="M499" i="1" s="1"/>
  <c r="N499" i="1" s="1"/>
  <c r="F500" i="1"/>
  <c r="G500" i="1" s="1"/>
  <c r="H500" i="1" s="1"/>
  <c r="I500" i="1"/>
  <c r="J500" i="1" s="1"/>
  <c r="K500" i="1" s="1"/>
  <c r="L500" i="1" s="1"/>
  <c r="M500" i="1" s="1"/>
  <c r="N500" i="1" s="1"/>
  <c r="F501" i="1"/>
  <c r="G501" i="1"/>
  <c r="H501" i="1" s="1"/>
  <c r="I501" i="1" s="1"/>
  <c r="J501" i="1" s="1"/>
  <c r="K501" i="1" s="1"/>
  <c r="L501" i="1" s="1"/>
  <c r="M501" i="1" s="1"/>
  <c r="N501" i="1" s="1"/>
  <c r="F502" i="1"/>
  <c r="G502" i="1" s="1"/>
  <c r="H502" i="1"/>
  <c r="I502" i="1" s="1"/>
  <c r="J502" i="1" s="1"/>
  <c r="K502" i="1" s="1"/>
  <c r="L502" i="1" s="1"/>
  <c r="M502" i="1" s="1"/>
  <c r="N502" i="1" s="1"/>
  <c r="F503" i="1"/>
  <c r="G503" i="1"/>
  <c r="H503" i="1" s="1"/>
  <c r="I503" i="1" s="1"/>
  <c r="J503" i="1" s="1"/>
  <c r="K503" i="1" s="1"/>
  <c r="L503" i="1" s="1"/>
  <c r="M503" i="1" s="1"/>
  <c r="N503" i="1" s="1"/>
  <c r="F504" i="1"/>
  <c r="G504" i="1" s="1"/>
  <c r="H504" i="1" s="1"/>
  <c r="I504" i="1"/>
  <c r="J504" i="1" s="1"/>
  <c r="K504" i="1" s="1"/>
  <c r="L504" i="1" s="1"/>
  <c r="M504" i="1" s="1"/>
  <c r="N504" i="1" s="1"/>
  <c r="F505" i="1"/>
  <c r="G505" i="1"/>
  <c r="H505" i="1" s="1"/>
  <c r="I505" i="1" s="1"/>
  <c r="J505" i="1" s="1"/>
  <c r="K505" i="1" s="1"/>
  <c r="L505" i="1" s="1"/>
  <c r="M505" i="1" s="1"/>
  <c r="N505" i="1" s="1"/>
  <c r="F506" i="1"/>
  <c r="G506" i="1" s="1"/>
  <c r="H506" i="1"/>
  <c r="I506" i="1" s="1"/>
  <c r="J506" i="1" s="1"/>
  <c r="K506" i="1" s="1"/>
  <c r="L506" i="1" s="1"/>
  <c r="M506" i="1" s="1"/>
  <c r="N506" i="1" s="1"/>
  <c r="F507" i="1"/>
  <c r="G507" i="1"/>
  <c r="H507" i="1" s="1"/>
  <c r="I507" i="1" s="1"/>
  <c r="J507" i="1" s="1"/>
  <c r="K507" i="1" s="1"/>
  <c r="L507" i="1" s="1"/>
  <c r="M507" i="1" s="1"/>
  <c r="N507" i="1" s="1"/>
  <c r="F508" i="1"/>
  <c r="G508" i="1" s="1"/>
  <c r="H508" i="1" s="1"/>
  <c r="I508" i="1"/>
  <c r="J508" i="1" s="1"/>
  <c r="K508" i="1" s="1"/>
  <c r="L508" i="1" s="1"/>
  <c r="M508" i="1" s="1"/>
  <c r="N508" i="1" s="1"/>
  <c r="F509" i="1"/>
  <c r="G509" i="1"/>
  <c r="H509" i="1" s="1"/>
  <c r="I509" i="1" s="1"/>
  <c r="J509" i="1" s="1"/>
  <c r="K509" i="1" s="1"/>
  <c r="L509" i="1" s="1"/>
  <c r="M509" i="1" s="1"/>
  <c r="N509" i="1" s="1"/>
  <c r="F510" i="1"/>
  <c r="G510" i="1" s="1"/>
  <c r="H510" i="1"/>
  <c r="I510" i="1" s="1"/>
  <c r="J510" i="1" s="1"/>
  <c r="K510" i="1" s="1"/>
  <c r="L510" i="1" s="1"/>
  <c r="M510" i="1" s="1"/>
  <c r="N510" i="1" s="1"/>
  <c r="F511" i="1"/>
  <c r="G511" i="1"/>
  <c r="H511" i="1" s="1"/>
  <c r="I511" i="1" s="1"/>
  <c r="J511" i="1" s="1"/>
  <c r="K511" i="1" s="1"/>
  <c r="L511" i="1" s="1"/>
  <c r="M511" i="1" s="1"/>
  <c r="N511" i="1" s="1"/>
  <c r="F512" i="1"/>
  <c r="G512" i="1" s="1"/>
  <c r="H512" i="1" s="1"/>
  <c r="I512" i="1"/>
  <c r="J512" i="1" s="1"/>
  <c r="K512" i="1" s="1"/>
  <c r="L512" i="1" s="1"/>
  <c r="M512" i="1" s="1"/>
  <c r="N512" i="1" s="1"/>
  <c r="F513" i="1"/>
  <c r="G513" i="1"/>
  <c r="H513" i="1" s="1"/>
  <c r="I513" i="1" s="1"/>
  <c r="J513" i="1" s="1"/>
  <c r="K513" i="1" s="1"/>
  <c r="L513" i="1" s="1"/>
  <c r="M513" i="1" s="1"/>
  <c r="N513" i="1" s="1"/>
  <c r="F514" i="1"/>
  <c r="G514" i="1" s="1"/>
  <c r="H514" i="1"/>
  <c r="I514" i="1" s="1"/>
  <c r="J514" i="1" s="1"/>
  <c r="K514" i="1" s="1"/>
  <c r="L514" i="1" s="1"/>
  <c r="M514" i="1" s="1"/>
  <c r="N514" i="1" s="1"/>
  <c r="F515" i="1"/>
  <c r="G515" i="1"/>
  <c r="H515" i="1" s="1"/>
  <c r="I515" i="1" s="1"/>
  <c r="J515" i="1" s="1"/>
  <c r="K515" i="1" s="1"/>
  <c r="L515" i="1" s="1"/>
  <c r="M515" i="1" s="1"/>
  <c r="N515" i="1" s="1"/>
  <c r="F516" i="1"/>
  <c r="G516" i="1" s="1"/>
  <c r="H516" i="1" s="1"/>
  <c r="I516" i="1"/>
  <c r="J516" i="1" s="1"/>
  <c r="K516" i="1" s="1"/>
  <c r="L516" i="1" s="1"/>
  <c r="M516" i="1" s="1"/>
  <c r="N516" i="1" s="1"/>
  <c r="F517" i="1"/>
  <c r="G517" i="1"/>
  <c r="H517" i="1" s="1"/>
  <c r="I517" i="1" s="1"/>
  <c r="J517" i="1" s="1"/>
  <c r="K517" i="1" s="1"/>
  <c r="L517" i="1" s="1"/>
  <c r="M517" i="1" s="1"/>
  <c r="N517" i="1" s="1"/>
  <c r="F518" i="1"/>
  <c r="G518" i="1" s="1"/>
  <c r="H518" i="1"/>
  <c r="I518" i="1" s="1"/>
  <c r="J518" i="1" s="1"/>
  <c r="K518" i="1" s="1"/>
  <c r="L518" i="1" s="1"/>
  <c r="M518" i="1" s="1"/>
  <c r="N518" i="1" s="1"/>
  <c r="F519" i="1"/>
  <c r="G519" i="1"/>
  <c r="H519" i="1" s="1"/>
  <c r="I519" i="1" s="1"/>
  <c r="J519" i="1" s="1"/>
  <c r="K519" i="1" s="1"/>
  <c r="L519" i="1" s="1"/>
  <c r="M519" i="1" s="1"/>
  <c r="N519" i="1" s="1"/>
  <c r="F520" i="1"/>
  <c r="G520" i="1" s="1"/>
  <c r="H520" i="1" s="1"/>
  <c r="I520" i="1"/>
  <c r="J520" i="1" s="1"/>
  <c r="K520" i="1" s="1"/>
  <c r="L520" i="1" s="1"/>
  <c r="M520" i="1" s="1"/>
  <c r="N520" i="1" s="1"/>
  <c r="F521" i="1"/>
  <c r="G521" i="1"/>
  <c r="H521" i="1" s="1"/>
  <c r="I521" i="1" s="1"/>
  <c r="J521" i="1" s="1"/>
  <c r="K521" i="1" s="1"/>
  <c r="L521" i="1" s="1"/>
  <c r="M521" i="1" s="1"/>
  <c r="N521" i="1" s="1"/>
  <c r="F522" i="1"/>
  <c r="G522" i="1" s="1"/>
  <c r="H522" i="1"/>
  <c r="I522" i="1" s="1"/>
  <c r="J522" i="1" s="1"/>
  <c r="K522" i="1" s="1"/>
  <c r="L522" i="1" s="1"/>
  <c r="M522" i="1" s="1"/>
  <c r="N522" i="1" s="1"/>
  <c r="F523" i="1"/>
  <c r="G523" i="1"/>
  <c r="H523" i="1" s="1"/>
  <c r="I523" i="1" s="1"/>
  <c r="J523" i="1" s="1"/>
  <c r="K523" i="1" s="1"/>
  <c r="L523" i="1" s="1"/>
  <c r="M523" i="1" s="1"/>
  <c r="N523" i="1" s="1"/>
  <c r="F524" i="1"/>
  <c r="G524" i="1" s="1"/>
  <c r="H524" i="1" s="1"/>
  <c r="I524" i="1"/>
  <c r="J524" i="1" s="1"/>
  <c r="K524" i="1" s="1"/>
  <c r="L524" i="1" s="1"/>
  <c r="M524" i="1" s="1"/>
  <c r="N524" i="1" s="1"/>
  <c r="F525" i="1"/>
  <c r="G525" i="1"/>
  <c r="H525" i="1" s="1"/>
  <c r="I525" i="1" s="1"/>
  <c r="J525" i="1" s="1"/>
  <c r="K525" i="1" s="1"/>
  <c r="L525" i="1" s="1"/>
  <c r="M525" i="1" s="1"/>
  <c r="N525" i="1" s="1"/>
  <c r="F526" i="1"/>
  <c r="G526" i="1" s="1"/>
  <c r="H526" i="1"/>
  <c r="I526" i="1" s="1"/>
  <c r="J526" i="1" s="1"/>
  <c r="K526" i="1" s="1"/>
  <c r="L526" i="1" s="1"/>
  <c r="M526" i="1" s="1"/>
  <c r="N526" i="1" s="1"/>
  <c r="F527" i="1"/>
  <c r="G527" i="1"/>
  <c r="H527" i="1" s="1"/>
  <c r="I527" i="1" s="1"/>
  <c r="J527" i="1" s="1"/>
  <c r="K527" i="1" s="1"/>
  <c r="L527" i="1" s="1"/>
  <c r="M527" i="1" s="1"/>
  <c r="N527" i="1" s="1"/>
  <c r="F528" i="1"/>
  <c r="G528" i="1" s="1"/>
  <c r="H528" i="1" s="1"/>
  <c r="I528" i="1"/>
  <c r="J528" i="1" s="1"/>
  <c r="K528" i="1" s="1"/>
  <c r="L528" i="1" s="1"/>
  <c r="M528" i="1" s="1"/>
  <c r="N528" i="1" s="1"/>
  <c r="F529" i="1"/>
  <c r="G529" i="1"/>
  <c r="H529" i="1" s="1"/>
  <c r="I529" i="1" s="1"/>
  <c r="J529" i="1" s="1"/>
  <c r="K529" i="1" s="1"/>
  <c r="L529" i="1" s="1"/>
  <c r="M529" i="1" s="1"/>
  <c r="N529" i="1" s="1"/>
  <c r="F530" i="1"/>
  <c r="G530" i="1" s="1"/>
  <c r="H530" i="1"/>
  <c r="I530" i="1" s="1"/>
  <c r="J530" i="1" s="1"/>
  <c r="K530" i="1" s="1"/>
  <c r="L530" i="1" s="1"/>
  <c r="M530" i="1" s="1"/>
  <c r="N530" i="1" s="1"/>
  <c r="F531" i="1"/>
  <c r="G531" i="1"/>
  <c r="H531" i="1" s="1"/>
  <c r="I531" i="1" s="1"/>
  <c r="J531" i="1" s="1"/>
  <c r="K531" i="1" s="1"/>
  <c r="L531" i="1" s="1"/>
  <c r="M531" i="1" s="1"/>
  <c r="N531" i="1" s="1"/>
  <c r="F532" i="1"/>
  <c r="G532" i="1" s="1"/>
  <c r="H532" i="1" s="1"/>
  <c r="I532" i="1"/>
  <c r="J532" i="1" s="1"/>
  <c r="K532" i="1" s="1"/>
  <c r="L532" i="1" s="1"/>
  <c r="M532" i="1" s="1"/>
  <c r="N532" i="1" s="1"/>
  <c r="F533" i="1"/>
  <c r="G533" i="1"/>
  <c r="H533" i="1" s="1"/>
  <c r="I533" i="1" s="1"/>
  <c r="J533" i="1" s="1"/>
  <c r="K533" i="1" s="1"/>
  <c r="L533" i="1" s="1"/>
  <c r="M533" i="1" s="1"/>
  <c r="N533" i="1" s="1"/>
  <c r="F534" i="1"/>
  <c r="G534" i="1" s="1"/>
  <c r="H534" i="1"/>
  <c r="I534" i="1" s="1"/>
  <c r="J534" i="1" s="1"/>
  <c r="K534" i="1" s="1"/>
  <c r="L534" i="1" s="1"/>
  <c r="M534" i="1" s="1"/>
  <c r="N534" i="1" s="1"/>
  <c r="F535" i="1"/>
  <c r="G535" i="1"/>
  <c r="H535" i="1" s="1"/>
  <c r="I535" i="1" s="1"/>
  <c r="J535" i="1" s="1"/>
  <c r="K535" i="1" s="1"/>
  <c r="L535" i="1" s="1"/>
  <c r="M535" i="1" s="1"/>
  <c r="N535" i="1" s="1"/>
  <c r="F536" i="1"/>
  <c r="G536" i="1" s="1"/>
  <c r="H536" i="1" s="1"/>
  <c r="I536" i="1"/>
  <c r="J536" i="1" s="1"/>
  <c r="K536" i="1" s="1"/>
  <c r="L536" i="1" s="1"/>
  <c r="M536" i="1" s="1"/>
  <c r="N536" i="1" s="1"/>
  <c r="F537" i="1"/>
  <c r="G537" i="1"/>
  <c r="H537" i="1" s="1"/>
  <c r="I537" i="1" s="1"/>
  <c r="J537" i="1" s="1"/>
  <c r="K537" i="1" s="1"/>
  <c r="L537" i="1" s="1"/>
  <c r="M537" i="1" s="1"/>
  <c r="N537" i="1" s="1"/>
  <c r="F538" i="1"/>
  <c r="G538" i="1" s="1"/>
  <c r="H538" i="1"/>
  <c r="I538" i="1" s="1"/>
  <c r="J538" i="1" s="1"/>
  <c r="K538" i="1" s="1"/>
  <c r="L538" i="1" s="1"/>
  <c r="M538" i="1" s="1"/>
  <c r="N538" i="1" s="1"/>
  <c r="F539" i="1"/>
  <c r="G539" i="1"/>
  <c r="H539" i="1" s="1"/>
  <c r="I539" i="1" s="1"/>
  <c r="J539" i="1" s="1"/>
  <c r="K539" i="1" s="1"/>
  <c r="L539" i="1" s="1"/>
  <c r="M539" i="1" s="1"/>
  <c r="N539" i="1" s="1"/>
  <c r="F540" i="1"/>
  <c r="G540" i="1" s="1"/>
  <c r="H540" i="1" s="1"/>
  <c r="I540" i="1"/>
  <c r="J540" i="1" s="1"/>
  <c r="K540" i="1" s="1"/>
  <c r="L540" i="1" s="1"/>
  <c r="M540" i="1" s="1"/>
  <c r="N540" i="1" s="1"/>
  <c r="F541" i="1"/>
  <c r="G541" i="1"/>
  <c r="H541" i="1" s="1"/>
  <c r="I541" i="1" s="1"/>
  <c r="J541" i="1" s="1"/>
  <c r="K541" i="1" s="1"/>
  <c r="L541" i="1" s="1"/>
  <c r="M541" i="1" s="1"/>
  <c r="N541" i="1" s="1"/>
  <c r="F542" i="1"/>
  <c r="G542" i="1" s="1"/>
  <c r="H542" i="1"/>
  <c r="I542" i="1" s="1"/>
  <c r="J542" i="1" s="1"/>
  <c r="K542" i="1" s="1"/>
  <c r="L542" i="1" s="1"/>
  <c r="M542" i="1" s="1"/>
  <c r="N542" i="1" s="1"/>
  <c r="F543" i="1"/>
  <c r="G543" i="1"/>
  <c r="H543" i="1" s="1"/>
  <c r="I543" i="1" s="1"/>
  <c r="J543" i="1" s="1"/>
  <c r="K543" i="1" s="1"/>
  <c r="L543" i="1" s="1"/>
  <c r="M543" i="1" s="1"/>
  <c r="N543" i="1" s="1"/>
  <c r="F544" i="1"/>
  <c r="G544" i="1" s="1"/>
  <c r="H544" i="1" s="1"/>
  <c r="I544" i="1"/>
  <c r="J544" i="1" s="1"/>
  <c r="K544" i="1" s="1"/>
  <c r="L544" i="1" s="1"/>
  <c r="M544" i="1" s="1"/>
  <c r="N544" i="1" s="1"/>
  <c r="F545" i="1"/>
  <c r="G545" i="1"/>
  <c r="H545" i="1" s="1"/>
  <c r="I545" i="1" s="1"/>
  <c r="J545" i="1" s="1"/>
  <c r="K545" i="1" s="1"/>
  <c r="L545" i="1" s="1"/>
  <c r="M545" i="1" s="1"/>
  <c r="N545" i="1" s="1"/>
  <c r="F546" i="1"/>
  <c r="G546" i="1" s="1"/>
  <c r="H546" i="1"/>
  <c r="I546" i="1" s="1"/>
  <c r="J546" i="1" s="1"/>
  <c r="K546" i="1" s="1"/>
  <c r="L546" i="1" s="1"/>
  <c r="M546" i="1" s="1"/>
  <c r="N546" i="1" s="1"/>
  <c r="F547" i="1"/>
  <c r="G547" i="1"/>
  <c r="H547" i="1" s="1"/>
  <c r="I547" i="1" s="1"/>
  <c r="J547" i="1" s="1"/>
  <c r="K547" i="1" s="1"/>
  <c r="L547" i="1" s="1"/>
  <c r="M547" i="1" s="1"/>
  <c r="N547" i="1" s="1"/>
  <c r="F548" i="1"/>
  <c r="G548" i="1" s="1"/>
  <c r="H548" i="1" s="1"/>
  <c r="I548" i="1"/>
  <c r="J548" i="1" s="1"/>
  <c r="K548" i="1" s="1"/>
  <c r="L548" i="1" s="1"/>
  <c r="M548" i="1" s="1"/>
  <c r="N548" i="1" s="1"/>
  <c r="F549" i="1"/>
  <c r="G549" i="1"/>
  <c r="H549" i="1" s="1"/>
  <c r="I549" i="1" s="1"/>
  <c r="J549" i="1" s="1"/>
  <c r="K549" i="1" s="1"/>
  <c r="L549" i="1" s="1"/>
  <c r="M549" i="1" s="1"/>
  <c r="N549" i="1" s="1"/>
  <c r="F550" i="1"/>
  <c r="G550" i="1" s="1"/>
  <c r="H550" i="1"/>
  <c r="I550" i="1" s="1"/>
  <c r="J550" i="1" s="1"/>
  <c r="K550" i="1" s="1"/>
  <c r="L550" i="1" s="1"/>
  <c r="M550" i="1" s="1"/>
  <c r="N550" i="1" s="1"/>
  <c r="F551" i="1"/>
  <c r="G551" i="1"/>
  <c r="H551" i="1" s="1"/>
  <c r="I551" i="1" s="1"/>
  <c r="J551" i="1" s="1"/>
  <c r="K551" i="1" s="1"/>
  <c r="L551" i="1" s="1"/>
  <c r="M551" i="1" s="1"/>
  <c r="N551" i="1" s="1"/>
  <c r="F552" i="1"/>
  <c r="G552" i="1" s="1"/>
  <c r="H552" i="1" s="1"/>
  <c r="I552" i="1"/>
  <c r="J552" i="1" s="1"/>
  <c r="K552" i="1" s="1"/>
  <c r="L552" i="1" s="1"/>
  <c r="M552" i="1" s="1"/>
  <c r="N552" i="1" s="1"/>
  <c r="F553" i="1"/>
  <c r="G553" i="1"/>
  <c r="H553" i="1" s="1"/>
  <c r="I553" i="1" s="1"/>
  <c r="J553" i="1" s="1"/>
  <c r="K553" i="1" s="1"/>
  <c r="L553" i="1" s="1"/>
  <c r="M553" i="1" s="1"/>
  <c r="N553" i="1" s="1"/>
  <c r="F554" i="1"/>
  <c r="G554" i="1" s="1"/>
  <c r="H554" i="1"/>
  <c r="I554" i="1" s="1"/>
  <c r="J554" i="1" s="1"/>
  <c r="K554" i="1" s="1"/>
  <c r="L554" i="1" s="1"/>
  <c r="M554" i="1" s="1"/>
  <c r="N554" i="1" s="1"/>
  <c r="F555" i="1"/>
  <c r="G555" i="1"/>
  <c r="H555" i="1" s="1"/>
  <c r="I555" i="1" s="1"/>
  <c r="J555" i="1" s="1"/>
  <c r="K555" i="1" s="1"/>
  <c r="L555" i="1" s="1"/>
  <c r="M555" i="1" s="1"/>
  <c r="N555" i="1" s="1"/>
  <c r="F556" i="1"/>
  <c r="G556" i="1" s="1"/>
  <c r="H556" i="1" s="1"/>
  <c r="I556" i="1"/>
  <c r="J556" i="1" s="1"/>
  <c r="K556" i="1" s="1"/>
  <c r="L556" i="1" s="1"/>
  <c r="M556" i="1" s="1"/>
  <c r="N556" i="1" s="1"/>
  <c r="F557" i="1"/>
  <c r="G557" i="1"/>
  <c r="H557" i="1" s="1"/>
  <c r="I557" i="1" s="1"/>
  <c r="J557" i="1" s="1"/>
  <c r="K557" i="1" s="1"/>
  <c r="L557" i="1" s="1"/>
  <c r="M557" i="1" s="1"/>
  <c r="N557" i="1" s="1"/>
  <c r="F558" i="1"/>
  <c r="G558" i="1" s="1"/>
  <c r="H558" i="1"/>
  <c r="I558" i="1" s="1"/>
  <c r="J558" i="1" s="1"/>
  <c r="K558" i="1" s="1"/>
  <c r="L558" i="1" s="1"/>
  <c r="M558" i="1" s="1"/>
  <c r="N558" i="1" s="1"/>
  <c r="F559" i="1"/>
  <c r="G559" i="1"/>
  <c r="H559" i="1" s="1"/>
  <c r="I559" i="1" s="1"/>
  <c r="J559" i="1" s="1"/>
  <c r="K559" i="1" s="1"/>
  <c r="L559" i="1" s="1"/>
  <c r="M559" i="1" s="1"/>
  <c r="N559" i="1" s="1"/>
  <c r="F560" i="1"/>
  <c r="G560" i="1" s="1"/>
  <c r="H560" i="1" s="1"/>
  <c r="I560" i="1"/>
  <c r="J560" i="1" s="1"/>
  <c r="K560" i="1" s="1"/>
  <c r="L560" i="1" s="1"/>
  <c r="M560" i="1" s="1"/>
  <c r="N560" i="1" s="1"/>
  <c r="F561" i="1"/>
  <c r="G561" i="1"/>
  <c r="H561" i="1" s="1"/>
  <c r="I561" i="1" s="1"/>
  <c r="J561" i="1" s="1"/>
  <c r="K561" i="1" s="1"/>
  <c r="L561" i="1" s="1"/>
  <c r="M561" i="1" s="1"/>
  <c r="N561" i="1" s="1"/>
  <c r="F562" i="1"/>
  <c r="G562" i="1" s="1"/>
  <c r="H562" i="1"/>
  <c r="I562" i="1" s="1"/>
  <c r="J562" i="1" s="1"/>
  <c r="K562" i="1" s="1"/>
  <c r="L562" i="1" s="1"/>
  <c r="M562" i="1" s="1"/>
  <c r="N562" i="1" s="1"/>
  <c r="F563" i="1"/>
  <c r="G563" i="1"/>
  <c r="H563" i="1" s="1"/>
  <c r="I563" i="1" s="1"/>
  <c r="J563" i="1" s="1"/>
  <c r="K563" i="1" s="1"/>
  <c r="L563" i="1" s="1"/>
  <c r="M563" i="1" s="1"/>
  <c r="N563" i="1" s="1"/>
  <c r="F564" i="1"/>
  <c r="G564" i="1" s="1"/>
  <c r="H564" i="1" s="1"/>
  <c r="I564" i="1"/>
  <c r="J564" i="1" s="1"/>
  <c r="K564" i="1" s="1"/>
  <c r="L564" i="1" s="1"/>
  <c r="M564" i="1" s="1"/>
  <c r="N564" i="1" s="1"/>
  <c r="F565" i="1"/>
  <c r="G565" i="1"/>
  <c r="H565" i="1" s="1"/>
  <c r="I565" i="1" s="1"/>
  <c r="J565" i="1" s="1"/>
  <c r="K565" i="1" s="1"/>
  <c r="L565" i="1" s="1"/>
  <c r="M565" i="1" s="1"/>
  <c r="N565" i="1" s="1"/>
  <c r="F566" i="1"/>
  <c r="G566" i="1" s="1"/>
  <c r="H566" i="1"/>
  <c r="I566" i="1" s="1"/>
  <c r="J566" i="1" s="1"/>
  <c r="K566" i="1" s="1"/>
  <c r="L566" i="1" s="1"/>
  <c r="M566" i="1" s="1"/>
  <c r="N566" i="1" s="1"/>
  <c r="F567" i="1"/>
  <c r="G567" i="1"/>
  <c r="H567" i="1" s="1"/>
  <c r="I567" i="1" s="1"/>
  <c r="J567" i="1" s="1"/>
  <c r="K567" i="1" s="1"/>
  <c r="L567" i="1" s="1"/>
  <c r="M567" i="1" s="1"/>
  <c r="N567" i="1" s="1"/>
  <c r="F568" i="1"/>
  <c r="G568" i="1" s="1"/>
  <c r="H568" i="1" s="1"/>
  <c r="I568" i="1"/>
  <c r="J568" i="1" s="1"/>
  <c r="K568" i="1" s="1"/>
  <c r="L568" i="1" s="1"/>
  <c r="M568" i="1" s="1"/>
  <c r="N568" i="1" s="1"/>
  <c r="F569" i="1"/>
  <c r="G569" i="1"/>
  <c r="H569" i="1" s="1"/>
  <c r="I569" i="1" s="1"/>
  <c r="J569" i="1" s="1"/>
  <c r="K569" i="1" s="1"/>
  <c r="L569" i="1" s="1"/>
  <c r="M569" i="1" s="1"/>
  <c r="N569" i="1" s="1"/>
  <c r="F570" i="1"/>
  <c r="G570" i="1" s="1"/>
  <c r="H570" i="1"/>
  <c r="I570" i="1" s="1"/>
  <c r="J570" i="1" s="1"/>
  <c r="K570" i="1" s="1"/>
  <c r="L570" i="1" s="1"/>
  <c r="M570" i="1" s="1"/>
  <c r="N570" i="1" s="1"/>
  <c r="F571" i="1"/>
  <c r="G571" i="1"/>
  <c r="H571" i="1" s="1"/>
  <c r="I571" i="1" s="1"/>
  <c r="J571" i="1" s="1"/>
  <c r="K571" i="1" s="1"/>
  <c r="L571" i="1" s="1"/>
  <c r="M571" i="1" s="1"/>
  <c r="N571" i="1" s="1"/>
  <c r="F572" i="1"/>
  <c r="G572" i="1" s="1"/>
  <c r="H572" i="1" s="1"/>
  <c r="I572" i="1"/>
  <c r="J572" i="1" s="1"/>
  <c r="K572" i="1" s="1"/>
  <c r="L572" i="1" s="1"/>
  <c r="M572" i="1" s="1"/>
  <c r="N572" i="1" s="1"/>
  <c r="F573" i="1"/>
  <c r="G573" i="1"/>
  <c r="H573" i="1" s="1"/>
  <c r="I573" i="1" s="1"/>
  <c r="J573" i="1" s="1"/>
  <c r="K573" i="1" s="1"/>
  <c r="L573" i="1" s="1"/>
  <c r="M573" i="1" s="1"/>
  <c r="N573" i="1" s="1"/>
  <c r="F574" i="1"/>
  <c r="G574" i="1" s="1"/>
  <c r="H574" i="1"/>
  <c r="I574" i="1" s="1"/>
  <c r="J574" i="1" s="1"/>
  <c r="K574" i="1" s="1"/>
  <c r="L574" i="1" s="1"/>
  <c r="M574" i="1" s="1"/>
  <c r="N574" i="1" s="1"/>
  <c r="F575" i="1"/>
  <c r="G575" i="1"/>
  <c r="H575" i="1" s="1"/>
  <c r="I575" i="1" s="1"/>
  <c r="J575" i="1" s="1"/>
  <c r="K575" i="1" s="1"/>
  <c r="L575" i="1" s="1"/>
  <c r="M575" i="1" s="1"/>
  <c r="N575" i="1" s="1"/>
  <c r="F576" i="1"/>
  <c r="G576" i="1" s="1"/>
  <c r="H576" i="1" s="1"/>
  <c r="I576" i="1"/>
  <c r="J576" i="1" s="1"/>
  <c r="K576" i="1" s="1"/>
  <c r="L576" i="1" s="1"/>
  <c r="M576" i="1" s="1"/>
  <c r="N576" i="1" s="1"/>
  <c r="F577" i="1"/>
  <c r="G577" i="1"/>
  <c r="H577" i="1" s="1"/>
  <c r="I577" i="1" s="1"/>
  <c r="J577" i="1" s="1"/>
  <c r="K577" i="1" s="1"/>
  <c r="L577" i="1" s="1"/>
  <c r="M577" i="1" s="1"/>
  <c r="N577" i="1" s="1"/>
  <c r="F578" i="1"/>
  <c r="G578" i="1" s="1"/>
  <c r="H578" i="1"/>
  <c r="I578" i="1" s="1"/>
  <c r="J578" i="1" s="1"/>
  <c r="K578" i="1" s="1"/>
  <c r="L578" i="1" s="1"/>
  <c r="M578" i="1" s="1"/>
  <c r="N578" i="1" s="1"/>
  <c r="F579" i="1"/>
  <c r="G579" i="1"/>
  <c r="H579" i="1" s="1"/>
  <c r="I579" i="1" s="1"/>
  <c r="J579" i="1" s="1"/>
  <c r="K579" i="1" s="1"/>
  <c r="L579" i="1" s="1"/>
  <c r="M579" i="1" s="1"/>
  <c r="N579" i="1" s="1"/>
  <c r="F580" i="1"/>
  <c r="G580" i="1" s="1"/>
  <c r="H580" i="1" s="1"/>
  <c r="I580" i="1"/>
  <c r="J580" i="1" s="1"/>
  <c r="K580" i="1" s="1"/>
  <c r="L580" i="1" s="1"/>
  <c r="M580" i="1" s="1"/>
  <c r="N580" i="1" s="1"/>
  <c r="F581" i="1"/>
  <c r="G581" i="1"/>
  <c r="H581" i="1" s="1"/>
  <c r="I581" i="1" s="1"/>
  <c r="J581" i="1" s="1"/>
  <c r="K581" i="1" s="1"/>
  <c r="L581" i="1" s="1"/>
  <c r="M581" i="1" s="1"/>
  <c r="N581" i="1" s="1"/>
  <c r="F582" i="1"/>
  <c r="G582" i="1" s="1"/>
  <c r="H582" i="1"/>
  <c r="I582" i="1" s="1"/>
  <c r="J582" i="1" s="1"/>
  <c r="K582" i="1" s="1"/>
  <c r="L582" i="1" s="1"/>
  <c r="M582" i="1" s="1"/>
  <c r="N582" i="1" s="1"/>
  <c r="F583" i="1"/>
  <c r="G583" i="1"/>
  <c r="H583" i="1" s="1"/>
  <c r="I583" i="1" s="1"/>
  <c r="J583" i="1" s="1"/>
  <c r="K583" i="1" s="1"/>
  <c r="L583" i="1" s="1"/>
  <c r="M583" i="1" s="1"/>
  <c r="N583" i="1" s="1"/>
  <c r="F584" i="1"/>
  <c r="G584" i="1" s="1"/>
  <c r="H584" i="1" s="1"/>
  <c r="I584" i="1"/>
  <c r="J584" i="1" s="1"/>
  <c r="K584" i="1" s="1"/>
  <c r="L584" i="1" s="1"/>
  <c r="M584" i="1" s="1"/>
  <c r="N584" i="1" s="1"/>
  <c r="F585" i="1"/>
  <c r="G585" i="1"/>
  <c r="H585" i="1" s="1"/>
  <c r="I585" i="1" s="1"/>
  <c r="J585" i="1" s="1"/>
  <c r="K585" i="1" s="1"/>
  <c r="L585" i="1" s="1"/>
  <c r="M585" i="1" s="1"/>
  <c r="N585" i="1" s="1"/>
  <c r="F586" i="1"/>
  <c r="G586" i="1" s="1"/>
  <c r="H586" i="1"/>
  <c r="I586" i="1" s="1"/>
  <c r="J586" i="1" s="1"/>
  <c r="K586" i="1" s="1"/>
  <c r="L586" i="1" s="1"/>
  <c r="M586" i="1" s="1"/>
  <c r="N586" i="1" s="1"/>
  <c r="F587" i="1"/>
  <c r="G587" i="1"/>
  <c r="H587" i="1" s="1"/>
  <c r="I587" i="1" s="1"/>
  <c r="J587" i="1" s="1"/>
  <c r="K587" i="1" s="1"/>
  <c r="L587" i="1" s="1"/>
  <c r="M587" i="1" s="1"/>
  <c r="N587" i="1" s="1"/>
  <c r="F588" i="1"/>
  <c r="G588" i="1" s="1"/>
  <c r="H588" i="1" s="1"/>
  <c r="I588" i="1"/>
  <c r="J588" i="1" s="1"/>
  <c r="K588" i="1" s="1"/>
  <c r="L588" i="1" s="1"/>
  <c r="M588" i="1" s="1"/>
  <c r="N588" i="1" s="1"/>
  <c r="F589" i="1"/>
  <c r="G589" i="1"/>
  <c r="H589" i="1" s="1"/>
  <c r="I589" i="1" s="1"/>
  <c r="J589" i="1" s="1"/>
  <c r="K589" i="1" s="1"/>
  <c r="L589" i="1" s="1"/>
  <c r="M589" i="1" s="1"/>
  <c r="N589" i="1" s="1"/>
  <c r="F590" i="1"/>
  <c r="G590" i="1" s="1"/>
  <c r="H590" i="1"/>
  <c r="I590" i="1" s="1"/>
  <c r="J590" i="1" s="1"/>
  <c r="K590" i="1" s="1"/>
  <c r="L590" i="1" s="1"/>
  <c r="M590" i="1" s="1"/>
  <c r="N590" i="1" s="1"/>
  <c r="F591" i="1"/>
  <c r="G591" i="1"/>
  <c r="H591" i="1" s="1"/>
  <c r="I591" i="1" s="1"/>
  <c r="J591" i="1" s="1"/>
  <c r="K591" i="1" s="1"/>
  <c r="L591" i="1" s="1"/>
  <c r="M591" i="1" s="1"/>
  <c r="N591" i="1" s="1"/>
  <c r="F592" i="1"/>
  <c r="G592" i="1" s="1"/>
  <c r="H592" i="1" s="1"/>
  <c r="I592" i="1"/>
  <c r="J592" i="1" s="1"/>
  <c r="K592" i="1" s="1"/>
  <c r="L592" i="1" s="1"/>
  <c r="M592" i="1" s="1"/>
  <c r="N592" i="1" s="1"/>
  <c r="F593" i="1"/>
  <c r="G593" i="1"/>
  <c r="H593" i="1" s="1"/>
  <c r="I593" i="1" s="1"/>
  <c r="J593" i="1" s="1"/>
  <c r="K593" i="1" s="1"/>
  <c r="L593" i="1" s="1"/>
  <c r="M593" i="1" s="1"/>
  <c r="N593" i="1" s="1"/>
  <c r="F594" i="1"/>
  <c r="G594" i="1" s="1"/>
  <c r="H594" i="1"/>
  <c r="I594" i="1" s="1"/>
  <c r="J594" i="1" s="1"/>
  <c r="K594" i="1" s="1"/>
  <c r="L594" i="1" s="1"/>
  <c r="M594" i="1" s="1"/>
  <c r="N594" i="1" s="1"/>
  <c r="F595" i="1"/>
  <c r="G595" i="1"/>
  <c r="H595" i="1" s="1"/>
  <c r="I595" i="1" s="1"/>
  <c r="J595" i="1" s="1"/>
  <c r="K595" i="1" s="1"/>
  <c r="L595" i="1" s="1"/>
  <c r="M595" i="1" s="1"/>
  <c r="N595" i="1" s="1"/>
  <c r="F596" i="1"/>
  <c r="G596" i="1" s="1"/>
  <c r="H596" i="1" s="1"/>
  <c r="I596" i="1"/>
  <c r="J596" i="1" s="1"/>
  <c r="K596" i="1" s="1"/>
  <c r="L596" i="1" s="1"/>
  <c r="M596" i="1" s="1"/>
  <c r="N596" i="1" s="1"/>
  <c r="F597" i="1"/>
  <c r="G597" i="1"/>
  <c r="H597" i="1" s="1"/>
  <c r="I597" i="1" s="1"/>
  <c r="J597" i="1" s="1"/>
  <c r="K597" i="1" s="1"/>
  <c r="L597" i="1" s="1"/>
  <c r="M597" i="1" s="1"/>
  <c r="N597" i="1" s="1"/>
  <c r="F598" i="1"/>
  <c r="G598" i="1" s="1"/>
  <c r="H598" i="1"/>
  <c r="I598" i="1" s="1"/>
  <c r="J598" i="1" s="1"/>
  <c r="K598" i="1" s="1"/>
  <c r="L598" i="1" s="1"/>
  <c r="M598" i="1" s="1"/>
  <c r="N598" i="1" s="1"/>
  <c r="F599" i="1"/>
  <c r="G599" i="1"/>
  <c r="H599" i="1" s="1"/>
  <c r="I599" i="1" s="1"/>
  <c r="J599" i="1" s="1"/>
  <c r="K599" i="1" s="1"/>
  <c r="L599" i="1" s="1"/>
  <c r="M599" i="1" s="1"/>
  <c r="N599" i="1" s="1"/>
  <c r="F600" i="1"/>
  <c r="G600" i="1" s="1"/>
  <c r="H600" i="1" s="1"/>
  <c r="I600" i="1"/>
  <c r="J600" i="1" s="1"/>
  <c r="K600" i="1" s="1"/>
  <c r="L600" i="1" s="1"/>
  <c r="M600" i="1" s="1"/>
  <c r="N600" i="1" s="1"/>
  <c r="F601" i="1"/>
  <c r="G601" i="1"/>
  <c r="H601" i="1" s="1"/>
  <c r="I601" i="1" s="1"/>
  <c r="J601" i="1" s="1"/>
  <c r="K601" i="1" s="1"/>
  <c r="L601" i="1" s="1"/>
  <c r="M601" i="1" s="1"/>
  <c r="N601" i="1" s="1"/>
  <c r="F602" i="1"/>
  <c r="G602" i="1" s="1"/>
  <c r="H602" i="1"/>
  <c r="I602" i="1" s="1"/>
  <c r="J602" i="1" s="1"/>
  <c r="K602" i="1" s="1"/>
  <c r="L602" i="1" s="1"/>
  <c r="M602" i="1" s="1"/>
  <c r="N602" i="1" s="1"/>
  <c r="F603" i="1"/>
  <c r="G603" i="1"/>
  <c r="H603" i="1" s="1"/>
  <c r="I603" i="1" s="1"/>
  <c r="J603" i="1" s="1"/>
  <c r="K603" i="1" s="1"/>
  <c r="L603" i="1" s="1"/>
  <c r="M603" i="1" s="1"/>
  <c r="N603" i="1" s="1"/>
  <c r="F604" i="1"/>
  <c r="G604" i="1" s="1"/>
  <c r="H604" i="1" s="1"/>
  <c r="I604" i="1"/>
  <c r="J604" i="1" s="1"/>
  <c r="K604" i="1" s="1"/>
  <c r="L604" i="1" s="1"/>
  <c r="M604" i="1" s="1"/>
  <c r="N604" i="1" s="1"/>
  <c r="F605" i="1"/>
  <c r="G605" i="1"/>
  <c r="H605" i="1" s="1"/>
  <c r="I605" i="1" s="1"/>
  <c r="J605" i="1" s="1"/>
  <c r="K605" i="1" s="1"/>
  <c r="L605" i="1" s="1"/>
  <c r="M605" i="1" s="1"/>
  <c r="N605" i="1" s="1"/>
  <c r="F606" i="1"/>
  <c r="G606" i="1" s="1"/>
  <c r="H606" i="1"/>
  <c r="I606" i="1" s="1"/>
  <c r="J606" i="1" s="1"/>
  <c r="K606" i="1" s="1"/>
  <c r="L606" i="1" s="1"/>
  <c r="M606" i="1" s="1"/>
  <c r="N606" i="1" s="1"/>
  <c r="F607" i="1"/>
  <c r="G607" i="1" s="1"/>
  <c r="H607" i="1" s="1"/>
  <c r="I607" i="1" s="1"/>
  <c r="J607" i="1" s="1"/>
  <c r="K607" i="1" s="1"/>
  <c r="L607" i="1" s="1"/>
  <c r="M607" i="1" s="1"/>
  <c r="N607" i="1" s="1"/>
  <c r="F608" i="1"/>
  <c r="G608" i="1" s="1"/>
  <c r="H608" i="1" s="1"/>
  <c r="I608" i="1" s="1"/>
  <c r="J608" i="1" s="1"/>
  <c r="K608" i="1" s="1"/>
  <c r="L608" i="1" s="1"/>
  <c r="M608" i="1" s="1"/>
  <c r="N608" i="1" s="1"/>
  <c r="F609" i="1"/>
  <c r="G609" i="1" s="1"/>
  <c r="H609" i="1" s="1"/>
  <c r="I609" i="1" s="1"/>
  <c r="J609" i="1" s="1"/>
  <c r="K609" i="1" s="1"/>
  <c r="L609" i="1" s="1"/>
  <c r="M609" i="1" s="1"/>
  <c r="N609" i="1" s="1"/>
  <c r="F610" i="1"/>
  <c r="G610" i="1" s="1"/>
  <c r="H610" i="1" s="1"/>
  <c r="I610" i="1" s="1"/>
  <c r="J610" i="1" s="1"/>
  <c r="K610" i="1" s="1"/>
  <c r="L610" i="1" s="1"/>
  <c r="M610" i="1" s="1"/>
  <c r="N610" i="1" s="1"/>
  <c r="F611" i="1"/>
  <c r="G611" i="1" s="1"/>
  <c r="H611" i="1" s="1"/>
  <c r="I611" i="1" s="1"/>
  <c r="J611" i="1" s="1"/>
  <c r="K611" i="1" s="1"/>
  <c r="L611" i="1" s="1"/>
  <c r="M611" i="1" s="1"/>
  <c r="N611" i="1" s="1"/>
  <c r="F612" i="1"/>
  <c r="G612" i="1" s="1"/>
  <c r="H612" i="1" s="1"/>
  <c r="I612" i="1" s="1"/>
  <c r="J612" i="1" s="1"/>
  <c r="K612" i="1" s="1"/>
  <c r="L612" i="1" s="1"/>
  <c r="M612" i="1" s="1"/>
  <c r="N612" i="1" s="1"/>
  <c r="F613" i="1"/>
  <c r="G613" i="1" s="1"/>
  <c r="H613" i="1" s="1"/>
  <c r="I613" i="1" s="1"/>
  <c r="J613" i="1" s="1"/>
  <c r="K613" i="1" s="1"/>
  <c r="L613" i="1" s="1"/>
  <c r="M613" i="1" s="1"/>
  <c r="N613" i="1" s="1"/>
  <c r="F614" i="1"/>
  <c r="G614" i="1" s="1"/>
  <c r="H614" i="1" s="1"/>
  <c r="I614" i="1" s="1"/>
  <c r="J614" i="1" s="1"/>
  <c r="K614" i="1" s="1"/>
  <c r="L614" i="1" s="1"/>
  <c r="M614" i="1" s="1"/>
  <c r="N614" i="1" s="1"/>
  <c r="F615" i="1"/>
  <c r="G615" i="1" s="1"/>
  <c r="H615" i="1" s="1"/>
  <c r="I615" i="1" s="1"/>
  <c r="J615" i="1" s="1"/>
  <c r="K615" i="1" s="1"/>
  <c r="L615" i="1" s="1"/>
  <c r="M615" i="1" s="1"/>
  <c r="N615" i="1" s="1"/>
  <c r="F616" i="1"/>
  <c r="G616" i="1" s="1"/>
  <c r="H616" i="1" s="1"/>
  <c r="I616" i="1" s="1"/>
  <c r="J616" i="1" s="1"/>
  <c r="K616" i="1" s="1"/>
  <c r="L616" i="1" s="1"/>
  <c r="M616" i="1" s="1"/>
  <c r="N616" i="1" s="1"/>
  <c r="F617" i="1"/>
  <c r="G617" i="1" s="1"/>
  <c r="H617" i="1" s="1"/>
  <c r="I617" i="1" s="1"/>
  <c r="J617" i="1" s="1"/>
  <c r="K617" i="1" s="1"/>
  <c r="L617" i="1" s="1"/>
  <c r="M617" i="1" s="1"/>
  <c r="N617" i="1" s="1"/>
  <c r="F618" i="1"/>
  <c r="G618" i="1" s="1"/>
  <c r="H618" i="1" s="1"/>
  <c r="I618" i="1" s="1"/>
  <c r="J618" i="1" s="1"/>
  <c r="K618" i="1" s="1"/>
  <c r="L618" i="1" s="1"/>
  <c r="M618" i="1" s="1"/>
  <c r="N618" i="1" s="1"/>
  <c r="F619" i="1"/>
  <c r="G619" i="1" s="1"/>
  <c r="H619" i="1" s="1"/>
  <c r="I619" i="1" s="1"/>
  <c r="J619" i="1" s="1"/>
  <c r="K619" i="1" s="1"/>
  <c r="L619" i="1" s="1"/>
  <c r="M619" i="1" s="1"/>
  <c r="N619" i="1" s="1"/>
  <c r="F620" i="1"/>
  <c r="G620" i="1" s="1"/>
  <c r="H620" i="1"/>
  <c r="I620" i="1" s="1"/>
  <c r="J620" i="1" s="1"/>
  <c r="K620" i="1" s="1"/>
  <c r="L620" i="1" s="1"/>
  <c r="M620" i="1" s="1"/>
  <c r="N620" i="1" s="1"/>
  <c r="F621" i="1"/>
  <c r="G621" i="1"/>
  <c r="H621" i="1" s="1"/>
  <c r="I621" i="1" s="1"/>
  <c r="J621" i="1" s="1"/>
  <c r="K621" i="1" s="1"/>
  <c r="L621" i="1" s="1"/>
  <c r="M621" i="1" s="1"/>
  <c r="N621" i="1" s="1"/>
  <c r="F622" i="1"/>
  <c r="G622" i="1" s="1"/>
  <c r="H622" i="1"/>
  <c r="I622" i="1" s="1"/>
  <c r="J622" i="1" s="1"/>
  <c r="K622" i="1" s="1"/>
  <c r="L622" i="1" s="1"/>
  <c r="M622" i="1" s="1"/>
  <c r="N622" i="1" s="1"/>
  <c r="F623" i="1"/>
  <c r="G623" i="1" s="1"/>
  <c r="H623" i="1" s="1"/>
  <c r="I623" i="1" s="1"/>
  <c r="J623" i="1" s="1"/>
  <c r="K623" i="1" s="1"/>
  <c r="L623" i="1" s="1"/>
  <c r="M623" i="1" s="1"/>
  <c r="N623" i="1" s="1"/>
  <c r="F624" i="1"/>
  <c r="G624" i="1" s="1"/>
  <c r="H624" i="1" s="1"/>
  <c r="I624" i="1" s="1"/>
  <c r="J624" i="1" s="1"/>
  <c r="K624" i="1" s="1"/>
  <c r="L624" i="1" s="1"/>
  <c r="M624" i="1" s="1"/>
  <c r="N624" i="1" s="1"/>
  <c r="F625" i="1"/>
  <c r="G625" i="1" s="1"/>
  <c r="H625" i="1" s="1"/>
  <c r="I625" i="1" s="1"/>
  <c r="J625" i="1" s="1"/>
  <c r="K625" i="1" s="1"/>
  <c r="L625" i="1" s="1"/>
  <c r="M625" i="1" s="1"/>
  <c r="N625" i="1" s="1"/>
  <c r="F626" i="1"/>
  <c r="G626" i="1" s="1"/>
  <c r="H626" i="1" s="1"/>
  <c r="I626" i="1" s="1"/>
  <c r="J626" i="1" s="1"/>
  <c r="K626" i="1" s="1"/>
  <c r="L626" i="1" s="1"/>
  <c r="M626" i="1" s="1"/>
  <c r="N626" i="1" s="1"/>
  <c r="F627" i="1"/>
  <c r="G627" i="1" s="1"/>
  <c r="H627" i="1" s="1"/>
  <c r="I627" i="1" s="1"/>
  <c r="J627" i="1" s="1"/>
  <c r="K627" i="1" s="1"/>
  <c r="L627" i="1" s="1"/>
  <c r="M627" i="1" s="1"/>
  <c r="N627" i="1" s="1"/>
  <c r="F628" i="1"/>
  <c r="G628" i="1" s="1"/>
  <c r="H628" i="1" s="1"/>
  <c r="I628" i="1" s="1"/>
  <c r="J628" i="1" s="1"/>
  <c r="K628" i="1" s="1"/>
  <c r="L628" i="1" s="1"/>
  <c r="M628" i="1" s="1"/>
  <c r="N628" i="1" s="1"/>
  <c r="F629" i="1"/>
  <c r="G629" i="1" s="1"/>
  <c r="H629" i="1" s="1"/>
  <c r="I629" i="1" s="1"/>
  <c r="J629" i="1" s="1"/>
  <c r="K629" i="1" s="1"/>
  <c r="L629" i="1" s="1"/>
  <c r="M629" i="1" s="1"/>
  <c r="N629" i="1" s="1"/>
  <c r="F630" i="1"/>
  <c r="G630" i="1" s="1"/>
  <c r="H630" i="1" s="1"/>
  <c r="I630" i="1" s="1"/>
  <c r="J630" i="1" s="1"/>
  <c r="K630" i="1" s="1"/>
  <c r="L630" i="1" s="1"/>
  <c r="M630" i="1" s="1"/>
  <c r="N630" i="1" s="1"/>
  <c r="F631" i="1"/>
  <c r="G631" i="1" s="1"/>
  <c r="H631" i="1" s="1"/>
  <c r="I631" i="1" s="1"/>
  <c r="J631" i="1" s="1"/>
  <c r="K631" i="1" s="1"/>
  <c r="L631" i="1" s="1"/>
  <c r="M631" i="1" s="1"/>
  <c r="N631" i="1" s="1"/>
  <c r="F632" i="1"/>
  <c r="G632" i="1" s="1"/>
  <c r="H632" i="1" s="1"/>
  <c r="I632" i="1" s="1"/>
  <c r="J632" i="1" s="1"/>
  <c r="K632" i="1" s="1"/>
  <c r="L632" i="1" s="1"/>
  <c r="M632" i="1" s="1"/>
  <c r="N632" i="1" s="1"/>
  <c r="F633" i="1"/>
  <c r="G633" i="1" s="1"/>
  <c r="H633" i="1" s="1"/>
  <c r="I633" i="1" s="1"/>
  <c r="J633" i="1" s="1"/>
  <c r="K633" i="1" s="1"/>
  <c r="L633" i="1" s="1"/>
  <c r="M633" i="1" s="1"/>
  <c r="N633" i="1" s="1"/>
  <c r="F634" i="1"/>
  <c r="G634" i="1" s="1"/>
  <c r="H634" i="1" s="1"/>
  <c r="I634" i="1" s="1"/>
  <c r="J634" i="1" s="1"/>
  <c r="K634" i="1" s="1"/>
  <c r="L634" i="1" s="1"/>
  <c r="M634" i="1" s="1"/>
  <c r="N634" i="1" s="1"/>
  <c r="F635" i="1"/>
  <c r="G635" i="1" s="1"/>
  <c r="H635" i="1" s="1"/>
  <c r="I635" i="1" s="1"/>
  <c r="J635" i="1" s="1"/>
  <c r="K635" i="1" s="1"/>
  <c r="L635" i="1" s="1"/>
  <c r="M635" i="1" s="1"/>
  <c r="N635" i="1" s="1"/>
  <c r="F636" i="1"/>
  <c r="G636" i="1" s="1"/>
  <c r="H636" i="1"/>
  <c r="I636" i="1" s="1"/>
  <c r="J636" i="1" s="1"/>
  <c r="K636" i="1" s="1"/>
  <c r="L636" i="1" s="1"/>
  <c r="M636" i="1" s="1"/>
  <c r="N636" i="1" s="1"/>
  <c r="F637" i="1"/>
  <c r="G637" i="1"/>
  <c r="H637" i="1" s="1"/>
  <c r="I637" i="1" s="1"/>
  <c r="J637" i="1" s="1"/>
  <c r="K637" i="1" s="1"/>
  <c r="L637" i="1" s="1"/>
  <c r="M637" i="1" s="1"/>
  <c r="N637" i="1" s="1"/>
  <c r="F638" i="1"/>
  <c r="G638" i="1" s="1"/>
  <c r="H638" i="1"/>
  <c r="I638" i="1" s="1"/>
  <c r="J638" i="1" s="1"/>
  <c r="K638" i="1" s="1"/>
  <c r="L638" i="1" s="1"/>
  <c r="M638" i="1" s="1"/>
  <c r="N638" i="1" s="1"/>
  <c r="F639" i="1"/>
  <c r="G639" i="1" s="1"/>
  <c r="H639" i="1" s="1"/>
  <c r="I639" i="1" s="1"/>
  <c r="J639" i="1" s="1"/>
  <c r="K639" i="1" s="1"/>
  <c r="L639" i="1" s="1"/>
  <c r="M639" i="1" s="1"/>
  <c r="N639" i="1" s="1"/>
  <c r="F640" i="1"/>
  <c r="G640" i="1" s="1"/>
  <c r="H640" i="1" s="1"/>
  <c r="I640" i="1" s="1"/>
  <c r="J640" i="1" s="1"/>
  <c r="K640" i="1" s="1"/>
  <c r="L640" i="1" s="1"/>
  <c r="M640" i="1" s="1"/>
  <c r="N640" i="1" s="1"/>
  <c r="F641" i="1"/>
  <c r="G641" i="1" s="1"/>
  <c r="H641" i="1" s="1"/>
  <c r="I641" i="1" s="1"/>
  <c r="J641" i="1" s="1"/>
  <c r="K641" i="1" s="1"/>
  <c r="L641" i="1" s="1"/>
  <c r="M641" i="1" s="1"/>
  <c r="N641" i="1" s="1"/>
  <c r="F642" i="1"/>
  <c r="G642" i="1" s="1"/>
  <c r="H642" i="1" s="1"/>
  <c r="I642" i="1" s="1"/>
  <c r="J642" i="1" s="1"/>
  <c r="K642" i="1" s="1"/>
  <c r="L642" i="1" s="1"/>
  <c r="M642" i="1" s="1"/>
  <c r="N642" i="1" s="1"/>
  <c r="F643" i="1"/>
  <c r="G643" i="1" s="1"/>
  <c r="H643" i="1" s="1"/>
  <c r="I643" i="1" s="1"/>
  <c r="J643" i="1" s="1"/>
  <c r="K643" i="1" s="1"/>
  <c r="L643" i="1" s="1"/>
  <c r="M643" i="1" s="1"/>
  <c r="N643" i="1" s="1"/>
  <c r="F644" i="1"/>
  <c r="G644" i="1" s="1"/>
  <c r="H644" i="1" s="1"/>
  <c r="I644" i="1" s="1"/>
  <c r="J644" i="1" s="1"/>
  <c r="K644" i="1" s="1"/>
  <c r="L644" i="1" s="1"/>
  <c r="M644" i="1" s="1"/>
  <c r="N644" i="1" s="1"/>
  <c r="F645" i="1"/>
  <c r="G645" i="1" s="1"/>
  <c r="H645" i="1" s="1"/>
  <c r="I645" i="1" s="1"/>
  <c r="J645" i="1" s="1"/>
  <c r="K645" i="1" s="1"/>
  <c r="L645" i="1" s="1"/>
  <c r="M645" i="1" s="1"/>
  <c r="N645" i="1" s="1"/>
  <c r="F646" i="1"/>
  <c r="G646" i="1" s="1"/>
  <c r="H646" i="1" s="1"/>
  <c r="I646" i="1" s="1"/>
  <c r="J646" i="1" s="1"/>
  <c r="K646" i="1" s="1"/>
  <c r="L646" i="1" s="1"/>
  <c r="M646" i="1" s="1"/>
  <c r="N646" i="1" s="1"/>
  <c r="F647" i="1"/>
  <c r="G647" i="1" s="1"/>
  <c r="H647" i="1" s="1"/>
  <c r="I647" i="1" s="1"/>
  <c r="J647" i="1" s="1"/>
  <c r="K647" i="1" s="1"/>
  <c r="L647" i="1" s="1"/>
  <c r="M647" i="1" s="1"/>
  <c r="N647" i="1" s="1"/>
  <c r="F648" i="1"/>
  <c r="G648" i="1" s="1"/>
  <c r="H648" i="1" s="1"/>
  <c r="I648" i="1" s="1"/>
  <c r="J648" i="1" s="1"/>
  <c r="K648" i="1" s="1"/>
  <c r="L648" i="1" s="1"/>
  <c r="M648" i="1" s="1"/>
  <c r="N648" i="1" s="1"/>
  <c r="F649" i="1"/>
  <c r="G649" i="1" s="1"/>
  <c r="H649" i="1" s="1"/>
  <c r="I649" i="1" s="1"/>
  <c r="J649" i="1" s="1"/>
  <c r="K649" i="1" s="1"/>
  <c r="L649" i="1" s="1"/>
  <c r="M649" i="1" s="1"/>
  <c r="N649" i="1" s="1"/>
  <c r="F650" i="1"/>
  <c r="G650" i="1" s="1"/>
  <c r="H650" i="1" s="1"/>
  <c r="I650" i="1" s="1"/>
  <c r="J650" i="1" s="1"/>
  <c r="K650" i="1" s="1"/>
  <c r="L650" i="1" s="1"/>
  <c r="M650" i="1" s="1"/>
  <c r="N650" i="1" s="1"/>
  <c r="F651" i="1"/>
  <c r="G651" i="1" s="1"/>
  <c r="H651" i="1" s="1"/>
  <c r="I651" i="1" s="1"/>
  <c r="J651" i="1" s="1"/>
  <c r="K651" i="1" s="1"/>
  <c r="L651" i="1" s="1"/>
  <c r="M651" i="1" s="1"/>
  <c r="N651" i="1" s="1"/>
  <c r="F652" i="1"/>
  <c r="G652" i="1" s="1"/>
  <c r="H652" i="1"/>
  <c r="I652" i="1" s="1"/>
  <c r="J652" i="1" s="1"/>
  <c r="K652" i="1" s="1"/>
  <c r="L652" i="1" s="1"/>
  <c r="M652" i="1" s="1"/>
  <c r="N652" i="1" s="1"/>
  <c r="F653" i="1"/>
  <c r="G653" i="1"/>
  <c r="H653" i="1" s="1"/>
  <c r="I653" i="1" s="1"/>
  <c r="J653" i="1" s="1"/>
  <c r="K653" i="1" s="1"/>
  <c r="L653" i="1" s="1"/>
  <c r="M653" i="1" s="1"/>
  <c r="N653" i="1" s="1"/>
  <c r="F654" i="1"/>
  <c r="G654" i="1" s="1"/>
  <c r="H654" i="1"/>
  <c r="I654" i="1" s="1"/>
  <c r="J654" i="1" s="1"/>
  <c r="K654" i="1" s="1"/>
  <c r="L654" i="1" s="1"/>
  <c r="M654" i="1" s="1"/>
  <c r="N654" i="1" s="1"/>
  <c r="F655" i="1"/>
  <c r="G655" i="1" s="1"/>
  <c r="H655" i="1" s="1"/>
  <c r="I655" i="1" s="1"/>
  <c r="J655" i="1" s="1"/>
  <c r="K655" i="1" s="1"/>
  <c r="L655" i="1" s="1"/>
  <c r="M655" i="1" s="1"/>
  <c r="N655" i="1" s="1"/>
  <c r="F656" i="1"/>
  <c r="G656" i="1" s="1"/>
  <c r="H656" i="1" s="1"/>
  <c r="I656" i="1" s="1"/>
  <c r="J656" i="1" s="1"/>
  <c r="K656" i="1" s="1"/>
  <c r="L656" i="1" s="1"/>
  <c r="M656" i="1" s="1"/>
  <c r="N656" i="1" s="1"/>
  <c r="F657" i="1"/>
  <c r="G657" i="1" s="1"/>
  <c r="H657" i="1" s="1"/>
  <c r="I657" i="1" s="1"/>
  <c r="J657" i="1" s="1"/>
  <c r="K657" i="1" s="1"/>
  <c r="L657" i="1" s="1"/>
  <c r="M657" i="1" s="1"/>
  <c r="N657" i="1" s="1"/>
  <c r="F658" i="1"/>
  <c r="G658" i="1" s="1"/>
  <c r="H658" i="1" s="1"/>
  <c r="I658" i="1" s="1"/>
  <c r="J658" i="1" s="1"/>
  <c r="K658" i="1" s="1"/>
  <c r="L658" i="1" s="1"/>
  <c r="M658" i="1" s="1"/>
  <c r="N658" i="1" s="1"/>
  <c r="F659" i="1"/>
  <c r="G659" i="1" s="1"/>
  <c r="H659" i="1" s="1"/>
  <c r="I659" i="1" s="1"/>
  <c r="J659" i="1" s="1"/>
  <c r="K659" i="1" s="1"/>
  <c r="L659" i="1" s="1"/>
  <c r="M659" i="1" s="1"/>
  <c r="N659" i="1" s="1"/>
  <c r="F660" i="1"/>
  <c r="G660" i="1" s="1"/>
  <c r="H660" i="1" s="1"/>
  <c r="I660" i="1" s="1"/>
  <c r="J660" i="1" s="1"/>
  <c r="K660" i="1" s="1"/>
  <c r="L660" i="1" s="1"/>
  <c r="M660" i="1" s="1"/>
  <c r="N660" i="1" s="1"/>
  <c r="F661" i="1"/>
  <c r="G661" i="1" s="1"/>
  <c r="H661" i="1" s="1"/>
  <c r="I661" i="1" s="1"/>
  <c r="J661" i="1" s="1"/>
  <c r="K661" i="1" s="1"/>
  <c r="L661" i="1" s="1"/>
  <c r="M661" i="1" s="1"/>
  <c r="N661" i="1" s="1"/>
  <c r="F662" i="1"/>
  <c r="G662" i="1" s="1"/>
  <c r="H662" i="1" s="1"/>
  <c r="I662" i="1" s="1"/>
  <c r="J662" i="1" s="1"/>
  <c r="K662" i="1" s="1"/>
  <c r="L662" i="1" s="1"/>
  <c r="M662" i="1" s="1"/>
  <c r="N662" i="1" s="1"/>
  <c r="F663" i="1"/>
  <c r="G663" i="1" s="1"/>
  <c r="H663" i="1" s="1"/>
  <c r="I663" i="1" s="1"/>
  <c r="J663" i="1" s="1"/>
  <c r="K663" i="1" s="1"/>
  <c r="L663" i="1" s="1"/>
  <c r="M663" i="1" s="1"/>
  <c r="N663" i="1" s="1"/>
  <c r="F664" i="1"/>
  <c r="G664" i="1" s="1"/>
  <c r="H664" i="1" s="1"/>
  <c r="I664" i="1" s="1"/>
  <c r="J664" i="1" s="1"/>
  <c r="K664" i="1" s="1"/>
  <c r="L664" i="1" s="1"/>
  <c r="M664" i="1" s="1"/>
  <c r="N664" i="1" s="1"/>
  <c r="F665" i="1"/>
  <c r="G665" i="1" s="1"/>
  <c r="H665" i="1" s="1"/>
  <c r="I665" i="1" s="1"/>
  <c r="J665" i="1" s="1"/>
  <c r="K665" i="1" s="1"/>
  <c r="L665" i="1" s="1"/>
  <c r="M665" i="1" s="1"/>
  <c r="N665" i="1" s="1"/>
  <c r="F666" i="1"/>
  <c r="G666" i="1" s="1"/>
  <c r="H666" i="1" s="1"/>
  <c r="I666" i="1" s="1"/>
  <c r="J666" i="1" s="1"/>
  <c r="K666" i="1" s="1"/>
  <c r="L666" i="1" s="1"/>
  <c r="M666" i="1" s="1"/>
  <c r="N666" i="1" s="1"/>
  <c r="F667" i="1"/>
  <c r="G667" i="1" s="1"/>
  <c r="H667" i="1" s="1"/>
  <c r="I667" i="1" s="1"/>
  <c r="J667" i="1" s="1"/>
  <c r="K667" i="1" s="1"/>
  <c r="L667" i="1" s="1"/>
  <c r="M667" i="1" s="1"/>
  <c r="N667" i="1" s="1"/>
  <c r="F668" i="1"/>
  <c r="G668" i="1" s="1"/>
  <c r="H668" i="1"/>
  <c r="I668" i="1" s="1"/>
  <c r="J668" i="1" s="1"/>
  <c r="K668" i="1" s="1"/>
  <c r="L668" i="1" s="1"/>
  <c r="M668" i="1" s="1"/>
  <c r="N668" i="1" s="1"/>
  <c r="F669" i="1"/>
  <c r="G669" i="1"/>
  <c r="H669" i="1" s="1"/>
  <c r="I669" i="1" s="1"/>
  <c r="J669" i="1" s="1"/>
  <c r="K669" i="1" s="1"/>
  <c r="L669" i="1" s="1"/>
  <c r="M669" i="1" s="1"/>
  <c r="N669" i="1" s="1"/>
  <c r="F670" i="1"/>
  <c r="G670" i="1" s="1"/>
  <c r="H670" i="1"/>
  <c r="I670" i="1" s="1"/>
  <c r="J670" i="1" s="1"/>
  <c r="K670" i="1" s="1"/>
  <c r="L670" i="1" s="1"/>
  <c r="M670" i="1" s="1"/>
  <c r="N670" i="1" s="1"/>
  <c r="F671" i="1"/>
  <c r="G671" i="1" s="1"/>
  <c r="H671" i="1" s="1"/>
  <c r="I671" i="1" s="1"/>
  <c r="J671" i="1" s="1"/>
  <c r="K671" i="1" s="1"/>
  <c r="L671" i="1" s="1"/>
  <c r="M671" i="1" s="1"/>
  <c r="N671" i="1" s="1"/>
  <c r="F672" i="1"/>
  <c r="G672" i="1" s="1"/>
  <c r="H672" i="1" s="1"/>
  <c r="I672" i="1" s="1"/>
  <c r="J672" i="1" s="1"/>
  <c r="K672" i="1" s="1"/>
  <c r="L672" i="1" s="1"/>
  <c r="M672" i="1" s="1"/>
  <c r="N672" i="1" s="1"/>
  <c r="F673" i="1"/>
  <c r="G673" i="1" s="1"/>
  <c r="H673" i="1" s="1"/>
  <c r="I673" i="1" s="1"/>
  <c r="J673" i="1" s="1"/>
  <c r="K673" i="1" s="1"/>
  <c r="L673" i="1" s="1"/>
  <c r="M673" i="1" s="1"/>
  <c r="N673" i="1" s="1"/>
  <c r="F674" i="1"/>
  <c r="G674" i="1" s="1"/>
  <c r="H674" i="1" s="1"/>
  <c r="I674" i="1" s="1"/>
  <c r="J674" i="1" s="1"/>
  <c r="K674" i="1" s="1"/>
  <c r="L674" i="1" s="1"/>
  <c r="M674" i="1" s="1"/>
  <c r="N674" i="1" s="1"/>
  <c r="F675" i="1"/>
  <c r="G675" i="1" s="1"/>
  <c r="H675" i="1" s="1"/>
  <c r="I675" i="1" s="1"/>
  <c r="J675" i="1" s="1"/>
  <c r="K675" i="1" s="1"/>
  <c r="L675" i="1" s="1"/>
  <c r="M675" i="1" s="1"/>
  <c r="N675" i="1" s="1"/>
  <c r="F676" i="1"/>
  <c r="G676" i="1" s="1"/>
  <c r="H676" i="1" s="1"/>
  <c r="I676" i="1" s="1"/>
  <c r="J676" i="1" s="1"/>
  <c r="K676" i="1" s="1"/>
  <c r="L676" i="1" s="1"/>
  <c r="M676" i="1" s="1"/>
  <c r="N676" i="1" s="1"/>
  <c r="F677" i="1"/>
  <c r="G677" i="1" s="1"/>
  <c r="H677" i="1" s="1"/>
  <c r="I677" i="1" s="1"/>
  <c r="J677" i="1" s="1"/>
  <c r="K677" i="1" s="1"/>
  <c r="L677" i="1" s="1"/>
  <c r="M677" i="1" s="1"/>
  <c r="N677" i="1" s="1"/>
  <c r="F678" i="1"/>
  <c r="G678" i="1" s="1"/>
  <c r="H678" i="1" s="1"/>
  <c r="I678" i="1" s="1"/>
  <c r="J678" i="1" s="1"/>
  <c r="K678" i="1" s="1"/>
  <c r="L678" i="1" s="1"/>
  <c r="M678" i="1" s="1"/>
  <c r="N678" i="1" s="1"/>
  <c r="F679" i="1"/>
  <c r="G679" i="1" s="1"/>
  <c r="H679" i="1" s="1"/>
  <c r="I679" i="1" s="1"/>
  <c r="J679" i="1" s="1"/>
  <c r="K679" i="1" s="1"/>
  <c r="L679" i="1" s="1"/>
  <c r="M679" i="1" s="1"/>
  <c r="N679" i="1" s="1"/>
  <c r="F680" i="1"/>
  <c r="G680" i="1" s="1"/>
  <c r="H680" i="1" s="1"/>
  <c r="I680" i="1" s="1"/>
  <c r="J680" i="1" s="1"/>
  <c r="K680" i="1" s="1"/>
  <c r="L680" i="1" s="1"/>
  <c r="M680" i="1" s="1"/>
  <c r="N680" i="1" s="1"/>
  <c r="F681" i="1"/>
  <c r="G681" i="1" s="1"/>
  <c r="H681" i="1" s="1"/>
  <c r="I681" i="1" s="1"/>
  <c r="J681" i="1" s="1"/>
  <c r="K681" i="1" s="1"/>
  <c r="L681" i="1" s="1"/>
  <c r="M681" i="1" s="1"/>
  <c r="N681" i="1" s="1"/>
  <c r="F682" i="1"/>
  <c r="G682" i="1" s="1"/>
  <c r="H682" i="1" s="1"/>
  <c r="I682" i="1" s="1"/>
  <c r="J682" i="1" s="1"/>
  <c r="K682" i="1" s="1"/>
  <c r="L682" i="1" s="1"/>
  <c r="M682" i="1" s="1"/>
  <c r="N682" i="1" s="1"/>
  <c r="F683" i="1"/>
  <c r="G683" i="1" s="1"/>
  <c r="H683" i="1" s="1"/>
  <c r="I683" i="1" s="1"/>
  <c r="J683" i="1" s="1"/>
  <c r="K683" i="1" s="1"/>
  <c r="L683" i="1" s="1"/>
  <c r="M683" i="1" s="1"/>
  <c r="N683" i="1" s="1"/>
  <c r="F684" i="1"/>
  <c r="G684" i="1" s="1"/>
  <c r="H684" i="1"/>
  <c r="I684" i="1" s="1"/>
  <c r="J684" i="1" s="1"/>
  <c r="K684" i="1" s="1"/>
  <c r="L684" i="1" s="1"/>
  <c r="M684" i="1" s="1"/>
  <c r="N684" i="1" s="1"/>
  <c r="F685" i="1"/>
  <c r="G685" i="1"/>
  <c r="H685" i="1" s="1"/>
  <c r="I685" i="1" s="1"/>
  <c r="J685" i="1" s="1"/>
  <c r="K685" i="1" s="1"/>
  <c r="L685" i="1" s="1"/>
  <c r="M685" i="1" s="1"/>
  <c r="N685" i="1" s="1"/>
  <c r="F686" i="1"/>
  <c r="G686" i="1" s="1"/>
  <c r="H686" i="1"/>
  <c r="I686" i="1" s="1"/>
  <c r="J686" i="1" s="1"/>
  <c r="K686" i="1" s="1"/>
  <c r="L686" i="1" s="1"/>
  <c r="M686" i="1" s="1"/>
  <c r="N686" i="1" s="1"/>
  <c r="F687" i="1"/>
  <c r="G687" i="1"/>
  <c r="H687" i="1" s="1"/>
  <c r="I687" i="1" s="1"/>
  <c r="J687" i="1" s="1"/>
  <c r="K687" i="1" s="1"/>
  <c r="L687" i="1" s="1"/>
  <c r="M687" i="1" s="1"/>
  <c r="N687" i="1" s="1"/>
  <c r="F688" i="1"/>
  <c r="G688" i="1" s="1"/>
  <c r="H688" i="1" s="1"/>
  <c r="I688" i="1" s="1"/>
  <c r="J688" i="1" s="1"/>
  <c r="K688" i="1" s="1"/>
  <c r="L688" i="1" s="1"/>
  <c r="M688" i="1" s="1"/>
  <c r="N688" i="1" s="1"/>
  <c r="F689" i="1"/>
  <c r="G689" i="1" s="1"/>
  <c r="H689" i="1" s="1"/>
  <c r="I689" i="1" s="1"/>
  <c r="J689" i="1" s="1"/>
  <c r="K689" i="1" s="1"/>
  <c r="L689" i="1" s="1"/>
  <c r="M689" i="1" s="1"/>
  <c r="N689" i="1" s="1"/>
  <c r="F690" i="1"/>
  <c r="G690" i="1" s="1"/>
  <c r="H690" i="1"/>
  <c r="I690" i="1" s="1"/>
  <c r="J690" i="1" s="1"/>
  <c r="K690" i="1" s="1"/>
  <c r="L690" i="1" s="1"/>
  <c r="M690" i="1" s="1"/>
  <c r="N690" i="1" s="1"/>
  <c r="F691" i="1"/>
  <c r="G691" i="1"/>
  <c r="H691" i="1" s="1"/>
  <c r="I691" i="1" s="1"/>
  <c r="J691" i="1" s="1"/>
  <c r="K691" i="1" s="1"/>
  <c r="L691" i="1" s="1"/>
  <c r="M691" i="1" s="1"/>
  <c r="N691" i="1" s="1"/>
  <c r="F692" i="1"/>
  <c r="G692" i="1" s="1"/>
  <c r="H692" i="1" s="1"/>
  <c r="I692" i="1" s="1"/>
  <c r="J692" i="1" s="1"/>
  <c r="K692" i="1" s="1"/>
  <c r="L692" i="1" s="1"/>
  <c r="M692" i="1" s="1"/>
  <c r="N692" i="1" s="1"/>
  <c r="F693" i="1"/>
  <c r="G693" i="1" s="1"/>
  <c r="H693" i="1" s="1"/>
  <c r="I693" i="1" s="1"/>
  <c r="J693" i="1" s="1"/>
  <c r="K693" i="1" s="1"/>
  <c r="L693" i="1" s="1"/>
  <c r="M693" i="1" s="1"/>
  <c r="N693" i="1" s="1"/>
  <c r="F694" i="1"/>
  <c r="G694" i="1" s="1"/>
  <c r="H694" i="1"/>
  <c r="I694" i="1" s="1"/>
  <c r="J694" i="1" s="1"/>
  <c r="K694" i="1" s="1"/>
  <c r="L694" i="1" s="1"/>
  <c r="M694" i="1" s="1"/>
  <c r="N694" i="1" s="1"/>
  <c r="F695" i="1"/>
  <c r="G695" i="1"/>
  <c r="H695" i="1" s="1"/>
  <c r="I695" i="1" s="1"/>
  <c r="J695" i="1" s="1"/>
  <c r="K695" i="1" s="1"/>
  <c r="L695" i="1" s="1"/>
  <c r="M695" i="1" s="1"/>
  <c r="N695" i="1" s="1"/>
  <c r="F696" i="1"/>
  <c r="G696" i="1" s="1"/>
  <c r="H696" i="1" s="1"/>
  <c r="I696" i="1" s="1"/>
  <c r="J696" i="1" s="1"/>
  <c r="K696" i="1" s="1"/>
  <c r="L696" i="1" s="1"/>
  <c r="M696" i="1" s="1"/>
  <c r="N696" i="1" s="1"/>
  <c r="F697" i="1"/>
  <c r="G697" i="1" s="1"/>
  <c r="H697" i="1" s="1"/>
  <c r="I697" i="1" s="1"/>
  <c r="J697" i="1" s="1"/>
  <c r="K697" i="1" s="1"/>
  <c r="L697" i="1" s="1"/>
  <c r="M697" i="1" s="1"/>
  <c r="N697" i="1" s="1"/>
  <c r="F698" i="1"/>
  <c r="G698" i="1" s="1"/>
  <c r="H698" i="1"/>
  <c r="I698" i="1" s="1"/>
  <c r="J698" i="1" s="1"/>
  <c r="K698" i="1" s="1"/>
  <c r="L698" i="1" s="1"/>
  <c r="M698" i="1" s="1"/>
  <c r="N698" i="1" s="1"/>
  <c r="F699" i="1"/>
  <c r="G699" i="1"/>
  <c r="H699" i="1" s="1"/>
  <c r="I699" i="1" s="1"/>
  <c r="J699" i="1" s="1"/>
  <c r="K699" i="1" s="1"/>
  <c r="L699" i="1" s="1"/>
  <c r="M699" i="1" s="1"/>
  <c r="N699" i="1" s="1"/>
  <c r="F700" i="1"/>
  <c r="G700" i="1" s="1"/>
  <c r="H700" i="1" s="1"/>
  <c r="I700" i="1" s="1"/>
  <c r="J700" i="1" s="1"/>
  <c r="K700" i="1" s="1"/>
  <c r="L700" i="1" s="1"/>
  <c r="M700" i="1" s="1"/>
  <c r="N700" i="1" s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G75" i="1" s="1"/>
  <c r="H75" i="1" s="1"/>
  <c r="I75" i="1" s="1"/>
  <c r="J75" i="1" s="1"/>
  <c r="K75" i="1" s="1"/>
  <c r="L75" i="1" s="1"/>
  <c r="F74" i="1"/>
  <c r="G74" i="1" s="1"/>
  <c r="H74" i="1" s="1"/>
  <c r="I74" i="1" s="1"/>
  <c r="J74" i="1" s="1"/>
  <c r="K74" i="1" s="1"/>
  <c r="L74" i="1" s="1"/>
  <c r="M74" i="1" s="1"/>
  <c r="F73" i="1"/>
  <c r="G73" i="1" s="1"/>
  <c r="H73" i="1" s="1"/>
  <c r="I73" i="1" s="1"/>
  <c r="J73" i="1" s="1"/>
  <c r="K73" i="1" s="1"/>
  <c r="L73" i="1" s="1"/>
  <c r="M73" i="1" s="1"/>
  <c r="F72" i="1"/>
  <c r="G72" i="1" s="1"/>
  <c r="H72" i="1" s="1"/>
  <c r="I72" i="1" s="1"/>
  <c r="J72" i="1" s="1"/>
  <c r="K72" i="1" s="1"/>
  <c r="L72" i="1" s="1"/>
  <c r="M72" i="1" s="1"/>
  <c r="N72" i="1" s="1"/>
  <c r="F71" i="1"/>
  <c r="G71" i="1" s="1"/>
  <c r="F70" i="1"/>
  <c r="G70" i="1" s="1"/>
  <c r="F68" i="1"/>
  <c r="F67" i="1"/>
  <c r="G67" i="1" s="1"/>
  <c r="H67" i="1" s="1"/>
  <c r="I67" i="1" s="1"/>
  <c r="J67" i="1" s="1"/>
  <c r="K67" i="1" s="1"/>
  <c r="L67" i="1" s="1"/>
  <c r="M67" i="1" s="1"/>
  <c r="F66" i="1"/>
  <c r="G66" i="1" s="1"/>
  <c r="F65" i="1"/>
  <c r="G65" i="1" s="1"/>
  <c r="H65" i="1" s="1"/>
  <c r="I65" i="1" s="1"/>
  <c r="J65" i="1" s="1"/>
  <c r="K65" i="1" s="1"/>
  <c r="L65" i="1" s="1"/>
  <c r="M65" i="1" s="1"/>
  <c r="F64" i="1"/>
  <c r="F63" i="1"/>
  <c r="G63" i="1" s="1"/>
  <c r="F62" i="1"/>
  <c r="F61" i="1"/>
  <c r="G61" i="1" s="1"/>
  <c r="F60" i="1"/>
  <c r="F59" i="1"/>
  <c r="G59" i="1" s="1"/>
  <c r="F58" i="1"/>
  <c r="G58" i="1" s="1"/>
  <c r="F57" i="1"/>
  <c r="G57" i="1" s="1"/>
  <c r="H57" i="1" s="1"/>
  <c r="I57" i="1" s="1"/>
  <c r="J57" i="1" s="1"/>
  <c r="K57" i="1" s="1"/>
  <c r="L57" i="1" s="1"/>
  <c r="M57" i="1" s="1"/>
  <c r="F56" i="1"/>
  <c r="F55" i="1"/>
  <c r="G55" i="1" s="1"/>
  <c r="H55" i="1" s="1"/>
  <c r="F54" i="1"/>
  <c r="F53" i="1"/>
  <c r="G53" i="1" s="1"/>
  <c r="H53" i="1" s="1"/>
  <c r="I53" i="1" s="1"/>
  <c r="J53" i="1" s="1"/>
  <c r="K53" i="1" s="1"/>
  <c r="L53" i="1" s="1"/>
  <c r="M53" i="1" s="1"/>
  <c r="N53" i="1" s="1"/>
  <c r="F52" i="1"/>
  <c r="F51" i="1"/>
  <c r="G51" i="1" s="1"/>
  <c r="F50" i="1"/>
  <c r="G50" i="1" s="1"/>
  <c r="F49" i="1"/>
  <c r="G49" i="1" s="1"/>
  <c r="H49" i="1" s="1"/>
  <c r="I49" i="1" s="1"/>
  <c r="J49" i="1" s="1"/>
  <c r="K49" i="1" s="1"/>
  <c r="L49" i="1" s="1"/>
  <c r="M49" i="1" s="1"/>
  <c r="F48" i="1"/>
  <c r="F46" i="1"/>
  <c r="G46" i="1" s="1"/>
  <c r="F45" i="1"/>
  <c r="F44" i="1"/>
  <c r="G44" i="1" s="1"/>
  <c r="F43" i="1"/>
  <c r="F42" i="1"/>
  <c r="G42" i="1" s="1"/>
  <c r="H42" i="1" s="1"/>
  <c r="I42" i="1" s="1"/>
  <c r="J42" i="1" s="1"/>
  <c r="K42" i="1" s="1"/>
  <c r="L42" i="1" s="1"/>
  <c r="M42" i="1" s="1"/>
  <c r="N42" i="1" s="1"/>
  <c r="F41" i="1"/>
  <c r="F40" i="1"/>
  <c r="G40" i="1" s="1"/>
  <c r="F39" i="1"/>
  <c r="F38" i="1"/>
  <c r="G38" i="1" s="1"/>
  <c r="H38" i="1" s="1"/>
  <c r="I38" i="1" s="1"/>
  <c r="J38" i="1" s="1"/>
  <c r="K38" i="1" s="1"/>
  <c r="L38" i="1" s="1"/>
  <c r="M38" i="1" s="1"/>
  <c r="N38" i="1" s="1"/>
  <c r="F37" i="1"/>
  <c r="F36" i="1"/>
  <c r="G36" i="1" s="1"/>
  <c r="F35" i="1"/>
  <c r="F34" i="1"/>
  <c r="G34" i="1" s="1"/>
  <c r="F33" i="1"/>
  <c r="G33" i="1" s="1"/>
  <c r="F32" i="1"/>
  <c r="G32" i="1" s="1"/>
  <c r="F30" i="1"/>
  <c r="F29" i="1"/>
  <c r="G29" i="1" s="1"/>
  <c r="F28" i="1"/>
  <c r="G28" i="1" s="1"/>
  <c r="F26" i="1"/>
  <c r="G26" i="1" s="1"/>
  <c r="H26" i="1" s="1"/>
  <c r="I26" i="1" s="1"/>
  <c r="J26" i="1" s="1"/>
  <c r="K26" i="1" s="1"/>
  <c r="L26" i="1" s="1"/>
  <c r="M26" i="1" s="1"/>
  <c r="F25" i="1"/>
  <c r="F24" i="1"/>
  <c r="G24" i="1" s="1"/>
  <c r="F23" i="1"/>
  <c r="G23" i="1" s="1"/>
  <c r="F22" i="1"/>
  <c r="G22" i="1" s="1"/>
  <c r="H22" i="1" s="1"/>
  <c r="I22" i="1" s="1"/>
  <c r="J22" i="1" s="1"/>
  <c r="K22" i="1" s="1"/>
  <c r="L22" i="1" s="1"/>
  <c r="M22" i="1" s="1"/>
  <c r="F21" i="1"/>
  <c r="F20" i="1"/>
  <c r="F19" i="1"/>
  <c r="G19" i="1" s="1"/>
  <c r="F18" i="1"/>
  <c r="G18" i="1" s="1"/>
  <c r="F17" i="1"/>
  <c r="F16" i="1"/>
  <c r="G16" i="1" s="1"/>
  <c r="F15" i="1"/>
  <c r="G15" i="1" s="1"/>
  <c r="H15" i="1" s="1"/>
  <c r="I15" i="1" s="1"/>
  <c r="J15" i="1" s="1"/>
  <c r="K15" i="1" s="1"/>
  <c r="L15" i="1" s="1"/>
  <c r="F13" i="1"/>
  <c r="G13" i="1" s="1"/>
  <c r="F12" i="1"/>
  <c r="F11" i="1"/>
  <c r="G11" i="1" s="1"/>
  <c r="H11" i="1" s="1"/>
  <c r="I11" i="1" s="1"/>
  <c r="J11" i="1" s="1"/>
  <c r="K11" i="1" s="1"/>
  <c r="L11" i="1" s="1"/>
  <c r="F10" i="1"/>
  <c r="G10" i="1" s="1"/>
  <c r="G118" i="1"/>
  <c r="H118" i="1" s="1"/>
  <c r="I118" i="1" s="1"/>
  <c r="J118" i="1" s="1"/>
  <c r="K118" i="1" s="1"/>
  <c r="L118" i="1" s="1"/>
  <c r="M118" i="1" s="1"/>
  <c r="N118" i="1" s="1"/>
  <c r="G117" i="1"/>
  <c r="G116" i="1"/>
  <c r="H116" i="1" s="1"/>
  <c r="I116" i="1" s="1"/>
  <c r="J116" i="1" s="1"/>
  <c r="K116" i="1" s="1"/>
  <c r="L116" i="1" s="1"/>
  <c r="M116" i="1" s="1"/>
  <c r="G115" i="1"/>
  <c r="H115" i="1" s="1"/>
  <c r="I115" i="1" s="1"/>
  <c r="J115" i="1" s="1"/>
  <c r="K115" i="1" s="1"/>
  <c r="L115" i="1" s="1"/>
  <c r="M115" i="1" s="1"/>
  <c r="G114" i="1"/>
  <c r="G113" i="1"/>
  <c r="H113" i="1" s="1"/>
  <c r="I113" i="1" s="1"/>
  <c r="J113" i="1" s="1"/>
  <c r="K113" i="1" s="1"/>
  <c r="L113" i="1" s="1"/>
  <c r="M113" i="1" s="1"/>
  <c r="N113" i="1" s="1"/>
  <c r="G112" i="1"/>
  <c r="G111" i="1"/>
  <c r="G110" i="1"/>
  <c r="H110" i="1" s="1"/>
  <c r="I110" i="1" s="1"/>
  <c r="J110" i="1" s="1"/>
  <c r="G109" i="1"/>
  <c r="G108" i="1"/>
  <c r="H108" i="1" s="1"/>
  <c r="I108" i="1" s="1"/>
  <c r="J108" i="1" s="1"/>
  <c r="K108" i="1" s="1"/>
  <c r="L108" i="1" s="1"/>
  <c r="M108" i="1" s="1"/>
  <c r="G107" i="1"/>
  <c r="G106" i="1"/>
  <c r="G105" i="1"/>
  <c r="G104" i="1"/>
  <c r="G103" i="1"/>
  <c r="H103" i="1" s="1"/>
  <c r="I103" i="1" s="1"/>
  <c r="J103" i="1" s="1"/>
  <c r="K103" i="1" s="1"/>
  <c r="L103" i="1" s="1"/>
  <c r="M103" i="1" s="1"/>
  <c r="G102" i="1"/>
  <c r="H102" i="1" s="1"/>
  <c r="I102" i="1" s="1"/>
  <c r="J102" i="1" s="1"/>
  <c r="K102" i="1" s="1"/>
  <c r="L102" i="1" s="1"/>
  <c r="M102" i="1" s="1"/>
  <c r="N102" i="1" s="1"/>
  <c r="G101" i="1"/>
  <c r="H101" i="1" s="1"/>
  <c r="I101" i="1" s="1"/>
  <c r="J101" i="1" s="1"/>
  <c r="K101" i="1" s="1"/>
  <c r="L101" i="1" s="1"/>
  <c r="M101" i="1" s="1"/>
  <c r="N101" i="1" s="1"/>
  <c r="G100" i="1"/>
  <c r="G99" i="1"/>
  <c r="G98" i="1"/>
  <c r="H98" i="1" s="1"/>
  <c r="I98" i="1" s="1"/>
  <c r="J98" i="1" s="1"/>
  <c r="K98" i="1" s="1"/>
  <c r="L98" i="1" s="1"/>
  <c r="G97" i="1"/>
  <c r="G96" i="1"/>
  <c r="G95" i="1"/>
  <c r="H95" i="1" s="1"/>
  <c r="I95" i="1" s="1"/>
  <c r="J95" i="1" s="1"/>
  <c r="K95" i="1" s="1"/>
  <c r="L95" i="1" s="1"/>
  <c r="M95" i="1" s="1"/>
  <c r="N95" i="1" s="1"/>
  <c r="G94" i="1"/>
  <c r="H94" i="1" s="1"/>
  <c r="I94" i="1" s="1"/>
  <c r="J94" i="1" s="1"/>
  <c r="K94" i="1" s="1"/>
  <c r="L94" i="1" s="1"/>
  <c r="M94" i="1" s="1"/>
  <c r="G93" i="1"/>
  <c r="G92" i="1"/>
  <c r="H92" i="1" s="1"/>
  <c r="I92" i="1" s="1"/>
  <c r="J92" i="1" s="1"/>
  <c r="K92" i="1" s="1"/>
  <c r="L92" i="1" s="1"/>
  <c r="M92" i="1" s="1"/>
  <c r="G91" i="1"/>
  <c r="G90" i="1"/>
  <c r="H90" i="1" s="1"/>
  <c r="I90" i="1" s="1"/>
  <c r="J90" i="1" s="1"/>
  <c r="K90" i="1" s="1"/>
  <c r="L90" i="1" s="1"/>
  <c r="M90" i="1" s="1"/>
  <c r="N90" i="1" s="1"/>
  <c r="G89" i="1"/>
  <c r="G88" i="1"/>
  <c r="G87" i="1"/>
  <c r="G86" i="1"/>
  <c r="G85" i="1"/>
  <c r="H85" i="1" s="1"/>
  <c r="I85" i="1" s="1"/>
  <c r="J85" i="1" s="1"/>
  <c r="K85" i="1" s="1"/>
  <c r="L85" i="1" s="1"/>
  <c r="M85" i="1" s="1"/>
  <c r="G84" i="1"/>
  <c r="G83" i="1"/>
  <c r="H83" i="1" s="1"/>
  <c r="I83" i="1" s="1"/>
  <c r="J83" i="1" s="1"/>
  <c r="K83" i="1" s="1"/>
  <c r="L83" i="1" s="1"/>
  <c r="M83" i="1" s="1"/>
  <c r="N83" i="1" s="1"/>
  <c r="G82" i="1"/>
  <c r="G81" i="1"/>
  <c r="G80" i="1"/>
  <c r="G79" i="1"/>
  <c r="G78" i="1"/>
  <c r="G77" i="1"/>
  <c r="G76" i="1"/>
  <c r="G69" i="1"/>
  <c r="G68" i="1"/>
  <c r="G64" i="1"/>
  <c r="H64" i="1" s="1"/>
  <c r="I64" i="1" s="1"/>
  <c r="J64" i="1" s="1"/>
  <c r="K64" i="1" s="1"/>
  <c r="L64" i="1" s="1"/>
  <c r="M64" i="1" s="1"/>
  <c r="G62" i="1"/>
  <c r="G60" i="1"/>
  <c r="G56" i="1"/>
  <c r="G54" i="1"/>
  <c r="H54" i="1" s="1"/>
  <c r="I54" i="1" s="1"/>
  <c r="J54" i="1" s="1"/>
  <c r="K54" i="1" s="1"/>
  <c r="L54" i="1" s="1"/>
  <c r="M54" i="1" s="1"/>
  <c r="G52" i="1"/>
  <c r="G48" i="1"/>
  <c r="G47" i="1"/>
  <c r="H47" i="1" s="1"/>
  <c r="I47" i="1" s="1"/>
  <c r="J47" i="1" s="1"/>
  <c r="K47" i="1" s="1"/>
  <c r="L47" i="1" s="1"/>
  <c r="M47" i="1" s="1"/>
  <c r="N47" i="1" s="1"/>
  <c r="G45" i="1"/>
  <c r="H45" i="1" s="1"/>
  <c r="I45" i="1" s="1"/>
  <c r="J45" i="1" s="1"/>
  <c r="K45" i="1" s="1"/>
  <c r="L45" i="1" s="1"/>
  <c r="G43" i="1"/>
  <c r="G41" i="1"/>
  <c r="G39" i="1"/>
  <c r="G37" i="1"/>
  <c r="G35" i="1"/>
  <c r="G31" i="1"/>
  <c r="H31" i="1" s="1"/>
  <c r="I31" i="1" s="1"/>
  <c r="J31" i="1" s="1"/>
  <c r="K31" i="1" s="1"/>
  <c r="L31" i="1" s="1"/>
  <c r="M31" i="1" s="1"/>
  <c r="N31" i="1" s="1"/>
  <c r="G30" i="1"/>
  <c r="G27" i="1"/>
  <c r="H27" i="1" s="1"/>
  <c r="I27" i="1" s="1"/>
  <c r="J27" i="1" s="1"/>
  <c r="K27" i="1" s="1"/>
  <c r="L27" i="1" s="1"/>
  <c r="M27" i="1" s="1"/>
  <c r="N27" i="1" s="1"/>
  <c r="G25" i="1"/>
  <c r="G21" i="1"/>
  <c r="G20" i="1"/>
  <c r="G17" i="1"/>
  <c r="H17" i="1" s="1"/>
  <c r="I17" i="1" s="1"/>
  <c r="J17" i="1" s="1"/>
  <c r="K17" i="1" s="1"/>
  <c r="L17" i="1" s="1"/>
  <c r="G12" i="1"/>
  <c r="H12" i="1" s="1"/>
  <c r="I12" i="1" s="1"/>
  <c r="J12" i="1" s="1"/>
  <c r="K12" i="1" s="1"/>
  <c r="L12" i="1" s="1"/>
  <c r="H111" i="1"/>
  <c r="I111" i="1" s="1"/>
  <c r="J111" i="1" s="1"/>
  <c r="K111" i="1" s="1"/>
  <c r="L111" i="1" s="1"/>
  <c r="M111" i="1" s="1"/>
  <c r="N111" i="1" s="1"/>
  <c r="H81" i="1"/>
  <c r="I81" i="1" s="1"/>
  <c r="J81" i="1" s="1"/>
  <c r="K81" i="1" s="1"/>
  <c r="H69" i="1"/>
  <c r="I69" i="1" s="1"/>
  <c r="J69" i="1" s="1"/>
  <c r="K69" i="1" s="1"/>
  <c r="L69" i="1" s="1"/>
  <c r="M69" i="1" s="1"/>
  <c r="N69" i="1" s="1"/>
  <c r="H14" i="1"/>
  <c r="I14" i="1" s="1"/>
  <c r="J14" i="1" s="1"/>
  <c r="K14" i="1" s="1"/>
  <c r="L14" i="1" s="1"/>
  <c r="I114" i="1"/>
  <c r="J114" i="1" s="1"/>
  <c r="K114" i="1" s="1"/>
  <c r="L114" i="1" s="1"/>
  <c r="M114" i="1" s="1"/>
  <c r="N114" i="1" s="1"/>
  <c r="I112" i="1"/>
  <c r="I107" i="1"/>
  <c r="J107" i="1" s="1"/>
  <c r="K107" i="1" s="1"/>
  <c r="L107" i="1" s="1"/>
  <c r="M107" i="1" s="1"/>
  <c r="N107" i="1" s="1"/>
  <c r="I106" i="1"/>
  <c r="J106" i="1" s="1"/>
  <c r="K106" i="1" s="1"/>
  <c r="L106" i="1" s="1"/>
  <c r="M106" i="1" s="1"/>
  <c r="I105" i="1"/>
  <c r="I100" i="1"/>
  <c r="J100" i="1" s="1"/>
  <c r="K100" i="1" s="1"/>
  <c r="L100" i="1" s="1"/>
  <c r="M100" i="1" s="1"/>
  <c r="I93" i="1"/>
  <c r="J93" i="1" s="1"/>
  <c r="K93" i="1" s="1"/>
  <c r="L93" i="1" s="1"/>
  <c r="M93" i="1" s="1"/>
  <c r="N93" i="1" s="1"/>
  <c r="I87" i="1"/>
  <c r="I77" i="1"/>
  <c r="J77" i="1" s="1"/>
  <c r="K77" i="1" s="1"/>
  <c r="L77" i="1" s="1"/>
  <c r="M77" i="1" s="1"/>
  <c r="N77" i="1" s="1"/>
  <c r="I70" i="1"/>
  <c r="J70" i="1" s="1"/>
  <c r="K70" i="1" s="1"/>
  <c r="L70" i="1" s="1"/>
  <c r="M70" i="1" s="1"/>
  <c r="I66" i="1"/>
  <c r="J66" i="1" s="1"/>
  <c r="K66" i="1" s="1"/>
  <c r="L66" i="1" s="1"/>
  <c r="M66" i="1" s="1"/>
  <c r="N66" i="1" s="1"/>
  <c r="I59" i="1"/>
  <c r="I10" i="1"/>
  <c r="J10" i="1" s="1"/>
  <c r="K10" i="1" s="1"/>
  <c r="L10" i="1" s="1"/>
  <c r="M10" i="1" s="1"/>
  <c r="N10" i="1" s="1"/>
  <c r="J112" i="1"/>
  <c r="K112" i="1" s="1"/>
  <c r="J105" i="1"/>
  <c r="J104" i="1"/>
  <c r="K104" i="1" s="1"/>
  <c r="L104" i="1" s="1"/>
  <c r="M104" i="1" s="1"/>
  <c r="N104" i="1" s="1"/>
  <c r="J97" i="1"/>
  <c r="K97" i="1" s="1"/>
  <c r="L97" i="1" s="1"/>
  <c r="M97" i="1" s="1"/>
  <c r="J89" i="1"/>
  <c r="K89" i="1" s="1"/>
  <c r="L89" i="1" s="1"/>
  <c r="M89" i="1" s="1"/>
  <c r="N89" i="1" s="1"/>
  <c r="J87" i="1"/>
  <c r="K87" i="1" s="1"/>
  <c r="J86" i="1"/>
  <c r="K86" i="1" s="1"/>
  <c r="L86" i="1" s="1"/>
  <c r="M86" i="1" s="1"/>
  <c r="N86" i="1" s="1"/>
  <c r="J82" i="1"/>
  <c r="K82" i="1" s="1"/>
  <c r="L82" i="1" s="1"/>
  <c r="M82" i="1" s="1"/>
  <c r="N82" i="1" s="1"/>
  <c r="J80" i="1"/>
  <c r="K80" i="1" s="1"/>
  <c r="L80" i="1" s="1"/>
  <c r="M80" i="1" s="1"/>
  <c r="N80" i="1" s="1"/>
  <c r="J79" i="1"/>
  <c r="K79" i="1" s="1"/>
  <c r="L79" i="1" s="1"/>
  <c r="M79" i="1" s="1"/>
  <c r="N79" i="1" s="1"/>
  <c r="J71" i="1"/>
  <c r="J63" i="1"/>
  <c r="K63" i="1" s="1"/>
  <c r="L63" i="1" s="1"/>
  <c r="M63" i="1" s="1"/>
  <c r="N63" i="1" s="1"/>
  <c r="J62" i="1"/>
  <c r="K62" i="1" s="1"/>
  <c r="L62" i="1" s="1"/>
  <c r="M62" i="1" s="1"/>
  <c r="N62" i="1" s="1"/>
  <c r="J61" i="1"/>
  <c r="K61" i="1" s="1"/>
  <c r="L61" i="1" s="1"/>
  <c r="M61" i="1" s="1"/>
  <c r="N61" i="1" s="1"/>
  <c r="J60" i="1"/>
  <c r="K60" i="1" s="1"/>
  <c r="L60" i="1" s="1"/>
  <c r="M60" i="1" s="1"/>
  <c r="N60" i="1" s="1"/>
  <c r="J59" i="1"/>
  <c r="J58" i="1"/>
  <c r="J56" i="1"/>
  <c r="J55" i="1"/>
  <c r="K55" i="1" s="1"/>
  <c r="L55" i="1" s="1"/>
  <c r="M55" i="1" s="1"/>
  <c r="J43" i="1"/>
  <c r="K43" i="1" s="1"/>
  <c r="L43" i="1" s="1"/>
  <c r="M43" i="1" s="1"/>
  <c r="N43" i="1" s="1"/>
  <c r="J37" i="1"/>
  <c r="K37" i="1" s="1"/>
  <c r="L37" i="1" s="1"/>
  <c r="M37" i="1" s="1"/>
  <c r="N37" i="1" s="1"/>
  <c r="J36" i="1"/>
  <c r="J33" i="1"/>
  <c r="J29" i="1"/>
  <c r="K29" i="1" s="1"/>
  <c r="L29" i="1" s="1"/>
  <c r="M29" i="1" s="1"/>
  <c r="J28" i="1"/>
  <c r="J25" i="1"/>
  <c r="K25" i="1" s="1"/>
  <c r="L25" i="1" s="1"/>
  <c r="M25" i="1" s="1"/>
  <c r="N25" i="1" s="1"/>
  <c r="K105" i="1"/>
  <c r="L105" i="1" s="1"/>
  <c r="M105" i="1" s="1"/>
  <c r="N105" i="1" s="1"/>
  <c r="K96" i="1"/>
  <c r="L96" i="1" s="1"/>
  <c r="M96" i="1" s="1"/>
  <c r="N96" i="1" s="1"/>
  <c r="K71" i="1"/>
  <c r="L71" i="1" s="1"/>
  <c r="K68" i="1"/>
  <c r="L68" i="1" s="1"/>
  <c r="M68" i="1" s="1"/>
  <c r="N68" i="1" s="1"/>
  <c r="K59" i="1"/>
  <c r="L59" i="1" s="1"/>
  <c r="M59" i="1" s="1"/>
  <c r="N59" i="1" s="1"/>
  <c r="K58" i="1"/>
  <c r="L58" i="1" s="1"/>
  <c r="M58" i="1" s="1"/>
  <c r="N58" i="1" s="1"/>
  <c r="K56" i="1"/>
  <c r="L56" i="1" s="1"/>
  <c r="M56" i="1" s="1"/>
  <c r="N56" i="1" s="1"/>
  <c r="K50" i="1"/>
  <c r="L50" i="1" s="1"/>
  <c r="M50" i="1" s="1"/>
  <c r="N50" i="1" s="1"/>
  <c r="K44" i="1"/>
  <c r="L44" i="1" s="1"/>
  <c r="M44" i="1" s="1"/>
  <c r="N44" i="1" s="1"/>
  <c r="K41" i="1"/>
  <c r="L41" i="1" s="1"/>
  <c r="M41" i="1" s="1"/>
  <c r="N41" i="1" s="1"/>
  <c r="K40" i="1"/>
  <c r="L40" i="1" s="1"/>
  <c r="M40" i="1" s="1"/>
  <c r="N40" i="1" s="1"/>
  <c r="K36" i="1"/>
  <c r="L36" i="1" s="1"/>
  <c r="M36" i="1" s="1"/>
  <c r="N36" i="1" s="1"/>
  <c r="K35" i="1"/>
  <c r="L35" i="1" s="1"/>
  <c r="M35" i="1" s="1"/>
  <c r="N35" i="1" s="1"/>
  <c r="K33" i="1"/>
  <c r="L33" i="1" s="1"/>
  <c r="M33" i="1" s="1"/>
  <c r="K30" i="1"/>
  <c r="L30" i="1" s="1"/>
  <c r="M30" i="1" s="1"/>
  <c r="N30" i="1" s="1"/>
  <c r="K28" i="1"/>
  <c r="L28" i="1" s="1"/>
  <c r="M28" i="1" s="1"/>
  <c r="N28" i="1" s="1"/>
  <c r="L112" i="1"/>
  <c r="M112" i="1" s="1"/>
  <c r="N112" i="1" s="1"/>
  <c r="L87" i="1"/>
  <c r="M87" i="1" s="1"/>
  <c r="N87" i="1" s="1"/>
  <c r="L84" i="1"/>
  <c r="L52" i="1"/>
  <c r="M52" i="1" s="1"/>
  <c r="N52" i="1" s="1"/>
  <c r="L51" i="1"/>
  <c r="M51" i="1" s="1"/>
  <c r="L48" i="1"/>
  <c r="L46" i="1"/>
  <c r="M109" i="1"/>
  <c r="N109" i="1" s="1"/>
  <c r="M88" i="1"/>
  <c r="N88" i="1" s="1"/>
  <c r="M84" i="1"/>
  <c r="N84" i="1" s="1"/>
  <c r="M81" i="1"/>
  <c r="N81" i="1" s="1"/>
  <c r="M78" i="1"/>
  <c r="N78" i="1" s="1"/>
  <c r="M48" i="1"/>
  <c r="N48" i="1" s="1"/>
  <c r="M39" i="1"/>
  <c r="N39" i="1" s="1"/>
  <c r="N76" i="1"/>
  <c r="N51" i="1"/>
  <c r="N23" i="1"/>
  <c r="I24" i="1"/>
  <c r="J24" i="1" s="1"/>
  <c r="I18" i="1"/>
  <c r="J18" i="1" s="1"/>
  <c r="K18" i="1" s="1"/>
  <c r="M23" i="1"/>
  <c r="J16" i="1"/>
  <c r="K16" i="1" s="1"/>
  <c r="L16" i="1" s="1"/>
  <c r="M16" i="1" s="1"/>
  <c r="N16" i="1" s="1"/>
  <c r="J19" i="1"/>
  <c r="K19" i="1" s="1"/>
  <c r="L19" i="1" s="1"/>
  <c r="J20" i="1"/>
  <c r="K20" i="1" s="1"/>
  <c r="L20" i="1" s="1"/>
  <c r="M20" i="1" s="1"/>
  <c r="N20" i="1" s="1"/>
  <c r="J21" i="1"/>
  <c r="K21" i="1" s="1"/>
  <c r="L21" i="1" s="1"/>
  <c r="J13" i="1"/>
  <c r="K13" i="1" s="1"/>
  <c r="L13" i="1" s="1"/>
  <c r="M13" i="1" s="1"/>
  <c r="N13" i="1" s="1"/>
  <c r="F5" i="1"/>
  <c r="G5" i="1"/>
  <c r="F6" i="1"/>
  <c r="G6" i="1" s="1"/>
  <c r="F7" i="1"/>
  <c r="G7" i="1" s="1"/>
  <c r="F8" i="1"/>
  <c r="G8" i="1" s="1"/>
  <c r="L8" i="1"/>
  <c r="L7" i="1"/>
  <c r="M7" i="1" s="1"/>
  <c r="N7" i="1" s="1"/>
  <c r="M6" i="1"/>
  <c r="N6" i="1" s="1"/>
  <c r="M8" i="1"/>
  <c r="N8" i="1"/>
  <c r="K5" i="1"/>
  <c r="L5" i="1" s="1"/>
  <c r="M5" i="1" s="1"/>
  <c r="N5" i="1" s="1"/>
  <c r="J3" i="1"/>
  <c r="K3" i="1" s="1"/>
  <c r="L3" i="1" s="1"/>
  <c r="M3" i="1" s="1"/>
  <c r="N3" i="1" s="1"/>
  <c r="H4" i="1"/>
  <c r="I4" i="1" s="1"/>
  <c r="J4" i="1" s="1"/>
  <c r="K4" i="1" s="1"/>
  <c r="L4" i="1" s="1"/>
  <c r="M4" i="1" s="1"/>
  <c r="F4" i="1"/>
  <c r="G4" i="1" s="1"/>
  <c r="K2" i="1"/>
  <c r="L2" i="1" s="1"/>
  <c r="M2" i="1" s="1"/>
  <c r="N2" i="1" s="1"/>
  <c r="K110" i="1" l="1"/>
  <c r="L110" i="1" s="1"/>
  <c r="M75" i="1"/>
  <c r="N75" i="1" s="1"/>
  <c r="M98" i="1"/>
  <c r="N55" i="1"/>
  <c r="M71" i="1"/>
  <c r="M45" i="1"/>
  <c r="N33" i="1"/>
  <c r="N100" i="1"/>
  <c r="N97" i="1"/>
  <c r="M46" i="1"/>
  <c r="N46" i="1" s="1"/>
  <c r="M11" i="1"/>
  <c r="N11" i="1" s="1"/>
  <c r="M12" i="1"/>
  <c r="N106" i="1"/>
  <c r="N29" i="1"/>
  <c r="K24" i="1"/>
  <c r="L24" i="1" s="1"/>
  <c r="M24" i="1" s="1"/>
  <c r="N24" i="1" s="1"/>
  <c r="M21" i="1"/>
  <c r="N21" i="1" s="1"/>
  <c r="M19" i="1"/>
  <c r="N19" i="1" s="1"/>
  <c r="M17" i="1"/>
  <c r="M15" i="1"/>
  <c r="L18" i="1"/>
  <c r="M18" i="1" s="1"/>
  <c r="N18" i="1" s="1"/>
  <c r="M14" i="1"/>
  <c r="N14" i="1" s="1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C370" i="5" s="1"/>
  <c r="B371" i="5"/>
  <c r="C371" i="5" s="1"/>
  <c r="B372" i="5"/>
  <c r="C372" i="5" s="1"/>
  <c r="B373" i="5"/>
  <c r="C373" i="5" s="1"/>
  <c r="B374" i="5"/>
  <c r="C374" i="5" s="1"/>
  <c r="B375" i="5"/>
  <c r="C375" i="5" s="1"/>
  <c r="B376" i="5"/>
  <c r="C376" i="5" s="1"/>
  <c r="B377" i="5"/>
  <c r="C377" i="5" s="1"/>
  <c r="B378" i="5"/>
  <c r="C378" i="5" s="1"/>
  <c r="B379" i="5"/>
  <c r="C379" i="5" s="1"/>
  <c r="B380" i="5"/>
  <c r="C380" i="5" s="1"/>
  <c r="B381" i="5"/>
  <c r="C381" i="5" s="1"/>
  <c r="B382" i="5"/>
  <c r="C382" i="5" s="1"/>
  <c r="B383" i="5"/>
  <c r="C383" i="5" s="1"/>
  <c r="B384" i="5"/>
  <c r="C384" i="5" s="1"/>
  <c r="B385" i="5"/>
  <c r="C385" i="5" s="1"/>
  <c r="B386" i="5"/>
  <c r="C386" i="5" s="1"/>
  <c r="B387" i="5"/>
  <c r="C387" i="5" s="1"/>
  <c r="B388" i="5"/>
  <c r="C388" i="5" s="1"/>
  <c r="B389" i="5"/>
  <c r="C389" i="5" s="1"/>
  <c r="B390" i="5"/>
  <c r="C390" i="5" s="1"/>
  <c r="B391" i="5"/>
  <c r="C391" i="5" s="1"/>
  <c r="B392" i="5"/>
  <c r="C392" i="5" s="1"/>
  <c r="B393" i="5"/>
  <c r="C393" i="5" s="1"/>
  <c r="B394" i="5"/>
  <c r="C394" i="5" s="1"/>
  <c r="B395" i="5"/>
  <c r="C395" i="5" s="1"/>
  <c r="B396" i="5"/>
  <c r="C396" i="5" s="1"/>
  <c r="B397" i="5"/>
  <c r="C397" i="5" s="1"/>
  <c r="B398" i="5"/>
  <c r="C398" i="5" s="1"/>
  <c r="B399" i="5"/>
  <c r="C399" i="5" s="1"/>
  <c r="B400" i="5"/>
  <c r="C400" i="5" s="1"/>
  <c r="B401" i="5"/>
  <c r="C401" i="5" s="1"/>
  <c r="B402" i="5"/>
  <c r="C402" i="5" s="1"/>
  <c r="B403" i="5"/>
  <c r="C403" i="5" s="1"/>
  <c r="B404" i="5"/>
  <c r="C404" i="5" s="1"/>
  <c r="B405" i="5"/>
  <c r="C405" i="5" s="1"/>
  <c r="B406" i="5"/>
  <c r="C406" i="5" s="1"/>
  <c r="B407" i="5"/>
  <c r="C407" i="5" s="1"/>
  <c r="B408" i="5"/>
  <c r="C408" i="5" s="1"/>
  <c r="B409" i="5"/>
  <c r="C409" i="5" s="1"/>
  <c r="B410" i="5"/>
  <c r="C410" i="5" s="1"/>
  <c r="B411" i="5"/>
  <c r="C411" i="5" s="1"/>
  <c r="B412" i="5"/>
  <c r="C412" i="5" s="1"/>
  <c r="B413" i="5"/>
  <c r="C413" i="5" s="1"/>
  <c r="B414" i="5"/>
  <c r="C414" i="5" s="1"/>
  <c r="B415" i="5"/>
  <c r="C415" i="5" s="1"/>
  <c r="B416" i="5"/>
  <c r="C416" i="5" s="1"/>
  <c r="B417" i="5"/>
  <c r="C417" i="5" s="1"/>
  <c r="B418" i="5"/>
  <c r="C418" i="5" s="1"/>
  <c r="B419" i="5"/>
  <c r="C419" i="5" s="1"/>
  <c r="B420" i="5"/>
  <c r="C420" i="5" s="1"/>
  <c r="B421" i="5"/>
  <c r="C421" i="5" s="1"/>
  <c r="B422" i="5"/>
  <c r="C422" i="5" s="1"/>
  <c r="B423" i="5"/>
  <c r="C423" i="5" s="1"/>
  <c r="B424" i="5"/>
  <c r="C424" i="5" s="1"/>
  <c r="B425" i="5"/>
  <c r="C425" i="5" s="1"/>
  <c r="B426" i="5"/>
  <c r="C426" i="5" s="1"/>
  <c r="B427" i="5"/>
  <c r="C427" i="5" s="1"/>
  <c r="B428" i="5"/>
  <c r="C428" i="5" s="1"/>
  <c r="B429" i="5"/>
  <c r="C429" i="5" s="1"/>
  <c r="B430" i="5"/>
  <c r="C430" i="5" s="1"/>
  <c r="B431" i="5"/>
  <c r="C431" i="5" s="1"/>
  <c r="B432" i="5"/>
  <c r="C432" i="5" s="1"/>
  <c r="B433" i="5"/>
  <c r="C433" i="5" s="1"/>
  <c r="B434" i="5"/>
  <c r="C434" i="5" s="1"/>
  <c r="B435" i="5"/>
  <c r="C435" i="5" s="1"/>
  <c r="B436" i="5"/>
  <c r="C436" i="5" s="1"/>
  <c r="B437" i="5"/>
  <c r="C437" i="5" s="1"/>
  <c r="B438" i="5"/>
  <c r="C438" i="5" s="1"/>
  <c r="B439" i="5"/>
  <c r="C439" i="5" s="1"/>
  <c r="B440" i="5"/>
  <c r="C440" i="5" s="1"/>
  <c r="B441" i="5"/>
  <c r="C441" i="5" s="1"/>
  <c r="B442" i="5"/>
  <c r="C442" i="5" s="1"/>
  <c r="B443" i="5"/>
  <c r="C443" i="5" s="1"/>
  <c r="B444" i="5"/>
  <c r="C444" i="5" s="1"/>
  <c r="B445" i="5"/>
  <c r="C445" i="5" s="1"/>
  <c r="B446" i="5"/>
  <c r="C446" i="5" s="1"/>
  <c r="B447" i="5"/>
  <c r="C447" i="5" s="1"/>
  <c r="B448" i="5"/>
  <c r="C448" i="5" s="1"/>
  <c r="B449" i="5"/>
  <c r="C449" i="5" s="1"/>
  <c r="B450" i="5"/>
  <c r="C450" i="5" s="1"/>
  <c r="B451" i="5"/>
  <c r="C451" i="5" s="1"/>
  <c r="B452" i="5"/>
  <c r="C452" i="5" s="1"/>
  <c r="B453" i="5"/>
  <c r="C453" i="5" s="1"/>
  <c r="B454" i="5"/>
  <c r="C454" i="5" s="1"/>
  <c r="B455" i="5"/>
  <c r="C455" i="5" s="1"/>
  <c r="B456" i="5"/>
  <c r="C456" i="5" s="1"/>
  <c r="B457" i="5"/>
  <c r="C457" i="5" s="1"/>
  <c r="B458" i="5"/>
  <c r="C458" i="5" s="1"/>
  <c r="B459" i="5"/>
  <c r="C459" i="5" s="1"/>
  <c r="B460" i="5"/>
  <c r="C460" i="5" s="1"/>
  <c r="B461" i="5"/>
  <c r="C461" i="5" s="1"/>
  <c r="B462" i="5"/>
  <c r="C462" i="5" s="1"/>
  <c r="B463" i="5"/>
  <c r="C463" i="5" s="1"/>
  <c r="B464" i="5"/>
  <c r="C464" i="5" s="1"/>
  <c r="B465" i="5"/>
  <c r="C465" i="5" s="1"/>
  <c r="B466" i="5"/>
  <c r="C466" i="5" s="1"/>
  <c r="B467" i="5"/>
  <c r="C467" i="5" s="1"/>
  <c r="B468" i="5"/>
  <c r="C468" i="5" s="1"/>
  <c r="B469" i="5"/>
  <c r="C469" i="5" s="1"/>
  <c r="B470" i="5"/>
  <c r="C470" i="5" s="1"/>
  <c r="B471" i="5"/>
  <c r="C471" i="5" s="1"/>
  <c r="B472" i="5"/>
  <c r="C472" i="5" s="1"/>
  <c r="B473" i="5"/>
  <c r="C473" i="5" s="1"/>
  <c r="B474" i="5"/>
  <c r="C474" i="5" s="1"/>
  <c r="B475" i="5"/>
  <c r="C475" i="5" s="1"/>
  <c r="B476" i="5"/>
  <c r="C476" i="5" s="1"/>
  <c r="B477" i="5"/>
  <c r="C477" i="5" s="1"/>
  <c r="B478" i="5"/>
  <c r="C478" i="5" s="1"/>
  <c r="B479" i="5"/>
  <c r="C479" i="5" s="1"/>
  <c r="B480" i="5"/>
  <c r="C480" i="5" s="1"/>
  <c r="B481" i="5"/>
  <c r="C481" i="5" s="1"/>
  <c r="B482" i="5"/>
  <c r="C482" i="5" s="1"/>
  <c r="B483" i="5"/>
  <c r="C483" i="5" s="1"/>
  <c r="B484" i="5"/>
  <c r="C484" i="5" s="1"/>
  <c r="B485" i="5"/>
  <c r="C485" i="5" s="1"/>
  <c r="B486" i="5"/>
  <c r="C486" i="5" s="1"/>
  <c r="B487" i="5"/>
  <c r="C487" i="5" s="1"/>
  <c r="B488" i="5"/>
  <c r="C488" i="5" s="1"/>
  <c r="B489" i="5"/>
  <c r="C489" i="5" s="1"/>
  <c r="B490" i="5"/>
  <c r="C490" i="5" s="1"/>
  <c r="B491" i="5"/>
  <c r="C491" i="5" s="1"/>
  <c r="B492" i="5"/>
  <c r="C492" i="5" s="1"/>
  <c r="B493" i="5"/>
  <c r="C493" i="5" s="1"/>
  <c r="B494" i="5"/>
  <c r="C494" i="5" s="1"/>
  <c r="B495" i="5"/>
  <c r="C495" i="5" s="1"/>
  <c r="B496" i="5"/>
  <c r="C496" i="5" s="1"/>
  <c r="B497" i="5"/>
  <c r="C497" i="5" s="1"/>
  <c r="B498" i="5"/>
  <c r="C498" i="5" s="1"/>
  <c r="B499" i="5"/>
  <c r="C499" i="5" s="1"/>
  <c r="B500" i="5"/>
  <c r="C500" i="5" s="1"/>
  <c r="B501" i="5"/>
  <c r="C501" i="5" s="1"/>
  <c r="B502" i="5"/>
  <c r="C502" i="5" s="1"/>
  <c r="B503" i="5"/>
  <c r="C503" i="5" s="1"/>
  <c r="B504" i="5"/>
  <c r="C504" i="5" s="1"/>
  <c r="B505" i="5"/>
  <c r="C505" i="5" s="1"/>
  <c r="B506" i="5"/>
  <c r="C506" i="5" s="1"/>
  <c r="B507" i="5"/>
  <c r="C507" i="5" s="1"/>
  <c r="B508" i="5"/>
  <c r="C508" i="5" s="1"/>
  <c r="B509" i="5"/>
  <c r="C509" i="5" s="1"/>
  <c r="B510" i="5"/>
  <c r="C510" i="5" s="1"/>
  <c r="B511" i="5"/>
  <c r="C511" i="5" s="1"/>
  <c r="B512" i="5"/>
  <c r="C512" i="5" s="1"/>
  <c r="B513" i="5"/>
  <c r="C513" i="5" s="1"/>
  <c r="B514" i="5"/>
  <c r="C514" i="5" s="1"/>
  <c r="B515" i="5"/>
  <c r="C515" i="5" s="1"/>
  <c r="B516" i="5"/>
  <c r="C516" i="5" s="1"/>
  <c r="B517" i="5"/>
  <c r="C517" i="5" s="1"/>
  <c r="B518" i="5"/>
  <c r="C518" i="5" s="1"/>
  <c r="B519" i="5"/>
  <c r="C519" i="5" s="1"/>
  <c r="B520" i="5"/>
  <c r="C520" i="5" s="1"/>
  <c r="B521" i="5"/>
  <c r="C521" i="5" s="1"/>
  <c r="B522" i="5"/>
  <c r="C522" i="5" s="1"/>
  <c r="B523" i="5"/>
  <c r="C523" i="5" s="1"/>
  <c r="B524" i="5"/>
  <c r="C524" i="5" s="1"/>
  <c r="B525" i="5"/>
  <c r="C525" i="5" s="1"/>
  <c r="B526" i="5"/>
  <c r="C526" i="5" s="1"/>
  <c r="B527" i="5"/>
  <c r="C527" i="5" s="1"/>
  <c r="B528" i="5"/>
  <c r="C528" i="5" s="1"/>
  <c r="B529" i="5"/>
  <c r="C529" i="5" s="1"/>
  <c r="B530" i="5"/>
  <c r="C530" i="5" s="1"/>
  <c r="B531" i="5"/>
  <c r="C531" i="5" s="1"/>
  <c r="B532" i="5"/>
  <c r="C532" i="5" s="1"/>
  <c r="B533" i="5"/>
  <c r="C533" i="5" s="1"/>
  <c r="B534" i="5"/>
  <c r="C534" i="5" s="1"/>
  <c r="B535" i="5"/>
  <c r="C535" i="5" s="1"/>
  <c r="B536" i="5"/>
  <c r="C536" i="5" s="1"/>
  <c r="B537" i="5"/>
  <c r="C537" i="5" s="1"/>
  <c r="B538" i="5"/>
  <c r="C538" i="5" s="1"/>
  <c r="B539" i="5"/>
  <c r="C539" i="5" s="1"/>
  <c r="B540" i="5"/>
  <c r="C540" i="5" s="1"/>
  <c r="B541" i="5"/>
  <c r="C541" i="5" s="1"/>
  <c r="B542" i="5"/>
  <c r="C542" i="5" s="1"/>
  <c r="B543" i="5"/>
  <c r="C543" i="5" s="1"/>
  <c r="B544" i="5"/>
  <c r="C544" i="5" s="1"/>
  <c r="B545" i="5"/>
  <c r="C545" i="5" s="1"/>
  <c r="B546" i="5"/>
  <c r="C546" i="5" s="1"/>
  <c r="B547" i="5"/>
  <c r="C547" i="5" s="1"/>
  <c r="B548" i="5"/>
  <c r="C548" i="5" s="1"/>
  <c r="B549" i="5"/>
  <c r="C549" i="5" s="1"/>
  <c r="B550" i="5"/>
  <c r="C550" i="5" s="1"/>
  <c r="B551" i="5"/>
  <c r="C551" i="5" s="1"/>
  <c r="B552" i="5"/>
  <c r="C552" i="5" s="1"/>
  <c r="B553" i="5"/>
  <c r="C553" i="5" s="1"/>
  <c r="B554" i="5"/>
  <c r="C554" i="5" s="1"/>
  <c r="B555" i="5"/>
  <c r="C555" i="5" s="1"/>
  <c r="B556" i="5"/>
  <c r="C556" i="5" s="1"/>
  <c r="B557" i="5"/>
  <c r="C557" i="5" s="1"/>
  <c r="B558" i="5"/>
  <c r="C558" i="5" s="1"/>
  <c r="B559" i="5"/>
  <c r="C559" i="5" s="1"/>
  <c r="B560" i="5"/>
  <c r="C560" i="5" s="1"/>
  <c r="B561" i="5"/>
  <c r="C561" i="5" s="1"/>
  <c r="B562" i="5"/>
  <c r="C562" i="5" s="1"/>
  <c r="B563" i="5"/>
  <c r="C563" i="5" s="1"/>
  <c r="B564" i="5"/>
  <c r="C564" i="5" s="1"/>
  <c r="B565" i="5"/>
  <c r="C565" i="5" s="1"/>
  <c r="B566" i="5"/>
  <c r="C566" i="5" s="1"/>
  <c r="B567" i="5"/>
  <c r="C567" i="5" s="1"/>
  <c r="B568" i="5"/>
  <c r="C568" i="5" s="1"/>
  <c r="B569" i="5"/>
  <c r="C569" i="5" s="1"/>
  <c r="B570" i="5"/>
  <c r="C570" i="5" s="1"/>
  <c r="B571" i="5"/>
  <c r="C571" i="5" s="1"/>
  <c r="B572" i="5"/>
  <c r="C572" i="5" s="1"/>
  <c r="B573" i="5"/>
  <c r="C573" i="5" s="1"/>
  <c r="B574" i="5"/>
  <c r="C574" i="5" s="1"/>
  <c r="B575" i="5"/>
  <c r="C575" i="5" s="1"/>
  <c r="B576" i="5"/>
  <c r="C576" i="5" s="1"/>
  <c r="B577" i="5"/>
  <c r="C577" i="5" s="1"/>
  <c r="B578" i="5"/>
  <c r="C578" i="5" s="1"/>
  <c r="B579" i="5"/>
  <c r="C579" i="5" s="1"/>
  <c r="B580" i="5"/>
  <c r="C580" i="5" s="1"/>
  <c r="B581" i="5"/>
  <c r="C581" i="5" s="1"/>
  <c r="B582" i="5"/>
  <c r="C582" i="5" s="1"/>
  <c r="B583" i="5"/>
  <c r="C583" i="5" s="1"/>
  <c r="B584" i="5"/>
  <c r="C584" i="5" s="1"/>
  <c r="B585" i="5"/>
  <c r="C585" i="5" s="1"/>
  <c r="B586" i="5"/>
  <c r="C586" i="5" s="1"/>
  <c r="B587" i="5"/>
  <c r="C587" i="5" s="1"/>
  <c r="B588" i="5"/>
  <c r="C588" i="5" s="1"/>
  <c r="B589" i="5"/>
  <c r="C589" i="5" s="1"/>
  <c r="B590" i="5"/>
  <c r="C590" i="5" s="1"/>
  <c r="B591" i="5"/>
  <c r="C591" i="5" s="1"/>
  <c r="B592" i="5"/>
  <c r="C592" i="5" s="1"/>
  <c r="B593" i="5"/>
  <c r="C593" i="5" s="1"/>
  <c r="B594" i="5"/>
  <c r="C594" i="5" s="1"/>
  <c r="B595" i="5"/>
  <c r="C595" i="5" s="1"/>
  <c r="B596" i="5"/>
  <c r="C596" i="5" s="1"/>
  <c r="B597" i="5"/>
  <c r="C597" i="5" s="1"/>
  <c r="B598" i="5"/>
  <c r="C598" i="5" s="1"/>
  <c r="B599" i="5"/>
  <c r="C599" i="5" s="1"/>
  <c r="B600" i="5"/>
  <c r="C600" i="5" s="1"/>
  <c r="B601" i="5"/>
  <c r="C601" i="5" s="1"/>
  <c r="B602" i="5"/>
  <c r="C602" i="5" s="1"/>
  <c r="B603" i="5"/>
  <c r="C603" i="5" s="1"/>
  <c r="B604" i="5"/>
  <c r="C604" i="5" s="1"/>
  <c r="B605" i="5"/>
  <c r="C605" i="5" s="1"/>
  <c r="B606" i="5"/>
  <c r="C606" i="5" s="1"/>
  <c r="B607" i="5"/>
  <c r="C607" i="5" s="1"/>
  <c r="B608" i="5"/>
  <c r="C608" i="5" s="1"/>
  <c r="B609" i="5"/>
  <c r="C609" i="5" s="1"/>
  <c r="B610" i="5"/>
  <c r="C610" i="5" s="1"/>
  <c r="B611" i="5"/>
  <c r="C611" i="5" s="1"/>
  <c r="B612" i="5"/>
  <c r="C612" i="5" s="1"/>
  <c r="B613" i="5"/>
  <c r="C613" i="5" s="1"/>
  <c r="B614" i="5"/>
  <c r="C614" i="5" s="1"/>
  <c r="B615" i="5"/>
  <c r="C615" i="5" s="1"/>
  <c r="B616" i="5"/>
  <c r="C616" i="5" s="1"/>
  <c r="B617" i="5"/>
  <c r="C617" i="5" s="1"/>
  <c r="B618" i="5"/>
  <c r="C618" i="5" s="1"/>
  <c r="B619" i="5"/>
  <c r="C619" i="5" s="1"/>
  <c r="B620" i="5"/>
  <c r="C620" i="5" s="1"/>
  <c r="B621" i="5"/>
  <c r="C621" i="5" s="1"/>
  <c r="B622" i="5"/>
  <c r="C622" i="5" s="1"/>
  <c r="B623" i="5"/>
  <c r="C623" i="5" s="1"/>
  <c r="B624" i="5"/>
  <c r="C624" i="5" s="1"/>
  <c r="B625" i="5"/>
  <c r="C625" i="5" s="1"/>
  <c r="B626" i="5"/>
  <c r="C626" i="5" s="1"/>
  <c r="B627" i="5"/>
  <c r="C627" i="5" s="1"/>
  <c r="B628" i="5"/>
  <c r="C628" i="5" s="1"/>
  <c r="B629" i="5"/>
  <c r="C629" i="5" s="1"/>
  <c r="B630" i="5"/>
  <c r="C630" i="5" s="1"/>
  <c r="B631" i="5"/>
  <c r="C631" i="5" s="1"/>
  <c r="B632" i="5"/>
  <c r="C632" i="5" s="1"/>
  <c r="B633" i="5"/>
  <c r="C633" i="5" s="1"/>
  <c r="B634" i="5"/>
  <c r="C634" i="5" s="1"/>
  <c r="B635" i="5"/>
  <c r="C635" i="5" s="1"/>
  <c r="B636" i="5"/>
  <c r="C636" i="5" s="1"/>
  <c r="B637" i="5"/>
  <c r="C637" i="5" s="1"/>
  <c r="B638" i="5"/>
  <c r="C638" i="5" s="1"/>
  <c r="B639" i="5"/>
  <c r="C639" i="5" s="1"/>
  <c r="B640" i="5"/>
  <c r="C640" i="5" s="1"/>
  <c r="B641" i="5"/>
  <c r="C641" i="5" s="1"/>
  <c r="B642" i="5"/>
  <c r="C642" i="5" s="1"/>
  <c r="B643" i="5"/>
  <c r="C643" i="5" s="1"/>
  <c r="B644" i="5"/>
  <c r="C644" i="5" s="1"/>
  <c r="B645" i="5"/>
  <c r="C645" i="5" s="1"/>
  <c r="B646" i="5"/>
  <c r="C646" i="5" s="1"/>
  <c r="B647" i="5"/>
  <c r="C647" i="5" s="1"/>
  <c r="B648" i="5"/>
  <c r="C648" i="5" s="1"/>
  <c r="B649" i="5"/>
  <c r="C649" i="5" s="1"/>
  <c r="B650" i="5"/>
  <c r="C650" i="5" s="1"/>
  <c r="B651" i="5"/>
  <c r="C651" i="5" s="1"/>
  <c r="B652" i="5"/>
  <c r="C652" i="5" s="1"/>
  <c r="B653" i="5"/>
  <c r="C653" i="5" s="1"/>
  <c r="B654" i="5"/>
  <c r="C654" i="5" s="1"/>
  <c r="B655" i="5"/>
  <c r="C655" i="5" s="1"/>
  <c r="B656" i="5"/>
  <c r="C656" i="5" s="1"/>
  <c r="B657" i="5"/>
  <c r="C657" i="5" s="1"/>
  <c r="B658" i="5"/>
  <c r="C658" i="5" s="1"/>
  <c r="B659" i="5"/>
  <c r="C659" i="5" s="1"/>
  <c r="B660" i="5"/>
  <c r="C660" i="5" s="1"/>
  <c r="B661" i="5"/>
  <c r="C661" i="5" s="1"/>
  <c r="B662" i="5"/>
  <c r="C662" i="5" s="1"/>
  <c r="B663" i="5"/>
  <c r="C663" i="5" s="1"/>
  <c r="B664" i="5"/>
  <c r="C664" i="5" s="1"/>
  <c r="B665" i="5"/>
  <c r="C665" i="5" s="1"/>
  <c r="B666" i="5"/>
  <c r="C666" i="5" s="1"/>
  <c r="B667" i="5"/>
  <c r="C667" i="5" s="1"/>
  <c r="B668" i="5"/>
  <c r="C668" i="5" s="1"/>
  <c r="B669" i="5"/>
  <c r="C669" i="5" s="1"/>
  <c r="B670" i="5"/>
  <c r="C670" i="5" s="1"/>
  <c r="B671" i="5"/>
  <c r="C671" i="5" s="1"/>
  <c r="B672" i="5"/>
  <c r="C672" i="5" s="1"/>
  <c r="B673" i="5"/>
  <c r="C673" i="5" s="1"/>
  <c r="B674" i="5"/>
  <c r="C674" i="5" s="1"/>
  <c r="B675" i="5"/>
  <c r="C675" i="5" s="1"/>
  <c r="B676" i="5"/>
  <c r="C676" i="5" s="1"/>
  <c r="B677" i="5"/>
  <c r="C677" i="5" s="1"/>
  <c r="B678" i="5"/>
  <c r="C678" i="5" s="1"/>
  <c r="B679" i="5"/>
  <c r="C679" i="5" s="1"/>
  <c r="B680" i="5"/>
  <c r="C680" i="5" s="1"/>
  <c r="B681" i="5"/>
  <c r="C681" i="5" s="1"/>
  <c r="B682" i="5"/>
  <c r="C682" i="5" s="1"/>
  <c r="B683" i="5"/>
  <c r="C683" i="5" s="1"/>
  <c r="B684" i="5"/>
  <c r="C684" i="5" s="1"/>
  <c r="B685" i="5"/>
  <c r="C685" i="5" s="1"/>
  <c r="B686" i="5"/>
  <c r="C686" i="5" s="1"/>
  <c r="B687" i="5"/>
  <c r="C687" i="5" s="1"/>
  <c r="B688" i="5"/>
  <c r="C688" i="5" s="1"/>
  <c r="B689" i="5"/>
  <c r="C689" i="5" s="1"/>
  <c r="B690" i="5"/>
  <c r="C690" i="5" s="1"/>
  <c r="B691" i="5"/>
  <c r="C691" i="5" s="1"/>
  <c r="B692" i="5"/>
  <c r="C692" i="5" s="1"/>
  <c r="B693" i="5"/>
  <c r="C693" i="5" s="1"/>
  <c r="B694" i="5"/>
  <c r="C694" i="5" s="1"/>
  <c r="B695" i="5"/>
  <c r="C695" i="5" s="1"/>
  <c r="B696" i="5"/>
  <c r="C696" i="5" s="1"/>
  <c r="B697" i="5"/>
  <c r="C697" i="5" s="1"/>
  <c r="B698" i="5"/>
  <c r="C698" i="5" s="1"/>
  <c r="B699" i="5"/>
  <c r="C699" i="5" s="1"/>
  <c r="B700" i="5"/>
  <c r="C700" i="5" s="1"/>
  <c r="B701" i="5"/>
  <c r="C701" i="5" s="1"/>
  <c r="B702" i="5"/>
  <c r="C702" i="5" s="1"/>
  <c r="B703" i="5"/>
  <c r="C703" i="5" s="1"/>
  <c r="B704" i="5"/>
  <c r="C704" i="5" s="1"/>
  <c r="B705" i="5"/>
  <c r="C705" i="5" s="1"/>
  <c r="B706" i="5"/>
  <c r="C706" i="5" s="1"/>
  <c r="B707" i="5"/>
  <c r="C707" i="5" s="1"/>
  <c r="B708" i="5"/>
  <c r="C708" i="5" s="1"/>
  <c r="B709" i="5"/>
  <c r="C709" i="5" s="1"/>
  <c r="B710" i="5"/>
  <c r="C710" i="5" s="1"/>
  <c r="B711" i="5"/>
  <c r="C711" i="5" s="1"/>
  <c r="B712" i="5"/>
  <c r="C712" i="5" s="1"/>
  <c r="B713" i="5"/>
  <c r="C713" i="5" s="1"/>
  <c r="B714" i="5"/>
  <c r="C714" i="5" s="1"/>
  <c r="B715" i="5"/>
  <c r="C715" i="5" s="1"/>
  <c r="B716" i="5"/>
  <c r="C716" i="5" s="1"/>
  <c r="B717" i="5"/>
  <c r="C717" i="5" s="1"/>
  <c r="B718" i="5"/>
  <c r="C718" i="5" s="1"/>
  <c r="B719" i="5"/>
  <c r="C719" i="5" s="1"/>
  <c r="B720" i="5"/>
  <c r="C720" i="5" s="1"/>
  <c r="B721" i="5"/>
  <c r="C721" i="5" s="1"/>
  <c r="B722" i="5"/>
  <c r="C722" i="5" s="1"/>
  <c r="B723" i="5"/>
  <c r="C723" i="5" s="1"/>
  <c r="B724" i="5"/>
  <c r="C724" i="5" s="1"/>
  <c r="B725" i="5"/>
  <c r="C725" i="5" s="1"/>
  <c r="B726" i="5"/>
  <c r="C726" i="5" s="1"/>
  <c r="B727" i="5"/>
  <c r="C727" i="5" s="1"/>
  <c r="B728" i="5"/>
  <c r="C728" i="5" s="1"/>
  <c r="B729" i="5"/>
  <c r="C729" i="5" s="1"/>
  <c r="B730" i="5"/>
  <c r="C730" i="5" s="1"/>
  <c r="B731" i="5"/>
  <c r="C731" i="5" s="1"/>
  <c r="B732" i="5"/>
  <c r="C732" i="5" s="1"/>
  <c r="B733" i="5"/>
  <c r="C733" i="5" s="1"/>
  <c r="B734" i="5"/>
  <c r="C734" i="5" s="1"/>
  <c r="B735" i="5"/>
  <c r="C735" i="5" s="1"/>
  <c r="B736" i="5"/>
  <c r="C736" i="5" s="1"/>
  <c r="B737" i="5"/>
  <c r="C737" i="5" s="1"/>
  <c r="B738" i="5"/>
  <c r="C738" i="5" s="1"/>
  <c r="B739" i="5"/>
  <c r="C739" i="5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B16" i="5" s="1"/>
  <c r="C16" i="1"/>
  <c r="C17" i="1"/>
  <c r="C18" i="1"/>
  <c r="C19" i="1"/>
  <c r="B20" i="5" s="1"/>
  <c r="C20" i="1"/>
  <c r="C21" i="1"/>
  <c r="C22" i="1"/>
  <c r="C23" i="1"/>
  <c r="C24" i="1"/>
  <c r="C25" i="1"/>
  <c r="C26" i="1"/>
  <c r="C27" i="1"/>
  <c r="B28" i="5" s="1"/>
  <c r="E28" i="5" s="1"/>
  <c r="C28" i="1"/>
  <c r="C29" i="1"/>
  <c r="C30" i="1"/>
  <c r="C31" i="1"/>
  <c r="B32" i="5" s="1"/>
  <c r="E32" i="5" s="1"/>
  <c r="C32" i="1"/>
  <c r="C33" i="1"/>
  <c r="C34" i="1"/>
  <c r="C35" i="1"/>
  <c r="C36" i="1"/>
  <c r="C37" i="1"/>
  <c r="C38" i="1"/>
  <c r="C39" i="1"/>
  <c r="C40" i="1"/>
  <c r="C41" i="1"/>
  <c r="C42" i="1"/>
  <c r="C43" i="1"/>
  <c r="B44" i="5" s="1"/>
  <c r="E44" i="5" s="1"/>
  <c r="C44" i="1"/>
  <c r="C45" i="1"/>
  <c r="C46" i="1"/>
  <c r="C47" i="1"/>
  <c r="B48" i="5" s="1"/>
  <c r="C48" i="1"/>
  <c r="C49" i="1"/>
  <c r="C50" i="1"/>
  <c r="C51" i="1"/>
  <c r="C52" i="1"/>
  <c r="C53" i="1"/>
  <c r="C54" i="1"/>
  <c r="C55" i="1"/>
  <c r="B56" i="5" s="1"/>
  <c r="C56" i="5" s="1"/>
  <c r="C56" i="1"/>
  <c r="C57" i="1"/>
  <c r="C58" i="1"/>
  <c r="C59" i="1"/>
  <c r="B60" i="5" s="1"/>
  <c r="E60" i="5" s="1"/>
  <c r="C60" i="1"/>
  <c r="C61" i="1"/>
  <c r="C62" i="1"/>
  <c r="C63" i="1"/>
  <c r="C64" i="1"/>
  <c r="C65" i="1"/>
  <c r="C66" i="1"/>
  <c r="C67" i="1"/>
  <c r="B68" i="5" s="1"/>
  <c r="C68" i="1"/>
  <c r="C69" i="1"/>
  <c r="C70" i="1"/>
  <c r="C71" i="1"/>
  <c r="C72" i="1"/>
  <c r="C73" i="1"/>
  <c r="C74" i="1"/>
  <c r="C75" i="1"/>
  <c r="B76" i="5" s="1"/>
  <c r="C76" i="1"/>
  <c r="C77" i="1"/>
  <c r="C78" i="1"/>
  <c r="C79" i="1"/>
  <c r="C80" i="1"/>
  <c r="C81" i="1"/>
  <c r="C82" i="1"/>
  <c r="C83" i="1"/>
  <c r="B84" i="5" s="1"/>
  <c r="C84" i="1"/>
  <c r="C85" i="1"/>
  <c r="C86" i="1"/>
  <c r="C87" i="1"/>
  <c r="B88" i="5" s="1"/>
  <c r="C88" i="5" s="1"/>
  <c r="C88" i="1"/>
  <c r="C89" i="1"/>
  <c r="C90" i="1"/>
  <c r="C91" i="1"/>
  <c r="C92" i="1"/>
  <c r="C93" i="1"/>
  <c r="C94" i="1"/>
  <c r="C95" i="1"/>
  <c r="B96" i="5" s="1"/>
  <c r="C96" i="1"/>
  <c r="C97" i="1"/>
  <c r="C98" i="1"/>
  <c r="C99" i="1"/>
  <c r="B100" i="5" s="1"/>
  <c r="C100" i="1"/>
  <c r="C101" i="1"/>
  <c r="C102" i="1"/>
  <c r="C103" i="1"/>
  <c r="C104" i="1"/>
  <c r="C105" i="1"/>
  <c r="C106" i="1"/>
  <c r="C107" i="1"/>
  <c r="B108" i="5" s="1"/>
  <c r="E108" i="5" s="1"/>
  <c r="C108" i="1"/>
  <c r="C109" i="1"/>
  <c r="C110" i="1"/>
  <c r="C111" i="1"/>
  <c r="C112" i="1"/>
  <c r="C113" i="1"/>
  <c r="C114" i="1"/>
  <c r="C115" i="1"/>
  <c r="C116" i="1"/>
  <c r="C117" i="1"/>
  <c r="C2" i="1"/>
  <c r="F116" i="5" l="1"/>
  <c r="D116" i="5"/>
  <c r="F112" i="5"/>
  <c r="D112" i="5"/>
  <c r="F104" i="5"/>
  <c r="D104" i="5"/>
  <c r="F92" i="5"/>
  <c r="D92" i="5"/>
  <c r="F80" i="5"/>
  <c r="D80" i="5"/>
  <c r="F72" i="5"/>
  <c r="D72" i="5"/>
  <c r="F64" i="5"/>
  <c r="D64" i="5"/>
  <c r="F52" i="5"/>
  <c r="D52" i="5"/>
  <c r="F40" i="5"/>
  <c r="D40" i="5"/>
  <c r="F36" i="5"/>
  <c r="D36" i="5"/>
  <c r="F24" i="5"/>
  <c r="D24" i="5"/>
  <c r="F12" i="5"/>
  <c r="D12" i="5"/>
  <c r="B116" i="5"/>
  <c r="B112" i="5"/>
  <c r="C112" i="5" s="1"/>
  <c r="B104" i="5"/>
  <c r="C104" i="5" s="1"/>
  <c r="B92" i="5"/>
  <c r="B80" i="5"/>
  <c r="E80" i="5" s="1"/>
  <c r="B72" i="5"/>
  <c r="E72" i="5" s="1"/>
  <c r="B64" i="5"/>
  <c r="E64" i="5" s="1"/>
  <c r="B52" i="5"/>
  <c r="C52" i="5" s="1"/>
  <c r="B40" i="5"/>
  <c r="C40" i="5" s="1"/>
  <c r="B36" i="5"/>
  <c r="E36" i="5" s="1"/>
  <c r="B24" i="5"/>
  <c r="C24" i="5" s="1"/>
  <c r="B12" i="5"/>
  <c r="A12" i="5" s="1"/>
  <c r="D115" i="5"/>
  <c r="F115" i="5"/>
  <c r="D111" i="5"/>
  <c r="F111" i="5"/>
  <c r="D107" i="5"/>
  <c r="F107" i="5"/>
  <c r="D103" i="5"/>
  <c r="F103" i="5"/>
  <c r="D99" i="5"/>
  <c r="F99" i="5"/>
  <c r="D95" i="5"/>
  <c r="F95" i="5"/>
  <c r="D91" i="5"/>
  <c r="F91" i="5"/>
  <c r="D87" i="5"/>
  <c r="F87" i="5"/>
  <c r="D83" i="5"/>
  <c r="F83" i="5"/>
  <c r="D79" i="5"/>
  <c r="F79" i="5"/>
  <c r="D75" i="5"/>
  <c r="F75" i="5"/>
  <c r="D71" i="5"/>
  <c r="F71" i="5"/>
  <c r="D67" i="5"/>
  <c r="F67" i="5"/>
  <c r="D63" i="5"/>
  <c r="F63" i="5"/>
  <c r="D59" i="5"/>
  <c r="F59" i="5"/>
  <c r="D55" i="5"/>
  <c r="F55" i="5"/>
  <c r="D51" i="5"/>
  <c r="F51" i="5"/>
  <c r="D47" i="5"/>
  <c r="F47" i="5"/>
  <c r="D43" i="5"/>
  <c r="F43" i="5"/>
  <c r="D39" i="5"/>
  <c r="F39" i="5"/>
  <c r="D35" i="5"/>
  <c r="F35" i="5"/>
  <c r="D31" i="5"/>
  <c r="F31" i="5"/>
  <c r="D27" i="5"/>
  <c r="F27" i="5"/>
  <c r="D23" i="5"/>
  <c r="F23" i="5"/>
  <c r="D19" i="5"/>
  <c r="F19" i="5"/>
  <c r="D15" i="5"/>
  <c r="F15" i="5"/>
  <c r="D11" i="5"/>
  <c r="F11" i="5"/>
  <c r="B115" i="5"/>
  <c r="C115" i="5" s="1"/>
  <c r="B111" i="5"/>
  <c r="E111" i="5" s="1"/>
  <c r="B107" i="5"/>
  <c r="E107" i="5" s="1"/>
  <c r="B103" i="5"/>
  <c r="E103" i="5" s="1"/>
  <c r="B99" i="5"/>
  <c r="C99" i="5" s="1"/>
  <c r="B95" i="5"/>
  <c r="E95" i="5" s="1"/>
  <c r="B91" i="5"/>
  <c r="B87" i="5"/>
  <c r="E87" i="5" s="1"/>
  <c r="B83" i="5"/>
  <c r="C83" i="5" s="1"/>
  <c r="B79" i="5"/>
  <c r="E79" i="5" s="1"/>
  <c r="B75" i="5"/>
  <c r="B71" i="5"/>
  <c r="E71" i="5" s="1"/>
  <c r="B67" i="5"/>
  <c r="E67" i="5" s="1"/>
  <c r="B63" i="5"/>
  <c r="E63" i="5" s="1"/>
  <c r="B59" i="5"/>
  <c r="C59" i="5" s="1"/>
  <c r="B55" i="5"/>
  <c r="E55" i="5" s="1"/>
  <c r="B51" i="5"/>
  <c r="E51" i="5" s="1"/>
  <c r="B47" i="5"/>
  <c r="C47" i="5" s="1"/>
  <c r="B43" i="5"/>
  <c r="B39" i="5"/>
  <c r="E39" i="5" s="1"/>
  <c r="B35" i="5"/>
  <c r="A35" i="5" s="1"/>
  <c r="B31" i="5"/>
  <c r="E31" i="5" s="1"/>
  <c r="B27" i="5"/>
  <c r="B23" i="5"/>
  <c r="E23" i="5" s="1"/>
  <c r="B19" i="5"/>
  <c r="B15" i="5"/>
  <c r="B11" i="5"/>
  <c r="F108" i="5"/>
  <c r="D108" i="5"/>
  <c r="F96" i="5"/>
  <c r="D96" i="5"/>
  <c r="F84" i="5"/>
  <c r="D84" i="5"/>
  <c r="F68" i="5"/>
  <c r="D68" i="5"/>
  <c r="F56" i="5"/>
  <c r="D56" i="5"/>
  <c r="F44" i="5"/>
  <c r="D44" i="5"/>
  <c r="F32" i="5"/>
  <c r="D32" i="5"/>
  <c r="F20" i="5"/>
  <c r="D20" i="5"/>
  <c r="D118" i="5"/>
  <c r="F118" i="5"/>
  <c r="F114" i="5"/>
  <c r="D114" i="5"/>
  <c r="D110" i="5"/>
  <c r="F110" i="5"/>
  <c r="D106" i="5"/>
  <c r="F106" i="5"/>
  <c r="D102" i="5"/>
  <c r="F102" i="5"/>
  <c r="F98" i="5"/>
  <c r="D98" i="5"/>
  <c r="D94" i="5"/>
  <c r="F94" i="5"/>
  <c r="F90" i="5"/>
  <c r="D90" i="5"/>
  <c r="D86" i="5"/>
  <c r="F86" i="5"/>
  <c r="D82" i="5"/>
  <c r="F82" i="5"/>
  <c r="D78" i="5"/>
  <c r="F78" i="5"/>
  <c r="F74" i="5"/>
  <c r="D74" i="5"/>
  <c r="D70" i="5"/>
  <c r="F70" i="5"/>
  <c r="D66" i="5"/>
  <c r="F66" i="5"/>
  <c r="F62" i="5"/>
  <c r="D62" i="5"/>
  <c r="D58" i="5"/>
  <c r="F58" i="5"/>
  <c r="D54" i="5"/>
  <c r="F54" i="5"/>
  <c r="F50" i="5"/>
  <c r="D50" i="5"/>
  <c r="D46" i="5"/>
  <c r="F46" i="5"/>
  <c r="D42" i="5"/>
  <c r="F42" i="5"/>
  <c r="F38" i="5"/>
  <c r="D38" i="5"/>
  <c r="D34" i="5"/>
  <c r="F34" i="5"/>
  <c r="F30" i="5"/>
  <c r="D30" i="5"/>
  <c r="D26" i="5"/>
  <c r="F26" i="5"/>
  <c r="D22" i="5"/>
  <c r="F22" i="5"/>
  <c r="F18" i="5"/>
  <c r="D18" i="5"/>
  <c r="D14" i="5"/>
  <c r="F14" i="5"/>
  <c r="F10" i="5"/>
  <c r="D10" i="5"/>
  <c r="B118" i="5"/>
  <c r="B114" i="5"/>
  <c r="A114" i="5" s="1"/>
  <c r="B110" i="5"/>
  <c r="E110" i="5" s="1"/>
  <c r="B106" i="5"/>
  <c r="E106" i="5" s="1"/>
  <c r="B102" i="5"/>
  <c r="E102" i="5" s="1"/>
  <c r="B98" i="5"/>
  <c r="C98" i="5" s="1"/>
  <c r="B94" i="5"/>
  <c r="E94" i="5" s="1"/>
  <c r="B90" i="5"/>
  <c r="E90" i="5" s="1"/>
  <c r="B86" i="5"/>
  <c r="E86" i="5" s="1"/>
  <c r="B82" i="5"/>
  <c r="C82" i="5" s="1"/>
  <c r="B78" i="5"/>
  <c r="C78" i="5" s="1"/>
  <c r="B74" i="5"/>
  <c r="B70" i="5"/>
  <c r="B66" i="5"/>
  <c r="C66" i="5" s="1"/>
  <c r="B62" i="5"/>
  <c r="E62" i="5" s="1"/>
  <c r="B58" i="5"/>
  <c r="B54" i="5"/>
  <c r="C54" i="5" s="1"/>
  <c r="B50" i="5"/>
  <c r="E50" i="5" s="1"/>
  <c r="B46" i="5"/>
  <c r="A46" i="5" s="1"/>
  <c r="B42" i="5"/>
  <c r="C42" i="5" s="1"/>
  <c r="B38" i="5"/>
  <c r="E38" i="5" s="1"/>
  <c r="B34" i="5"/>
  <c r="C34" i="5" s="1"/>
  <c r="B30" i="5"/>
  <c r="C30" i="5" s="1"/>
  <c r="B26" i="5"/>
  <c r="E26" i="5" s="1"/>
  <c r="B22" i="5"/>
  <c r="C22" i="5" s="1"/>
  <c r="B18" i="5"/>
  <c r="E18" i="5" s="1"/>
  <c r="B14" i="5"/>
  <c r="B10" i="5"/>
  <c r="F100" i="5"/>
  <c r="D100" i="5"/>
  <c r="F88" i="5"/>
  <c r="D88" i="5"/>
  <c r="F76" i="5"/>
  <c r="D76" i="5"/>
  <c r="F60" i="5"/>
  <c r="D60" i="5"/>
  <c r="F48" i="5"/>
  <c r="D48" i="5"/>
  <c r="F28" i="5"/>
  <c r="D28" i="5"/>
  <c r="F16" i="5"/>
  <c r="D16" i="5"/>
  <c r="F117" i="5"/>
  <c r="D117" i="5"/>
  <c r="F113" i="5"/>
  <c r="D113" i="5"/>
  <c r="F109" i="5"/>
  <c r="D109" i="5"/>
  <c r="F105" i="5"/>
  <c r="D105" i="5"/>
  <c r="F101" i="5"/>
  <c r="D101" i="5"/>
  <c r="F97" i="5"/>
  <c r="D97" i="5"/>
  <c r="F93" i="5"/>
  <c r="D93" i="5"/>
  <c r="F89" i="5"/>
  <c r="D89" i="5"/>
  <c r="F85" i="5"/>
  <c r="D85" i="5"/>
  <c r="F81" i="5"/>
  <c r="D81" i="5"/>
  <c r="F77" i="5"/>
  <c r="D77" i="5"/>
  <c r="F73" i="5"/>
  <c r="D73" i="5"/>
  <c r="F69" i="5"/>
  <c r="D69" i="5"/>
  <c r="F65" i="5"/>
  <c r="D65" i="5"/>
  <c r="F61" i="5"/>
  <c r="D61" i="5"/>
  <c r="F57" i="5"/>
  <c r="D57" i="5"/>
  <c r="F53" i="5"/>
  <c r="D53" i="5"/>
  <c r="F49" i="5"/>
  <c r="D49" i="5"/>
  <c r="F45" i="5"/>
  <c r="D45" i="5"/>
  <c r="F41" i="5"/>
  <c r="D41" i="5"/>
  <c r="F37" i="5"/>
  <c r="D37" i="5"/>
  <c r="F33" i="5"/>
  <c r="D33" i="5"/>
  <c r="F29" i="5"/>
  <c r="D29" i="5"/>
  <c r="F25" i="5"/>
  <c r="D25" i="5"/>
  <c r="F21" i="5"/>
  <c r="D21" i="5"/>
  <c r="F17" i="5"/>
  <c r="D17" i="5"/>
  <c r="F13" i="5"/>
  <c r="D13" i="5"/>
  <c r="F9" i="5"/>
  <c r="D9" i="5"/>
  <c r="B117" i="5"/>
  <c r="C117" i="5" s="1"/>
  <c r="B113" i="5"/>
  <c r="B109" i="5"/>
  <c r="E109" i="5" s="1"/>
  <c r="B105" i="5"/>
  <c r="C105" i="5" s="1"/>
  <c r="B101" i="5"/>
  <c r="C101" i="5" s="1"/>
  <c r="B97" i="5"/>
  <c r="C97" i="5" s="1"/>
  <c r="B93" i="5"/>
  <c r="E93" i="5" s="1"/>
  <c r="B89" i="5"/>
  <c r="E89" i="5" s="1"/>
  <c r="B85" i="5"/>
  <c r="C85" i="5" s="1"/>
  <c r="B81" i="5"/>
  <c r="E81" i="5" s="1"/>
  <c r="B77" i="5"/>
  <c r="C77" i="5" s="1"/>
  <c r="B73" i="5"/>
  <c r="C73" i="5" s="1"/>
  <c r="B69" i="5"/>
  <c r="C69" i="5" s="1"/>
  <c r="B65" i="5"/>
  <c r="E65" i="5" s="1"/>
  <c r="B61" i="5"/>
  <c r="C61" i="5" s="1"/>
  <c r="B57" i="5"/>
  <c r="E57" i="5" s="1"/>
  <c r="B53" i="5"/>
  <c r="E53" i="5" s="1"/>
  <c r="B49" i="5"/>
  <c r="B45" i="5"/>
  <c r="C45" i="5" s="1"/>
  <c r="B41" i="5"/>
  <c r="C41" i="5" s="1"/>
  <c r="B37" i="5"/>
  <c r="E37" i="5" s="1"/>
  <c r="B33" i="5"/>
  <c r="B29" i="5"/>
  <c r="E29" i="5" s="1"/>
  <c r="B25" i="5"/>
  <c r="C25" i="5" s="1"/>
  <c r="B21" i="5"/>
  <c r="E21" i="5" s="1"/>
  <c r="B17" i="5"/>
  <c r="B13" i="5"/>
  <c r="E13" i="5" s="1"/>
  <c r="B9" i="5"/>
  <c r="E9" i="5" s="1"/>
  <c r="D8" i="5"/>
  <c r="F8" i="5"/>
  <c r="B8" i="5"/>
  <c r="E8" i="5" s="1"/>
  <c r="D7" i="5"/>
  <c r="F7" i="5"/>
  <c r="B7" i="5"/>
  <c r="F6" i="5"/>
  <c r="D6" i="5"/>
  <c r="B6" i="5"/>
  <c r="F5" i="5"/>
  <c r="D5" i="5"/>
  <c r="B5" i="5"/>
  <c r="C5" i="5" s="1"/>
  <c r="F4" i="5"/>
  <c r="D4" i="5"/>
  <c r="B4" i="5"/>
  <c r="E4" i="5" s="1"/>
  <c r="B3" i="5"/>
  <c r="D3" i="5"/>
  <c r="H3" i="5"/>
  <c r="J3" i="5"/>
  <c r="N3" i="5"/>
  <c r="F3" i="5"/>
  <c r="L3" i="5"/>
  <c r="C365" i="5"/>
  <c r="E365" i="5"/>
  <c r="C357" i="5"/>
  <c r="E357" i="5"/>
  <c r="C349" i="5"/>
  <c r="E349" i="5"/>
  <c r="C341" i="5"/>
  <c r="E341" i="5"/>
  <c r="C333" i="5"/>
  <c r="E333" i="5"/>
  <c r="C325" i="5"/>
  <c r="E325" i="5"/>
  <c r="C317" i="5"/>
  <c r="E317" i="5"/>
  <c r="C309" i="5"/>
  <c r="E309" i="5"/>
  <c r="C301" i="5"/>
  <c r="E301" i="5"/>
  <c r="C293" i="5"/>
  <c r="E293" i="5"/>
  <c r="C285" i="5"/>
  <c r="E285" i="5"/>
  <c r="C277" i="5"/>
  <c r="E277" i="5"/>
  <c r="C269" i="5"/>
  <c r="E269" i="5"/>
  <c r="C261" i="5"/>
  <c r="E261" i="5"/>
  <c r="C253" i="5"/>
  <c r="E253" i="5"/>
  <c r="C241" i="5"/>
  <c r="E241" i="5"/>
  <c r="C93" i="5"/>
  <c r="C65" i="5"/>
  <c r="E33" i="5"/>
  <c r="C33" i="5"/>
  <c r="C368" i="5"/>
  <c r="E368" i="5"/>
  <c r="C360" i="5"/>
  <c r="E360" i="5"/>
  <c r="C352" i="5"/>
  <c r="E352" i="5"/>
  <c r="C344" i="5"/>
  <c r="E344" i="5"/>
  <c r="C336" i="5"/>
  <c r="E336" i="5"/>
  <c r="C328" i="5"/>
  <c r="E328" i="5"/>
  <c r="C320" i="5"/>
  <c r="E320" i="5"/>
  <c r="C316" i="5"/>
  <c r="E316" i="5"/>
  <c r="C308" i="5"/>
  <c r="E308" i="5"/>
  <c r="C300" i="5"/>
  <c r="E300" i="5"/>
  <c r="C292" i="5"/>
  <c r="E292" i="5"/>
  <c r="C284" i="5"/>
  <c r="E284" i="5"/>
  <c r="C276" i="5"/>
  <c r="E276" i="5"/>
  <c r="C268" i="5"/>
  <c r="E268" i="5"/>
  <c r="C260" i="5"/>
  <c r="E260" i="5"/>
  <c r="C252" i="5"/>
  <c r="E252" i="5"/>
  <c r="C244" i="5"/>
  <c r="E244" i="5"/>
  <c r="C236" i="5"/>
  <c r="E236" i="5"/>
  <c r="C228" i="5"/>
  <c r="E228" i="5"/>
  <c r="C220" i="5"/>
  <c r="E220" i="5"/>
  <c r="C212" i="5"/>
  <c r="E212" i="5"/>
  <c r="C204" i="5"/>
  <c r="E204" i="5"/>
  <c r="E196" i="5"/>
  <c r="C196" i="5"/>
  <c r="E188" i="5"/>
  <c r="C188" i="5"/>
  <c r="E176" i="5"/>
  <c r="C176" i="5"/>
  <c r="E100" i="5"/>
  <c r="C100" i="5"/>
  <c r="E96" i="5"/>
  <c r="C96" i="5"/>
  <c r="E92" i="5"/>
  <c r="C92" i="5"/>
  <c r="E84" i="5"/>
  <c r="C84" i="5"/>
  <c r="C68" i="5"/>
  <c r="E68" i="5"/>
  <c r="E20" i="5"/>
  <c r="C20" i="5"/>
  <c r="E16" i="5"/>
  <c r="C16" i="5"/>
  <c r="E12" i="5"/>
  <c r="C315" i="5"/>
  <c r="E315" i="5"/>
  <c r="C311" i="5"/>
  <c r="E311" i="5"/>
  <c r="C307" i="5"/>
  <c r="E307" i="5"/>
  <c r="C303" i="5"/>
  <c r="E303" i="5"/>
  <c r="C299" i="5"/>
  <c r="E299" i="5"/>
  <c r="C295" i="5"/>
  <c r="E295" i="5"/>
  <c r="C291" i="5"/>
  <c r="E291" i="5"/>
  <c r="C287" i="5"/>
  <c r="E287" i="5"/>
  <c r="C283" i="5"/>
  <c r="E283" i="5"/>
  <c r="C279" i="5"/>
  <c r="E279" i="5"/>
  <c r="C275" i="5"/>
  <c r="E275" i="5"/>
  <c r="C271" i="5"/>
  <c r="E271" i="5"/>
  <c r="C267" i="5"/>
  <c r="E267" i="5"/>
  <c r="C263" i="5"/>
  <c r="E263" i="5"/>
  <c r="C259" i="5"/>
  <c r="E259" i="5"/>
  <c r="C255" i="5"/>
  <c r="E255" i="5"/>
  <c r="C251" i="5"/>
  <c r="E251" i="5"/>
  <c r="C247" i="5"/>
  <c r="E247" i="5"/>
  <c r="C243" i="5"/>
  <c r="E243" i="5"/>
  <c r="C239" i="5"/>
  <c r="E239" i="5"/>
  <c r="C235" i="5"/>
  <c r="E235" i="5"/>
  <c r="C231" i="5"/>
  <c r="E231" i="5"/>
  <c r="C227" i="5"/>
  <c r="E227" i="5"/>
  <c r="C223" i="5"/>
  <c r="E223" i="5"/>
  <c r="C219" i="5"/>
  <c r="E219" i="5"/>
  <c r="C215" i="5"/>
  <c r="E215" i="5"/>
  <c r="C211" i="5"/>
  <c r="E211" i="5"/>
  <c r="C207" i="5"/>
  <c r="E207" i="5"/>
  <c r="E203" i="5"/>
  <c r="C203" i="5"/>
  <c r="E199" i="5"/>
  <c r="C199" i="5"/>
  <c r="E195" i="5"/>
  <c r="C195" i="5"/>
  <c r="E191" i="5"/>
  <c r="C191" i="5"/>
  <c r="E187" i="5"/>
  <c r="C187" i="5"/>
  <c r="E183" i="5"/>
  <c r="C183" i="5"/>
  <c r="E179" i="5"/>
  <c r="C179" i="5"/>
  <c r="E175" i="5"/>
  <c r="C175" i="5"/>
  <c r="E171" i="5"/>
  <c r="C171" i="5"/>
  <c r="E167" i="5"/>
  <c r="C167" i="5"/>
  <c r="E163" i="5"/>
  <c r="C163" i="5"/>
  <c r="E159" i="5"/>
  <c r="C159" i="5"/>
  <c r="E155" i="5"/>
  <c r="C155" i="5"/>
  <c r="E151" i="5"/>
  <c r="C151" i="5"/>
  <c r="E147" i="5"/>
  <c r="C147" i="5"/>
  <c r="E143" i="5"/>
  <c r="C143" i="5"/>
  <c r="E139" i="5"/>
  <c r="C139" i="5"/>
  <c r="E135" i="5"/>
  <c r="C135" i="5"/>
  <c r="E131" i="5"/>
  <c r="C131" i="5"/>
  <c r="E127" i="5"/>
  <c r="C127" i="5"/>
  <c r="E123" i="5"/>
  <c r="C123" i="5"/>
  <c r="E119" i="5"/>
  <c r="C119" i="5"/>
  <c r="C111" i="5"/>
  <c r="E91" i="5"/>
  <c r="C91" i="5"/>
  <c r="E83" i="5"/>
  <c r="E75" i="5"/>
  <c r="C75" i="5"/>
  <c r="C55" i="5"/>
  <c r="E43" i="5"/>
  <c r="C43" i="5"/>
  <c r="E35" i="5"/>
  <c r="C35" i="5"/>
  <c r="C27" i="5"/>
  <c r="E27" i="5"/>
  <c r="E19" i="5"/>
  <c r="C19" i="5"/>
  <c r="E15" i="5"/>
  <c r="C15" i="5"/>
  <c r="E11" i="5"/>
  <c r="E7" i="5"/>
  <c r="C369" i="5"/>
  <c r="E369" i="5"/>
  <c r="C361" i="5"/>
  <c r="E361" i="5"/>
  <c r="C353" i="5"/>
  <c r="E353" i="5"/>
  <c r="C345" i="5"/>
  <c r="E345" i="5"/>
  <c r="C337" i="5"/>
  <c r="E337" i="5"/>
  <c r="C329" i="5"/>
  <c r="E329" i="5"/>
  <c r="C321" i="5"/>
  <c r="E321" i="5"/>
  <c r="C313" i="5"/>
  <c r="E313" i="5"/>
  <c r="C305" i="5"/>
  <c r="E305" i="5"/>
  <c r="C297" i="5"/>
  <c r="E297" i="5"/>
  <c r="C289" i="5"/>
  <c r="E289" i="5"/>
  <c r="C281" i="5"/>
  <c r="E281" i="5"/>
  <c r="C273" i="5"/>
  <c r="E273" i="5"/>
  <c r="C265" i="5"/>
  <c r="E265" i="5"/>
  <c r="C257" i="5"/>
  <c r="E257" i="5"/>
  <c r="C249" i="5"/>
  <c r="E249" i="5"/>
  <c r="C245" i="5"/>
  <c r="E245" i="5"/>
  <c r="C237" i="5"/>
  <c r="E237" i="5"/>
  <c r="C233" i="5"/>
  <c r="E233" i="5"/>
  <c r="C229" i="5"/>
  <c r="E229" i="5"/>
  <c r="C225" i="5"/>
  <c r="E225" i="5"/>
  <c r="C221" i="5"/>
  <c r="E221" i="5"/>
  <c r="C217" i="5"/>
  <c r="E217" i="5"/>
  <c r="C213" i="5"/>
  <c r="E213" i="5"/>
  <c r="C209" i="5"/>
  <c r="E209" i="5"/>
  <c r="C205" i="5"/>
  <c r="E205" i="5"/>
  <c r="E201" i="5"/>
  <c r="C201" i="5"/>
  <c r="E197" i="5"/>
  <c r="C197" i="5"/>
  <c r="E193" i="5"/>
  <c r="C193" i="5"/>
  <c r="E189" i="5"/>
  <c r="C189" i="5"/>
  <c r="E185" i="5"/>
  <c r="C185" i="5"/>
  <c r="E181" i="5"/>
  <c r="C181" i="5"/>
  <c r="E177" i="5"/>
  <c r="C177" i="5"/>
  <c r="E173" i="5"/>
  <c r="C173" i="5"/>
  <c r="E169" i="5"/>
  <c r="C169" i="5"/>
  <c r="E165" i="5"/>
  <c r="C165" i="5"/>
  <c r="E161" i="5"/>
  <c r="C161" i="5"/>
  <c r="E157" i="5"/>
  <c r="C157" i="5"/>
  <c r="E153" i="5"/>
  <c r="C153" i="5"/>
  <c r="E149" i="5"/>
  <c r="C149" i="5"/>
  <c r="E145" i="5"/>
  <c r="C145" i="5"/>
  <c r="E141" i="5"/>
  <c r="C141" i="5"/>
  <c r="E137" i="5"/>
  <c r="C137" i="5"/>
  <c r="E133" i="5"/>
  <c r="C133" i="5"/>
  <c r="E129" i="5"/>
  <c r="C129" i="5"/>
  <c r="E125" i="5"/>
  <c r="C125" i="5"/>
  <c r="E121" i="5"/>
  <c r="C121" i="5"/>
  <c r="E117" i="5"/>
  <c r="C113" i="5"/>
  <c r="E113" i="5"/>
  <c r="C109" i="5"/>
  <c r="C89" i="5"/>
  <c r="E69" i="5"/>
  <c r="C49" i="5"/>
  <c r="E49" i="5"/>
  <c r="C17" i="5"/>
  <c r="E5" i="5"/>
  <c r="C364" i="5"/>
  <c r="E364" i="5"/>
  <c r="C356" i="5"/>
  <c r="E356" i="5"/>
  <c r="C348" i="5"/>
  <c r="E348" i="5"/>
  <c r="C340" i="5"/>
  <c r="E340" i="5"/>
  <c r="C332" i="5"/>
  <c r="E332" i="5"/>
  <c r="C324" i="5"/>
  <c r="E324" i="5"/>
  <c r="C312" i="5"/>
  <c r="E312" i="5"/>
  <c r="C304" i="5"/>
  <c r="E304" i="5"/>
  <c r="C296" i="5"/>
  <c r="E296" i="5"/>
  <c r="C288" i="5"/>
  <c r="E288" i="5"/>
  <c r="C280" i="5"/>
  <c r="E280" i="5"/>
  <c r="C272" i="5"/>
  <c r="E272" i="5"/>
  <c r="C264" i="5"/>
  <c r="E264" i="5"/>
  <c r="C256" i="5"/>
  <c r="E256" i="5"/>
  <c r="C248" i="5"/>
  <c r="E248" i="5"/>
  <c r="C240" i="5"/>
  <c r="E240" i="5"/>
  <c r="C232" i="5"/>
  <c r="E232" i="5"/>
  <c r="C224" i="5"/>
  <c r="E224" i="5"/>
  <c r="C216" i="5"/>
  <c r="E216" i="5"/>
  <c r="C208" i="5"/>
  <c r="E208" i="5"/>
  <c r="E200" i="5"/>
  <c r="C200" i="5"/>
  <c r="E192" i="5"/>
  <c r="C192" i="5"/>
  <c r="E184" i="5"/>
  <c r="C184" i="5"/>
  <c r="E180" i="5"/>
  <c r="C180" i="5"/>
  <c r="E172" i="5"/>
  <c r="C172" i="5"/>
  <c r="E168" i="5"/>
  <c r="C168" i="5"/>
  <c r="E164" i="5"/>
  <c r="C164" i="5"/>
  <c r="E160" i="5"/>
  <c r="C160" i="5"/>
  <c r="E156" i="5"/>
  <c r="C156" i="5"/>
  <c r="E152" i="5"/>
  <c r="C152" i="5"/>
  <c r="E148" i="5"/>
  <c r="C148" i="5"/>
  <c r="E144" i="5"/>
  <c r="C144" i="5"/>
  <c r="E140" i="5"/>
  <c r="C140" i="5"/>
  <c r="E136" i="5"/>
  <c r="C136" i="5"/>
  <c r="E132" i="5"/>
  <c r="C132" i="5"/>
  <c r="E128" i="5"/>
  <c r="C128" i="5"/>
  <c r="E124" i="5"/>
  <c r="C124" i="5"/>
  <c r="E120" i="5"/>
  <c r="C120" i="5"/>
  <c r="E116" i="5"/>
  <c r="C116" i="5"/>
  <c r="C367" i="5"/>
  <c r="E367" i="5"/>
  <c r="C363" i="5"/>
  <c r="E363" i="5"/>
  <c r="C359" i="5"/>
  <c r="E359" i="5"/>
  <c r="C355" i="5"/>
  <c r="E355" i="5"/>
  <c r="C351" i="5"/>
  <c r="E351" i="5"/>
  <c r="C347" i="5"/>
  <c r="E347" i="5"/>
  <c r="C343" i="5"/>
  <c r="E343" i="5"/>
  <c r="C339" i="5"/>
  <c r="E339" i="5"/>
  <c r="C335" i="5"/>
  <c r="E335" i="5"/>
  <c r="C331" i="5"/>
  <c r="E331" i="5"/>
  <c r="C327" i="5"/>
  <c r="E327" i="5"/>
  <c r="C323" i="5"/>
  <c r="E323" i="5"/>
  <c r="C319" i="5"/>
  <c r="E319" i="5"/>
  <c r="C366" i="5"/>
  <c r="E366" i="5"/>
  <c r="C362" i="5"/>
  <c r="E362" i="5"/>
  <c r="C358" i="5"/>
  <c r="E358" i="5"/>
  <c r="C354" i="5"/>
  <c r="E354" i="5"/>
  <c r="C350" i="5"/>
  <c r="E350" i="5"/>
  <c r="C346" i="5"/>
  <c r="E346" i="5"/>
  <c r="C342" i="5"/>
  <c r="E342" i="5"/>
  <c r="C338" i="5"/>
  <c r="E338" i="5"/>
  <c r="C334" i="5"/>
  <c r="E334" i="5"/>
  <c r="C330" i="5"/>
  <c r="E330" i="5"/>
  <c r="C326" i="5"/>
  <c r="E326" i="5"/>
  <c r="C322" i="5"/>
  <c r="E322" i="5"/>
  <c r="C318" i="5"/>
  <c r="E318" i="5"/>
  <c r="C314" i="5"/>
  <c r="E314" i="5"/>
  <c r="C310" i="5"/>
  <c r="E310" i="5"/>
  <c r="C306" i="5"/>
  <c r="E306" i="5"/>
  <c r="C302" i="5"/>
  <c r="E302" i="5"/>
  <c r="C298" i="5"/>
  <c r="E298" i="5"/>
  <c r="C294" i="5"/>
  <c r="E294" i="5"/>
  <c r="C290" i="5"/>
  <c r="E290" i="5"/>
  <c r="C286" i="5"/>
  <c r="E286" i="5"/>
  <c r="C282" i="5"/>
  <c r="E282" i="5"/>
  <c r="C278" i="5"/>
  <c r="E278" i="5"/>
  <c r="C274" i="5"/>
  <c r="E274" i="5"/>
  <c r="C270" i="5"/>
  <c r="E270" i="5"/>
  <c r="C266" i="5"/>
  <c r="E266" i="5"/>
  <c r="C262" i="5"/>
  <c r="E262" i="5"/>
  <c r="C258" i="5"/>
  <c r="E258" i="5"/>
  <c r="C254" i="5"/>
  <c r="E254" i="5"/>
  <c r="C250" i="5"/>
  <c r="E250" i="5"/>
  <c r="C246" i="5"/>
  <c r="E246" i="5"/>
  <c r="C242" i="5"/>
  <c r="E242" i="5"/>
  <c r="C238" i="5"/>
  <c r="E238" i="5"/>
  <c r="C234" i="5"/>
  <c r="E234" i="5"/>
  <c r="C230" i="5"/>
  <c r="E230" i="5"/>
  <c r="C226" i="5"/>
  <c r="E226" i="5"/>
  <c r="C222" i="5"/>
  <c r="E222" i="5"/>
  <c r="C218" i="5"/>
  <c r="E218" i="5"/>
  <c r="C214" i="5"/>
  <c r="E214" i="5"/>
  <c r="C210" i="5"/>
  <c r="E210" i="5"/>
  <c r="C206" i="5"/>
  <c r="E206" i="5"/>
  <c r="E202" i="5"/>
  <c r="C202" i="5"/>
  <c r="E198" i="5"/>
  <c r="C198" i="5"/>
  <c r="C194" i="5"/>
  <c r="E194" i="5"/>
  <c r="E190" i="5"/>
  <c r="C190" i="5"/>
  <c r="E186" i="5"/>
  <c r="C186" i="5"/>
  <c r="E182" i="5"/>
  <c r="C182" i="5"/>
  <c r="C178" i="5"/>
  <c r="E178" i="5"/>
  <c r="E174" i="5"/>
  <c r="C174" i="5"/>
  <c r="E170" i="5"/>
  <c r="C170" i="5"/>
  <c r="E166" i="5"/>
  <c r="C166" i="5"/>
  <c r="C162" i="5"/>
  <c r="E162" i="5"/>
  <c r="E158" i="5"/>
  <c r="C158" i="5"/>
  <c r="E154" i="5"/>
  <c r="C154" i="5"/>
  <c r="E150" i="5"/>
  <c r="C150" i="5"/>
  <c r="C146" i="5"/>
  <c r="E146" i="5"/>
  <c r="E142" i="5"/>
  <c r="C142" i="5"/>
  <c r="E138" i="5"/>
  <c r="C138" i="5"/>
  <c r="E134" i="5"/>
  <c r="C134" i="5"/>
  <c r="C130" i="5"/>
  <c r="E130" i="5"/>
  <c r="E126" i="5"/>
  <c r="C126" i="5"/>
  <c r="E122" i="5"/>
  <c r="C122" i="5"/>
  <c r="C94" i="5"/>
  <c r="E74" i="5"/>
  <c r="C74" i="5"/>
  <c r="E58" i="5"/>
  <c r="C58" i="5"/>
  <c r="E54" i="5"/>
  <c r="C46" i="5"/>
  <c r="E34" i="5"/>
  <c r="E30" i="5"/>
  <c r="E22" i="5"/>
  <c r="C14" i="5"/>
  <c r="E10" i="5"/>
  <c r="C10" i="5"/>
  <c r="E6" i="5"/>
  <c r="A63" i="5"/>
  <c r="A31" i="5"/>
  <c r="A11" i="5"/>
  <c r="A7" i="5"/>
  <c r="A90" i="5"/>
  <c r="A26" i="5"/>
  <c r="A81" i="5"/>
  <c r="A110" i="5"/>
  <c r="A106" i="5"/>
  <c r="A108" i="5"/>
  <c r="A80" i="5"/>
  <c r="A64" i="5"/>
  <c r="A60" i="5"/>
  <c r="A44" i="5"/>
  <c r="A111" i="5"/>
  <c r="A95" i="5"/>
  <c r="A91" i="5"/>
  <c r="A75" i="5"/>
  <c r="A59" i="5"/>
  <c r="A43" i="5"/>
  <c r="A27" i="5"/>
  <c r="A78" i="5"/>
  <c r="A74" i="5"/>
  <c r="A58" i="5"/>
  <c r="A42" i="5"/>
  <c r="A14" i="5"/>
  <c r="A6" i="5"/>
  <c r="A117" i="5"/>
  <c r="A97" i="5"/>
  <c r="A65" i="5"/>
  <c r="A33" i="5"/>
  <c r="A17" i="5"/>
  <c r="A116" i="5"/>
  <c r="A104" i="5"/>
  <c r="A100" i="5"/>
  <c r="A96" i="5"/>
  <c r="A88" i="5"/>
  <c r="A84" i="5"/>
  <c r="A68" i="5"/>
  <c r="A56" i="5"/>
  <c r="A40" i="5"/>
  <c r="A638" i="5"/>
  <c r="A630" i="5"/>
  <c r="A622" i="5"/>
  <c r="A614" i="5"/>
  <c r="A606" i="5"/>
  <c r="A598" i="5"/>
  <c r="A590" i="5"/>
  <c r="A582" i="5"/>
  <c r="A574" i="5"/>
  <c r="A566" i="5"/>
  <c r="A558" i="5"/>
  <c r="A550" i="5"/>
  <c r="A542" i="5"/>
  <c r="A534" i="5"/>
  <c r="A526" i="5"/>
  <c r="A518" i="5"/>
  <c r="A510" i="5"/>
  <c r="A502" i="5"/>
  <c r="A494" i="5"/>
  <c r="A486" i="5"/>
  <c r="A478" i="5"/>
  <c r="A470" i="5"/>
  <c r="A462" i="5"/>
  <c r="A454" i="5"/>
  <c r="A446" i="5"/>
  <c r="A438" i="5"/>
  <c r="A430" i="5"/>
  <c r="A422" i="5"/>
  <c r="A414" i="5"/>
  <c r="A406" i="5"/>
  <c r="A398" i="5"/>
  <c r="A390" i="5"/>
  <c r="A382" i="5"/>
  <c r="A374" i="5"/>
  <c r="A366" i="5"/>
  <c r="A358" i="5"/>
  <c r="A350" i="5"/>
  <c r="A342" i="5"/>
  <c r="A334" i="5"/>
  <c r="A326" i="5"/>
  <c r="A318" i="5"/>
  <c r="A310" i="5"/>
  <c r="A302" i="5"/>
  <c r="A294" i="5"/>
  <c r="A286" i="5"/>
  <c r="A278" i="5"/>
  <c r="A270" i="5"/>
  <c r="A262" i="5"/>
  <c r="A254" i="5"/>
  <c r="A246" i="5"/>
  <c r="A238" i="5"/>
  <c r="A226" i="5"/>
  <c r="A222" i="5"/>
  <c r="A214" i="5"/>
  <c r="A210" i="5"/>
  <c r="A206" i="5"/>
  <c r="A202" i="5"/>
  <c r="A198" i="5"/>
  <c r="A194" i="5"/>
  <c r="A190" i="5"/>
  <c r="A186" i="5"/>
  <c r="A182" i="5"/>
  <c r="A178" i="5"/>
  <c r="A174" i="5"/>
  <c r="A170" i="5"/>
  <c r="A166" i="5"/>
  <c r="A162" i="5"/>
  <c r="A158" i="5"/>
  <c r="A154" i="5"/>
  <c r="A150" i="5"/>
  <c r="A146" i="5"/>
  <c r="A142" i="5"/>
  <c r="A138" i="5"/>
  <c r="A134" i="5"/>
  <c r="A130" i="5"/>
  <c r="A126" i="5"/>
  <c r="A122" i="5"/>
  <c r="A10" i="5"/>
  <c r="A637" i="5"/>
  <c r="A629" i="5"/>
  <c r="A621" i="5"/>
  <c r="A613" i="5"/>
  <c r="A605" i="5"/>
  <c r="A597" i="5"/>
  <c r="A589" i="5"/>
  <c r="A581" i="5"/>
  <c r="A573" i="5"/>
  <c r="A565" i="5"/>
  <c r="A557" i="5"/>
  <c r="A549" i="5"/>
  <c r="A541" i="5"/>
  <c r="A533" i="5"/>
  <c r="A525" i="5"/>
  <c r="A517" i="5"/>
  <c r="A509" i="5"/>
  <c r="A501" i="5"/>
  <c r="A493" i="5"/>
  <c r="A485" i="5"/>
  <c r="A477" i="5"/>
  <c r="A465" i="5"/>
  <c r="A457" i="5"/>
  <c r="A449" i="5"/>
  <c r="A441" i="5"/>
  <c r="A433" i="5"/>
  <c r="A425" i="5"/>
  <c r="A417" i="5"/>
  <c r="A409" i="5"/>
  <c r="A401" i="5"/>
  <c r="A393" i="5"/>
  <c r="A385" i="5"/>
  <c r="A373" i="5"/>
  <c r="A365" i="5"/>
  <c r="A357" i="5"/>
  <c r="A349" i="5"/>
  <c r="A341" i="5"/>
  <c r="A333" i="5"/>
  <c r="A325" i="5"/>
  <c r="A321" i="5"/>
  <c r="A313" i="5"/>
  <c r="A305" i="5"/>
  <c r="A297" i="5"/>
  <c r="A289" i="5"/>
  <c r="A281" i="5"/>
  <c r="A273" i="5"/>
  <c r="A265" i="5"/>
  <c r="A257" i="5"/>
  <c r="A249" i="5"/>
  <c r="A241" i="5"/>
  <c r="A233" i="5"/>
  <c r="A225" i="5"/>
  <c r="A217" i="5"/>
  <c r="A209" i="5"/>
  <c r="A201" i="5"/>
  <c r="A193" i="5"/>
  <c r="A185" i="5"/>
  <c r="A177" i="5"/>
  <c r="A169" i="5"/>
  <c r="A161" i="5"/>
  <c r="A153" i="5"/>
  <c r="A145" i="5"/>
  <c r="A137" i="5"/>
  <c r="A640" i="5"/>
  <c r="A636" i="5"/>
  <c r="A632" i="5"/>
  <c r="A628" i="5"/>
  <c r="A624" i="5"/>
  <c r="A620" i="5"/>
  <c r="A616" i="5"/>
  <c r="A612" i="5"/>
  <c r="A608" i="5"/>
  <c r="A604" i="5"/>
  <c r="A600" i="5"/>
  <c r="A596" i="5"/>
  <c r="A592" i="5"/>
  <c r="A588" i="5"/>
  <c r="A584" i="5"/>
  <c r="A580" i="5"/>
  <c r="A576" i="5"/>
  <c r="A572" i="5"/>
  <c r="A568" i="5"/>
  <c r="A564" i="5"/>
  <c r="A560" i="5"/>
  <c r="A556" i="5"/>
  <c r="A552" i="5"/>
  <c r="A548" i="5"/>
  <c r="A544" i="5"/>
  <c r="A540" i="5"/>
  <c r="A536" i="5"/>
  <c r="A532" i="5"/>
  <c r="A528" i="5"/>
  <c r="A524" i="5"/>
  <c r="A520" i="5"/>
  <c r="A516" i="5"/>
  <c r="A512" i="5"/>
  <c r="A508" i="5"/>
  <c r="A504" i="5"/>
  <c r="A500" i="5"/>
  <c r="A496" i="5"/>
  <c r="A492" i="5"/>
  <c r="A488" i="5"/>
  <c r="A484" i="5"/>
  <c r="A480" i="5"/>
  <c r="A476" i="5"/>
  <c r="A472" i="5"/>
  <c r="A468" i="5"/>
  <c r="A464" i="5"/>
  <c r="A460" i="5"/>
  <c r="A456" i="5"/>
  <c r="A452" i="5"/>
  <c r="A448" i="5"/>
  <c r="A444" i="5"/>
  <c r="A440" i="5"/>
  <c r="A436" i="5"/>
  <c r="A432" i="5"/>
  <c r="A428" i="5"/>
  <c r="A424" i="5"/>
  <c r="A420" i="5"/>
  <c r="A416" i="5"/>
  <c r="A412" i="5"/>
  <c r="A408" i="5"/>
  <c r="A404" i="5"/>
  <c r="A400" i="5"/>
  <c r="A396" i="5"/>
  <c r="A392" i="5"/>
  <c r="A388" i="5"/>
  <c r="A384" i="5"/>
  <c r="A380" i="5"/>
  <c r="A376" i="5"/>
  <c r="A372" i="5"/>
  <c r="A368" i="5"/>
  <c r="A364" i="5"/>
  <c r="A360" i="5"/>
  <c r="A356" i="5"/>
  <c r="A352" i="5"/>
  <c r="A348" i="5"/>
  <c r="A344" i="5"/>
  <c r="A340" i="5"/>
  <c r="A336" i="5"/>
  <c r="A332" i="5"/>
  <c r="A328" i="5"/>
  <c r="A324" i="5"/>
  <c r="A320" i="5"/>
  <c r="A316" i="5"/>
  <c r="A312" i="5"/>
  <c r="A308" i="5"/>
  <c r="A304" i="5"/>
  <c r="A300" i="5"/>
  <c r="A296" i="5"/>
  <c r="A292" i="5"/>
  <c r="A288" i="5"/>
  <c r="A284" i="5"/>
  <c r="A280" i="5"/>
  <c r="A276" i="5"/>
  <c r="A272" i="5"/>
  <c r="A268" i="5"/>
  <c r="A264" i="5"/>
  <c r="A260" i="5"/>
  <c r="A256" i="5"/>
  <c r="A252" i="5"/>
  <c r="A248" i="5"/>
  <c r="A244" i="5"/>
  <c r="A240" i="5"/>
  <c r="A236" i="5"/>
  <c r="A232" i="5"/>
  <c r="A228" i="5"/>
  <c r="A224" i="5"/>
  <c r="A220" i="5"/>
  <c r="A216" i="5"/>
  <c r="A212" i="5"/>
  <c r="A208" i="5"/>
  <c r="A204" i="5"/>
  <c r="A200" i="5"/>
  <c r="A196" i="5"/>
  <c r="A192" i="5"/>
  <c r="A188" i="5"/>
  <c r="A184" i="5"/>
  <c r="A180" i="5"/>
  <c r="A176" i="5"/>
  <c r="A172" i="5"/>
  <c r="A168" i="5"/>
  <c r="A164" i="5"/>
  <c r="A160" i="5"/>
  <c r="A156" i="5"/>
  <c r="A152" i="5"/>
  <c r="A148" i="5"/>
  <c r="A144" i="5"/>
  <c r="A140" i="5"/>
  <c r="A136" i="5"/>
  <c r="A132" i="5"/>
  <c r="A128" i="5"/>
  <c r="A124" i="5"/>
  <c r="A120" i="5"/>
  <c r="A92" i="5"/>
  <c r="A642" i="5"/>
  <c r="A634" i="5"/>
  <c r="A626" i="5"/>
  <c r="A618" i="5"/>
  <c r="A610" i="5"/>
  <c r="A602" i="5"/>
  <c r="A594" i="5"/>
  <c r="A586" i="5"/>
  <c r="A578" i="5"/>
  <c r="A570" i="5"/>
  <c r="A562" i="5"/>
  <c r="A554" i="5"/>
  <c r="A546" i="5"/>
  <c r="A538" i="5"/>
  <c r="A530" i="5"/>
  <c r="A522" i="5"/>
  <c r="A514" i="5"/>
  <c r="A506" i="5"/>
  <c r="A498" i="5"/>
  <c r="A490" i="5"/>
  <c r="A482" i="5"/>
  <c r="A474" i="5"/>
  <c r="A466" i="5"/>
  <c r="A458" i="5"/>
  <c r="A450" i="5"/>
  <c r="A442" i="5"/>
  <c r="A434" i="5"/>
  <c r="A426" i="5"/>
  <c r="A418" i="5"/>
  <c r="A410" i="5"/>
  <c r="A402" i="5"/>
  <c r="A394" i="5"/>
  <c r="A386" i="5"/>
  <c r="A378" i="5"/>
  <c r="A370" i="5"/>
  <c r="A362" i="5"/>
  <c r="A354" i="5"/>
  <c r="A346" i="5"/>
  <c r="A338" i="5"/>
  <c r="A330" i="5"/>
  <c r="A322" i="5"/>
  <c r="A314" i="5"/>
  <c r="A306" i="5"/>
  <c r="A298" i="5"/>
  <c r="A290" i="5"/>
  <c r="A282" i="5"/>
  <c r="A274" i="5"/>
  <c r="A266" i="5"/>
  <c r="A258" i="5"/>
  <c r="A250" i="5"/>
  <c r="A242" i="5"/>
  <c r="A234" i="5"/>
  <c r="A230" i="5"/>
  <c r="A218" i="5"/>
  <c r="A641" i="5"/>
  <c r="A633" i="5"/>
  <c r="A625" i="5"/>
  <c r="A617" i="5"/>
  <c r="A609" i="5"/>
  <c r="A601" i="5"/>
  <c r="A593" i="5"/>
  <c r="A585" i="5"/>
  <c r="A577" i="5"/>
  <c r="A569" i="5"/>
  <c r="A561" i="5"/>
  <c r="A553" i="5"/>
  <c r="A545" i="5"/>
  <c r="A537" i="5"/>
  <c r="A529" i="5"/>
  <c r="A521" i="5"/>
  <c r="A513" i="5"/>
  <c r="A505" i="5"/>
  <c r="A497" i="5"/>
  <c r="A489" i="5"/>
  <c r="A481" i="5"/>
  <c r="A473" i="5"/>
  <c r="A469" i="5"/>
  <c r="A461" i="5"/>
  <c r="A453" i="5"/>
  <c r="A445" i="5"/>
  <c r="A437" i="5"/>
  <c r="A429" i="5"/>
  <c r="A421" i="5"/>
  <c r="A413" i="5"/>
  <c r="A405" i="5"/>
  <c r="A397" i="5"/>
  <c r="A389" i="5"/>
  <c r="A381" i="5"/>
  <c r="A377" i="5"/>
  <c r="A369" i="5"/>
  <c r="A361" i="5"/>
  <c r="A353" i="5"/>
  <c r="A345" i="5"/>
  <c r="A337" i="5"/>
  <c r="A329" i="5"/>
  <c r="A317" i="5"/>
  <c r="A309" i="5"/>
  <c r="A301" i="5"/>
  <c r="A293" i="5"/>
  <c r="A285" i="5"/>
  <c r="A277" i="5"/>
  <c r="A269" i="5"/>
  <c r="A261" i="5"/>
  <c r="A253" i="5"/>
  <c r="A245" i="5"/>
  <c r="A237" i="5"/>
  <c r="A229" i="5"/>
  <c r="A221" i="5"/>
  <c r="A213" i="5"/>
  <c r="A205" i="5"/>
  <c r="A197" i="5"/>
  <c r="A189" i="5"/>
  <c r="A181" i="5"/>
  <c r="A173" i="5"/>
  <c r="A165" i="5"/>
  <c r="A157" i="5"/>
  <c r="A149" i="5"/>
  <c r="A141" i="5"/>
  <c r="A133" i="5"/>
  <c r="A129" i="5"/>
  <c r="A125" i="5"/>
  <c r="A121" i="5"/>
  <c r="A643" i="5"/>
  <c r="A639" i="5"/>
  <c r="A635" i="5"/>
  <c r="A631" i="5"/>
  <c r="A627" i="5"/>
  <c r="A623" i="5"/>
  <c r="A619" i="5"/>
  <c r="A615" i="5"/>
  <c r="A611" i="5"/>
  <c r="A607" i="5"/>
  <c r="A603" i="5"/>
  <c r="A599" i="5"/>
  <c r="A595" i="5"/>
  <c r="A591" i="5"/>
  <c r="A587" i="5"/>
  <c r="A583" i="5"/>
  <c r="A579" i="5"/>
  <c r="A575" i="5"/>
  <c r="A571" i="5"/>
  <c r="A567" i="5"/>
  <c r="A563" i="5"/>
  <c r="A559" i="5"/>
  <c r="A555" i="5"/>
  <c r="A551" i="5"/>
  <c r="A547" i="5"/>
  <c r="A543" i="5"/>
  <c r="A539" i="5"/>
  <c r="A535" i="5"/>
  <c r="A531" i="5"/>
  <c r="A527" i="5"/>
  <c r="A523" i="5"/>
  <c r="A519" i="5"/>
  <c r="A515" i="5"/>
  <c r="A511" i="5"/>
  <c r="A507" i="5"/>
  <c r="A503" i="5"/>
  <c r="A499" i="5"/>
  <c r="A495" i="5"/>
  <c r="A491" i="5"/>
  <c r="A487" i="5"/>
  <c r="A483" i="5"/>
  <c r="A479" i="5"/>
  <c r="A475" i="5"/>
  <c r="A471" i="5"/>
  <c r="A467" i="5"/>
  <c r="A463" i="5"/>
  <c r="A459" i="5"/>
  <c r="A455" i="5"/>
  <c r="A451" i="5"/>
  <c r="A447" i="5"/>
  <c r="A443" i="5"/>
  <c r="A439" i="5"/>
  <c r="A435" i="5"/>
  <c r="A431" i="5"/>
  <c r="A427" i="5"/>
  <c r="A423" i="5"/>
  <c r="A419" i="5"/>
  <c r="A415" i="5"/>
  <c r="A411" i="5"/>
  <c r="A407" i="5"/>
  <c r="A403" i="5"/>
  <c r="A399" i="5"/>
  <c r="A395" i="5"/>
  <c r="A391" i="5"/>
  <c r="A387" i="5"/>
  <c r="A383" i="5"/>
  <c r="A379" i="5"/>
  <c r="A375" i="5"/>
  <c r="A371" i="5"/>
  <c r="A367" i="5"/>
  <c r="A363" i="5"/>
  <c r="A359" i="5"/>
  <c r="A355" i="5"/>
  <c r="A351" i="5"/>
  <c r="A347" i="5"/>
  <c r="A343" i="5"/>
  <c r="A339" i="5"/>
  <c r="A335" i="5"/>
  <c r="A331" i="5"/>
  <c r="A327" i="5"/>
  <c r="A323" i="5"/>
  <c r="A319" i="5"/>
  <c r="A315" i="5"/>
  <c r="A311" i="5"/>
  <c r="A307" i="5"/>
  <c r="A303" i="5"/>
  <c r="A299" i="5"/>
  <c r="A295" i="5"/>
  <c r="A291" i="5"/>
  <c r="A287" i="5"/>
  <c r="A283" i="5"/>
  <c r="A279" i="5"/>
  <c r="A275" i="5"/>
  <c r="A271" i="5"/>
  <c r="A267" i="5"/>
  <c r="A263" i="5"/>
  <c r="A259" i="5"/>
  <c r="A255" i="5"/>
  <c r="A251" i="5"/>
  <c r="A247" i="5"/>
  <c r="A243" i="5"/>
  <c r="A239" i="5"/>
  <c r="A235" i="5"/>
  <c r="A231" i="5"/>
  <c r="A227" i="5"/>
  <c r="A223" i="5"/>
  <c r="A219" i="5"/>
  <c r="A215" i="5"/>
  <c r="A211" i="5"/>
  <c r="A207" i="5"/>
  <c r="A203" i="5"/>
  <c r="A199" i="5"/>
  <c r="A195" i="5"/>
  <c r="A191" i="5"/>
  <c r="A187" i="5"/>
  <c r="A183" i="5"/>
  <c r="A179" i="5"/>
  <c r="A175" i="5"/>
  <c r="A171" i="5"/>
  <c r="A167" i="5"/>
  <c r="A163" i="5"/>
  <c r="A159" i="5"/>
  <c r="A155" i="5"/>
  <c r="A151" i="5"/>
  <c r="A147" i="5"/>
  <c r="A143" i="5"/>
  <c r="A139" i="5"/>
  <c r="A135" i="5"/>
  <c r="A131" i="5"/>
  <c r="A127" i="5"/>
  <c r="A123" i="5"/>
  <c r="A119" i="5"/>
  <c r="A16" i="5"/>
  <c r="A101" i="5"/>
  <c r="A107" i="5"/>
  <c r="A99" i="5" l="1"/>
  <c r="E99" i="5"/>
  <c r="C95" i="5"/>
  <c r="A85" i="5"/>
  <c r="A79" i="5"/>
  <c r="A62" i="5"/>
  <c r="A53" i="5"/>
  <c r="A52" i="5"/>
  <c r="A47" i="5"/>
  <c r="E46" i="5"/>
  <c r="A37" i="5"/>
  <c r="C21" i="5"/>
  <c r="A51" i="5"/>
  <c r="A115" i="5"/>
  <c r="C38" i="5"/>
  <c r="C103" i="5"/>
  <c r="C12" i="5"/>
  <c r="A23" i="5"/>
  <c r="A67" i="5"/>
  <c r="E66" i="5"/>
  <c r="C86" i="5"/>
  <c r="E114" i="5"/>
  <c r="E24" i="5"/>
  <c r="E104" i="5"/>
  <c r="A112" i="5"/>
  <c r="A45" i="5"/>
  <c r="A50" i="5"/>
  <c r="A102" i="5"/>
  <c r="E82" i="5"/>
  <c r="C102" i="5"/>
  <c r="C39" i="5"/>
  <c r="C87" i="5"/>
  <c r="C4" i="5"/>
  <c r="A13" i="5"/>
  <c r="A55" i="5"/>
  <c r="E112" i="5"/>
  <c r="C13" i="5"/>
  <c r="E61" i="5"/>
  <c r="E77" i="5"/>
  <c r="C23" i="5"/>
  <c r="C71" i="5"/>
  <c r="C36" i="5"/>
  <c r="C29" i="5"/>
  <c r="A93" i="5"/>
  <c r="A54" i="5"/>
  <c r="A86" i="5"/>
  <c r="A39" i="5"/>
  <c r="A103" i="5"/>
  <c r="A109" i="5"/>
  <c r="A72" i="5"/>
  <c r="A18" i="5"/>
  <c r="A57" i="5"/>
  <c r="A41" i="5"/>
  <c r="A66" i="5"/>
  <c r="A98" i="5"/>
  <c r="C114" i="5"/>
  <c r="E73" i="5"/>
  <c r="C18" i="5"/>
  <c r="C50" i="5"/>
  <c r="C9" i="5"/>
  <c r="A25" i="5"/>
  <c r="A73" i="5"/>
  <c r="A105" i="5"/>
  <c r="A8" i="5"/>
  <c r="C4" i="3"/>
  <c r="E3" i="5"/>
  <c r="E14" i="5" s="1"/>
  <c r="C3" i="5"/>
  <c r="F4" i="6" s="1"/>
  <c r="A3" i="5"/>
  <c r="K117" i="1"/>
  <c r="L117" i="1" l="1"/>
  <c r="M117" i="1" s="1"/>
  <c r="N117" i="1" s="1"/>
  <c r="E118" i="5"/>
  <c r="C6" i="5"/>
  <c r="F5" i="6" s="1"/>
  <c r="E17" i="5"/>
  <c r="A118" i="5" l="1"/>
  <c r="C7" i="5"/>
  <c r="F6" i="6" s="1"/>
  <c r="E25" i="5"/>
  <c r="A4" i="5"/>
  <c r="C8" i="5" l="1"/>
  <c r="C11" i="5" s="1"/>
  <c r="E40" i="5"/>
  <c r="A5" i="5"/>
  <c r="A9" i="5" s="1"/>
  <c r="A15" i="5" s="1"/>
  <c r="F7" i="6" l="1"/>
  <c r="F8" i="6"/>
  <c r="C26" i="5"/>
  <c r="F9" i="6" s="1"/>
  <c r="E41" i="5"/>
  <c r="E42" i="5" s="1"/>
  <c r="B4" i="6"/>
  <c r="B5" i="6"/>
  <c r="A19" i="5"/>
  <c r="A20" i="5" s="1"/>
  <c r="C28" i="5" l="1"/>
  <c r="F10" i="6" s="1"/>
  <c r="E45" i="5"/>
  <c r="E47" i="5" s="1"/>
  <c r="E48" i="5" s="1"/>
  <c r="E52" i="5" s="1"/>
  <c r="B7" i="6"/>
  <c r="B6" i="6"/>
  <c r="A21" i="5"/>
  <c r="C31" i="5" l="1"/>
  <c r="C32" i="5" s="1"/>
  <c r="E56" i="5"/>
  <c r="E59" i="5" s="1"/>
  <c r="E70" i="5" s="1"/>
  <c r="E76" i="5" s="1"/>
  <c r="E78" i="5" s="1"/>
  <c r="E85" i="5" s="1"/>
  <c r="E88" i="5" s="1"/>
  <c r="B8" i="6"/>
  <c r="A22" i="5"/>
  <c r="B9" i="6" s="1"/>
  <c r="F11" i="6" l="1"/>
  <c r="C37" i="5"/>
  <c r="C44" i="5" s="1"/>
  <c r="E97" i="5"/>
  <c r="E98" i="5" s="1"/>
  <c r="E101" i="5" s="1"/>
  <c r="E105" i="5" s="1"/>
  <c r="E115" i="5" s="1"/>
  <c r="A24" i="5"/>
  <c r="C48" i="5" l="1"/>
  <c r="C51" i="5" s="1"/>
  <c r="A28" i="5"/>
  <c r="B11" i="6" s="1"/>
  <c r="C53" i="5" l="1"/>
  <c r="C57" i="5" s="1"/>
  <c r="A29" i="5"/>
  <c r="A30" i="5" s="1"/>
  <c r="C60" i="5" l="1"/>
  <c r="C62" i="5" s="1"/>
  <c r="A32" i="5"/>
  <c r="C63" i="5" l="1"/>
  <c r="A34" i="5"/>
  <c r="C64" i="5" l="1"/>
  <c r="A36" i="5"/>
  <c r="A38" i="5" s="1"/>
  <c r="A48" i="5" s="1"/>
  <c r="C67" i="5" l="1"/>
  <c r="A49" i="5"/>
  <c r="C70" i="5" l="1"/>
  <c r="A61" i="5"/>
  <c r="C72" i="5" l="1"/>
  <c r="C76" i="5" s="1"/>
  <c r="A69" i="5"/>
  <c r="C79" i="5" l="1"/>
  <c r="A70" i="5"/>
  <c r="A71" i="5" s="1"/>
  <c r="A76" i="5" s="1"/>
  <c r="A77" i="5" s="1"/>
  <c r="A82" i="5" s="1"/>
  <c r="C80" i="5" l="1"/>
  <c r="F28" i="6" s="1"/>
  <c r="F24" i="6"/>
  <c r="F26" i="6"/>
  <c r="F19" i="6"/>
  <c r="F22" i="6"/>
  <c r="F12" i="6"/>
  <c r="F25" i="6"/>
  <c r="F20" i="6"/>
  <c r="F21" i="6"/>
  <c r="F13" i="6"/>
  <c r="F23" i="6"/>
  <c r="F16" i="6"/>
  <c r="F17" i="6"/>
  <c r="F18" i="6"/>
  <c r="F15" i="6"/>
  <c r="F14" i="6"/>
  <c r="F27" i="6"/>
  <c r="A83" i="5"/>
  <c r="A87" i="5" s="1"/>
  <c r="A89" i="5" s="1"/>
  <c r="A94" i="5" s="1"/>
  <c r="A113" i="5" s="1"/>
  <c r="C81" i="5" l="1"/>
  <c r="B10" i="6"/>
  <c r="B29" i="6"/>
  <c r="B96" i="6"/>
  <c r="B32" i="6"/>
  <c r="B42" i="6"/>
  <c r="B12" i="6"/>
  <c r="B95" i="6"/>
  <c r="B33" i="6"/>
  <c r="B71" i="6"/>
  <c r="B28" i="6"/>
  <c r="B30" i="6"/>
  <c r="B26" i="6"/>
  <c r="B23" i="6"/>
  <c r="B60" i="6"/>
  <c r="B91" i="6"/>
  <c r="B58" i="6"/>
  <c r="B40" i="6"/>
  <c r="B47" i="6"/>
  <c r="B44" i="6"/>
  <c r="B17" i="6"/>
  <c r="B87" i="6"/>
  <c r="B63" i="6"/>
  <c r="B74" i="6"/>
  <c r="B55" i="6"/>
  <c r="B84" i="6"/>
  <c r="B49" i="6"/>
  <c r="B89" i="6"/>
  <c r="B59" i="6"/>
  <c r="B77" i="6"/>
  <c r="B93" i="6"/>
  <c r="B90" i="6"/>
  <c r="B94" i="6"/>
  <c r="B39" i="6"/>
  <c r="B48" i="6"/>
  <c r="B68" i="6"/>
  <c r="B66" i="6"/>
  <c r="B69" i="6"/>
  <c r="B99" i="6"/>
  <c r="B75" i="6"/>
  <c r="B43" i="6"/>
  <c r="B19" i="6"/>
  <c r="B38" i="6"/>
  <c r="B78" i="6"/>
  <c r="B53" i="6"/>
  <c r="B34" i="6"/>
  <c r="B67" i="6"/>
  <c r="B76" i="6"/>
  <c r="B70" i="6"/>
  <c r="B50" i="6"/>
  <c r="B64" i="6"/>
  <c r="B14" i="6"/>
  <c r="B18" i="6"/>
  <c r="B81" i="6"/>
  <c r="B15" i="6"/>
  <c r="B56" i="6"/>
  <c r="B16" i="6"/>
  <c r="B54" i="6"/>
  <c r="B36" i="6"/>
  <c r="B72" i="6"/>
  <c r="B25" i="6"/>
  <c r="B52" i="6"/>
  <c r="B73" i="6"/>
  <c r="B21" i="6"/>
  <c r="B62" i="6"/>
  <c r="B35" i="6"/>
  <c r="B45" i="6"/>
  <c r="B97" i="6"/>
  <c r="B51" i="6"/>
  <c r="B65" i="6"/>
  <c r="B98" i="6"/>
  <c r="B85" i="6"/>
  <c r="B57" i="6"/>
  <c r="B37" i="6"/>
  <c r="B27" i="6"/>
  <c r="B31" i="6"/>
  <c r="B88" i="6"/>
  <c r="B92" i="6"/>
  <c r="B80" i="6"/>
  <c r="B24" i="6"/>
  <c r="B86" i="6"/>
  <c r="B79" i="6"/>
  <c r="B20" i="6"/>
  <c r="B13" i="6"/>
  <c r="B22" i="6"/>
  <c r="B82" i="6"/>
  <c r="B41" i="6"/>
  <c r="B83" i="6"/>
  <c r="B61" i="6"/>
  <c r="B46" i="6"/>
  <c r="C90" i="5" l="1"/>
  <c r="C106" i="5" s="1"/>
  <c r="F29" i="6"/>
  <c r="F30" i="6" l="1"/>
  <c r="C107" i="5"/>
  <c r="C108" i="5" s="1"/>
  <c r="C110" i="5" s="1"/>
  <c r="C118" i="5" s="1"/>
  <c r="F31" i="6"/>
  <c r="F88" i="6" l="1"/>
  <c r="F95" i="6"/>
  <c r="H95" i="6" s="1"/>
  <c r="F85" i="6"/>
  <c r="F51" i="6"/>
  <c r="F60" i="6"/>
  <c r="F32" i="6"/>
  <c r="F44" i="6"/>
  <c r="F56" i="6"/>
  <c r="F97" i="6"/>
  <c r="H97" i="6" s="1"/>
  <c r="F62" i="6"/>
  <c r="F64" i="6"/>
  <c r="F76" i="6"/>
  <c r="F37" i="6"/>
  <c r="F72" i="6"/>
  <c r="F35" i="6"/>
  <c r="F55" i="6"/>
  <c r="F49" i="6"/>
  <c r="F93" i="6"/>
  <c r="H93" i="6" s="1"/>
  <c r="F66" i="6"/>
  <c r="F68" i="6"/>
  <c r="F81" i="6"/>
  <c r="F94" i="6"/>
  <c r="H94" i="6" s="1"/>
  <c r="F82" i="6"/>
  <c r="F91" i="6"/>
  <c r="F75" i="6"/>
  <c r="F80" i="6"/>
  <c r="F67" i="6"/>
  <c r="F78" i="6"/>
  <c r="F59" i="6"/>
  <c r="F40" i="6"/>
  <c r="F98" i="6"/>
  <c r="H98" i="6" s="1"/>
  <c r="F48" i="6"/>
  <c r="F73" i="6"/>
  <c r="F61" i="6"/>
  <c r="F39" i="6"/>
  <c r="F89" i="6"/>
  <c r="F33" i="6"/>
  <c r="F41" i="6"/>
  <c r="F74" i="6"/>
  <c r="F87" i="6"/>
  <c r="F45" i="6"/>
  <c r="F38" i="6"/>
  <c r="F43" i="6"/>
  <c r="F52" i="6"/>
  <c r="F47" i="6"/>
  <c r="F50" i="6"/>
  <c r="F69" i="6"/>
  <c r="F46" i="6"/>
  <c r="F36" i="6"/>
  <c r="F63" i="6"/>
  <c r="F99" i="6"/>
  <c r="H99" i="6" s="1"/>
  <c r="F92" i="6"/>
  <c r="H92" i="6" s="1"/>
  <c r="F77" i="6"/>
  <c r="F42" i="6"/>
  <c r="F70" i="6"/>
  <c r="F71" i="6"/>
  <c r="F65" i="6"/>
  <c r="F34" i="6"/>
  <c r="F54" i="6"/>
  <c r="F83" i="6"/>
  <c r="F79" i="6"/>
  <c r="F90" i="6"/>
  <c r="F57" i="6"/>
  <c r="F96" i="6"/>
  <c r="H96" i="6" s="1"/>
  <c r="F84" i="6"/>
  <c r="F58" i="6"/>
  <c r="F86" i="6"/>
  <c r="F53" i="6"/>
</calcChain>
</file>

<file path=xl/sharedStrings.xml><?xml version="1.0" encoding="utf-8"?>
<sst xmlns="http://schemas.openxmlformats.org/spreadsheetml/2006/main" count="194" uniqueCount="140">
  <si>
    <t>Nom</t>
  </si>
  <si>
    <t>Prénom</t>
  </si>
  <si>
    <t>MARTINE</t>
  </si>
  <si>
    <t>GILLES</t>
  </si>
  <si>
    <t>OLIVIER</t>
  </si>
  <si>
    <t>GUILLAUME</t>
  </si>
  <si>
    <t>DOMINIQUE</t>
  </si>
  <si>
    <t>EMMANUELLE</t>
  </si>
  <si>
    <t>LAURENT</t>
  </si>
  <si>
    <t>MARC</t>
  </si>
  <si>
    <t>CHRISTINE</t>
  </si>
  <si>
    <t>JEAN LUC</t>
  </si>
  <si>
    <t>GERARD</t>
  </si>
  <si>
    <t>JEAN MICHEL</t>
  </si>
  <si>
    <t>RAFAEL</t>
  </si>
  <si>
    <t>CHRISTIAN</t>
  </si>
  <si>
    <t>ANTHONY</t>
  </si>
  <si>
    <t>30/102/2010</t>
  </si>
  <si>
    <t>Tableau de passage</t>
  </si>
  <si>
    <t>Année avant passage automatique</t>
  </si>
  <si>
    <t>Name</t>
  </si>
  <si>
    <t>Modification</t>
  </si>
  <si>
    <t>CC</t>
  </si>
  <si>
    <t>ATTENTION!!!!!!! PLUS DE FORMULE A PARTIR DE CETTE LIGNE!!!! MERCI DE DUPLIQUER TOUJOURS DU HAUT VERS LE BAS DE LA COLONNE K à S</t>
  </si>
  <si>
    <t>Coeff</t>
  </si>
  <si>
    <t>Date</t>
  </si>
  <si>
    <t>Department</t>
  </si>
  <si>
    <t>Ligne</t>
  </si>
  <si>
    <t>Bla</t>
  </si>
  <si>
    <t>bou</t>
  </si>
  <si>
    <t>bi</t>
  </si>
  <si>
    <t>bibou</t>
  </si>
  <si>
    <t>blabli</t>
  </si>
  <si>
    <t>AB</t>
  </si>
  <si>
    <t>AC</t>
  </si>
  <si>
    <t>Blip</t>
  </si>
  <si>
    <t>Bloup</t>
  </si>
  <si>
    <t>Blap</t>
  </si>
  <si>
    <t>CHA</t>
  </si>
  <si>
    <t>AA</t>
  </si>
  <si>
    <t>BB</t>
  </si>
  <si>
    <t>DD</t>
  </si>
  <si>
    <t>EE</t>
  </si>
  <si>
    <t>FF</t>
  </si>
  <si>
    <t>GG</t>
  </si>
  <si>
    <t>HH</t>
  </si>
  <si>
    <t>II</t>
  </si>
  <si>
    <t>JJ</t>
  </si>
  <si>
    <t>AU</t>
  </si>
  <si>
    <t>HUB</t>
  </si>
  <si>
    <t>FLO</t>
  </si>
  <si>
    <t>CHRI</t>
  </si>
  <si>
    <t>THI</t>
  </si>
  <si>
    <t>EDI</t>
  </si>
  <si>
    <t>BRU</t>
  </si>
  <si>
    <t>JEA BRU</t>
  </si>
  <si>
    <t>EM</t>
  </si>
  <si>
    <t>NAD</t>
  </si>
  <si>
    <t>FA</t>
  </si>
  <si>
    <t>BEN</t>
  </si>
  <si>
    <t>MAR</t>
  </si>
  <si>
    <t>MON</t>
  </si>
  <si>
    <t>HE</t>
  </si>
  <si>
    <t>PHI</t>
  </si>
  <si>
    <t>ADE</t>
  </si>
  <si>
    <t>BA</t>
  </si>
  <si>
    <t>KARI</t>
  </si>
  <si>
    <t>ROBER</t>
  </si>
  <si>
    <t>SEBAS</t>
  </si>
  <si>
    <t>BER</t>
  </si>
  <si>
    <t>CLA</t>
  </si>
  <si>
    <t>PASC</t>
  </si>
  <si>
    <t>OLIV</t>
  </si>
  <si>
    <t>PAS</t>
  </si>
  <si>
    <t>ANT</t>
  </si>
  <si>
    <t>BR</t>
  </si>
  <si>
    <t>YV</t>
  </si>
  <si>
    <t>GIL</t>
  </si>
  <si>
    <t>ETI</t>
  </si>
  <si>
    <t>VINC</t>
  </si>
  <si>
    <t>STEP</t>
  </si>
  <si>
    <t>AH</t>
  </si>
  <si>
    <t>JE</t>
  </si>
  <si>
    <t>JERO</t>
  </si>
  <si>
    <t>VIRGI</t>
  </si>
  <si>
    <t>PIERR</t>
  </si>
  <si>
    <t>NOU</t>
  </si>
  <si>
    <t>CLOTI</t>
  </si>
  <si>
    <t>VERON</t>
  </si>
  <si>
    <t>MOU</t>
  </si>
  <si>
    <t>JEAN J</t>
  </si>
  <si>
    <t>STE</t>
  </si>
  <si>
    <t>ROM</t>
  </si>
  <si>
    <t>JA</t>
  </si>
  <si>
    <t>AN</t>
  </si>
  <si>
    <t>JEA</t>
  </si>
  <si>
    <t>SA</t>
  </si>
  <si>
    <t>LAU</t>
  </si>
  <si>
    <t>BRI</t>
  </si>
  <si>
    <t>SEBA</t>
  </si>
  <si>
    <t>SYL</t>
  </si>
  <si>
    <t>VAL</t>
  </si>
  <si>
    <t>FRE</t>
  </si>
  <si>
    <t>JERLES</t>
  </si>
  <si>
    <t>RIEL</t>
  </si>
  <si>
    <t>MLI</t>
  </si>
  <si>
    <t>ENT</t>
  </si>
  <si>
    <t>MAM</t>
  </si>
  <si>
    <t>THRY</t>
  </si>
  <si>
    <t>NNE</t>
  </si>
  <si>
    <t>NY</t>
  </si>
  <si>
    <t>BO</t>
  </si>
  <si>
    <t>GAUME</t>
  </si>
  <si>
    <t>PRIE</t>
  </si>
  <si>
    <t>FCIS</t>
  </si>
  <si>
    <t>LIC</t>
  </si>
  <si>
    <t>CHPHE</t>
  </si>
  <si>
    <t>MIL</t>
  </si>
  <si>
    <t>Y</t>
  </si>
  <si>
    <t>BEND</t>
  </si>
  <si>
    <t>AUEN</t>
  </si>
  <si>
    <t>FEE</t>
  </si>
  <si>
    <t>PCK</t>
  </si>
  <si>
    <t>JERD</t>
  </si>
  <si>
    <t>DIS</t>
  </si>
  <si>
    <t>EC</t>
  </si>
  <si>
    <t>DID</t>
  </si>
  <si>
    <t>MNE</t>
  </si>
  <si>
    <t>CHHE</t>
  </si>
  <si>
    <t>ME</t>
  </si>
  <si>
    <t>DOE</t>
  </si>
  <si>
    <t>FRIS</t>
  </si>
  <si>
    <t>PHPE</t>
  </si>
  <si>
    <t>RY</t>
  </si>
  <si>
    <t>MIE</t>
  </si>
  <si>
    <t>STNE</t>
  </si>
  <si>
    <t>NIE</t>
  </si>
  <si>
    <t>ANE</t>
  </si>
  <si>
    <t>CE</t>
  </si>
  <si>
    <t>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</si>
</sst>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1" borderId="0" applyNumberFormat="0" applyBorder="0" applyAlignment="0" applyProtection="0"/>
    <xf numFmtId="0" fontId="8" fillId="18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6" borderId="6" applyNumberFormat="0" applyAlignment="0" applyProtection="0"/>
    <xf numFmtId="0" fontId="2" fillId="0" borderId="1" applyNumberFormat="0" applyFill="0" applyAlignment="0" applyProtection="0"/>
    <xf numFmtId="0" fontId="1" fillId="22" borderId="7" applyNumberFormat="0" applyFont="0" applyAlignment="0" applyProtection="0"/>
    <xf numFmtId="0" fontId="11" fillId="6" borderId="6" applyNumberFormat="0" applyAlignment="0" applyProtection="0"/>
    <xf numFmtId="0" fontId="12" fillId="3" borderId="0" applyNumberFormat="0" applyBorder="0" applyAlignment="0" applyProtection="0"/>
    <xf numFmtId="0" fontId="13" fillId="23" borderId="0" applyNumberFormat="0" applyBorder="0" applyAlignment="0" applyProtection="0"/>
    <xf numFmtId="0" fontId="14" fillId="4" borderId="0" applyNumberFormat="0" applyBorder="0" applyAlignment="0" applyProtection="0"/>
    <xf numFmtId="0" fontId="15" fillId="6" borderId="8" applyNumberFormat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24" borderId="9" applyNumberFormat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25" borderId="0" xfId="0" applyFill="1" applyAlignment="1">
      <alignment horizontal="center"/>
    </xf>
    <xf numFmtId="0" fontId="0" fillId="25" borderId="0" xfId="0" applyFill="1"/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5" borderId="12" xfId="0" applyFill="1" applyBorder="1" applyAlignment="1">
      <alignment horizontal="center" vertical="center" wrapText="1"/>
    </xf>
    <xf numFmtId="0" fontId="0" fillId="25" borderId="13" xfId="0" applyFill="1" applyBorder="1" applyAlignment="1">
      <alignment horizontal="center"/>
    </xf>
    <xf numFmtId="164" fontId="0" fillId="0" borderId="0" xfId="0" applyNumberFormat="1" applyFont="1" applyFill="1" applyAlignment="1">
      <alignment horizontal="center"/>
    </xf>
    <xf numFmtId="164" fontId="0" fillId="0" borderId="0" xfId="0" applyNumberFormat="1" applyFont="1" applyFill="1"/>
    <xf numFmtId="164" fontId="0" fillId="0" borderId="0" xfId="0" applyNumberFormat="1" applyFont="1"/>
    <xf numFmtId="0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6" borderId="0" xfId="0" applyFill="1" applyAlignment="1">
      <alignment horizontal="center"/>
    </xf>
    <xf numFmtId="164" fontId="0" fillId="26" borderId="0" xfId="0" applyNumberFormat="1" applyFont="1" applyFill="1"/>
    <xf numFmtId="0" fontId="0" fillId="26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1"/>
  <sheetViews>
    <sheetView tabSelected="1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P10" sqref="A9:P10"/>
    </sheetView>
  </sheetViews>
  <sheetFormatPr baseColWidth="10" defaultRowHeight="15" x14ac:dyDescent="0.25"/>
  <cols>
    <col min="1" max="1" width="16.5703125" style="1" bestFit="1" customWidth="1"/>
    <col min="2" max="2" width="17" style="1" bestFit="1" customWidth="1"/>
    <col min="3" max="3" width="28" style="1" bestFit="1" customWidth="1"/>
    <col min="4" max="4" width="15.5703125" style="1" customWidth="1"/>
    <col min="5" max="16" width="11.42578125" style="16"/>
    <col min="20" max="20" width="13.85546875" customWidth="1"/>
  </cols>
  <sheetData>
    <row r="1" spans="1:20" s="2" customFormat="1" ht="45" x14ac:dyDescent="0.25">
      <c r="A1" s="2" t="s">
        <v>0</v>
      </c>
      <c r="B1" s="2" t="s">
        <v>1</v>
      </c>
      <c r="D1" s="2" t="s">
        <v>27</v>
      </c>
      <c r="E1" s="17">
        <v>76</v>
      </c>
      <c r="F1" s="17">
        <v>84</v>
      </c>
      <c r="G1" s="17">
        <v>92</v>
      </c>
      <c r="H1" s="17">
        <v>100</v>
      </c>
      <c r="I1" s="17">
        <v>108</v>
      </c>
      <c r="J1" s="17">
        <v>114</v>
      </c>
      <c r="K1" s="17">
        <v>120</v>
      </c>
      <c r="L1" s="17">
        <v>125</v>
      </c>
      <c r="M1" s="17">
        <v>130</v>
      </c>
      <c r="N1" s="17">
        <v>135</v>
      </c>
      <c r="O1" s="17">
        <v>180</v>
      </c>
      <c r="P1" s="17">
        <v>240</v>
      </c>
      <c r="S1" s="6" t="s">
        <v>18</v>
      </c>
      <c r="T1" s="7" t="s">
        <v>19</v>
      </c>
    </row>
    <row r="2" spans="1:20" x14ac:dyDescent="0.25">
      <c r="A2" s="1" t="s">
        <v>35</v>
      </c>
      <c r="B2" s="1" t="s">
        <v>28</v>
      </c>
      <c r="C2" s="1" t="str">
        <f>A2&amp;" "&amp;B2</f>
        <v>Blip Bla</v>
      </c>
      <c r="D2" s="1">
        <f>ROW(C2)</f>
        <v>2</v>
      </c>
      <c r="E2" s="14"/>
      <c r="F2" s="15"/>
      <c r="G2" s="15"/>
      <c r="H2" s="15">
        <v>38908</v>
      </c>
      <c r="I2" s="15">
        <v>40026</v>
      </c>
      <c r="J2" s="15">
        <v>41122</v>
      </c>
      <c r="K2" s="15">
        <f>IF(J2="","",(DATE((YEAR(J2)+(VLOOKUP(J1,$S$2:$T$13,2,FALSE))),MONTH(J2),DAY(J2))))</f>
        <v>42217</v>
      </c>
      <c r="L2" s="15">
        <f t="shared" ref="L2:N2" si="0">IF(K2="","",(DATE((YEAR(K2)+(VLOOKUP(K1,$S$2:$T$13,2,FALSE))),MONTH(K2),DAY(K2))))</f>
        <v>43313</v>
      </c>
      <c r="M2" s="15">
        <f t="shared" si="0"/>
        <v>44409</v>
      </c>
      <c r="N2" s="15">
        <f t="shared" si="0"/>
        <v>45505</v>
      </c>
      <c r="O2" s="15"/>
      <c r="P2" s="15"/>
      <c r="S2" s="8">
        <v>76</v>
      </c>
      <c r="T2" s="10">
        <v>1</v>
      </c>
    </row>
    <row r="3" spans="1:20" x14ac:dyDescent="0.25">
      <c r="A3" s="1" t="s">
        <v>36</v>
      </c>
      <c r="B3" s="1" t="s">
        <v>29</v>
      </c>
      <c r="C3" s="1" t="str">
        <f t="shared" ref="C3:C66" si="1">A3&amp;" "&amp;B3</f>
        <v>Bloup bou</v>
      </c>
      <c r="D3" s="1">
        <f t="shared" ref="D3:D66" si="2">ROW(C3)</f>
        <v>3</v>
      </c>
      <c r="E3" s="15"/>
      <c r="F3" s="15"/>
      <c r="G3" s="15"/>
      <c r="H3" s="15">
        <v>39600</v>
      </c>
      <c r="I3" s="15">
        <v>40695</v>
      </c>
      <c r="J3" s="15">
        <f>IF(I3="","",(DATE((YEAR(I3)+(VLOOKUP($I$1,$S$2:$T$13,2,FALSE))),MONTH(I3),DAY(I3))))</f>
        <v>41791</v>
      </c>
      <c r="K3" s="15">
        <f>IF(J3="","",(DATE((YEAR(J3)+(VLOOKUP($J$1,$S$2:$T$13,2,FALSE))),MONTH(J3),DAY(J3))))</f>
        <v>42887</v>
      </c>
      <c r="L3" s="15">
        <f>IF(K3="","",(DATE((YEAR(K3)+(VLOOKUP($K$1,$S$2:$T$13,2,FALSE))),MONTH(K3),DAY(K3))))</f>
        <v>43983</v>
      </c>
      <c r="M3" s="15">
        <f>IF(L3="","",(DATE((YEAR(L3)+(VLOOKUP($L$1,$S$2:$T$13,2,FALSE))),MONTH(L3),DAY(L3))))</f>
        <v>45078</v>
      </c>
      <c r="N3" s="15">
        <f>IF(M3="","",(DATE((YEAR(M3)+(VLOOKUP($M$1,$S$2:$T$13,2,FALSE))),MONTH(M3),DAY(M3))))</f>
        <v>46174</v>
      </c>
      <c r="O3" s="15"/>
      <c r="P3" s="15"/>
      <c r="S3" s="8">
        <v>84</v>
      </c>
      <c r="T3" s="10">
        <v>1</v>
      </c>
    </row>
    <row r="4" spans="1:20" s="5" customFormat="1" x14ac:dyDescent="0.25">
      <c r="A4" s="4" t="s">
        <v>37</v>
      </c>
      <c r="B4" s="4" t="s">
        <v>30</v>
      </c>
      <c r="C4" s="1" t="str">
        <f t="shared" si="1"/>
        <v>Blap bi</v>
      </c>
      <c r="D4" s="1">
        <f t="shared" si="2"/>
        <v>4</v>
      </c>
      <c r="E4" s="15"/>
      <c r="F4" s="15" t="str">
        <f>IF(E4="","",(DATE((YEAR(E4)+(VLOOKUP($E$1,$S$2:$T$13,2,FALSE))),MONTH(E4),DAY(E4))))</f>
        <v/>
      </c>
      <c r="G4" s="15" t="str">
        <f>IF(F4="","",(DATE((YEAR(F4)+(VLOOKUP($F$1,$S$2:$T$13,2,FALSE))),MONTH(F4),DAY(F4))))</f>
        <v/>
      </c>
      <c r="H4" s="15" t="str">
        <f>IF(G4="","",(DATE((YEAR(G4)+(VLOOKUP($G$1,$S$2:$T$13,2,FALSE))),MONTH(G4),DAY(G4))))</f>
        <v/>
      </c>
      <c r="I4" s="15" t="str">
        <f>IF(H4="","",(DATE((YEAR(H4)+(VLOOKUP($H$1,$S$2:$T$13,2,FALSE))),MONTH(H4),DAY(H4))))</f>
        <v/>
      </c>
      <c r="J4" s="15" t="str">
        <f>IF(I4="","",(DATE((YEAR(I4)+(VLOOKUP($I$1,$S$2:$T$13,2,FALSE))),MONTH(I4),DAY(I4))))</f>
        <v/>
      </c>
      <c r="K4" s="15" t="str">
        <f>IF(J4="","",(DATE((YEAR(J4)+(VLOOKUP($J$1,$S$2:$T$13,2,FALSE))),MONTH(J4),DAY(J4))))</f>
        <v/>
      </c>
      <c r="L4" s="15" t="str">
        <f>IF(K4="","",(DATE((YEAR(K4)+(VLOOKUP($K$1,$S$2:$T$13,2,FALSE))),MONTH(K4),DAY(K4))))</f>
        <v/>
      </c>
      <c r="M4" s="15" t="str">
        <f>IF(L4="","",(DATE((YEAR(L4)+(VLOOKUP($L$1,$S$2:$T$13,2,FALSE))),MONTH(L4),DAY(L4))))</f>
        <v/>
      </c>
      <c r="N4" s="15">
        <v>40481</v>
      </c>
      <c r="O4" s="15"/>
      <c r="P4" s="15"/>
      <c r="S4" s="12">
        <v>92</v>
      </c>
      <c r="T4" s="13">
        <v>1</v>
      </c>
    </row>
    <row r="5" spans="1:20" x14ac:dyDescent="0.25">
      <c r="A5" s="1" t="s">
        <v>31</v>
      </c>
      <c r="B5" s="1" t="s">
        <v>32</v>
      </c>
      <c r="C5" s="1" t="str">
        <f t="shared" si="1"/>
        <v>bibou blabli</v>
      </c>
      <c r="D5" s="1">
        <f t="shared" si="2"/>
        <v>5</v>
      </c>
      <c r="E5" s="15"/>
      <c r="F5" s="15" t="str">
        <f t="shared" ref="F5:F13" si="3">IF(E5="","",(DATE((YEAR(E5)+(VLOOKUP($E$1,$S$2:$T$13,2,FALSE))),MONTH(E5),DAY(E5))))</f>
        <v/>
      </c>
      <c r="G5" s="15" t="str">
        <f t="shared" ref="G5:G13" si="4">IF(F5="","",(DATE((YEAR(F5)+(VLOOKUP($F$1,$S$2:$T$13,2,FALSE))),MONTH(F5),DAY(F5))))</f>
        <v/>
      </c>
      <c r="H5" s="15">
        <v>38663</v>
      </c>
      <c r="I5" s="15">
        <v>39783</v>
      </c>
      <c r="J5" s="15">
        <v>40878</v>
      </c>
      <c r="K5" s="15">
        <f>IF(J5="","",(DATE((YEAR(J5)+(VLOOKUP($J$1,$S$2:$T$13,2,FALSE))),MONTH(J5),DAY(J5))))</f>
        <v>41974</v>
      </c>
      <c r="L5" s="15">
        <f>IF(K5="","",(DATE((YEAR(K5)+(VLOOKUP($K$1,$S$2:$T$13,2,FALSE))),MONTH(K5),DAY(K5))))</f>
        <v>43070</v>
      </c>
      <c r="M5" s="15">
        <f>IF(L5="","",(DATE((YEAR(L5)+(VLOOKUP($L$1,$S$2:$T$13,2,FALSE))),MONTH(L5),DAY(L5))))</f>
        <v>44166</v>
      </c>
      <c r="N5" s="15">
        <f>IF(M5="","",(DATE((YEAR(M5)+(VLOOKUP($M$1,$S$2:$T$13,2,FALSE))),MONTH(M5),DAY(M5))))</f>
        <v>45261</v>
      </c>
      <c r="O5" s="15"/>
      <c r="P5" s="15"/>
      <c r="S5" s="8">
        <v>100</v>
      </c>
      <c r="T5" s="10">
        <v>3</v>
      </c>
    </row>
    <row r="6" spans="1:20" x14ac:dyDescent="0.25">
      <c r="A6" s="1" t="s">
        <v>33</v>
      </c>
      <c r="B6" s="1" t="s">
        <v>12</v>
      </c>
      <c r="C6" s="1" t="str">
        <f t="shared" si="1"/>
        <v>AB GERARD</v>
      </c>
      <c r="D6" s="1">
        <f t="shared" si="2"/>
        <v>6</v>
      </c>
      <c r="E6" s="15"/>
      <c r="F6" s="15" t="str">
        <f t="shared" si="3"/>
        <v/>
      </c>
      <c r="G6" s="15" t="str">
        <f t="shared" si="4"/>
        <v/>
      </c>
      <c r="H6" s="15">
        <v>36465</v>
      </c>
      <c r="I6" s="15">
        <v>37561</v>
      </c>
      <c r="J6" s="15">
        <v>38657</v>
      </c>
      <c r="K6" s="15">
        <v>39753</v>
      </c>
      <c r="L6" s="15">
        <v>40848</v>
      </c>
      <c r="M6" s="15">
        <f t="shared" ref="M6:M8" si="5">IF(L6="","",(DATE((YEAR(L6)+(VLOOKUP($L$1,$S$2:$T$13,2,FALSE))),MONTH(L6),DAY(L6))))</f>
        <v>41944</v>
      </c>
      <c r="N6" s="15">
        <f t="shared" ref="N6:N63" si="6">IF(M6="","",(DATE((YEAR(M6)+(VLOOKUP($M$1,$S$2:$T$13,2,FALSE))),MONTH(M6),DAY(M6))))</f>
        <v>43040</v>
      </c>
      <c r="O6" s="15"/>
      <c r="P6" s="15"/>
      <c r="S6" s="8">
        <v>108</v>
      </c>
      <c r="T6" s="10">
        <v>3</v>
      </c>
    </row>
    <row r="7" spans="1:20" x14ac:dyDescent="0.25">
      <c r="A7" s="1" t="s">
        <v>34</v>
      </c>
      <c r="B7" s="1" t="s">
        <v>11</v>
      </c>
      <c r="C7" s="1" t="str">
        <f t="shared" si="1"/>
        <v>AC JEAN LUC</v>
      </c>
      <c r="D7" s="1">
        <f t="shared" si="2"/>
        <v>7</v>
      </c>
      <c r="E7" s="15"/>
      <c r="F7" s="15" t="str">
        <f t="shared" si="3"/>
        <v/>
      </c>
      <c r="G7" s="15" t="str">
        <f t="shared" si="4"/>
        <v/>
      </c>
      <c r="H7" s="15">
        <v>37438</v>
      </c>
      <c r="I7" s="15">
        <v>38534</v>
      </c>
      <c r="J7" s="15">
        <v>39630</v>
      </c>
      <c r="K7" s="15">
        <v>40725</v>
      </c>
      <c r="L7" s="15">
        <f t="shared" ref="L7:L17" si="7">IF(K7="","",(DATE((YEAR(K7)+(VLOOKUP($K$1,$S$2:$T$13,2,FALSE))),MONTH(K7),DAY(K7))))</f>
        <v>41821</v>
      </c>
      <c r="M7" s="15">
        <f t="shared" si="5"/>
        <v>42917</v>
      </c>
      <c r="N7" s="15">
        <f t="shared" si="6"/>
        <v>44013</v>
      </c>
      <c r="O7" s="15"/>
      <c r="P7" s="15"/>
      <c r="S7" s="8">
        <v>114</v>
      </c>
      <c r="T7" s="10">
        <v>3</v>
      </c>
    </row>
    <row r="8" spans="1:20" x14ac:dyDescent="0.25">
      <c r="A8" s="1" t="s">
        <v>38</v>
      </c>
      <c r="B8" s="1" t="s">
        <v>3</v>
      </c>
      <c r="C8" s="1" t="str">
        <f t="shared" si="1"/>
        <v>CHA GILLES</v>
      </c>
      <c r="D8" s="1">
        <f t="shared" si="2"/>
        <v>8</v>
      </c>
      <c r="E8" s="15"/>
      <c r="F8" s="15" t="str">
        <f t="shared" si="3"/>
        <v/>
      </c>
      <c r="G8" s="15" t="str">
        <f t="shared" si="4"/>
        <v/>
      </c>
      <c r="H8" s="15">
        <v>36899</v>
      </c>
      <c r="I8" s="15">
        <v>38018</v>
      </c>
      <c r="J8" s="15">
        <v>39114</v>
      </c>
      <c r="K8" s="15">
        <v>40210</v>
      </c>
      <c r="L8" s="15">
        <f t="shared" si="7"/>
        <v>41306</v>
      </c>
      <c r="M8" s="15">
        <f t="shared" si="5"/>
        <v>42401</v>
      </c>
      <c r="N8" s="15">
        <f t="shared" si="6"/>
        <v>43497</v>
      </c>
      <c r="O8" s="15"/>
      <c r="P8" s="15"/>
      <c r="S8" s="8">
        <v>120</v>
      </c>
      <c r="T8" s="10">
        <v>3</v>
      </c>
    </row>
    <row r="9" spans="1:20" s="23" customFormat="1" x14ac:dyDescent="0.25">
      <c r="A9" s="22" t="s">
        <v>39</v>
      </c>
      <c r="B9" s="22" t="s">
        <v>9</v>
      </c>
      <c r="C9" s="22" t="str">
        <f t="shared" si="1"/>
        <v>AA MARC</v>
      </c>
      <c r="D9" s="22">
        <f t="shared" si="2"/>
        <v>9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S9" s="29">
        <v>125</v>
      </c>
      <c r="T9" s="30">
        <v>3</v>
      </c>
    </row>
    <row r="10" spans="1:20" x14ac:dyDescent="0.25">
      <c r="A10" s="1" t="s">
        <v>40</v>
      </c>
      <c r="B10" s="1" t="s">
        <v>10</v>
      </c>
      <c r="C10" s="1" t="str">
        <f t="shared" si="1"/>
        <v>BB CHRISTINE</v>
      </c>
      <c r="D10" s="1">
        <f t="shared" si="2"/>
        <v>10</v>
      </c>
      <c r="E10" s="15"/>
      <c r="F10" s="15" t="str">
        <f t="shared" ref="F10:F13" si="8">IF(E10="","",(DATE((YEAR(E10)+(VLOOKUP($E$1,$S$2:$T$13,2,FALSE))),MONTH(E10),DAY(E10))))</f>
        <v/>
      </c>
      <c r="G10" s="15" t="str">
        <f t="shared" ref="G10:G13" si="9">IF(F10="","",(DATE((YEAR(F10)+(VLOOKUP($F$1,$S$2:$T$13,2,FALSE))),MONTH(F10),DAY(F10))))</f>
        <v/>
      </c>
      <c r="H10" s="15">
        <v>40664</v>
      </c>
      <c r="I10" s="15">
        <f t="shared" ref="I10:I17" si="10">IF(H10="","",(DATE((YEAR(H10)+(VLOOKUP($H$1,$S$2:$T$13,2,FALSE))),MONTH(H10),DAY(H10))))</f>
        <v>41760</v>
      </c>
      <c r="J10" s="15">
        <f t="shared" ref="J10:J12" si="11">IF(I10="","",(DATE((YEAR(I10)+(VLOOKUP($I$1,$S$2:$T$13,2,FALSE))),MONTH(I10),DAY(I10))))</f>
        <v>42856</v>
      </c>
      <c r="K10" s="15">
        <f t="shared" ref="K10:K12" si="12">IF(J10="","",(DATE((YEAR(J10)+(VLOOKUP($J$1,$S$2:$T$13,2,FALSE))),MONTH(J10),DAY(J10))))</f>
        <v>43952</v>
      </c>
      <c r="L10" s="15">
        <f t="shared" si="7"/>
        <v>45047</v>
      </c>
      <c r="M10" s="15">
        <f>IF(L10="","",(DATE((YEAR(L10)+(VLOOKUP($L$1,$S$2:$T$13,2,FALSE))),MONTH(L10),DAY(L10))))</f>
        <v>46143</v>
      </c>
      <c r="N10" s="15">
        <f t="shared" si="6"/>
        <v>47239</v>
      </c>
      <c r="O10" s="15"/>
      <c r="P10" s="15"/>
      <c r="S10" s="8">
        <v>130</v>
      </c>
      <c r="T10" s="10">
        <v>3</v>
      </c>
    </row>
    <row r="11" spans="1:20" x14ac:dyDescent="0.25">
      <c r="A11" s="1" t="s">
        <v>22</v>
      </c>
      <c r="B11" s="1" t="s">
        <v>2</v>
      </c>
      <c r="C11" s="1" t="str">
        <f t="shared" si="1"/>
        <v>CC MARTINE</v>
      </c>
      <c r="D11" s="1">
        <f t="shared" si="2"/>
        <v>11</v>
      </c>
      <c r="E11" s="15"/>
      <c r="F11" s="15" t="str">
        <f t="shared" si="8"/>
        <v/>
      </c>
      <c r="G11" s="15" t="str">
        <f t="shared" si="9"/>
        <v/>
      </c>
      <c r="H11" s="15" t="str">
        <f t="shared" ref="H11:H12" si="13">IF(G11="","",(DATE((YEAR(G11)+(VLOOKUP($G$1,$S$2:$T$13,2,FALSE))),MONTH(G11),DAY(G11))))</f>
        <v/>
      </c>
      <c r="I11" s="15" t="str">
        <f t="shared" si="10"/>
        <v/>
      </c>
      <c r="J11" s="15" t="str">
        <f t="shared" si="11"/>
        <v/>
      </c>
      <c r="K11" s="15" t="str">
        <f t="shared" si="12"/>
        <v/>
      </c>
      <c r="L11" s="15" t="str">
        <f t="shared" si="7"/>
        <v/>
      </c>
      <c r="M11" s="15" t="str">
        <f>IF(L11="","",(DATE((YEAR(L11)+(VLOOKUP($L$1,$S$2:$T$13,2,FALSE))),MONTH(L11),DAY(L11))))</f>
        <v/>
      </c>
      <c r="N11" s="15" t="str">
        <f t="shared" si="6"/>
        <v/>
      </c>
      <c r="O11" s="15"/>
      <c r="P11" s="15"/>
      <c r="S11" s="8">
        <v>135</v>
      </c>
      <c r="T11" s="10">
        <v>0</v>
      </c>
    </row>
    <row r="12" spans="1:20" x14ac:dyDescent="0.25">
      <c r="A12" s="1" t="s">
        <v>41</v>
      </c>
      <c r="B12" s="1" t="s">
        <v>6</v>
      </c>
      <c r="C12" s="1" t="str">
        <f t="shared" si="1"/>
        <v>DD DOMINIQUE</v>
      </c>
      <c r="D12" s="1">
        <f t="shared" si="2"/>
        <v>12</v>
      </c>
      <c r="E12" s="15"/>
      <c r="F12" s="15" t="str">
        <f t="shared" si="8"/>
        <v/>
      </c>
      <c r="G12" s="15" t="str">
        <f t="shared" si="9"/>
        <v/>
      </c>
      <c r="H12" s="15" t="str">
        <f t="shared" si="13"/>
        <v/>
      </c>
      <c r="I12" s="15" t="str">
        <f t="shared" si="10"/>
        <v/>
      </c>
      <c r="J12" s="15" t="str">
        <f t="shared" si="11"/>
        <v/>
      </c>
      <c r="K12" s="15" t="str">
        <f t="shared" si="12"/>
        <v/>
      </c>
      <c r="L12" s="15" t="str">
        <f t="shared" si="7"/>
        <v/>
      </c>
      <c r="M12" s="15" t="str">
        <f>IF(L12="","",(DATE((YEAR(L12)+(VLOOKUP($L$1,$S$2:$T$13,2,FALSE))),MONTH(L12),DAY(L12))))</f>
        <v/>
      </c>
      <c r="N12" s="15">
        <v>40481</v>
      </c>
      <c r="O12" s="15"/>
      <c r="P12" s="15"/>
      <c r="S12" s="8">
        <v>180</v>
      </c>
      <c r="T12" s="10">
        <v>0</v>
      </c>
    </row>
    <row r="13" spans="1:20" ht="15.75" thickBot="1" x14ac:dyDescent="0.3">
      <c r="A13" s="1" t="s">
        <v>42</v>
      </c>
      <c r="B13" s="1" t="s">
        <v>4</v>
      </c>
      <c r="C13" s="1" t="str">
        <f t="shared" si="1"/>
        <v>EE OLIVIER</v>
      </c>
      <c r="D13" s="1">
        <f t="shared" si="2"/>
        <v>13</v>
      </c>
      <c r="E13" s="15"/>
      <c r="F13" s="15" t="str">
        <f t="shared" si="8"/>
        <v/>
      </c>
      <c r="G13" s="15" t="str">
        <f t="shared" si="9"/>
        <v/>
      </c>
      <c r="H13" s="15">
        <v>39995</v>
      </c>
      <c r="I13" s="15">
        <v>41091</v>
      </c>
      <c r="J13" s="15">
        <f>IF(I13="","",(DATE((YEAR(I13)+(VLOOKUP($I$1,$S$2:$T$13,2,FALSE))),MONTH(I13),DAY(I13))))</f>
        <v>42186</v>
      </c>
      <c r="K13" s="15">
        <f>IF(J13="","",(DATE((YEAR(J13)+(VLOOKUP($J$1,$S$2:$T$13,2,FALSE))),MONTH(J13),DAY(J13))))</f>
        <v>43282</v>
      </c>
      <c r="L13" s="15">
        <f>IF(K13="","",(DATE((YEAR(K13)+(VLOOKUP($K$1,$S$2:$T$13,2,FALSE))),MONTH(K13),DAY(K13))))</f>
        <v>44378</v>
      </c>
      <c r="M13" s="15">
        <f>IF(L13="","",(DATE((YEAR(L13)+(VLOOKUP($L$1,$S$2:$T$13,2,FALSE))),MONTH(L13),DAY(L13))))</f>
        <v>45474</v>
      </c>
      <c r="N13" s="15">
        <f t="shared" si="6"/>
        <v>46569</v>
      </c>
      <c r="O13" s="15"/>
      <c r="P13" s="15"/>
      <c r="S13" s="9">
        <v>240</v>
      </c>
      <c r="T13" s="11">
        <v>0</v>
      </c>
    </row>
    <row r="14" spans="1:20" x14ac:dyDescent="0.25">
      <c r="A14" s="1" t="s">
        <v>43</v>
      </c>
      <c r="B14" s="1" t="s">
        <v>5</v>
      </c>
      <c r="C14" s="1" t="str">
        <f t="shared" si="1"/>
        <v>FF GUILLAUME</v>
      </c>
      <c r="D14" s="1">
        <f t="shared" si="2"/>
        <v>14</v>
      </c>
      <c r="E14" s="15"/>
      <c r="F14" s="15">
        <v>40708</v>
      </c>
      <c r="G14" s="15">
        <v>41091</v>
      </c>
      <c r="H14" s="15">
        <f t="shared" ref="H14:H15" si="14">IF(G14="","",(DATE((YEAR(G14)+(VLOOKUP($G$1,$S$2:$T$13,2,FALSE))),MONTH(G14),DAY(G14))))</f>
        <v>41456</v>
      </c>
      <c r="I14" s="15">
        <f t="shared" si="10"/>
        <v>42552</v>
      </c>
      <c r="J14" s="15">
        <f t="shared" ref="J14:J15" si="15">IF(I14="","",(DATE((YEAR(I14)+(VLOOKUP($I$1,$S$2:$T$13,2,FALSE))),MONTH(I14),DAY(I14))))</f>
        <v>43647</v>
      </c>
      <c r="K14" s="15">
        <f t="shared" ref="K14:K15" si="16">IF(J14="","",(DATE((YEAR(J14)+(VLOOKUP($J$1,$S$2:$T$13,2,FALSE))),MONTH(J14),DAY(J14))))</f>
        <v>44743</v>
      </c>
      <c r="L14" s="15">
        <f t="shared" si="7"/>
        <v>45839</v>
      </c>
      <c r="M14" s="15">
        <f t="shared" ref="M14:M77" si="17">IF(L14="","",(DATE((YEAR(L14)+(VLOOKUP($L$1,$S$2:$T$13,2,FALSE))),MONTH(L14),DAY(L14))))</f>
        <v>46935</v>
      </c>
      <c r="N14" s="15">
        <f t="shared" si="6"/>
        <v>48030</v>
      </c>
      <c r="O14" s="15"/>
      <c r="P14" s="15"/>
    </row>
    <row r="15" spans="1:20" x14ac:dyDescent="0.25">
      <c r="A15" s="1" t="s">
        <v>44</v>
      </c>
      <c r="B15" s="1" t="s">
        <v>14</v>
      </c>
      <c r="C15" s="1" t="str">
        <f t="shared" si="1"/>
        <v>GG RAFAEL</v>
      </c>
      <c r="D15" s="1">
        <f t="shared" si="2"/>
        <v>15</v>
      </c>
      <c r="E15" s="15"/>
      <c r="F15" s="15" t="str">
        <f t="shared" ref="F15:F26" si="18">IF(E15="","",(DATE((YEAR(E15)+(VLOOKUP($E$1,$S$2:$T$13,2,FALSE))),MONTH(E15),DAY(E15))))</f>
        <v/>
      </c>
      <c r="G15" s="15" t="str">
        <f t="shared" ref="G15:G78" si="19">IF(F15="","",(DATE((YEAR(F15)+(VLOOKUP($F$1,$S$2:$T$13,2,FALSE))),MONTH(F15),DAY(F15))))</f>
        <v/>
      </c>
      <c r="H15" s="15" t="str">
        <f t="shared" si="14"/>
        <v/>
      </c>
      <c r="I15" s="15" t="str">
        <f t="shared" si="10"/>
        <v/>
      </c>
      <c r="J15" s="15" t="str">
        <f t="shared" si="15"/>
        <v/>
      </c>
      <c r="K15" s="15" t="str">
        <f t="shared" si="16"/>
        <v/>
      </c>
      <c r="L15" s="15" t="str">
        <f t="shared" si="7"/>
        <v/>
      </c>
      <c r="M15" s="15" t="str">
        <f t="shared" si="17"/>
        <v/>
      </c>
      <c r="N15" s="15">
        <v>39904</v>
      </c>
      <c r="O15" s="15"/>
      <c r="P15" s="15"/>
    </row>
    <row r="16" spans="1:20" x14ac:dyDescent="0.25">
      <c r="A16" s="1" t="s">
        <v>45</v>
      </c>
      <c r="B16" s="1" t="s">
        <v>7</v>
      </c>
      <c r="C16" s="1" t="str">
        <f t="shared" si="1"/>
        <v>HH EMMANUELLE</v>
      </c>
      <c r="D16" s="1">
        <f t="shared" si="2"/>
        <v>16</v>
      </c>
      <c r="E16" s="15"/>
      <c r="F16" s="15" t="str">
        <f t="shared" si="18"/>
        <v/>
      </c>
      <c r="G16" s="15" t="str">
        <f t="shared" si="19"/>
        <v/>
      </c>
      <c r="H16" s="15">
        <v>39965</v>
      </c>
      <c r="I16" s="15">
        <v>41061</v>
      </c>
      <c r="J16" s="15">
        <f t="shared" ref="J14:J29" si="20">IF(I16="","",(DATE((YEAR(I16)+(VLOOKUP($I$1,$S$2:$T$13,2,FALSE))),MONTH(I16),DAY(I16))))</f>
        <v>42156</v>
      </c>
      <c r="K16" s="15">
        <f t="shared" ref="K14:K31" si="21">IF(J16="","",(DATE((YEAR(J16)+(VLOOKUP($J$1,$S$2:$T$13,2,FALSE))),MONTH(J16),DAY(J16))))</f>
        <v>43252</v>
      </c>
      <c r="L16" s="15">
        <f t="shared" ref="L14:L31" si="22">IF(K16="","",(DATE((YEAR(K16)+(VLOOKUP($K$1,$S$2:$T$13,2,FALSE))),MONTH(K16),DAY(K16))))</f>
        <v>44348</v>
      </c>
      <c r="M16" s="15">
        <f t="shared" si="17"/>
        <v>45444</v>
      </c>
      <c r="N16" s="15">
        <f t="shared" si="6"/>
        <v>46539</v>
      </c>
      <c r="O16" s="15"/>
      <c r="P16" s="15"/>
    </row>
    <row r="17" spans="1:16" x14ac:dyDescent="0.25">
      <c r="A17" s="1" t="s">
        <v>46</v>
      </c>
      <c r="B17" s="1" t="s">
        <v>8</v>
      </c>
      <c r="C17" s="1" t="str">
        <f t="shared" si="1"/>
        <v>II LAURENT</v>
      </c>
      <c r="D17" s="1">
        <f t="shared" si="2"/>
        <v>17</v>
      </c>
      <c r="E17" s="15"/>
      <c r="F17" s="15" t="str">
        <f t="shared" si="18"/>
        <v/>
      </c>
      <c r="G17" s="15" t="str">
        <f t="shared" si="19"/>
        <v/>
      </c>
      <c r="H17" s="15" t="str">
        <f>IF(G17="","",(DATE((YEAR(G17)+(VLOOKUP($G$1,$S$2:$T$13,2,FALSE))),MONTH(G17),DAY(G17))))</f>
        <v/>
      </c>
      <c r="I17" s="15" t="str">
        <f t="shared" si="10"/>
        <v/>
      </c>
      <c r="J17" s="15" t="str">
        <f>IF(I17="","",(DATE((YEAR(I17)+(VLOOKUP($I$1,$S$2:$T$13,2,FALSE))),MONTH(I17),DAY(I17))))</f>
        <v/>
      </c>
      <c r="K17" s="15" t="str">
        <f>IF(J17="","",(DATE((YEAR(J17)+(VLOOKUP($J$1,$S$2:$T$13,2,FALSE))),MONTH(J17),DAY(J17))))</f>
        <v/>
      </c>
      <c r="L17" s="15" t="str">
        <f t="shared" si="7"/>
        <v/>
      </c>
      <c r="M17" s="15" t="str">
        <f t="shared" si="17"/>
        <v/>
      </c>
      <c r="N17" s="15">
        <v>40481</v>
      </c>
      <c r="O17" s="15"/>
      <c r="P17" s="15"/>
    </row>
    <row r="18" spans="1:16" x14ac:dyDescent="0.25">
      <c r="A18" s="1" t="s">
        <v>47</v>
      </c>
      <c r="B18" s="1" t="s">
        <v>16</v>
      </c>
      <c r="C18" s="1" t="str">
        <f t="shared" si="1"/>
        <v>JJ ANTHONY</v>
      </c>
      <c r="D18" s="1">
        <f t="shared" si="2"/>
        <v>18</v>
      </c>
      <c r="E18" s="15"/>
      <c r="F18" s="15" t="str">
        <f t="shared" si="18"/>
        <v/>
      </c>
      <c r="G18" s="15" t="str">
        <f t="shared" si="19"/>
        <v/>
      </c>
      <c r="H18" s="15">
        <v>40183</v>
      </c>
      <c r="I18" s="15">
        <f>IF(H18="","",(DATE((YEAR(H18)+(VLOOKUP($H$1,$S$2:$T$13,2,FALSE))),MONTH(H18),DAY(H18))))</f>
        <v>41279</v>
      </c>
      <c r="J18" s="15">
        <f t="shared" si="20"/>
        <v>42374</v>
      </c>
      <c r="K18" s="15">
        <f t="shared" si="21"/>
        <v>43470</v>
      </c>
      <c r="L18" s="15">
        <f t="shared" si="22"/>
        <v>44566</v>
      </c>
      <c r="M18" s="15">
        <f t="shared" si="17"/>
        <v>45662</v>
      </c>
      <c r="N18" s="15">
        <f t="shared" si="6"/>
        <v>46757</v>
      </c>
      <c r="O18" s="15"/>
      <c r="P18" s="15"/>
    </row>
    <row r="19" spans="1:16" x14ac:dyDescent="0.25">
      <c r="A19" s="1">
        <v>1</v>
      </c>
      <c r="B19" s="1" t="s">
        <v>48</v>
      </c>
      <c r="C19" s="1" t="str">
        <f t="shared" si="1"/>
        <v>1 AU</v>
      </c>
      <c r="D19" s="1">
        <f t="shared" si="2"/>
        <v>19</v>
      </c>
      <c r="E19" s="15"/>
      <c r="F19" s="15" t="str">
        <f t="shared" si="18"/>
        <v/>
      </c>
      <c r="G19" s="15" t="str">
        <f t="shared" si="19"/>
        <v/>
      </c>
      <c r="H19" s="15">
        <v>39264</v>
      </c>
      <c r="I19" s="15">
        <v>40360</v>
      </c>
      <c r="J19" s="15">
        <f t="shared" si="20"/>
        <v>41456</v>
      </c>
      <c r="K19" s="15">
        <f t="shared" si="21"/>
        <v>42552</v>
      </c>
      <c r="L19" s="15">
        <f t="shared" si="22"/>
        <v>43647</v>
      </c>
      <c r="M19" s="15">
        <f t="shared" si="17"/>
        <v>44743</v>
      </c>
      <c r="N19" s="15">
        <f t="shared" si="6"/>
        <v>45839</v>
      </c>
      <c r="O19" s="15"/>
      <c r="P19" s="15"/>
    </row>
    <row r="20" spans="1:16" x14ac:dyDescent="0.25">
      <c r="A20" s="1">
        <v>2</v>
      </c>
      <c r="B20" s="1" t="s">
        <v>49</v>
      </c>
      <c r="C20" s="1" t="str">
        <f t="shared" si="1"/>
        <v>2 HUB</v>
      </c>
      <c r="D20" s="1">
        <f t="shared" si="2"/>
        <v>20</v>
      </c>
      <c r="E20" s="15"/>
      <c r="F20" s="15" t="str">
        <f t="shared" si="18"/>
        <v/>
      </c>
      <c r="G20" s="15" t="str">
        <f t="shared" si="19"/>
        <v/>
      </c>
      <c r="H20" s="15">
        <v>39090</v>
      </c>
      <c r="I20" s="15">
        <v>40210</v>
      </c>
      <c r="J20" s="15">
        <f t="shared" si="20"/>
        <v>41306</v>
      </c>
      <c r="K20" s="15">
        <f t="shared" si="21"/>
        <v>42401</v>
      </c>
      <c r="L20" s="15">
        <f t="shared" si="22"/>
        <v>43497</v>
      </c>
      <c r="M20" s="15">
        <f t="shared" si="17"/>
        <v>44593</v>
      </c>
      <c r="N20" s="15">
        <f t="shared" si="6"/>
        <v>45689</v>
      </c>
      <c r="O20" s="15"/>
      <c r="P20" s="15"/>
    </row>
    <row r="21" spans="1:16" x14ac:dyDescent="0.25">
      <c r="A21" s="1">
        <v>3</v>
      </c>
      <c r="B21" s="1" t="s">
        <v>50</v>
      </c>
      <c r="C21" s="1" t="str">
        <f t="shared" si="1"/>
        <v>3 FLO</v>
      </c>
      <c r="D21" s="1">
        <f t="shared" si="2"/>
        <v>21</v>
      </c>
      <c r="E21" s="15"/>
      <c r="F21" s="15" t="str">
        <f t="shared" si="18"/>
        <v/>
      </c>
      <c r="G21" s="15" t="str">
        <f t="shared" si="19"/>
        <v/>
      </c>
      <c r="H21" s="15">
        <v>39237</v>
      </c>
      <c r="I21" s="15">
        <v>40360</v>
      </c>
      <c r="J21" s="15">
        <f t="shared" si="20"/>
        <v>41456</v>
      </c>
      <c r="K21" s="15">
        <f t="shared" si="21"/>
        <v>42552</v>
      </c>
      <c r="L21" s="15">
        <f t="shared" si="22"/>
        <v>43647</v>
      </c>
      <c r="M21" s="15">
        <f t="shared" si="17"/>
        <v>44743</v>
      </c>
      <c r="N21" s="15">
        <f t="shared" si="6"/>
        <v>45839</v>
      </c>
      <c r="O21" s="15"/>
      <c r="P21" s="15"/>
    </row>
    <row r="22" spans="1:16" x14ac:dyDescent="0.25">
      <c r="A22" s="1">
        <v>4</v>
      </c>
      <c r="B22" s="1" t="s">
        <v>51</v>
      </c>
      <c r="C22" s="1" t="str">
        <f t="shared" si="1"/>
        <v>4 CHRI</v>
      </c>
      <c r="D22" s="1">
        <f t="shared" si="2"/>
        <v>22</v>
      </c>
      <c r="E22" s="15"/>
      <c r="F22" s="15" t="str">
        <f t="shared" si="18"/>
        <v/>
      </c>
      <c r="G22" s="15" t="str">
        <f t="shared" si="19"/>
        <v/>
      </c>
      <c r="H22" s="15" t="str">
        <f>IF(G22="","",(DATE((YEAR(G22)+(VLOOKUP($G$1,$S$2:$T$13,2,FALSE))),MONTH(G22),DAY(G22))))</f>
        <v/>
      </c>
      <c r="I22" s="15" t="str">
        <f t="shared" ref="I22" si="23">IF(H22="","",(DATE((YEAR(H22)+(VLOOKUP($H$1,$S$2:$T$13,2,FALSE))),MONTH(H22),DAY(H22))))</f>
        <v/>
      </c>
      <c r="J22" s="15" t="str">
        <f>IF(I22="","",(DATE((YEAR(I22)+(VLOOKUP($I$1,$S$2:$T$13,2,FALSE))),MONTH(I22),DAY(I22))))</f>
        <v/>
      </c>
      <c r="K22" s="15" t="str">
        <f>IF(J22="","",(DATE((YEAR(J22)+(VLOOKUP($J$1,$S$2:$T$13,2,FALSE))),MONTH(J22),DAY(J22))))</f>
        <v/>
      </c>
      <c r="L22" s="15" t="str">
        <f t="shared" si="22"/>
        <v/>
      </c>
      <c r="M22" s="15" t="str">
        <f t="shared" si="17"/>
        <v/>
      </c>
      <c r="N22" s="15">
        <v>39661</v>
      </c>
      <c r="O22" s="15"/>
      <c r="P22" s="15"/>
    </row>
    <row r="23" spans="1:16" x14ac:dyDescent="0.25">
      <c r="A23" s="1">
        <v>5</v>
      </c>
      <c r="B23" s="1" t="s">
        <v>52</v>
      </c>
      <c r="C23" s="1" t="str">
        <f t="shared" si="1"/>
        <v>5 THI</v>
      </c>
      <c r="D23" s="1">
        <f t="shared" si="2"/>
        <v>23</v>
      </c>
      <c r="E23" s="15"/>
      <c r="F23" s="15" t="str">
        <f t="shared" si="18"/>
        <v/>
      </c>
      <c r="G23" s="15" t="str">
        <f t="shared" si="19"/>
        <v/>
      </c>
      <c r="H23" s="15">
        <v>35796</v>
      </c>
      <c r="I23" s="15">
        <v>36892</v>
      </c>
      <c r="J23" s="15">
        <v>37987</v>
      </c>
      <c r="K23" s="15">
        <v>39083</v>
      </c>
      <c r="L23" s="15">
        <v>40179</v>
      </c>
      <c r="M23" s="15">
        <f t="shared" si="17"/>
        <v>41275</v>
      </c>
      <c r="N23" s="15">
        <f t="shared" si="6"/>
        <v>42370</v>
      </c>
      <c r="O23" s="15"/>
      <c r="P23" s="15"/>
    </row>
    <row r="24" spans="1:16" x14ac:dyDescent="0.25">
      <c r="A24" s="1">
        <v>6</v>
      </c>
      <c r="B24" s="1" t="s">
        <v>53</v>
      </c>
      <c r="C24" s="1" t="str">
        <f t="shared" si="1"/>
        <v>6 EDI</v>
      </c>
      <c r="D24" s="1">
        <f t="shared" si="2"/>
        <v>24</v>
      </c>
      <c r="E24" s="15"/>
      <c r="F24" s="15" t="str">
        <f t="shared" si="18"/>
        <v/>
      </c>
      <c r="G24" s="15" t="str">
        <f t="shared" si="19"/>
        <v/>
      </c>
      <c r="H24" s="15">
        <v>41153</v>
      </c>
      <c r="I24" s="15">
        <f>IF(H24="","",(DATE((YEAR(H24)+(VLOOKUP($H$1,$S$2:$T$13,2,FALSE))),MONTH(H24),DAY(H24))))</f>
        <v>42248</v>
      </c>
      <c r="J24" s="15">
        <f t="shared" si="20"/>
        <v>43344</v>
      </c>
      <c r="K24" s="15">
        <f t="shared" si="21"/>
        <v>44440</v>
      </c>
      <c r="L24" s="15">
        <f t="shared" si="22"/>
        <v>45536</v>
      </c>
      <c r="M24" s="15">
        <f t="shared" si="17"/>
        <v>46631</v>
      </c>
      <c r="N24" s="15">
        <f t="shared" si="6"/>
        <v>47727</v>
      </c>
      <c r="O24" s="15"/>
      <c r="P24" s="15"/>
    </row>
    <row r="25" spans="1:16" x14ac:dyDescent="0.25">
      <c r="A25" s="1">
        <v>7</v>
      </c>
      <c r="B25" s="1" t="s">
        <v>54</v>
      </c>
      <c r="C25" s="1" t="str">
        <f t="shared" si="1"/>
        <v>7 BRU</v>
      </c>
      <c r="D25" s="1">
        <f t="shared" si="2"/>
        <v>25</v>
      </c>
      <c r="E25" s="15"/>
      <c r="F25" s="15" t="str">
        <f t="shared" si="18"/>
        <v/>
      </c>
      <c r="G25" s="15" t="str">
        <f t="shared" si="19"/>
        <v/>
      </c>
      <c r="H25" s="15">
        <v>39539</v>
      </c>
      <c r="I25" s="15">
        <v>40634</v>
      </c>
      <c r="J25" s="15">
        <f t="shared" si="20"/>
        <v>41730</v>
      </c>
      <c r="K25" s="15">
        <f t="shared" si="21"/>
        <v>42826</v>
      </c>
      <c r="L25" s="15">
        <f t="shared" si="22"/>
        <v>43922</v>
      </c>
      <c r="M25" s="15">
        <f t="shared" si="17"/>
        <v>45017</v>
      </c>
      <c r="N25" s="15">
        <f t="shared" si="6"/>
        <v>46113</v>
      </c>
      <c r="O25" s="15"/>
      <c r="P25" s="15"/>
    </row>
    <row r="26" spans="1:16" x14ac:dyDescent="0.25">
      <c r="A26" s="1">
        <v>8</v>
      </c>
      <c r="B26" s="1" t="s">
        <v>55</v>
      </c>
      <c r="C26" s="1" t="str">
        <f t="shared" si="1"/>
        <v>8 JEA BRU</v>
      </c>
      <c r="D26" s="1">
        <f t="shared" si="2"/>
        <v>26</v>
      </c>
      <c r="E26" s="15"/>
      <c r="F26" s="15" t="str">
        <f t="shared" si="18"/>
        <v/>
      </c>
      <c r="G26" s="15" t="str">
        <f t="shared" si="19"/>
        <v/>
      </c>
      <c r="H26" s="15" t="str">
        <f t="shared" ref="H26:H27" si="24">IF(G26="","",(DATE((YEAR(G26)+(VLOOKUP($G$1,$S$2:$T$13,2,FALSE))),MONTH(G26),DAY(G26))))</f>
        <v/>
      </c>
      <c r="I26" s="15" t="str">
        <f t="shared" ref="I26:I27" si="25">IF(H26="","",(DATE((YEAR(H26)+(VLOOKUP($H$1,$S$2:$T$13,2,FALSE))),MONTH(H26),DAY(H26))))</f>
        <v/>
      </c>
      <c r="J26" s="15" t="str">
        <f t="shared" si="20"/>
        <v/>
      </c>
      <c r="K26" s="15" t="str">
        <f t="shared" si="21"/>
        <v/>
      </c>
      <c r="L26" s="15" t="str">
        <f t="shared" si="22"/>
        <v/>
      </c>
      <c r="M26" s="15" t="str">
        <f t="shared" si="17"/>
        <v/>
      </c>
      <c r="N26" s="15">
        <v>38684</v>
      </c>
      <c r="O26" s="15"/>
      <c r="P26" s="15"/>
    </row>
    <row r="27" spans="1:16" x14ac:dyDescent="0.25">
      <c r="A27" s="1">
        <v>9</v>
      </c>
      <c r="B27" s="1" t="s">
        <v>56</v>
      </c>
      <c r="C27" s="1" t="str">
        <f t="shared" si="1"/>
        <v>9 EM</v>
      </c>
      <c r="D27" s="1">
        <f t="shared" si="2"/>
        <v>27</v>
      </c>
      <c r="E27" s="15">
        <v>40791</v>
      </c>
      <c r="F27" s="15">
        <v>41183</v>
      </c>
      <c r="G27" s="15">
        <f t="shared" si="19"/>
        <v>41548</v>
      </c>
      <c r="H27" s="15">
        <f t="shared" si="24"/>
        <v>41913</v>
      </c>
      <c r="I27" s="15">
        <f t="shared" si="25"/>
        <v>43009</v>
      </c>
      <c r="J27" s="15">
        <f t="shared" si="20"/>
        <v>44105</v>
      </c>
      <c r="K27" s="15">
        <f t="shared" si="21"/>
        <v>45200</v>
      </c>
      <c r="L27" s="15">
        <f t="shared" si="22"/>
        <v>46296</v>
      </c>
      <c r="M27" s="15">
        <f t="shared" si="17"/>
        <v>47392</v>
      </c>
      <c r="N27" s="15">
        <f t="shared" si="6"/>
        <v>48488</v>
      </c>
      <c r="O27" s="15"/>
      <c r="P27" s="15"/>
    </row>
    <row r="28" spans="1:16" x14ac:dyDescent="0.25">
      <c r="A28" s="1">
        <v>10</v>
      </c>
      <c r="B28" s="1" t="s">
        <v>57</v>
      </c>
      <c r="C28" s="1" t="str">
        <f t="shared" si="1"/>
        <v>10 NAD</v>
      </c>
      <c r="D28" s="1">
        <f t="shared" si="2"/>
        <v>28</v>
      </c>
      <c r="E28" s="15"/>
      <c r="F28" s="15" t="str">
        <f t="shared" ref="F28:F30" si="26">IF(E28="","",(DATE((YEAR(E28)+(VLOOKUP($E$1,$S$2:$T$13,2,FALSE))),MONTH(E28),DAY(E28))))</f>
        <v/>
      </c>
      <c r="G28" s="15" t="str">
        <f t="shared" si="19"/>
        <v/>
      </c>
      <c r="H28" s="15">
        <v>39090</v>
      </c>
      <c r="I28" s="15">
        <v>40210</v>
      </c>
      <c r="J28" s="15">
        <f t="shared" si="20"/>
        <v>41306</v>
      </c>
      <c r="K28" s="15">
        <f t="shared" si="21"/>
        <v>42401</v>
      </c>
      <c r="L28" s="15">
        <f t="shared" si="22"/>
        <v>43497</v>
      </c>
      <c r="M28" s="15">
        <f t="shared" si="17"/>
        <v>44593</v>
      </c>
      <c r="N28" s="15">
        <f t="shared" si="6"/>
        <v>45689</v>
      </c>
      <c r="O28" s="15"/>
      <c r="P28" s="15"/>
    </row>
    <row r="29" spans="1:16" x14ac:dyDescent="0.25">
      <c r="A29" s="1">
        <v>11</v>
      </c>
      <c r="B29" s="1" t="s">
        <v>58</v>
      </c>
      <c r="C29" s="1" t="str">
        <f t="shared" si="1"/>
        <v>11 FA</v>
      </c>
      <c r="D29" s="1">
        <f t="shared" si="2"/>
        <v>29</v>
      </c>
      <c r="E29" s="15"/>
      <c r="F29" s="15" t="str">
        <f t="shared" si="26"/>
        <v/>
      </c>
      <c r="G29" s="15" t="str">
        <f t="shared" si="19"/>
        <v/>
      </c>
      <c r="H29" s="15">
        <v>39083</v>
      </c>
      <c r="I29" s="15">
        <v>40179</v>
      </c>
      <c r="J29" s="15">
        <f t="shared" si="20"/>
        <v>41275</v>
      </c>
      <c r="K29" s="15">
        <f t="shared" si="21"/>
        <v>42370</v>
      </c>
      <c r="L29" s="15">
        <f t="shared" si="22"/>
        <v>43466</v>
      </c>
      <c r="M29" s="15">
        <f t="shared" si="17"/>
        <v>44562</v>
      </c>
      <c r="N29" s="15">
        <f t="shared" si="6"/>
        <v>45658</v>
      </c>
      <c r="O29" s="15"/>
      <c r="P29" s="15"/>
    </row>
    <row r="30" spans="1:16" x14ac:dyDescent="0.25">
      <c r="A30" s="1">
        <v>12</v>
      </c>
      <c r="B30" s="1" t="s">
        <v>59</v>
      </c>
      <c r="C30" s="1" t="str">
        <f t="shared" si="1"/>
        <v>12 BEN</v>
      </c>
      <c r="D30" s="1">
        <f t="shared" si="2"/>
        <v>30</v>
      </c>
      <c r="E30" s="15"/>
      <c r="F30" s="15" t="str">
        <f t="shared" si="26"/>
        <v/>
      </c>
      <c r="G30" s="15" t="str">
        <f t="shared" si="19"/>
        <v/>
      </c>
      <c r="H30" s="15">
        <v>38414</v>
      </c>
      <c r="I30" s="15">
        <v>39539</v>
      </c>
      <c r="J30" s="15">
        <v>40634</v>
      </c>
      <c r="K30" s="15">
        <f t="shared" si="21"/>
        <v>41730</v>
      </c>
      <c r="L30" s="15">
        <f t="shared" si="22"/>
        <v>42826</v>
      </c>
      <c r="M30" s="15">
        <f t="shared" si="17"/>
        <v>43922</v>
      </c>
      <c r="N30" s="15">
        <f t="shared" si="6"/>
        <v>45017</v>
      </c>
      <c r="O30" s="15"/>
      <c r="P30" s="15"/>
    </row>
    <row r="31" spans="1:16" x14ac:dyDescent="0.25">
      <c r="A31" s="1">
        <v>13</v>
      </c>
      <c r="B31" s="1" t="s">
        <v>60</v>
      </c>
      <c r="C31" s="1" t="str">
        <f t="shared" si="1"/>
        <v>13 MAR</v>
      </c>
      <c r="D31" s="1">
        <f t="shared" si="2"/>
        <v>31</v>
      </c>
      <c r="E31" s="15">
        <v>40700</v>
      </c>
      <c r="F31" s="15">
        <v>41091</v>
      </c>
      <c r="G31" s="15">
        <f t="shared" si="19"/>
        <v>41456</v>
      </c>
      <c r="H31" s="15">
        <f>IF(G31="","",(DATE((YEAR(G31)+(VLOOKUP($G$1,$S$2:$T$13,2,FALSE))),MONTH(G31),DAY(G31))))</f>
        <v>41821</v>
      </c>
      <c r="I31" s="15">
        <f t="shared" ref="I31" si="27">IF(H31="","",(DATE((YEAR(H31)+(VLOOKUP($H$1,$S$2:$T$13,2,FALSE))),MONTH(H31),DAY(H31))))</f>
        <v>42917</v>
      </c>
      <c r="J31" s="15">
        <f>IF(I31="","",(DATE((YEAR(I31)+(VLOOKUP($I$1,$S$2:$T$13,2,FALSE))),MONTH(I31),DAY(I31))))</f>
        <v>44013</v>
      </c>
      <c r="K31" s="15">
        <f t="shared" si="21"/>
        <v>45108</v>
      </c>
      <c r="L31" s="15">
        <f t="shared" si="22"/>
        <v>46204</v>
      </c>
      <c r="M31" s="15">
        <f t="shared" si="17"/>
        <v>47300</v>
      </c>
      <c r="N31" s="15">
        <f t="shared" si="6"/>
        <v>48396</v>
      </c>
      <c r="O31" s="15"/>
      <c r="P31" s="15"/>
    </row>
    <row r="32" spans="1:16" x14ac:dyDescent="0.25">
      <c r="A32" s="1">
        <v>14</v>
      </c>
      <c r="B32" s="1" t="s">
        <v>61</v>
      </c>
      <c r="C32" s="1" t="str">
        <f t="shared" si="1"/>
        <v>14 MON</v>
      </c>
      <c r="D32" s="1">
        <f t="shared" si="2"/>
        <v>32</v>
      </c>
      <c r="E32" s="15"/>
      <c r="F32" s="15" t="str">
        <f t="shared" ref="F32:F46" si="28">IF(E32="","",(DATE((YEAR(E32)+(VLOOKUP($E$1,$S$2:$T$13,2,FALSE))),MONTH(E32),DAY(E32))))</f>
        <v/>
      </c>
      <c r="G32" s="15" t="str">
        <f t="shared" si="19"/>
        <v/>
      </c>
      <c r="H32" s="15">
        <v>34335</v>
      </c>
      <c r="I32" s="15">
        <v>35431</v>
      </c>
      <c r="J32" s="15">
        <v>36526</v>
      </c>
      <c r="K32" s="15">
        <v>37622</v>
      </c>
      <c r="L32" s="15">
        <v>38718</v>
      </c>
      <c r="M32" s="15">
        <v>39814</v>
      </c>
      <c r="N32" s="15">
        <v>40909</v>
      </c>
      <c r="O32" s="15"/>
      <c r="P32" s="15"/>
    </row>
    <row r="33" spans="1:16" x14ac:dyDescent="0.25">
      <c r="A33" s="1">
        <v>15</v>
      </c>
      <c r="B33" s="1" t="s">
        <v>62</v>
      </c>
      <c r="C33" s="1" t="str">
        <f t="shared" si="1"/>
        <v>15 HE</v>
      </c>
      <c r="D33" s="1">
        <f t="shared" si="2"/>
        <v>33</v>
      </c>
      <c r="E33" s="15"/>
      <c r="F33" s="15" t="str">
        <f t="shared" si="28"/>
        <v/>
      </c>
      <c r="G33" s="15" t="str">
        <f t="shared" si="19"/>
        <v/>
      </c>
      <c r="H33" s="15">
        <v>39401</v>
      </c>
      <c r="I33" s="15">
        <v>40513</v>
      </c>
      <c r="J33" s="15">
        <f>IF(I33="","",(DATE((YEAR(I33)+(VLOOKUP($I$1,$S$2:$T$13,2,FALSE))),MONTH(I33),DAY(I33))))</f>
        <v>41609</v>
      </c>
      <c r="K33" s="15">
        <f>IF(J33="","",(DATE((YEAR(J33)+(VLOOKUP($J$1,$S$2:$T$13,2,FALSE))),MONTH(J33),DAY(J33))))</f>
        <v>42705</v>
      </c>
      <c r="L33" s="15">
        <f t="shared" ref="L33" si="29">IF(K33="","",(DATE((YEAR(K33)+(VLOOKUP($K$1,$S$2:$T$13,2,FALSE))),MONTH(K33),DAY(K33))))</f>
        <v>43800</v>
      </c>
      <c r="M33" s="15">
        <f t="shared" si="17"/>
        <v>44896</v>
      </c>
      <c r="N33" s="15">
        <f t="shared" si="6"/>
        <v>45992</v>
      </c>
      <c r="O33" s="15"/>
      <c r="P33" s="15"/>
    </row>
    <row r="34" spans="1:16" x14ac:dyDescent="0.25">
      <c r="A34" s="1">
        <v>16</v>
      </c>
      <c r="B34" s="1" t="s">
        <v>63</v>
      </c>
      <c r="C34" s="1" t="str">
        <f t="shared" si="1"/>
        <v>16 PHI</v>
      </c>
      <c r="D34" s="1">
        <f t="shared" si="2"/>
        <v>34</v>
      </c>
      <c r="E34" s="15"/>
      <c r="F34" s="15" t="str">
        <f t="shared" si="28"/>
        <v/>
      </c>
      <c r="G34" s="15" t="str">
        <f t="shared" si="19"/>
        <v/>
      </c>
      <c r="H34" s="15">
        <v>34516</v>
      </c>
      <c r="I34" s="15">
        <v>35612</v>
      </c>
      <c r="J34" s="15">
        <v>36708</v>
      </c>
      <c r="K34" s="15">
        <v>37803</v>
      </c>
      <c r="L34" s="15">
        <v>38899</v>
      </c>
      <c r="M34" s="15">
        <v>39995</v>
      </c>
      <c r="N34" s="15">
        <v>41091</v>
      </c>
      <c r="O34" s="15"/>
      <c r="P34" s="15"/>
    </row>
    <row r="35" spans="1:16" x14ac:dyDescent="0.25">
      <c r="A35" s="1">
        <v>17</v>
      </c>
      <c r="B35" s="1" t="s">
        <v>64</v>
      </c>
      <c r="C35" s="1" t="str">
        <f t="shared" si="1"/>
        <v>17 ADE</v>
      </c>
      <c r="D35" s="1">
        <f t="shared" si="2"/>
        <v>35</v>
      </c>
      <c r="E35" s="15"/>
      <c r="F35" s="15" t="str">
        <f t="shared" si="28"/>
        <v/>
      </c>
      <c r="G35" s="15" t="str">
        <f t="shared" si="19"/>
        <v/>
      </c>
      <c r="H35" s="15">
        <v>37987</v>
      </c>
      <c r="I35" s="15">
        <v>39083</v>
      </c>
      <c r="J35" s="15">
        <v>40179</v>
      </c>
      <c r="K35" s="15">
        <f t="shared" ref="K35:K38" si="30">IF(J35="","",(DATE((YEAR(J35)+(VLOOKUP($J$1,$S$2:$T$13,2,FALSE))),MONTH(J35),DAY(J35))))</f>
        <v>41275</v>
      </c>
      <c r="L35" s="15">
        <f t="shared" ref="L35:L38" si="31">IF(K35="","",(DATE((YEAR(K35)+(VLOOKUP($K$1,$S$2:$T$13,2,FALSE))),MONTH(K35),DAY(K35))))</f>
        <v>42370</v>
      </c>
      <c r="M35" s="15">
        <f t="shared" si="17"/>
        <v>43466</v>
      </c>
      <c r="N35" s="15">
        <f t="shared" si="6"/>
        <v>44562</v>
      </c>
      <c r="O35" s="15"/>
      <c r="P35" s="15"/>
    </row>
    <row r="36" spans="1:16" x14ac:dyDescent="0.25">
      <c r="A36" s="1">
        <v>18</v>
      </c>
      <c r="B36" s="1" t="s">
        <v>65</v>
      </c>
      <c r="C36" s="1" t="str">
        <f t="shared" si="1"/>
        <v>18 BA</v>
      </c>
      <c r="D36" s="1">
        <f t="shared" si="2"/>
        <v>36</v>
      </c>
      <c r="E36" s="15"/>
      <c r="F36" s="15" t="str">
        <f t="shared" si="28"/>
        <v/>
      </c>
      <c r="G36" s="15" t="str">
        <f t="shared" si="19"/>
        <v/>
      </c>
      <c r="H36" s="15">
        <v>39448</v>
      </c>
      <c r="I36" s="15">
        <v>40544</v>
      </c>
      <c r="J36" s="15">
        <f t="shared" ref="J36:J38" si="32">IF(I36="","",(DATE((YEAR(I36)+(VLOOKUP($I$1,$S$2:$T$13,2,FALSE))),MONTH(I36),DAY(I36))))</f>
        <v>41640</v>
      </c>
      <c r="K36" s="15">
        <f t="shared" si="30"/>
        <v>42736</v>
      </c>
      <c r="L36" s="15">
        <f t="shared" si="31"/>
        <v>43831</v>
      </c>
      <c r="M36" s="15">
        <f t="shared" si="17"/>
        <v>44927</v>
      </c>
      <c r="N36" s="15">
        <f t="shared" si="6"/>
        <v>46023</v>
      </c>
      <c r="O36" s="15"/>
      <c r="P36" s="15"/>
    </row>
    <row r="37" spans="1:16" x14ac:dyDescent="0.25">
      <c r="A37" s="1">
        <v>19</v>
      </c>
      <c r="B37" s="1" t="s">
        <v>66</v>
      </c>
      <c r="C37" s="1" t="str">
        <f t="shared" si="1"/>
        <v>19 KARI</v>
      </c>
      <c r="D37" s="1">
        <f t="shared" si="2"/>
        <v>37</v>
      </c>
      <c r="E37" s="15"/>
      <c r="F37" s="15" t="str">
        <f t="shared" si="28"/>
        <v/>
      </c>
      <c r="G37" s="15" t="str">
        <f t="shared" si="19"/>
        <v/>
      </c>
      <c r="H37" s="15">
        <v>39083</v>
      </c>
      <c r="I37" s="15">
        <v>40179</v>
      </c>
      <c r="J37" s="15">
        <f t="shared" si="32"/>
        <v>41275</v>
      </c>
      <c r="K37" s="15">
        <f t="shared" si="30"/>
        <v>42370</v>
      </c>
      <c r="L37" s="15">
        <f t="shared" si="31"/>
        <v>43466</v>
      </c>
      <c r="M37" s="15">
        <f t="shared" si="17"/>
        <v>44562</v>
      </c>
      <c r="N37" s="15">
        <f t="shared" si="6"/>
        <v>45658</v>
      </c>
      <c r="O37" s="15"/>
      <c r="P37" s="15"/>
    </row>
    <row r="38" spans="1:16" x14ac:dyDescent="0.25">
      <c r="A38" s="1">
        <v>20</v>
      </c>
      <c r="B38" s="1" t="s">
        <v>67</v>
      </c>
      <c r="C38" s="1" t="str">
        <f t="shared" si="1"/>
        <v>20 ROBER</v>
      </c>
      <c r="D38" s="1">
        <f t="shared" si="2"/>
        <v>38</v>
      </c>
      <c r="E38" s="15"/>
      <c r="F38" s="15" t="str">
        <f t="shared" si="28"/>
        <v/>
      </c>
      <c r="G38" s="15" t="str">
        <f t="shared" si="19"/>
        <v/>
      </c>
      <c r="H38" s="15" t="str">
        <f>IF(G38="","",(DATE((YEAR(G38)+(VLOOKUP($G$1,$S$2:$T$13,2,FALSE))),MONTH(G38),DAY(G38))))</f>
        <v/>
      </c>
      <c r="I38" s="15" t="str">
        <f t="shared" ref="I38" si="33">IF(H38="","",(DATE((YEAR(H38)+(VLOOKUP($H$1,$S$2:$T$13,2,FALSE))),MONTH(H38),DAY(H38))))</f>
        <v/>
      </c>
      <c r="J38" s="15" t="str">
        <f t="shared" si="32"/>
        <v/>
      </c>
      <c r="K38" s="15" t="str">
        <f t="shared" si="30"/>
        <v/>
      </c>
      <c r="L38" s="15" t="str">
        <f t="shared" si="31"/>
        <v/>
      </c>
      <c r="M38" s="15" t="str">
        <f t="shared" si="17"/>
        <v/>
      </c>
      <c r="N38" s="15" t="str">
        <f t="shared" si="6"/>
        <v/>
      </c>
      <c r="O38" s="15">
        <v>38718</v>
      </c>
      <c r="P38" s="15">
        <v>39083</v>
      </c>
    </row>
    <row r="39" spans="1:16" x14ac:dyDescent="0.25">
      <c r="A39" s="1">
        <v>21</v>
      </c>
      <c r="B39" s="1" t="s">
        <v>15</v>
      </c>
      <c r="C39" s="1" t="str">
        <f t="shared" si="1"/>
        <v>21 CHRISTIAN</v>
      </c>
      <c r="D39" s="1">
        <f t="shared" si="2"/>
        <v>39</v>
      </c>
      <c r="E39" s="15"/>
      <c r="F39" s="15" t="str">
        <f t="shared" si="28"/>
        <v/>
      </c>
      <c r="G39" s="15" t="str">
        <f t="shared" si="19"/>
        <v/>
      </c>
      <c r="H39" s="15">
        <v>36647</v>
      </c>
      <c r="I39" s="15">
        <v>37773</v>
      </c>
      <c r="J39" s="15">
        <v>38869</v>
      </c>
      <c r="K39" s="15">
        <v>39965</v>
      </c>
      <c r="L39" s="15">
        <v>41061</v>
      </c>
      <c r="M39" s="15">
        <f t="shared" si="17"/>
        <v>42156</v>
      </c>
      <c r="N39" s="15">
        <f t="shared" si="6"/>
        <v>43252</v>
      </c>
      <c r="O39" s="15"/>
      <c r="P39" s="15"/>
    </row>
    <row r="40" spans="1:16" x14ac:dyDescent="0.25">
      <c r="A40" s="1">
        <v>22</v>
      </c>
      <c r="B40" s="1" t="s">
        <v>68</v>
      </c>
      <c r="C40" s="1" t="str">
        <f t="shared" si="1"/>
        <v>22 SEBAS</v>
      </c>
      <c r="D40" s="1">
        <f t="shared" si="2"/>
        <v>40</v>
      </c>
      <c r="E40" s="15"/>
      <c r="F40" s="15" t="str">
        <f t="shared" si="28"/>
        <v/>
      </c>
      <c r="G40" s="15" t="str">
        <f t="shared" si="19"/>
        <v/>
      </c>
      <c r="H40" s="15">
        <v>38874</v>
      </c>
      <c r="I40" s="15">
        <v>39995</v>
      </c>
      <c r="J40" s="15">
        <v>41091</v>
      </c>
      <c r="K40" s="15">
        <f t="shared" ref="K40:K45" si="34">IF(J40="","",(DATE((YEAR(J40)+(VLOOKUP($J$1,$S$2:$T$13,2,FALSE))),MONTH(J40),DAY(J40))))</f>
        <v>42186</v>
      </c>
      <c r="L40" s="15">
        <f t="shared" ref="L40:L75" si="35">IF(K40="","",(DATE((YEAR(K40)+(VLOOKUP($K$1,$S$2:$T$13,2,FALSE))),MONTH(K40),DAY(K40))))</f>
        <v>43282</v>
      </c>
      <c r="M40" s="15">
        <f t="shared" si="17"/>
        <v>44378</v>
      </c>
      <c r="N40" s="15">
        <f t="shared" si="6"/>
        <v>45474</v>
      </c>
      <c r="O40" s="15"/>
      <c r="P40" s="15"/>
    </row>
    <row r="41" spans="1:16" x14ac:dyDescent="0.25">
      <c r="A41" s="1">
        <v>23</v>
      </c>
      <c r="B41" s="1" t="s">
        <v>69</v>
      </c>
      <c r="C41" s="1" t="str">
        <f t="shared" si="1"/>
        <v>23 BER</v>
      </c>
      <c r="D41" s="1">
        <f t="shared" si="2"/>
        <v>41</v>
      </c>
      <c r="E41" s="15"/>
      <c r="F41" s="15" t="str">
        <f t="shared" si="28"/>
        <v/>
      </c>
      <c r="G41" s="15" t="str">
        <f t="shared" si="19"/>
        <v/>
      </c>
      <c r="H41" s="15">
        <v>38749</v>
      </c>
      <c r="I41" s="15">
        <v>39845</v>
      </c>
      <c r="J41" s="15">
        <v>40940</v>
      </c>
      <c r="K41" s="15">
        <f t="shared" si="34"/>
        <v>42036</v>
      </c>
      <c r="L41" s="15">
        <f t="shared" si="35"/>
        <v>43132</v>
      </c>
      <c r="M41" s="15">
        <f t="shared" si="17"/>
        <v>44228</v>
      </c>
      <c r="N41" s="15">
        <f t="shared" si="6"/>
        <v>45323</v>
      </c>
      <c r="O41" s="15"/>
      <c r="P41" s="15"/>
    </row>
    <row r="42" spans="1:16" s="23" customFormat="1" x14ac:dyDescent="0.25">
      <c r="A42" s="1">
        <v>24</v>
      </c>
      <c r="B42" s="22" t="s">
        <v>70</v>
      </c>
      <c r="C42" s="22" t="str">
        <f t="shared" si="1"/>
        <v>24 CLA</v>
      </c>
      <c r="D42" s="22">
        <f t="shared" si="2"/>
        <v>42</v>
      </c>
      <c r="E42" s="15"/>
      <c r="F42" s="15" t="str">
        <f t="shared" si="28"/>
        <v/>
      </c>
      <c r="G42" s="15" t="str">
        <f t="shared" si="19"/>
        <v/>
      </c>
      <c r="H42" s="15" t="str">
        <f>IF(G42="","",(DATE((YEAR(G42)+(VLOOKUP($G$1,$S$2:$T$13,2,FALSE))),MONTH(G42),DAY(G42))))</f>
        <v/>
      </c>
      <c r="I42" s="15" t="str">
        <f t="shared" ref="I42" si="36">IF(H42="","",(DATE((YEAR(H42)+(VLOOKUP($H$1,$S$2:$T$13,2,FALSE))),MONTH(H42),DAY(H42))))</f>
        <v/>
      </c>
      <c r="J42" s="15" t="str">
        <f t="shared" ref="J42:J43" si="37">IF(I42="","",(DATE((YEAR(I42)+(VLOOKUP($I$1,$S$2:$T$13,2,FALSE))),MONTH(I42),DAY(I42))))</f>
        <v/>
      </c>
      <c r="K42" s="15" t="str">
        <f t="shared" si="34"/>
        <v/>
      </c>
      <c r="L42" s="15" t="str">
        <f t="shared" si="35"/>
        <v/>
      </c>
      <c r="M42" s="15" t="str">
        <f t="shared" si="17"/>
        <v/>
      </c>
      <c r="N42" s="15" t="str">
        <f t="shared" si="6"/>
        <v/>
      </c>
      <c r="O42" s="15"/>
      <c r="P42" s="15"/>
    </row>
    <row r="43" spans="1:16" x14ac:dyDescent="0.25">
      <c r="A43" s="1">
        <v>25</v>
      </c>
      <c r="B43" s="1" t="s">
        <v>71</v>
      </c>
      <c r="C43" s="1" t="str">
        <f t="shared" si="1"/>
        <v>25 PASC</v>
      </c>
      <c r="D43" s="1">
        <f t="shared" si="2"/>
        <v>43</v>
      </c>
      <c r="E43" s="15"/>
      <c r="F43" s="15" t="str">
        <f t="shared" si="28"/>
        <v/>
      </c>
      <c r="G43" s="15" t="str">
        <f t="shared" si="19"/>
        <v/>
      </c>
      <c r="H43" s="15">
        <v>39692</v>
      </c>
      <c r="I43" s="15">
        <v>40787</v>
      </c>
      <c r="J43" s="15">
        <f t="shared" si="37"/>
        <v>41883</v>
      </c>
      <c r="K43" s="15">
        <f t="shared" si="34"/>
        <v>42979</v>
      </c>
      <c r="L43" s="15">
        <f t="shared" si="35"/>
        <v>44075</v>
      </c>
      <c r="M43" s="15">
        <f t="shared" si="17"/>
        <v>45170</v>
      </c>
      <c r="N43" s="15">
        <f t="shared" si="6"/>
        <v>46266</v>
      </c>
      <c r="O43" s="15"/>
      <c r="P43" s="15"/>
    </row>
    <row r="44" spans="1:16" x14ac:dyDescent="0.25">
      <c r="A44" s="1">
        <v>26</v>
      </c>
      <c r="B44" s="1" t="s">
        <v>72</v>
      </c>
      <c r="C44" s="1" t="str">
        <f t="shared" si="1"/>
        <v>26 OLIV</v>
      </c>
      <c r="D44" s="1">
        <f t="shared" si="2"/>
        <v>44</v>
      </c>
      <c r="E44" s="15"/>
      <c r="F44" s="15" t="str">
        <f t="shared" si="28"/>
        <v/>
      </c>
      <c r="G44" s="15" t="str">
        <f t="shared" si="19"/>
        <v/>
      </c>
      <c r="H44" s="15">
        <v>38838</v>
      </c>
      <c r="I44" s="15">
        <v>39934</v>
      </c>
      <c r="J44" s="15">
        <v>41030</v>
      </c>
      <c r="K44" s="15">
        <f t="shared" si="34"/>
        <v>42125</v>
      </c>
      <c r="L44" s="15">
        <f t="shared" si="35"/>
        <v>43221</v>
      </c>
      <c r="M44" s="15">
        <f t="shared" si="17"/>
        <v>44317</v>
      </c>
      <c r="N44" s="15">
        <f t="shared" si="6"/>
        <v>45413</v>
      </c>
      <c r="O44" s="15"/>
      <c r="P44" s="15"/>
    </row>
    <row r="45" spans="1:16" x14ac:dyDescent="0.25">
      <c r="A45" s="1">
        <v>27</v>
      </c>
      <c r="B45" s="1" t="s">
        <v>13</v>
      </c>
      <c r="C45" s="1" t="str">
        <f t="shared" si="1"/>
        <v>27 JEAN MICHEL</v>
      </c>
      <c r="D45" s="1">
        <f t="shared" si="2"/>
        <v>45</v>
      </c>
      <c r="E45" s="15"/>
      <c r="F45" s="15" t="str">
        <f t="shared" si="28"/>
        <v/>
      </c>
      <c r="G45" s="15" t="str">
        <f t="shared" si="19"/>
        <v/>
      </c>
      <c r="H45" s="15" t="str">
        <f>IF(G45="","",(DATE((YEAR(G45)+(VLOOKUP($G$1,$S$2:$T$13,2,FALSE))),MONTH(G45),DAY(G45))))</f>
        <v/>
      </c>
      <c r="I45" s="15" t="str">
        <f t="shared" ref="I45" si="38">IF(H45="","",(DATE((YEAR(H45)+(VLOOKUP($H$1,$S$2:$T$13,2,FALSE))),MONTH(H45),DAY(H45))))</f>
        <v/>
      </c>
      <c r="J45" s="15" t="str">
        <f>IF(I45="","",(DATE((YEAR(I45)+(VLOOKUP($I$1,$S$2:$T$13,2,FALSE))),MONTH(I45),DAY(I45))))</f>
        <v/>
      </c>
      <c r="K45" s="15" t="str">
        <f t="shared" si="34"/>
        <v/>
      </c>
      <c r="L45" s="15" t="str">
        <f t="shared" si="35"/>
        <v/>
      </c>
      <c r="M45" s="15" t="str">
        <f t="shared" si="17"/>
        <v/>
      </c>
      <c r="N45" s="15" t="s">
        <v>17</v>
      </c>
      <c r="O45" s="15"/>
      <c r="P45" s="15"/>
    </row>
    <row r="46" spans="1:16" x14ac:dyDescent="0.25">
      <c r="A46" s="1">
        <v>28</v>
      </c>
      <c r="B46" s="1" t="s">
        <v>73</v>
      </c>
      <c r="C46" s="1" t="str">
        <f t="shared" si="1"/>
        <v>28 PAS</v>
      </c>
      <c r="D46" s="1">
        <f t="shared" si="2"/>
        <v>46</v>
      </c>
      <c r="E46" s="15"/>
      <c r="F46" s="15" t="str">
        <f t="shared" si="28"/>
        <v/>
      </c>
      <c r="G46" s="15" t="str">
        <f t="shared" si="19"/>
        <v/>
      </c>
      <c r="H46" s="15">
        <v>37653</v>
      </c>
      <c r="I46" s="15">
        <v>38749</v>
      </c>
      <c r="J46" s="15">
        <v>39845</v>
      </c>
      <c r="K46" s="15">
        <v>40940</v>
      </c>
      <c r="L46" s="15">
        <f t="shared" si="35"/>
        <v>42036</v>
      </c>
      <c r="M46" s="15">
        <f t="shared" si="17"/>
        <v>43132</v>
      </c>
      <c r="N46" s="15">
        <f t="shared" si="6"/>
        <v>44228</v>
      </c>
      <c r="O46" s="15"/>
      <c r="P46" s="15"/>
    </row>
    <row r="47" spans="1:16" x14ac:dyDescent="0.25">
      <c r="A47" s="1">
        <v>29</v>
      </c>
      <c r="B47" s="1" t="s">
        <v>74</v>
      </c>
      <c r="C47" s="1" t="str">
        <f t="shared" si="1"/>
        <v>29 ANT</v>
      </c>
      <c r="D47" s="1">
        <f t="shared" si="2"/>
        <v>47</v>
      </c>
      <c r="E47" s="15">
        <v>40940</v>
      </c>
      <c r="F47" s="15">
        <v>41306</v>
      </c>
      <c r="G47" s="15">
        <f t="shared" si="19"/>
        <v>41671</v>
      </c>
      <c r="H47" s="15">
        <f>IF(G47="","",(DATE((YEAR(G47)+(VLOOKUP($G$1,$S$2:$T$13,2,FALSE))),MONTH(G47),DAY(G47))))</f>
        <v>42036</v>
      </c>
      <c r="I47" s="15">
        <f t="shared" ref="I47" si="39">IF(H47="","",(DATE((YEAR(H47)+(VLOOKUP($H$1,$S$2:$T$13,2,FALSE))),MONTH(H47),DAY(H47))))</f>
        <v>43132</v>
      </c>
      <c r="J47" s="15">
        <f>IF(I47="","",(DATE((YEAR(I47)+(VLOOKUP($I$1,$S$2:$T$13,2,FALSE))),MONTH(I47),DAY(I47))))</f>
        <v>44228</v>
      </c>
      <c r="K47" s="15">
        <f>IF(J47="","",(DATE((YEAR(J47)+(VLOOKUP($J$1,$S$2:$T$13,2,FALSE))),MONTH(J47),DAY(J47))))</f>
        <v>45323</v>
      </c>
      <c r="L47" s="15">
        <f t="shared" si="35"/>
        <v>46419</v>
      </c>
      <c r="M47" s="15">
        <f t="shared" si="17"/>
        <v>47515</v>
      </c>
      <c r="N47" s="15">
        <f t="shared" si="6"/>
        <v>48611</v>
      </c>
      <c r="O47" s="15"/>
      <c r="P47" s="15"/>
    </row>
    <row r="48" spans="1:16" x14ac:dyDescent="0.25">
      <c r="A48" s="1">
        <v>30</v>
      </c>
      <c r="B48" s="1" t="s">
        <v>75</v>
      </c>
      <c r="C48" s="1" t="str">
        <f t="shared" si="1"/>
        <v>30 BR</v>
      </c>
      <c r="D48" s="1">
        <f t="shared" si="2"/>
        <v>48</v>
      </c>
      <c r="E48" s="15"/>
      <c r="F48" s="15" t="str">
        <f t="shared" ref="F48:F68" si="40">IF(E48="","",(DATE((YEAR(E48)+(VLOOKUP($E$1,$S$2:$T$13,2,FALSE))),MONTH(E48),DAY(E48))))</f>
        <v/>
      </c>
      <c r="G48" s="15" t="str">
        <f t="shared" si="19"/>
        <v/>
      </c>
      <c r="H48" s="15">
        <v>37043</v>
      </c>
      <c r="I48" s="15">
        <v>38139</v>
      </c>
      <c r="J48" s="15">
        <v>39234</v>
      </c>
      <c r="K48" s="15">
        <v>40330</v>
      </c>
      <c r="L48" s="15">
        <f t="shared" si="35"/>
        <v>41426</v>
      </c>
      <c r="M48" s="15">
        <f t="shared" si="17"/>
        <v>42522</v>
      </c>
      <c r="N48" s="15">
        <f t="shared" si="6"/>
        <v>43617</v>
      </c>
      <c r="O48" s="15"/>
      <c r="P48" s="15"/>
    </row>
    <row r="49" spans="1:16" x14ac:dyDescent="0.25">
      <c r="A49" s="1">
        <v>31</v>
      </c>
      <c r="B49" s="1" t="s">
        <v>76</v>
      </c>
      <c r="C49" s="1" t="str">
        <f t="shared" si="1"/>
        <v>31 YV</v>
      </c>
      <c r="D49" s="1">
        <f t="shared" si="2"/>
        <v>49</v>
      </c>
      <c r="E49" s="15"/>
      <c r="F49" s="15" t="str">
        <f t="shared" si="40"/>
        <v/>
      </c>
      <c r="G49" s="15" t="str">
        <f t="shared" si="19"/>
        <v/>
      </c>
      <c r="H49" s="15" t="str">
        <f>IF(G49="","",(DATE((YEAR(G49)+(VLOOKUP($G$1,$S$2:$T$13,2,FALSE))),MONTH(G49),DAY(G49))))</f>
        <v/>
      </c>
      <c r="I49" s="15" t="str">
        <f t="shared" ref="I49" si="41">IF(H49="","",(DATE((YEAR(H49)+(VLOOKUP($H$1,$S$2:$T$13,2,FALSE))),MONTH(H49),DAY(H49))))</f>
        <v/>
      </c>
      <c r="J49" s="15" t="str">
        <f>IF(I49="","",(DATE((YEAR(I49)+(VLOOKUP($I$1,$S$2:$T$13,2,FALSE))),MONTH(I49),DAY(I49))))</f>
        <v/>
      </c>
      <c r="K49" s="15" t="str">
        <f t="shared" ref="K49:K50" si="42">IF(J49="","",(DATE((YEAR(J49)+(VLOOKUP($J$1,$S$2:$T$13,2,FALSE))),MONTH(J49),DAY(J49))))</f>
        <v/>
      </c>
      <c r="L49" s="15" t="str">
        <f t="shared" si="35"/>
        <v/>
      </c>
      <c r="M49" s="15" t="str">
        <f t="shared" si="17"/>
        <v/>
      </c>
      <c r="N49" s="15">
        <v>39661</v>
      </c>
      <c r="O49" s="15"/>
      <c r="P49" s="15"/>
    </row>
    <row r="50" spans="1:16" x14ac:dyDescent="0.25">
      <c r="A50" s="1">
        <v>32</v>
      </c>
      <c r="B50" s="1" t="s">
        <v>77</v>
      </c>
      <c r="C50" s="1" t="str">
        <f t="shared" si="1"/>
        <v>32 GIL</v>
      </c>
      <c r="D50" s="1">
        <f t="shared" si="2"/>
        <v>50</v>
      </c>
      <c r="E50" s="15"/>
      <c r="F50" s="15" t="str">
        <f t="shared" si="40"/>
        <v/>
      </c>
      <c r="G50" s="15" t="str">
        <f t="shared" si="19"/>
        <v/>
      </c>
      <c r="H50" s="15">
        <v>38657</v>
      </c>
      <c r="I50" s="15">
        <v>39753</v>
      </c>
      <c r="J50" s="15">
        <v>40848</v>
      </c>
      <c r="K50" s="15">
        <f t="shared" si="42"/>
        <v>41944</v>
      </c>
      <c r="L50" s="15">
        <f t="shared" si="35"/>
        <v>43040</v>
      </c>
      <c r="M50" s="15">
        <f t="shared" si="17"/>
        <v>44136</v>
      </c>
      <c r="N50" s="15">
        <f t="shared" si="6"/>
        <v>45231</v>
      </c>
      <c r="O50" s="15"/>
      <c r="P50" s="15"/>
    </row>
    <row r="51" spans="1:16" x14ac:dyDescent="0.25">
      <c r="A51" s="1">
        <v>33</v>
      </c>
      <c r="B51" s="1" t="s">
        <v>78</v>
      </c>
      <c r="C51" s="1" t="str">
        <f t="shared" si="1"/>
        <v>33 ETI</v>
      </c>
      <c r="D51" s="1">
        <f t="shared" si="2"/>
        <v>51</v>
      </c>
      <c r="E51" s="15"/>
      <c r="F51" s="15" t="str">
        <f t="shared" si="40"/>
        <v/>
      </c>
      <c r="G51" s="15" t="str">
        <f t="shared" si="19"/>
        <v/>
      </c>
      <c r="H51" s="15">
        <v>37653</v>
      </c>
      <c r="I51" s="15">
        <v>38749</v>
      </c>
      <c r="J51" s="15">
        <v>39845</v>
      </c>
      <c r="K51" s="15">
        <v>40940</v>
      </c>
      <c r="L51" s="15">
        <f t="shared" si="35"/>
        <v>42036</v>
      </c>
      <c r="M51" s="15">
        <f t="shared" si="17"/>
        <v>43132</v>
      </c>
      <c r="N51" s="15">
        <f t="shared" si="6"/>
        <v>44228</v>
      </c>
      <c r="O51" s="15"/>
      <c r="P51" s="15"/>
    </row>
    <row r="52" spans="1:16" x14ac:dyDescent="0.25">
      <c r="A52" s="1">
        <v>34</v>
      </c>
      <c r="B52" s="1" t="s">
        <v>79</v>
      </c>
      <c r="C52" s="1" t="str">
        <f t="shared" si="1"/>
        <v>34 VINC</v>
      </c>
      <c r="D52" s="1">
        <f t="shared" si="2"/>
        <v>52</v>
      </c>
      <c r="E52" s="15"/>
      <c r="F52" s="15" t="str">
        <f t="shared" si="40"/>
        <v/>
      </c>
      <c r="G52" s="15" t="str">
        <f t="shared" si="19"/>
        <v/>
      </c>
      <c r="H52" s="15">
        <v>37561</v>
      </c>
      <c r="I52" s="15">
        <v>38657</v>
      </c>
      <c r="J52" s="15">
        <v>39753</v>
      </c>
      <c r="K52" s="15">
        <v>40848</v>
      </c>
      <c r="L52" s="15">
        <f t="shared" si="35"/>
        <v>41944</v>
      </c>
      <c r="M52" s="15">
        <f t="shared" si="17"/>
        <v>43040</v>
      </c>
      <c r="N52" s="15">
        <f t="shared" si="6"/>
        <v>44136</v>
      </c>
      <c r="O52" s="15"/>
      <c r="P52" s="15"/>
    </row>
    <row r="53" spans="1:16" s="23" customFormat="1" x14ac:dyDescent="0.25">
      <c r="A53" s="1">
        <v>35</v>
      </c>
      <c r="B53" s="22" t="s">
        <v>80</v>
      </c>
      <c r="C53" s="22" t="str">
        <f t="shared" si="1"/>
        <v>35 STEP</v>
      </c>
      <c r="D53" s="22">
        <f t="shared" si="2"/>
        <v>53</v>
      </c>
      <c r="E53" s="15"/>
      <c r="F53" s="15" t="str">
        <f t="shared" si="40"/>
        <v/>
      </c>
      <c r="G53" s="15" t="str">
        <f t="shared" si="19"/>
        <v/>
      </c>
      <c r="H53" s="15" t="str">
        <f t="shared" ref="H53:H55" si="43">IF(G53="","",(DATE((YEAR(G53)+(VLOOKUP($G$1,$S$2:$T$13,2,FALSE))),MONTH(G53),DAY(G53))))</f>
        <v/>
      </c>
      <c r="I53" s="15" t="str">
        <f t="shared" ref="I53:I54" si="44">IF(H53="","",(DATE((YEAR(H53)+(VLOOKUP($H$1,$S$2:$T$13,2,FALSE))),MONTH(H53),DAY(H53))))</f>
        <v/>
      </c>
      <c r="J53" s="15" t="str">
        <f t="shared" ref="J53:J67" si="45">IF(I53="","",(DATE((YEAR(I53)+(VLOOKUP($I$1,$S$2:$T$13,2,FALSE))),MONTH(I53),DAY(I53))))</f>
        <v/>
      </c>
      <c r="K53" s="15" t="str">
        <f t="shared" ref="K53:K75" si="46">IF(J53="","",(DATE((YEAR(J53)+(VLOOKUP($J$1,$S$2:$T$13,2,FALSE))),MONTH(J53),DAY(J53))))</f>
        <v/>
      </c>
      <c r="L53" s="15" t="str">
        <f t="shared" si="35"/>
        <v/>
      </c>
      <c r="M53" s="15" t="str">
        <f t="shared" si="17"/>
        <v/>
      </c>
      <c r="N53" s="15" t="str">
        <f t="shared" si="6"/>
        <v/>
      </c>
      <c r="O53" s="15"/>
      <c r="P53" s="15"/>
    </row>
    <row r="54" spans="1:16" x14ac:dyDescent="0.25">
      <c r="A54" s="1">
        <v>36</v>
      </c>
      <c r="B54" s="1" t="s">
        <v>80</v>
      </c>
      <c r="C54" s="1" t="str">
        <f t="shared" si="1"/>
        <v>36 STEP</v>
      </c>
      <c r="D54" s="1">
        <f t="shared" si="2"/>
        <v>54</v>
      </c>
      <c r="E54" s="15"/>
      <c r="F54" s="15" t="str">
        <f t="shared" si="40"/>
        <v/>
      </c>
      <c r="G54" s="15" t="str">
        <f t="shared" si="19"/>
        <v/>
      </c>
      <c r="H54" s="15" t="str">
        <f t="shared" si="43"/>
        <v/>
      </c>
      <c r="I54" s="15" t="str">
        <f t="shared" si="44"/>
        <v/>
      </c>
      <c r="J54" s="15" t="str">
        <f t="shared" si="45"/>
        <v/>
      </c>
      <c r="K54" s="15" t="str">
        <f t="shared" si="46"/>
        <v/>
      </c>
      <c r="L54" s="15" t="str">
        <f t="shared" si="35"/>
        <v/>
      </c>
      <c r="M54" s="15" t="str">
        <f t="shared" si="17"/>
        <v/>
      </c>
      <c r="N54" s="15">
        <v>40481</v>
      </c>
      <c r="O54" s="15"/>
      <c r="P54" s="15"/>
    </row>
    <row r="55" spans="1:16" x14ac:dyDescent="0.25">
      <c r="A55" s="1">
        <v>37</v>
      </c>
      <c r="B55" s="1" t="s">
        <v>81</v>
      </c>
      <c r="C55" s="1" t="str">
        <f t="shared" si="1"/>
        <v>37 AH</v>
      </c>
      <c r="D55" s="1">
        <f t="shared" si="2"/>
        <v>55</v>
      </c>
      <c r="E55" s="15"/>
      <c r="F55" s="15" t="str">
        <f t="shared" si="40"/>
        <v/>
      </c>
      <c r="G55" s="15" t="str">
        <f t="shared" si="19"/>
        <v/>
      </c>
      <c r="H55" s="15" t="str">
        <f t="shared" si="43"/>
        <v/>
      </c>
      <c r="I55" s="15">
        <v>41244</v>
      </c>
      <c r="J55" s="15">
        <f t="shared" si="45"/>
        <v>42339</v>
      </c>
      <c r="K55" s="15">
        <f t="shared" si="46"/>
        <v>43435</v>
      </c>
      <c r="L55" s="15">
        <f t="shared" si="35"/>
        <v>44531</v>
      </c>
      <c r="M55" s="15">
        <f t="shared" si="17"/>
        <v>45627</v>
      </c>
      <c r="N55" s="15">
        <f t="shared" si="6"/>
        <v>46722</v>
      </c>
      <c r="O55" s="15"/>
      <c r="P55" s="15"/>
    </row>
    <row r="56" spans="1:16" x14ac:dyDescent="0.25">
      <c r="A56" s="1">
        <v>38</v>
      </c>
      <c r="B56" s="1" t="s">
        <v>82</v>
      </c>
      <c r="C56" s="1" t="str">
        <f t="shared" si="1"/>
        <v>38 JE</v>
      </c>
      <c r="D56" s="1">
        <f t="shared" si="2"/>
        <v>56</v>
      </c>
      <c r="E56" s="15"/>
      <c r="F56" s="15" t="str">
        <f t="shared" si="40"/>
        <v/>
      </c>
      <c r="G56" s="15" t="str">
        <f t="shared" si="19"/>
        <v/>
      </c>
      <c r="H56" s="15">
        <v>39722</v>
      </c>
      <c r="I56" s="15">
        <v>40817</v>
      </c>
      <c r="J56" s="15">
        <f t="shared" si="45"/>
        <v>41913</v>
      </c>
      <c r="K56" s="15">
        <f t="shared" si="46"/>
        <v>43009</v>
      </c>
      <c r="L56" s="15">
        <f t="shared" si="35"/>
        <v>44105</v>
      </c>
      <c r="M56" s="15">
        <f t="shared" si="17"/>
        <v>45200</v>
      </c>
      <c r="N56" s="15">
        <f t="shared" si="6"/>
        <v>46296</v>
      </c>
      <c r="O56" s="15"/>
      <c r="P56" s="15"/>
    </row>
    <row r="57" spans="1:16" x14ac:dyDescent="0.25">
      <c r="A57" s="1">
        <v>39</v>
      </c>
      <c r="B57" s="1" t="s">
        <v>83</v>
      </c>
      <c r="C57" s="1" t="str">
        <f t="shared" si="1"/>
        <v>39 JERO</v>
      </c>
      <c r="D57" s="1">
        <f t="shared" si="2"/>
        <v>57</v>
      </c>
      <c r="E57" s="15"/>
      <c r="F57" s="15" t="str">
        <f t="shared" si="40"/>
        <v/>
      </c>
      <c r="G57" s="15" t="str">
        <f t="shared" si="19"/>
        <v/>
      </c>
      <c r="H57" s="15" t="str">
        <f>IF(G57="","",(DATE((YEAR(G57)+(VLOOKUP($G$1,$S$2:$T$13,2,FALSE))),MONTH(G57),DAY(G57))))</f>
        <v/>
      </c>
      <c r="I57" s="15" t="str">
        <f t="shared" ref="I57" si="47">IF(H57="","",(DATE((YEAR(H57)+(VLOOKUP($H$1,$S$2:$T$13,2,FALSE))),MONTH(H57),DAY(H57))))</f>
        <v/>
      </c>
      <c r="J57" s="15" t="str">
        <f t="shared" si="45"/>
        <v/>
      </c>
      <c r="K57" s="15" t="str">
        <f t="shared" si="46"/>
        <v/>
      </c>
      <c r="L57" s="15" t="str">
        <f t="shared" si="35"/>
        <v/>
      </c>
      <c r="M57" s="15" t="str">
        <f t="shared" si="17"/>
        <v/>
      </c>
      <c r="N57" s="15">
        <v>40481</v>
      </c>
      <c r="O57" s="15"/>
      <c r="P57" s="15"/>
    </row>
    <row r="58" spans="1:16" x14ac:dyDescent="0.25">
      <c r="A58" s="1">
        <v>40</v>
      </c>
      <c r="B58" s="1" t="s">
        <v>84</v>
      </c>
      <c r="C58" s="1" t="str">
        <f t="shared" si="1"/>
        <v>40 VIRGI</v>
      </c>
      <c r="D58" s="1">
        <f t="shared" si="2"/>
        <v>58</v>
      </c>
      <c r="E58" s="15"/>
      <c r="F58" s="15" t="str">
        <f t="shared" si="40"/>
        <v/>
      </c>
      <c r="G58" s="15" t="str">
        <f t="shared" si="19"/>
        <v/>
      </c>
      <c r="H58" s="15">
        <v>40087</v>
      </c>
      <c r="I58" s="15">
        <v>41183</v>
      </c>
      <c r="J58" s="15">
        <f t="shared" si="45"/>
        <v>42278</v>
      </c>
      <c r="K58" s="15">
        <f t="shared" si="46"/>
        <v>43374</v>
      </c>
      <c r="L58" s="15">
        <f t="shared" si="35"/>
        <v>44470</v>
      </c>
      <c r="M58" s="15">
        <f t="shared" si="17"/>
        <v>45566</v>
      </c>
      <c r="N58" s="15">
        <f t="shared" si="6"/>
        <v>46661</v>
      </c>
      <c r="O58" s="15"/>
      <c r="P58" s="15"/>
    </row>
    <row r="59" spans="1:16" x14ac:dyDescent="0.25">
      <c r="A59" s="1">
        <v>41</v>
      </c>
      <c r="B59" s="1" t="s">
        <v>85</v>
      </c>
      <c r="C59" s="1" t="str">
        <f t="shared" si="1"/>
        <v>41 PIERR</v>
      </c>
      <c r="D59" s="1">
        <f t="shared" si="2"/>
        <v>59</v>
      </c>
      <c r="E59" s="15"/>
      <c r="F59" s="15" t="str">
        <f t="shared" si="40"/>
        <v/>
      </c>
      <c r="G59" s="15" t="str">
        <f t="shared" si="19"/>
        <v/>
      </c>
      <c r="H59" s="15">
        <v>40756</v>
      </c>
      <c r="I59" s="15">
        <f t="shared" ref="I59" si="48">IF(H59="","",(DATE((YEAR(H59)+(VLOOKUP($H$1,$S$2:$T$13,2,FALSE))),MONTH(H59),DAY(H59))))</f>
        <v>41852</v>
      </c>
      <c r="J59" s="15">
        <f t="shared" si="45"/>
        <v>42948</v>
      </c>
      <c r="K59" s="15">
        <f t="shared" si="46"/>
        <v>44044</v>
      </c>
      <c r="L59" s="15">
        <f t="shared" si="35"/>
        <v>45139</v>
      </c>
      <c r="M59" s="15">
        <f t="shared" si="17"/>
        <v>46235</v>
      </c>
      <c r="N59" s="15">
        <f t="shared" si="6"/>
        <v>47331</v>
      </c>
      <c r="O59" s="15"/>
      <c r="P59" s="15"/>
    </row>
    <row r="60" spans="1:16" x14ac:dyDescent="0.25">
      <c r="A60" s="1">
        <v>42</v>
      </c>
      <c r="B60" s="1" t="s">
        <v>86</v>
      </c>
      <c r="C60" s="1" t="str">
        <f t="shared" si="1"/>
        <v>42 NOU</v>
      </c>
      <c r="D60" s="1">
        <f t="shared" si="2"/>
        <v>60</v>
      </c>
      <c r="E60" s="15"/>
      <c r="F60" s="15" t="str">
        <f t="shared" si="40"/>
        <v/>
      </c>
      <c r="G60" s="15" t="str">
        <f t="shared" si="19"/>
        <v/>
      </c>
      <c r="H60" s="15">
        <v>39223</v>
      </c>
      <c r="I60" s="15">
        <v>40330</v>
      </c>
      <c r="J60" s="15">
        <f t="shared" si="45"/>
        <v>41426</v>
      </c>
      <c r="K60" s="15">
        <f t="shared" si="46"/>
        <v>42522</v>
      </c>
      <c r="L60" s="15">
        <f t="shared" si="35"/>
        <v>43617</v>
      </c>
      <c r="M60" s="15">
        <f t="shared" si="17"/>
        <v>44713</v>
      </c>
      <c r="N60" s="15">
        <f t="shared" si="6"/>
        <v>45809</v>
      </c>
      <c r="O60" s="15"/>
      <c r="P60" s="15"/>
    </row>
    <row r="61" spans="1:16" x14ac:dyDescent="0.25">
      <c r="A61" s="1">
        <v>43</v>
      </c>
      <c r="B61" s="1" t="s">
        <v>87</v>
      </c>
      <c r="C61" s="1" t="str">
        <f t="shared" si="1"/>
        <v>43 CLOTI</v>
      </c>
      <c r="D61" s="1">
        <f t="shared" si="2"/>
        <v>61</v>
      </c>
      <c r="E61" s="15"/>
      <c r="F61" s="15" t="str">
        <f t="shared" si="40"/>
        <v/>
      </c>
      <c r="G61" s="15" t="str">
        <f t="shared" si="19"/>
        <v/>
      </c>
      <c r="H61" s="15">
        <v>39496</v>
      </c>
      <c r="I61" s="15">
        <v>40603</v>
      </c>
      <c r="J61" s="15">
        <f t="shared" si="45"/>
        <v>41699</v>
      </c>
      <c r="K61" s="15">
        <f t="shared" si="46"/>
        <v>42795</v>
      </c>
      <c r="L61" s="15">
        <f t="shared" si="35"/>
        <v>43891</v>
      </c>
      <c r="M61" s="15">
        <f t="shared" si="17"/>
        <v>44986</v>
      </c>
      <c r="N61" s="15">
        <f t="shared" si="6"/>
        <v>46082</v>
      </c>
      <c r="O61" s="15"/>
      <c r="P61" s="15"/>
    </row>
    <row r="62" spans="1:16" x14ac:dyDescent="0.25">
      <c r="A62" s="1">
        <v>44</v>
      </c>
      <c r="B62" s="1" t="s">
        <v>88</v>
      </c>
      <c r="C62" s="1" t="str">
        <f t="shared" si="1"/>
        <v>44 VERON</v>
      </c>
      <c r="D62" s="1">
        <f t="shared" si="2"/>
        <v>62</v>
      </c>
      <c r="E62" s="15"/>
      <c r="F62" s="15" t="str">
        <f t="shared" si="40"/>
        <v/>
      </c>
      <c r="G62" s="15" t="str">
        <f t="shared" si="19"/>
        <v/>
      </c>
      <c r="H62" s="15">
        <v>39448</v>
      </c>
      <c r="I62" s="15">
        <v>40544</v>
      </c>
      <c r="J62" s="15">
        <f t="shared" si="45"/>
        <v>41640</v>
      </c>
      <c r="K62" s="15">
        <f t="shared" si="46"/>
        <v>42736</v>
      </c>
      <c r="L62" s="15">
        <f t="shared" si="35"/>
        <v>43831</v>
      </c>
      <c r="M62" s="15">
        <f t="shared" si="17"/>
        <v>44927</v>
      </c>
      <c r="N62" s="15">
        <f t="shared" si="6"/>
        <v>46023</v>
      </c>
      <c r="O62" s="15"/>
      <c r="P62" s="15"/>
    </row>
    <row r="63" spans="1:16" x14ac:dyDescent="0.25">
      <c r="A63" s="1">
        <v>45</v>
      </c>
      <c r="B63" s="1" t="s">
        <v>89</v>
      </c>
      <c r="C63" s="1" t="str">
        <f t="shared" si="1"/>
        <v>45 MOU</v>
      </c>
      <c r="D63" s="1">
        <f t="shared" si="2"/>
        <v>63</v>
      </c>
      <c r="E63" s="15"/>
      <c r="F63" s="15" t="str">
        <f t="shared" si="40"/>
        <v/>
      </c>
      <c r="G63" s="15" t="str">
        <f t="shared" si="19"/>
        <v/>
      </c>
      <c r="H63" s="15">
        <v>39661</v>
      </c>
      <c r="I63" s="15">
        <v>40756</v>
      </c>
      <c r="J63" s="15">
        <f t="shared" si="45"/>
        <v>41852</v>
      </c>
      <c r="K63" s="15">
        <f t="shared" si="46"/>
        <v>42948</v>
      </c>
      <c r="L63" s="15">
        <f t="shared" si="35"/>
        <v>44044</v>
      </c>
      <c r="M63" s="15">
        <f t="shared" si="17"/>
        <v>45139</v>
      </c>
      <c r="N63" s="15">
        <f t="shared" si="6"/>
        <v>46235</v>
      </c>
      <c r="O63" s="15"/>
      <c r="P63" s="15"/>
    </row>
    <row r="64" spans="1:16" x14ac:dyDescent="0.25">
      <c r="A64" s="1">
        <v>46</v>
      </c>
      <c r="B64" s="1" t="s">
        <v>62</v>
      </c>
      <c r="C64" s="1" t="str">
        <f t="shared" si="1"/>
        <v>46 HE</v>
      </c>
      <c r="D64" s="1">
        <f t="shared" si="2"/>
        <v>64</v>
      </c>
      <c r="E64" s="15"/>
      <c r="F64" s="15" t="str">
        <f t="shared" si="40"/>
        <v/>
      </c>
      <c r="G64" s="15" t="str">
        <f t="shared" si="19"/>
        <v/>
      </c>
      <c r="H64" s="15" t="str">
        <f t="shared" ref="H64:H65" si="49">IF(G64="","",(DATE((YEAR(G64)+(VLOOKUP($G$1,$S$2:$T$13,2,FALSE))),MONTH(G64),DAY(G64))))</f>
        <v/>
      </c>
      <c r="I64" s="15" t="str">
        <f t="shared" ref="I64:I67" si="50">IF(H64="","",(DATE((YEAR(H64)+(VLOOKUP($H$1,$S$2:$T$13,2,FALSE))),MONTH(H64),DAY(H64))))</f>
        <v/>
      </c>
      <c r="J64" s="15" t="str">
        <f t="shared" si="45"/>
        <v/>
      </c>
      <c r="K64" s="15" t="str">
        <f t="shared" si="46"/>
        <v/>
      </c>
      <c r="L64" s="15" t="str">
        <f t="shared" si="35"/>
        <v/>
      </c>
      <c r="M64" s="15" t="str">
        <f t="shared" si="17"/>
        <v/>
      </c>
      <c r="N64" s="15">
        <v>40481</v>
      </c>
      <c r="O64" s="15"/>
      <c r="P64" s="15"/>
    </row>
    <row r="65" spans="1:16" x14ac:dyDescent="0.25">
      <c r="A65" s="1">
        <v>47</v>
      </c>
      <c r="B65" s="1" t="s">
        <v>90</v>
      </c>
      <c r="C65" s="1" t="str">
        <f t="shared" si="1"/>
        <v>47 JEAN J</v>
      </c>
      <c r="D65" s="1">
        <f t="shared" si="2"/>
        <v>65</v>
      </c>
      <c r="E65" s="15"/>
      <c r="F65" s="15" t="str">
        <f t="shared" si="40"/>
        <v/>
      </c>
      <c r="G65" s="15" t="str">
        <f t="shared" si="19"/>
        <v/>
      </c>
      <c r="H65" s="15" t="str">
        <f t="shared" si="49"/>
        <v/>
      </c>
      <c r="I65" s="15" t="str">
        <f t="shared" si="50"/>
        <v/>
      </c>
      <c r="J65" s="15" t="str">
        <f t="shared" si="45"/>
        <v/>
      </c>
      <c r="K65" s="15" t="str">
        <f t="shared" si="46"/>
        <v/>
      </c>
      <c r="L65" s="15" t="str">
        <f t="shared" si="35"/>
        <v/>
      </c>
      <c r="M65" s="15" t="str">
        <f t="shared" si="17"/>
        <v/>
      </c>
      <c r="N65" s="15">
        <v>38139</v>
      </c>
      <c r="O65" s="15"/>
      <c r="P65" s="15"/>
    </row>
    <row r="66" spans="1:16" x14ac:dyDescent="0.25">
      <c r="A66" s="1">
        <v>48</v>
      </c>
      <c r="B66" s="1" t="s">
        <v>91</v>
      </c>
      <c r="C66" s="1" t="str">
        <f t="shared" si="1"/>
        <v>48 STE</v>
      </c>
      <c r="D66" s="1">
        <f t="shared" si="2"/>
        <v>66</v>
      </c>
      <c r="E66" s="15"/>
      <c r="F66" s="15" t="str">
        <f t="shared" si="40"/>
        <v/>
      </c>
      <c r="G66" s="15" t="str">
        <f t="shared" si="19"/>
        <v/>
      </c>
      <c r="H66" s="15">
        <v>40728</v>
      </c>
      <c r="I66" s="15">
        <f t="shared" si="50"/>
        <v>41824</v>
      </c>
      <c r="J66" s="15">
        <f t="shared" si="45"/>
        <v>42920</v>
      </c>
      <c r="K66" s="15">
        <f t="shared" si="46"/>
        <v>44016</v>
      </c>
      <c r="L66" s="15">
        <f t="shared" si="35"/>
        <v>45111</v>
      </c>
      <c r="M66" s="15">
        <f t="shared" si="17"/>
        <v>46207</v>
      </c>
      <c r="N66" s="15">
        <f t="shared" ref="N66" si="51">IF(M66="","",(DATE((YEAR(M66)+(VLOOKUP($M$1,$S$2:$T$13,2,FALSE))),MONTH(M66),DAY(M66))))</f>
        <v>47303</v>
      </c>
      <c r="O66" s="15"/>
      <c r="P66" s="15"/>
    </row>
    <row r="67" spans="1:16" x14ac:dyDescent="0.25">
      <c r="A67" s="1">
        <v>49</v>
      </c>
      <c r="B67" s="1" t="s">
        <v>92</v>
      </c>
      <c r="C67" s="1" t="str">
        <f t="shared" ref="C67:C117" si="52">A67&amp;" "&amp;B67</f>
        <v>49 ROM</v>
      </c>
      <c r="D67" s="1">
        <f t="shared" ref="D67:D130" si="53">ROW(C67)</f>
        <v>67</v>
      </c>
      <c r="E67" s="15"/>
      <c r="F67" s="15" t="str">
        <f t="shared" si="40"/>
        <v/>
      </c>
      <c r="G67" s="15" t="str">
        <f t="shared" si="19"/>
        <v/>
      </c>
      <c r="H67" s="15" t="str">
        <f>IF(G67="","",(DATE((YEAR(G67)+(VLOOKUP($G$1,$S$2:$T$13,2,FALSE))),MONTH(G67),DAY(G67))))</f>
        <v/>
      </c>
      <c r="I67" s="15" t="str">
        <f t="shared" si="50"/>
        <v/>
      </c>
      <c r="J67" s="15" t="str">
        <f t="shared" si="45"/>
        <v/>
      </c>
      <c r="K67" s="15" t="str">
        <f t="shared" si="46"/>
        <v/>
      </c>
      <c r="L67" s="15" t="str">
        <f t="shared" si="35"/>
        <v/>
      </c>
      <c r="M67" s="15" t="str">
        <f t="shared" si="17"/>
        <v/>
      </c>
      <c r="N67" s="15">
        <v>40481</v>
      </c>
      <c r="O67" s="15"/>
      <c r="P67" s="15"/>
    </row>
    <row r="68" spans="1:16" x14ac:dyDescent="0.25">
      <c r="A68" s="1">
        <v>50</v>
      </c>
      <c r="B68" s="1" t="s">
        <v>93</v>
      </c>
      <c r="C68" s="1" t="str">
        <f t="shared" si="52"/>
        <v>50 JA</v>
      </c>
      <c r="D68" s="1">
        <f t="shared" si="53"/>
        <v>68</v>
      </c>
      <c r="E68" s="15"/>
      <c r="F68" s="15" t="str">
        <f t="shared" si="40"/>
        <v/>
      </c>
      <c r="G68" s="15" t="str">
        <f t="shared" si="19"/>
        <v/>
      </c>
      <c r="H68" s="15">
        <v>38139</v>
      </c>
      <c r="I68" s="15">
        <v>39234</v>
      </c>
      <c r="J68" s="15">
        <v>40330</v>
      </c>
      <c r="K68" s="15">
        <f t="shared" si="46"/>
        <v>41426</v>
      </c>
      <c r="L68" s="15">
        <f t="shared" si="35"/>
        <v>42522</v>
      </c>
      <c r="M68" s="15">
        <f t="shared" si="17"/>
        <v>43617</v>
      </c>
      <c r="N68" s="15">
        <f t="shared" ref="N68:N69" si="54">IF(M68="","",(DATE((YEAR(M68)+(VLOOKUP($M$1,$S$2:$T$13,2,FALSE))),MONTH(M68),DAY(M68))))</f>
        <v>44713</v>
      </c>
      <c r="O68" s="15"/>
      <c r="P68" s="15"/>
    </row>
    <row r="69" spans="1:16" x14ac:dyDescent="0.25">
      <c r="A69" s="1">
        <v>51</v>
      </c>
      <c r="B69" s="1" t="s">
        <v>94</v>
      </c>
      <c r="C69" s="1" t="str">
        <f t="shared" si="52"/>
        <v>51 AN</v>
      </c>
      <c r="D69" s="1">
        <f t="shared" si="53"/>
        <v>69</v>
      </c>
      <c r="E69" s="15">
        <v>40940</v>
      </c>
      <c r="F69" s="15">
        <v>41306</v>
      </c>
      <c r="G69" s="15">
        <f t="shared" si="19"/>
        <v>41671</v>
      </c>
      <c r="H69" s="15">
        <f>IF(G69="","",(DATE((YEAR(G69)+(VLOOKUP($G$1,$S$2:$T$13,2,FALSE))),MONTH(G69),DAY(G69))))</f>
        <v>42036</v>
      </c>
      <c r="I69" s="15">
        <f t="shared" ref="I69:I70" si="55">IF(H69="","",(DATE((YEAR(H69)+(VLOOKUP($H$1,$S$2:$T$13,2,FALSE))),MONTH(H69),DAY(H69))))</f>
        <v>43132</v>
      </c>
      <c r="J69" s="15">
        <f t="shared" ref="J69:J75" si="56">IF(I69="","",(DATE((YEAR(I69)+(VLOOKUP($I$1,$S$2:$T$13,2,FALSE))),MONTH(I69),DAY(I69))))</f>
        <v>44228</v>
      </c>
      <c r="K69" s="15">
        <f t="shared" si="46"/>
        <v>45323</v>
      </c>
      <c r="L69" s="15">
        <f t="shared" si="35"/>
        <v>46419</v>
      </c>
      <c r="M69" s="15">
        <f t="shared" si="17"/>
        <v>47515</v>
      </c>
      <c r="N69" s="15">
        <f t="shared" si="54"/>
        <v>48611</v>
      </c>
      <c r="O69" s="15"/>
      <c r="P69" s="15"/>
    </row>
    <row r="70" spans="1:16" x14ac:dyDescent="0.25">
      <c r="A70" s="1">
        <v>52</v>
      </c>
      <c r="B70" s="1" t="s">
        <v>95</v>
      </c>
      <c r="C70" s="1" t="str">
        <f t="shared" si="52"/>
        <v>52 JEA</v>
      </c>
      <c r="D70" s="1">
        <f t="shared" si="53"/>
        <v>70</v>
      </c>
      <c r="E70" s="15"/>
      <c r="F70" s="15" t="str">
        <f t="shared" ref="F70:F133" si="57">IF(E70="","",(DATE((YEAR(E70)+(VLOOKUP($E$1,$S$2:$T$13,2,FALSE))),MONTH(E70),DAY(E70))))</f>
        <v/>
      </c>
      <c r="G70" s="15" t="str">
        <f t="shared" si="19"/>
        <v/>
      </c>
      <c r="H70" s="15">
        <v>40481</v>
      </c>
      <c r="I70" s="15">
        <f t="shared" si="55"/>
        <v>41577</v>
      </c>
      <c r="J70" s="15">
        <f t="shared" si="56"/>
        <v>42673</v>
      </c>
      <c r="K70" s="15">
        <f t="shared" si="46"/>
        <v>43768</v>
      </c>
      <c r="L70" s="15">
        <f t="shared" si="35"/>
        <v>44864</v>
      </c>
      <c r="M70" s="15">
        <f t="shared" si="17"/>
        <v>45960</v>
      </c>
      <c r="N70" s="15">
        <v>40725</v>
      </c>
      <c r="O70" s="15"/>
      <c r="P70" s="15"/>
    </row>
    <row r="71" spans="1:16" x14ac:dyDescent="0.25">
      <c r="A71" s="1">
        <v>53</v>
      </c>
      <c r="B71" s="1" t="s">
        <v>96</v>
      </c>
      <c r="C71" s="1" t="str">
        <f t="shared" si="52"/>
        <v>53 SA</v>
      </c>
      <c r="D71" s="1">
        <f t="shared" si="53"/>
        <v>71</v>
      </c>
      <c r="E71" s="15"/>
      <c r="F71" s="15" t="str">
        <f t="shared" si="57"/>
        <v/>
      </c>
      <c r="G71" s="15" t="str">
        <f t="shared" si="19"/>
        <v/>
      </c>
      <c r="H71" s="15">
        <v>38691</v>
      </c>
      <c r="I71" s="15">
        <v>39787</v>
      </c>
      <c r="J71" s="15">
        <f t="shared" si="56"/>
        <v>40882</v>
      </c>
      <c r="K71" s="15">
        <f t="shared" si="46"/>
        <v>41978</v>
      </c>
      <c r="L71" s="15">
        <f t="shared" si="35"/>
        <v>43074</v>
      </c>
      <c r="M71" s="15">
        <f t="shared" si="17"/>
        <v>44170</v>
      </c>
      <c r="N71" s="15">
        <v>41244</v>
      </c>
      <c r="O71" s="15"/>
      <c r="P71" s="15"/>
    </row>
    <row r="72" spans="1:16" x14ac:dyDescent="0.25">
      <c r="A72" s="1">
        <v>54</v>
      </c>
      <c r="B72" s="1" t="s">
        <v>97</v>
      </c>
      <c r="C72" s="1" t="str">
        <f t="shared" si="52"/>
        <v>54 LAU</v>
      </c>
      <c r="D72" s="1">
        <f t="shared" si="53"/>
        <v>72</v>
      </c>
      <c r="E72" s="15"/>
      <c r="F72" s="15" t="str">
        <f t="shared" si="57"/>
        <v/>
      </c>
      <c r="G72" s="15" t="str">
        <f t="shared" si="19"/>
        <v/>
      </c>
      <c r="H72" s="15" t="str">
        <f t="shared" ref="H72:H75" si="58">IF(G72="","",(DATE((YEAR(G72)+(VLOOKUP($G$1,$S$2:$T$13,2,FALSE))),MONTH(G72),DAY(G72))))</f>
        <v/>
      </c>
      <c r="I72" s="15" t="str">
        <f t="shared" ref="I72:I75" si="59">IF(H72="","",(DATE((YEAR(H72)+(VLOOKUP($H$1,$S$2:$T$13,2,FALSE))),MONTH(H72),DAY(H72))))</f>
        <v/>
      </c>
      <c r="J72" s="15" t="str">
        <f t="shared" si="56"/>
        <v/>
      </c>
      <c r="K72" s="15" t="str">
        <f t="shared" si="46"/>
        <v/>
      </c>
      <c r="L72" s="15" t="str">
        <f t="shared" si="35"/>
        <v/>
      </c>
      <c r="M72" s="15" t="str">
        <f t="shared" si="17"/>
        <v/>
      </c>
      <c r="N72" s="15" t="str">
        <f t="shared" ref="N72" si="60">IF(M72="","",(DATE((YEAR(M72)+(VLOOKUP($M$1,$S$2:$T$13,2,FALSE))),MONTH(M72),DAY(M72))))</f>
        <v/>
      </c>
      <c r="O72" s="15"/>
      <c r="P72" s="15">
        <v>37987</v>
      </c>
    </row>
    <row r="73" spans="1:16" x14ac:dyDescent="0.25">
      <c r="A73" s="1">
        <v>55</v>
      </c>
      <c r="B73" s="1" t="s">
        <v>98</v>
      </c>
      <c r="C73" s="1" t="str">
        <f t="shared" si="52"/>
        <v>55 BRI</v>
      </c>
      <c r="D73" s="1">
        <f t="shared" si="53"/>
        <v>73</v>
      </c>
      <c r="E73" s="15"/>
      <c r="F73" s="15" t="str">
        <f t="shared" si="57"/>
        <v/>
      </c>
      <c r="G73" s="15" t="str">
        <f t="shared" si="19"/>
        <v/>
      </c>
      <c r="H73" s="15" t="str">
        <f t="shared" si="58"/>
        <v/>
      </c>
      <c r="I73" s="15" t="str">
        <f t="shared" si="59"/>
        <v/>
      </c>
      <c r="J73" s="15" t="str">
        <f t="shared" si="56"/>
        <v/>
      </c>
      <c r="K73" s="15" t="str">
        <f t="shared" si="46"/>
        <v/>
      </c>
      <c r="L73" s="15" t="str">
        <f t="shared" si="35"/>
        <v/>
      </c>
      <c r="M73" s="15" t="str">
        <f t="shared" si="17"/>
        <v/>
      </c>
      <c r="N73" s="15">
        <v>40481</v>
      </c>
      <c r="O73" s="15"/>
      <c r="P73" s="15"/>
    </row>
    <row r="74" spans="1:16" x14ac:dyDescent="0.25">
      <c r="A74" s="1">
        <v>56</v>
      </c>
      <c r="B74" s="1" t="s">
        <v>99</v>
      </c>
      <c r="C74" s="1" t="str">
        <f t="shared" si="52"/>
        <v>56 SEBA</v>
      </c>
      <c r="D74" s="1">
        <f t="shared" si="53"/>
        <v>74</v>
      </c>
      <c r="E74" s="15"/>
      <c r="F74" s="15" t="str">
        <f t="shared" si="57"/>
        <v/>
      </c>
      <c r="G74" s="15" t="str">
        <f t="shared" si="19"/>
        <v/>
      </c>
      <c r="H74" s="15" t="str">
        <f t="shared" si="58"/>
        <v/>
      </c>
      <c r="I74" s="15" t="str">
        <f t="shared" si="59"/>
        <v/>
      </c>
      <c r="J74" s="15" t="str">
        <f t="shared" si="56"/>
        <v/>
      </c>
      <c r="K74" s="15" t="str">
        <f t="shared" si="46"/>
        <v/>
      </c>
      <c r="L74" s="15" t="str">
        <f t="shared" si="35"/>
        <v/>
      </c>
      <c r="M74" s="15" t="str">
        <f t="shared" si="17"/>
        <v/>
      </c>
      <c r="N74" s="15">
        <v>40481</v>
      </c>
      <c r="O74" s="15"/>
      <c r="P74" s="15"/>
    </row>
    <row r="75" spans="1:16" x14ac:dyDescent="0.25">
      <c r="A75" s="1">
        <v>57</v>
      </c>
      <c r="B75" s="1" t="s">
        <v>94</v>
      </c>
      <c r="C75" s="1" t="str">
        <f t="shared" si="52"/>
        <v>57 AN</v>
      </c>
      <c r="D75" s="1">
        <f t="shared" si="53"/>
        <v>75</v>
      </c>
      <c r="E75" s="15">
        <v>40959</v>
      </c>
      <c r="F75" s="15">
        <f t="shared" si="57"/>
        <v>41325</v>
      </c>
      <c r="G75" s="15">
        <f t="shared" si="19"/>
        <v>41690</v>
      </c>
      <c r="H75" s="15">
        <f t="shared" si="58"/>
        <v>42055</v>
      </c>
      <c r="I75" s="15">
        <f t="shared" si="59"/>
        <v>43151</v>
      </c>
      <c r="J75" s="15">
        <f t="shared" si="56"/>
        <v>44247</v>
      </c>
      <c r="K75" s="15">
        <f t="shared" si="46"/>
        <v>45342</v>
      </c>
      <c r="L75" s="15">
        <f t="shared" si="35"/>
        <v>46438</v>
      </c>
      <c r="M75" s="15">
        <f t="shared" si="17"/>
        <v>47534</v>
      </c>
      <c r="N75" s="15">
        <f t="shared" ref="N75:N84" si="61">IF(M75="","",(DATE((YEAR(M75)+(VLOOKUP($M$1,$S$2:$T$13,2,FALSE))),MONTH(M75),DAY(M75))))</f>
        <v>48630</v>
      </c>
      <c r="O75" s="15"/>
      <c r="P75" s="15"/>
    </row>
    <row r="76" spans="1:16" x14ac:dyDescent="0.25">
      <c r="A76" s="1">
        <v>58</v>
      </c>
      <c r="B76" s="1" t="s">
        <v>100</v>
      </c>
      <c r="C76" s="1" t="str">
        <f t="shared" si="52"/>
        <v>58 SYL</v>
      </c>
      <c r="D76" s="1">
        <f t="shared" si="53"/>
        <v>76</v>
      </c>
      <c r="E76" s="15"/>
      <c r="F76" s="15" t="str">
        <f t="shared" si="57"/>
        <v/>
      </c>
      <c r="G76" s="15" t="str">
        <f t="shared" si="19"/>
        <v/>
      </c>
      <c r="H76" s="15">
        <v>34851</v>
      </c>
      <c r="I76" s="15">
        <v>35947</v>
      </c>
      <c r="J76" s="15">
        <v>37043</v>
      </c>
      <c r="K76" s="15">
        <v>38139</v>
      </c>
      <c r="L76" s="15">
        <v>39234</v>
      </c>
      <c r="M76" s="15">
        <v>40330</v>
      </c>
      <c r="N76" s="15">
        <f t="shared" si="61"/>
        <v>41426</v>
      </c>
      <c r="O76" s="15"/>
      <c r="P76" s="15"/>
    </row>
    <row r="77" spans="1:16" x14ac:dyDescent="0.25">
      <c r="A77" s="1">
        <v>59</v>
      </c>
      <c r="B77" s="1" t="s">
        <v>101</v>
      </c>
      <c r="C77" s="1" t="str">
        <f t="shared" si="52"/>
        <v>59 VAL</v>
      </c>
      <c r="D77" s="1">
        <f t="shared" si="53"/>
        <v>77</v>
      </c>
      <c r="E77" s="15"/>
      <c r="F77" s="15" t="str">
        <f t="shared" si="57"/>
        <v/>
      </c>
      <c r="G77" s="15" t="str">
        <f t="shared" si="19"/>
        <v/>
      </c>
      <c r="H77" s="15">
        <v>41183</v>
      </c>
      <c r="I77" s="15">
        <f t="shared" ref="I77" si="62">IF(H77="","",(DATE((YEAR(H77)+(VLOOKUP($H$1,$S$2:$T$13,2,FALSE))),MONTH(H77),DAY(H77))))</f>
        <v>42278</v>
      </c>
      <c r="J77" s="15">
        <f>IF(I77="","",(DATE((YEAR(I77)+(VLOOKUP($I$1,$S$2:$T$13,2,FALSE))),MONTH(I77),DAY(I77))))</f>
        <v>43374</v>
      </c>
      <c r="K77" s="15">
        <f>IF(J77="","",(DATE((YEAR(J77)+(VLOOKUP($J$1,$S$2:$T$13,2,FALSE))),MONTH(J77),DAY(J77))))</f>
        <v>44470</v>
      </c>
      <c r="L77" s="15">
        <f t="shared" ref="L77" si="63">IF(K77="","",(DATE((YEAR(K77)+(VLOOKUP($K$1,$S$2:$T$13,2,FALSE))),MONTH(K77),DAY(K77))))</f>
        <v>45566</v>
      </c>
      <c r="M77" s="15">
        <f t="shared" si="17"/>
        <v>46661</v>
      </c>
      <c r="N77" s="15">
        <f t="shared" si="61"/>
        <v>47757</v>
      </c>
      <c r="O77" s="15"/>
      <c r="P77" s="15"/>
    </row>
    <row r="78" spans="1:16" x14ac:dyDescent="0.25">
      <c r="A78" s="1">
        <v>60</v>
      </c>
      <c r="B78" s="1" t="s">
        <v>102</v>
      </c>
      <c r="C78" s="1" t="str">
        <f t="shared" si="52"/>
        <v>60 FRE</v>
      </c>
      <c r="D78" s="1">
        <f t="shared" si="53"/>
        <v>78</v>
      </c>
      <c r="E78" s="15"/>
      <c r="F78" s="15" t="str">
        <f t="shared" si="57"/>
        <v/>
      </c>
      <c r="G78" s="15" t="str">
        <f t="shared" si="19"/>
        <v/>
      </c>
      <c r="H78" s="15">
        <v>36434</v>
      </c>
      <c r="I78" s="15">
        <v>37530</v>
      </c>
      <c r="J78" s="15">
        <v>38626</v>
      </c>
      <c r="K78" s="15">
        <v>39722</v>
      </c>
      <c r="L78" s="15">
        <v>40817</v>
      </c>
      <c r="M78" s="15">
        <f t="shared" ref="M78:M90" si="64">IF(L78="","",(DATE((YEAR(L78)+(VLOOKUP($L$1,$S$2:$T$13,2,FALSE))),MONTH(L78),DAY(L78))))</f>
        <v>41913</v>
      </c>
      <c r="N78" s="15">
        <f t="shared" si="61"/>
        <v>43009</v>
      </c>
      <c r="O78" s="15"/>
      <c r="P78" s="15"/>
    </row>
    <row r="79" spans="1:16" x14ac:dyDescent="0.25">
      <c r="A79" s="1">
        <v>61</v>
      </c>
      <c r="B79" s="1" t="s">
        <v>103</v>
      </c>
      <c r="C79" s="1" t="str">
        <f t="shared" si="52"/>
        <v>61 JERLES</v>
      </c>
      <c r="D79" s="1">
        <f t="shared" si="53"/>
        <v>79</v>
      </c>
      <c r="E79" s="15"/>
      <c r="F79" s="15" t="str">
        <f t="shared" si="57"/>
        <v/>
      </c>
      <c r="G79" s="15" t="str">
        <f t="shared" ref="G79:G142" si="65">IF(F79="","",(DATE((YEAR(F79)+(VLOOKUP($F$1,$S$2:$T$13,2,FALSE))),MONTH(F79),DAY(F79))))</f>
        <v/>
      </c>
      <c r="H79" s="15">
        <v>39783</v>
      </c>
      <c r="I79" s="15">
        <v>40603</v>
      </c>
      <c r="J79" s="15">
        <f t="shared" ref="J79:J83" si="66">IF(I79="","",(DATE((YEAR(I79)+(VLOOKUP($I$1,$S$2:$T$13,2,FALSE))),MONTH(I79),DAY(I79))))</f>
        <v>41699</v>
      </c>
      <c r="K79" s="15">
        <f t="shared" ref="K79:K83" si="67">IF(J79="","",(DATE((YEAR(J79)+(VLOOKUP($J$1,$S$2:$T$13,2,FALSE))),MONTH(J79),DAY(J79))))</f>
        <v>42795</v>
      </c>
      <c r="L79" s="15">
        <f t="shared" ref="L79:L80" si="68">IF(K79="","",(DATE((YEAR(K79)+(VLOOKUP($K$1,$S$2:$T$13,2,FALSE))),MONTH(K79),DAY(K79))))</f>
        <v>43891</v>
      </c>
      <c r="M79" s="15">
        <f t="shared" si="64"/>
        <v>44986</v>
      </c>
      <c r="N79" s="15">
        <f t="shared" si="61"/>
        <v>46082</v>
      </c>
      <c r="O79" s="15"/>
      <c r="P79" s="15"/>
    </row>
    <row r="80" spans="1:16" x14ac:dyDescent="0.25">
      <c r="A80" s="1">
        <v>62</v>
      </c>
      <c r="B80" s="1" t="s">
        <v>104</v>
      </c>
      <c r="C80" s="1" t="str">
        <f t="shared" si="52"/>
        <v>62 RIEL</v>
      </c>
      <c r="D80" s="1">
        <f t="shared" si="53"/>
        <v>80</v>
      </c>
      <c r="E80" s="15"/>
      <c r="F80" s="15" t="str">
        <f t="shared" si="57"/>
        <v/>
      </c>
      <c r="G80" s="15" t="str">
        <f t="shared" si="65"/>
        <v/>
      </c>
      <c r="H80" s="15">
        <v>39783</v>
      </c>
      <c r="I80" s="15">
        <v>40878</v>
      </c>
      <c r="J80" s="15">
        <f t="shared" si="66"/>
        <v>41974</v>
      </c>
      <c r="K80" s="15">
        <f t="shared" si="67"/>
        <v>43070</v>
      </c>
      <c r="L80" s="15">
        <f t="shared" si="68"/>
        <v>44166</v>
      </c>
      <c r="M80" s="15">
        <f t="shared" si="64"/>
        <v>45261</v>
      </c>
      <c r="N80" s="15">
        <f t="shared" si="61"/>
        <v>46357</v>
      </c>
      <c r="O80" s="15"/>
      <c r="P80" s="15"/>
    </row>
    <row r="81" spans="1:16" x14ac:dyDescent="0.25">
      <c r="A81" s="1">
        <v>63</v>
      </c>
      <c r="B81" s="1" t="s">
        <v>105</v>
      </c>
      <c r="C81" s="1" t="str">
        <f t="shared" si="52"/>
        <v>63 MLI</v>
      </c>
      <c r="D81" s="1">
        <f t="shared" si="53"/>
        <v>81</v>
      </c>
      <c r="E81" s="15"/>
      <c r="F81" s="15" t="str">
        <f t="shared" si="57"/>
        <v/>
      </c>
      <c r="G81" s="15" t="str">
        <f t="shared" si="65"/>
        <v/>
      </c>
      <c r="H81" s="15" t="str">
        <f>IF(G81="","",(DATE((YEAR(G81)+(VLOOKUP($G$1,$S$2:$T$13,2,FALSE))),MONTH(G81),DAY(G81))))</f>
        <v/>
      </c>
      <c r="I81" s="15" t="str">
        <f t="shared" ref="I81" si="69">IF(H81="","",(DATE((YEAR(H81)+(VLOOKUP($H$1,$S$2:$T$13,2,FALSE))),MONTH(H81),DAY(H81))))</f>
        <v/>
      </c>
      <c r="J81" s="15" t="str">
        <f t="shared" si="66"/>
        <v/>
      </c>
      <c r="K81" s="15" t="str">
        <f t="shared" si="67"/>
        <v/>
      </c>
      <c r="L81" s="15">
        <v>40481</v>
      </c>
      <c r="M81" s="15">
        <f t="shared" si="64"/>
        <v>41577</v>
      </c>
      <c r="N81" s="15">
        <f t="shared" si="61"/>
        <v>42673</v>
      </c>
      <c r="O81" s="15"/>
      <c r="P81" s="15"/>
    </row>
    <row r="82" spans="1:16" x14ac:dyDescent="0.25">
      <c r="A82" s="1">
        <v>64</v>
      </c>
      <c r="B82" s="1" t="s">
        <v>106</v>
      </c>
      <c r="C82" s="1" t="str">
        <f t="shared" si="52"/>
        <v>64 ENT</v>
      </c>
      <c r="D82" s="1">
        <f t="shared" si="53"/>
        <v>82</v>
      </c>
      <c r="E82" s="15"/>
      <c r="F82" s="15" t="str">
        <f t="shared" si="57"/>
        <v/>
      </c>
      <c r="G82" s="15" t="str">
        <f t="shared" si="65"/>
        <v/>
      </c>
      <c r="H82" s="15">
        <v>39328</v>
      </c>
      <c r="I82" s="15">
        <v>40452</v>
      </c>
      <c r="J82" s="15">
        <f t="shared" si="66"/>
        <v>41548</v>
      </c>
      <c r="K82" s="15">
        <f t="shared" si="67"/>
        <v>42644</v>
      </c>
      <c r="L82" s="15">
        <f t="shared" ref="L82:L87" si="70">IF(K82="","",(DATE((YEAR(K82)+(VLOOKUP($K$1,$S$2:$T$13,2,FALSE))),MONTH(K82),DAY(K82))))</f>
        <v>43739</v>
      </c>
      <c r="M82" s="15">
        <f t="shared" si="64"/>
        <v>44835</v>
      </c>
      <c r="N82" s="15">
        <f t="shared" si="61"/>
        <v>45931</v>
      </c>
      <c r="O82" s="15"/>
      <c r="P82" s="15"/>
    </row>
    <row r="83" spans="1:16" x14ac:dyDescent="0.25">
      <c r="A83" s="1">
        <v>65</v>
      </c>
      <c r="B83" s="1" t="s">
        <v>41</v>
      </c>
      <c r="C83" s="1" t="str">
        <f t="shared" si="52"/>
        <v>65 DD</v>
      </c>
      <c r="D83" s="1">
        <f t="shared" si="53"/>
        <v>83</v>
      </c>
      <c r="E83" s="15"/>
      <c r="F83" s="15" t="str">
        <f t="shared" si="57"/>
        <v/>
      </c>
      <c r="G83" s="15" t="str">
        <f t="shared" si="65"/>
        <v/>
      </c>
      <c r="H83" s="15" t="str">
        <f>IF(G83="","",(DATE((YEAR(G83)+(VLOOKUP($G$1,$S$2:$T$13,2,FALSE))),MONTH(G83),DAY(G83))))</f>
        <v/>
      </c>
      <c r="I83" s="15" t="str">
        <f t="shared" ref="I83" si="71">IF(H83="","",(DATE((YEAR(H83)+(VLOOKUP($H$1,$S$2:$T$13,2,FALSE))),MONTH(H83),DAY(H83))))</f>
        <v/>
      </c>
      <c r="J83" s="15" t="str">
        <f t="shared" si="66"/>
        <v/>
      </c>
      <c r="K83" s="15" t="str">
        <f t="shared" si="67"/>
        <v/>
      </c>
      <c r="L83" s="15" t="str">
        <f t="shared" si="70"/>
        <v/>
      </c>
      <c r="M83" s="15" t="str">
        <f t="shared" si="64"/>
        <v/>
      </c>
      <c r="N83" s="15" t="str">
        <f t="shared" si="61"/>
        <v/>
      </c>
      <c r="O83" s="15"/>
      <c r="P83" s="15">
        <v>39083</v>
      </c>
    </row>
    <row r="84" spans="1:16" x14ac:dyDescent="0.25">
      <c r="A84" s="1">
        <v>66</v>
      </c>
      <c r="B84" s="1" t="s">
        <v>107</v>
      </c>
      <c r="C84" s="1" t="str">
        <f t="shared" si="52"/>
        <v>66 MAM</v>
      </c>
      <c r="D84" s="1">
        <f t="shared" si="53"/>
        <v>84</v>
      </c>
      <c r="E84" s="15"/>
      <c r="F84" s="15" t="str">
        <f t="shared" si="57"/>
        <v/>
      </c>
      <c r="G84" s="15" t="str">
        <f t="shared" si="65"/>
        <v/>
      </c>
      <c r="H84" s="15">
        <v>37712</v>
      </c>
      <c r="I84" s="15">
        <v>38808</v>
      </c>
      <c r="J84" s="15">
        <v>39904</v>
      </c>
      <c r="K84" s="15">
        <v>41000</v>
      </c>
      <c r="L84" s="15">
        <f t="shared" si="70"/>
        <v>42095</v>
      </c>
      <c r="M84" s="15">
        <f t="shared" si="64"/>
        <v>43191</v>
      </c>
      <c r="N84" s="15">
        <f t="shared" si="61"/>
        <v>44287</v>
      </c>
      <c r="O84" s="15"/>
      <c r="P84" s="15"/>
    </row>
    <row r="85" spans="1:16" x14ac:dyDescent="0.25">
      <c r="A85" s="1">
        <v>67</v>
      </c>
      <c r="B85" s="1" t="s">
        <v>108</v>
      </c>
      <c r="C85" s="1" t="str">
        <f t="shared" si="52"/>
        <v>67 THRY</v>
      </c>
      <c r="D85" s="1">
        <f t="shared" si="53"/>
        <v>85</v>
      </c>
      <c r="E85" s="15"/>
      <c r="F85" s="15" t="str">
        <f t="shared" si="57"/>
        <v/>
      </c>
      <c r="G85" s="15" t="str">
        <f t="shared" si="65"/>
        <v/>
      </c>
      <c r="H85" s="15" t="str">
        <f>IF(G85="","",(DATE((YEAR(G85)+(VLOOKUP($G$1,$S$2:$T$13,2,FALSE))),MONTH(G85),DAY(G85))))</f>
        <v/>
      </c>
      <c r="I85" s="15" t="str">
        <f t="shared" ref="I85" si="72">IF(H85="","",(DATE((YEAR(H85)+(VLOOKUP($H$1,$S$2:$T$13,2,FALSE))),MONTH(H85),DAY(H85))))</f>
        <v/>
      </c>
      <c r="J85" s="15" t="str">
        <f t="shared" ref="J85:J87" si="73">IF(I85="","",(DATE((YEAR(I85)+(VLOOKUP($I$1,$S$2:$T$13,2,FALSE))),MONTH(I85),DAY(I85))))</f>
        <v/>
      </c>
      <c r="K85" s="15" t="str">
        <f t="shared" ref="K85:K87" si="74">IF(J85="","",(DATE((YEAR(J85)+(VLOOKUP($J$1,$S$2:$T$13,2,FALSE))),MONTH(J85),DAY(J85))))</f>
        <v/>
      </c>
      <c r="L85" s="15" t="str">
        <f t="shared" si="70"/>
        <v/>
      </c>
      <c r="M85" s="15" t="str">
        <f t="shared" si="64"/>
        <v/>
      </c>
      <c r="N85" s="15">
        <v>39692</v>
      </c>
      <c r="O85" s="15"/>
      <c r="P85" s="15"/>
    </row>
    <row r="86" spans="1:16" x14ac:dyDescent="0.25">
      <c r="A86" s="1">
        <v>68</v>
      </c>
      <c r="B86" s="1" t="s">
        <v>109</v>
      </c>
      <c r="C86" s="1" t="str">
        <f t="shared" si="52"/>
        <v>68 NNE</v>
      </c>
      <c r="D86" s="1">
        <f t="shared" si="53"/>
        <v>86</v>
      </c>
      <c r="E86" s="15"/>
      <c r="F86" s="15" t="str">
        <f t="shared" si="57"/>
        <v/>
      </c>
      <c r="G86" s="15" t="str">
        <f t="shared" si="65"/>
        <v/>
      </c>
      <c r="H86" s="15">
        <v>39234</v>
      </c>
      <c r="I86" s="15">
        <v>40330</v>
      </c>
      <c r="J86" s="15">
        <f t="shared" si="73"/>
        <v>41426</v>
      </c>
      <c r="K86" s="15">
        <f t="shared" si="74"/>
        <v>42522</v>
      </c>
      <c r="L86" s="15">
        <f t="shared" si="70"/>
        <v>43617</v>
      </c>
      <c r="M86" s="15">
        <f t="shared" si="64"/>
        <v>44713</v>
      </c>
      <c r="N86" s="15">
        <f t="shared" ref="N86:N90" si="75">IF(M86="","",(DATE((YEAR(M86)+(VLOOKUP($M$1,$S$2:$T$13,2,FALSE))),MONTH(M86),DAY(M86))))</f>
        <v>45809</v>
      </c>
      <c r="O86" s="15"/>
      <c r="P86" s="15"/>
    </row>
    <row r="87" spans="1:16" x14ac:dyDescent="0.25">
      <c r="A87" s="1">
        <v>69</v>
      </c>
      <c r="B87" s="1" t="s">
        <v>110</v>
      </c>
      <c r="C87" s="1" t="str">
        <f t="shared" si="52"/>
        <v>69 NY</v>
      </c>
      <c r="D87" s="1">
        <f t="shared" si="53"/>
        <v>87</v>
      </c>
      <c r="E87" s="15"/>
      <c r="F87" s="15" t="str">
        <f t="shared" si="57"/>
        <v/>
      </c>
      <c r="G87" s="15" t="str">
        <f t="shared" si="65"/>
        <v/>
      </c>
      <c r="H87" s="15">
        <v>41141</v>
      </c>
      <c r="I87" s="15">
        <f t="shared" ref="I87" si="76">IF(H87="","",(DATE((YEAR(H87)+(VLOOKUP($H$1,$S$2:$T$13,2,FALSE))),MONTH(H87),DAY(H87))))</f>
        <v>42236</v>
      </c>
      <c r="J87" s="15">
        <f t="shared" si="73"/>
        <v>43332</v>
      </c>
      <c r="K87" s="15">
        <f t="shared" si="74"/>
        <v>44428</v>
      </c>
      <c r="L87" s="15">
        <f t="shared" si="70"/>
        <v>45524</v>
      </c>
      <c r="M87" s="15">
        <f t="shared" si="64"/>
        <v>46619</v>
      </c>
      <c r="N87" s="15">
        <f t="shared" si="75"/>
        <v>47715</v>
      </c>
      <c r="O87" s="15"/>
      <c r="P87" s="15"/>
    </row>
    <row r="88" spans="1:16" x14ac:dyDescent="0.25">
      <c r="A88" s="1">
        <v>70</v>
      </c>
      <c r="B88" s="1" t="s">
        <v>111</v>
      </c>
      <c r="C88" s="1" t="str">
        <f t="shared" si="52"/>
        <v>70 BO</v>
      </c>
      <c r="D88" s="1">
        <f t="shared" si="53"/>
        <v>88</v>
      </c>
      <c r="E88" s="15"/>
      <c r="F88" s="15" t="str">
        <f t="shared" si="57"/>
        <v/>
      </c>
      <c r="G88" s="15" t="str">
        <f t="shared" si="65"/>
        <v/>
      </c>
      <c r="H88" s="15">
        <v>36130</v>
      </c>
      <c r="I88" s="15">
        <v>37226</v>
      </c>
      <c r="J88" s="15">
        <v>38322</v>
      </c>
      <c r="K88" s="15">
        <v>39417</v>
      </c>
      <c r="L88" s="15">
        <v>40513</v>
      </c>
      <c r="M88" s="15">
        <f t="shared" si="64"/>
        <v>41609</v>
      </c>
      <c r="N88" s="15">
        <f t="shared" si="75"/>
        <v>42705</v>
      </c>
      <c r="O88" s="15"/>
      <c r="P88" s="15"/>
    </row>
    <row r="89" spans="1:16" x14ac:dyDescent="0.25">
      <c r="A89" s="1">
        <v>71</v>
      </c>
      <c r="B89" s="1" t="s">
        <v>112</v>
      </c>
      <c r="C89" s="1" t="str">
        <f t="shared" si="52"/>
        <v>71 GAUME</v>
      </c>
      <c r="D89" s="1">
        <f t="shared" si="53"/>
        <v>89</v>
      </c>
      <c r="E89" s="15"/>
      <c r="F89" s="15" t="str">
        <f t="shared" si="57"/>
        <v/>
      </c>
      <c r="G89" s="15" t="str">
        <f t="shared" si="65"/>
        <v/>
      </c>
      <c r="H89" s="15">
        <v>39661</v>
      </c>
      <c r="I89" s="15">
        <v>40756</v>
      </c>
      <c r="J89" s="15">
        <f t="shared" ref="J89:J90" si="77">IF(I89="","",(DATE((YEAR(I89)+(VLOOKUP($I$1,$S$2:$T$13,2,FALSE))),MONTH(I89),DAY(I89))))</f>
        <v>41852</v>
      </c>
      <c r="K89" s="15">
        <f t="shared" ref="K89:K90" si="78">IF(J89="","",(DATE((YEAR(J89)+(VLOOKUP($J$1,$S$2:$T$13,2,FALSE))),MONTH(J89),DAY(J89))))</f>
        <v>42948</v>
      </c>
      <c r="L89" s="15">
        <f t="shared" ref="L89:L90" si="79">IF(K89="","",(DATE((YEAR(K89)+(VLOOKUP($K$1,$S$2:$T$13,2,FALSE))),MONTH(K89),DAY(K89))))</f>
        <v>44044</v>
      </c>
      <c r="M89" s="15">
        <f t="shared" si="64"/>
        <v>45139</v>
      </c>
      <c r="N89" s="15">
        <f t="shared" si="75"/>
        <v>46235</v>
      </c>
      <c r="O89" s="15"/>
      <c r="P89" s="15"/>
    </row>
    <row r="90" spans="1:16" x14ac:dyDescent="0.25">
      <c r="A90" s="1">
        <v>72</v>
      </c>
      <c r="B90" s="1" t="s">
        <v>113</v>
      </c>
      <c r="C90" s="1" t="str">
        <f t="shared" si="52"/>
        <v>72 PRIE</v>
      </c>
      <c r="D90" s="1">
        <f t="shared" si="53"/>
        <v>90</v>
      </c>
      <c r="E90" s="15"/>
      <c r="F90" s="15" t="str">
        <f t="shared" si="57"/>
        <v/>
      </c>
      <c r="G90" s="15" t="str">
        <f t="shared" si="65"/>
        <v/>
      </c>
      <c r="H90" s="15" t="str">
        <f>IF(G90="","",(DATE((YEAR(G90)+(VLOOKUP($G$1,$S$2:$T$13,2,FALSE))),MONTH(G90),DAY(G90))))</f>
        <v/>
      </c>
      <c r="I90" s="15" t="str">
        <f t="shared" ref="I90" si="80">IF(H90="","",(DATE((YEAR(H90)+(VLOOKUP($H$1,$S$2:$T$13,2,FALSE))),MONTH(H90),DAY(H90))))</f>
        <v/>
      </c>
      <c r="J90" s="15" t="str">
        <f t="shared" si="77"/>
        <v/>
      </c>
      <c r="K90" s="15" t="str">
        <f t="shared" si="78"/>
        <v/>
      </c>
      <c r="L90" s="15" t="str">
        <f t="shared" si="79"/>
        <v/>
      </c>
      <c r="M90" s="15" t="str">
        <f t="shared" si="64"/>
        <v/>
      </c>
      <c r="N90" s="15" t="str">
        <f t="shared" si="75"/>
        <v/>
      </c>
      <c r="O90" s="15"/>
      <c r="P90" s="15"/>
    </row>
    <row r="91" spans="1:16" x14ac:dyDescent="0.25">
      <c r="A91" s="1">
        <v>73</v>
      </c>
      <c r="B91" s="1" t="s">
        <v>114</v>
      </c>
      <c r="C91" s="1" t="str">
        <f t="shared" si="52"/>
        <v>73 FCIS</v>
      </c>
      <c r="D91" s="1">
        <f t="shared" si="53"/>
        <v>91</v>
      </c>
      <c r="E91" s="15"/>
      <c r="F91" s="15" t="str">
        <f t="shared" si="57"/>
        <v/>
      </c>
      <c r="G91" s="15" t="str">
        <f t="shared" si="65"/>
        <v/>
      </c>
      <c r="H91" s="15">
        <v>34366</v>
      </c>
      <c r="I91" s="15">
        <v>35462</v>
      </c>
      <c r="J91" s="15">
        <v>36557</v>
      </c>
      <c r="K91" s="15">
        <v>37653</v>
      </c>
      <c r="L91" s="15">
        <v>38749</v>
      </c>
      <c r="M91" s="15">
        <v>39845</v>
      </c>
      <c r="N91" s="15">
        <v>40940</v>
      </c>
      <c r="O91" s="15"/>
      <c r="P91" s="15"/>
    </row>
    <row r="92" spans="1:16" x14ac:dyDescent="0.25">
      <c r="A92" s="1">
        <v>74</v>
      </c>
      <c r="B92" s="1" t="s">
        <v>115</v>
      </c>
      <c r="C92" s="1" t="str">
        <f t="shared" si="52"/>
        <v>74 LIC</v>
      </c>
      <c r="D92" s="1">
        <f t="shared" si="53"/>
        <v>92</v>
      </c>
      <c r="E92" s="15"/>
      <c r="F92" s="15" t="str">
        <f t="shared" si="57"/>
        <v/>
      </c>
      <c r="G92" s="15" t="str">
        <f t="shared" si="65"/>
        <v/>
      </c>
      <c r="H92" s="15" t="str">
        <f>IF(G92="","",(DATE((YEAR(G92)+(VLOOKUP($G$1,$S$2:$T$13,2,FALSE))),MONTH(G92),DAY(G92))))</f>
        <v/>
      </c>
      <c r="I92" s="15" t="str">
        <f t="shared" ref="I92:I95" si="81">IF(H92="","",(DATE((YEAR(H92)+(VLOOKUP($H$1,$S$2:$T$13,2,FALSE))),MONTH(H92),DAY(H92))))</f>
        <v/>
      </c>
      <c r="J92" s="15" t="str">
        <f t="shared" ref="J92:J95" si="82">IF(I92="","",(DATE((YEAR(I92)+(VLOOKUP($I$1,$S$2:$T$13,2,FALSE))),MONTH(I92),DAY(I92))))</f>
        <v/>
      </c>
      <c r="K92" s="15" t="str">
        <f t="shared" ref="K92:K98" si="83">IF(J92="","",(DATE((YEAR(J92)+(VLOOKUP($J$1,$S$2:$T$13,2,FALSE))),MONTH(J92),DAY(J92))))</f>
        <v/>
      </c>
      <c r="L92" s="15" t="str">
        <f t="shared" ref="L92:L98" si="84">IF(K92="","",(DATE((YEAR(K92)+(VLOOKUP($K$1,$S$2:$T$13,2,FALSE))),MONTH(K92),DAY(K92))))</f>
        <v/>
      </c>
      <c r="M92" s="15" t="str">
        <f t="shared" ref="M92:M98" si="85">IF(L92="","",(DATE((YEAR(L92)+(VLOOKUP($L$1,$S$2:$T$13,2,FALSE))),MONTH(L92),DAY(L92))))</f>
        <v/>
      </c>
      <c r="N92" s="15">
        <v>40481</v>
      </c>
      <c r="O92" s="15"/>
      <c r="P92" s="15"/>
    </row>
    <row r="93" spans="1:16" x14ac:dyDescent="0.25">
      <c r="A93" s="1">
        <v>75</v>
      </c>
      <c r="B93" s="1" t="s">
        <v>116</v>
      </c>
      <c r="C93" s="1" t="str">
        <f t="shared" si="52"/>
        <v>75 CHPHE</v>
      </c>
      <c r="D93" s="1">
        <f t="shared" si="53"/>
        <v>93</v>
      </c>
      <c r="E93" s="15"/>
      <c r="F93" s="15" t="str">
        <f t="shared" si="57"/>
        <v/>
      </c>
      <c r="G93" s="15" t="str">
        <f t="shared" si="65"/>
        <v/>
      </c>
      <c r="H93" s="15">
        <v>40422</v>
      </c>
      <c r="I93" s="15">
        <f t="shared" si="81"/>
        <v>41518</v>
      </c>
      <c r="J93" s="15">
        <f t="shared" si="82"/>
        <v>42614</v>
      </c>
      <c r="K93" s="15">
        <f t="shared" si="83"/>
        <v>43709</v>
      </c>
      <c r="L93" s="15">
        <f t="shared" si="84"/>
        <v>44805</v>
      </c>
      <c r="M93" s="15">
        <f t="shared" si="85"/>
        <v>45901</v>
      </c>
      <c r="N93" s="15">
        <f t="shared" ref="N93" si="86">IF(M93="","",(DATE((YEAR(M93)+(VLOOKUP($M$1,$S$2:$T$13,2,FALSE))),MONTH(M93),DAY(M93))))</f>
        <v>46997</v>
      </c>
      <c r="O93" s="15"/>
      <c r="P93" s="15"/>
    </row>
    <row r="94" spans="1:16" x14ac:dyDescent="0.25">
      <c r="A94" s="1">
        <v>76</v>
      </c>
      <c r="B94" s="1" t="s">
        <v>117</v>
      </c>
      <c r="C94" s="1" t="str">
        <f t="shared" si="52"/>
        <v>76 MIL</v>
      </c>
      <c r="D94" s="1">
        <f t="shared" si="53"/>
        <v>94</v>
      </c>
      <c r="E94" s="15"/>
      <c r="F94" s="15" t="str">
        <f t="shared" si="57"/>
        <v/>
      </c>
      <c r="G94" s="15" t="str">
        <f t="shared" si="65"/>
        <v/>
      </c>
      <c r="H94" s="15" t="str">
        <f t="shared" ref="H94:H95" si="87">IF(G94="","",(DATE((YEAR(G94)+(VLOOKUP($G$1,$S$2:$T$13,2,FALSE))),MONTH(G94),DAY(G94))))</f>
        <v/>
      </c>
      <c r="I94" s="15" t="str">
        <f t="shared" si="81"/>
        <v/>
      </c>
      <c r="J94" s="15" t="str">
        <f t="shared" si="82"/>
        <v/>
      </c>
      <c r="K94" s="15" t="str">
        <f t="shared" si="83"/>
        <v/>
      </c>
      <c r="L94" s="15" t="str">
        <f t="shared" si="84"/>
        <v/>
      </c>
      <c r="M94" s="15" t="str">
        <f t="shared" si="85"/>
        <v/>
      </c>
      <c r="N94" s="15">
        <v>39508</v>
      </c>
      <c r="O94" s="15"/>
      <c r="P94" s="15"/>
    </row>
    <row r="95" spans="1:16" x14ac:dyDescent="0.25">
      <c r="A95" s="1">
        <v>77</v>
      </c>
      <c r="B95" s="1" t="s">
        <v>118</v>
      </c>
      <c r="C95" s="1" t="str">
        <f t="shared" si="52"/>
        <v>77 Y</v>
      </c>
      <c r="D95" s="1">
        <f t="shared" si="53"/>
        <v>95</v>
      </c>
      <c r="E95" s="15"/>
      <c r="F95" s="15" t="str">
        <f t="shared" si="57"/>
        <v/>
      </c>
      <c r="G95" s="15" t="str">
        <f t="shared" si="65"/>
        <v/>
      </c>
      <c r="H95" s="15" t="str">
        <f t="shared" si="87"/>
        <v/>
      </c>
      <c r="I95" s="15" t="str">
        <f t="shared" si="81"/>
        <v/>
      </c>
      <c r="J95" s="15" t="str">
        <f t="shared" si="82"/>
        <v/>
      </c>
      <c r="K95" s="15" t="str">
        <f t="shared" si="83"/>
        <v/>
      </c>
      <c r="L95" s="15" t="str">
        <f t="shared" si="84"/>
        <v/>
      </c>
      <c r="M95" s="15" t="str">
        <f t="shared" si="85"/>
        <v/>
      </c>
      <c r="N95" s="15" t="str">
        <f t="shared" ref="N95:N97" si="88">IF(M95="","",(DATE((YEAR(M95)+(VLOOKUP($M$1,$S$2:$T$13,2,FALSE))),MONTH(M95),DAY(M95))))</f>
        <v/>
      </c>
      <c r="O95" s="15"/>
      <c r="P95" s="15"/>
    </row>
    <row r="96" spans="1:16" x14ac:dyDescent="0.25">
      <c r="A96" s="1">
        <v>78</v>
      </c>
      <c r="B96" s="1" t="s">
        <v>119</v>
      </c>
      <c r="C96" s="1" t="str">
        <f t="shared" si="52"/>
        <v>78 BEND</v>
      </c>
      <c r="D96" s="1">
        <f t="shared" si="53"/>
        <v>96</v>
      </c>
      <c r="E96" s="15"/>
      <c r="F96" s="15" t="str">
        <f t="shared" si="57"/>
        <v/>
      </c>
      <c r="G96" s="15" t="str">
        <f t="shared" si="65"/>
        <v/>
      </c>
      <c r="H96" s="15">
        <v>38958</v>
      </c>
      <c r="I96" s="15">
        <v>40057</v>
      </c>
      <c r="J96" s="15">
        <v>41153</v>
      </c>
      <c r="K96" s="15">
        <f t="shared" si="83"/>
        <v>42248</v>
      </c>
      <c r="L96" s="15">
        <f t="shared" si="84"/>
        <v>43344</v>
      </c>
      <c r="M96" s="15">
        <f t="shared" si="85"/>
        <v>44440</v>
      </c>
      <c r="N96" s="15">
        <f t="shared" si="88"/>
        <v>45536</v>
      </c>
      <c r="O96" s="15"/>
      <c r="P96" s="15"/>
    </row>
    <row r="97" spans="1:16" x14ac:dyDescent="0.25">
      <c r="A97" s="1">
        <v>79</v>
      </c>
      <c r="B97" s="1" t="s">
        <v>120</v>
      </c>
      <c r="C97" s="1" t="str">
        <f t="shared" si="52"/>
        <v>79 AUEN</v>
      </c>
      <c r="D97" s="1">
        <f t="shared" si="53"/>
        <v>97</v>
      </c>
      <c r="E97" s="15"/>
      <c r="F97" s="15" t="str">
        <f t="shared" si="57"/>
        <v/>
      </c>
      <c r="G97" s="15" t="str">
        <f t="shared" si="65"/>
        <v/>
      </c>
      <c r="H97" s="15">
        <v>39818</v>
      </c>
      <c r="I97" s="15">
        <v>40940</v>
      </c>
      <c r="J97" s="15">
        <f t="shared" ref="J97:J98" si="89">IF(I97="","",(DATE((YEAR(I97)+(VLOOKUP($I$1,$S$2:$T$13,2,FALSE))),MONTH(I97),DAY(I97))))</f>
        <v>42036</v>
      </c>
      <c r="K97" s="15">
        <f t="shared" si="83"/>
        <v>43132</v>
      </c>
      <c r="L97" s="15">
        <f t="shared" si="84"/>
        <v>44228</v>
      </c>
      <c r="M97" s="15">
        <f t="shared" si="85"/>
        <v>45323</v>
      </c>
      <c r="N97" s="15">
        <f t="shared" si="88"/>
        <v>46419</v>
      </c>
      <c r="O97" s="15"/>
      <c r="P97" s="15"/>
    </row>
    <row r="98" spans="1:16" x14ac:dyDescent="0.25">
      <c r="A98" s="1">
        <v>80</v>
      </c>
      <c r="B98" s="1" t="s">
        <v>121</v>
      </c>
      <c r="C98" s="1" t="str">
        <f t="shared" si="52"/>
        <v>80 FEE</v>
      </c>
      <c r="D98" s="1">
        <f t="shared" si="53"/>
        <v>98</v>
      </c>
      <c r="E98" s="15"/>
      <c r="F98" s="15" t="str">
        <f t="shared" si="57"/>
        <v/>
      </c>
      <c r="G98" s="15" t="str">
        <f t="shared" si="65"/>
        <v/>
      </c>
      <c r="H98" s="15" t="str">
        <f>IF(G98="","",(DATE((YEAR(G98)+(VLOOKUP($G$1,$S$2:$T$13,2,FALSE))),MONTH(G98),DAY(G98))))</f>
        <v/>
      </c>
      <c r="I98" s="15" t="str">
        <f t="shared" ref="I98" si="90">IF(H98="","",(DATE((YEAR(H98)+(VLOOKUP($H$1,$S$2:$T$13,2,FALSE))),MONTH(H98),DAY(H98))))</f>
        <v/>
      </c>
      <c r="J98" s="15" t="str">
        <f t="shared" si="89"/>
        <v/>
      </c>
      <c r="K98" s="15" t="str">
        <f t="shared" si="83"/>
        <v/>
      </c>
      <c r="L98" s="15" t="str">
        <f t="shared" si="84"/>
        <v/>
      </c>
      <c r="M98" s="15" t="str">
        <f t="shared" si="85"/>
        <v/>
      </c>
      <c r="N98" s="15">
        <v>40544</v>
      </c>
      <c r="O98" s="15"/>
      <c r="P98" s="15"/>
    </row>
    <row r="99" spans="1:16" x14ac:dyDescent="0.25">
      <c r="A99" s="1">
        <v>81</v>
      </c>
      <c r="B99" s="1" t="s">
        <v>122</v>
      </c>
      <c r="C99" s="1" t="str">
        <f t="shared" si="52"/>
        <v>81 PCK</v>
      </c>
      <c r="D99" s="1">
        <f t="shared" si="53"/>
        <v>99</v>
      </c>
      <c r="E99" s="15"/>
      <c r="F99" s="15" t="str">
        <f t="shared" si="57"/>
        <v/>
      </c>
      <c r="G99" s="15" t="str">
        <f t="shared" si="65"/>
        <v/>
      </c>
      <c r="H99" s="15">
        <v>34568</v>
      </c>
      <c r="I99" s="15">
        <v>35674</v>
      </c>
      <c r="J99" s="15">
        <v>36770</v>
      </c>
      <c r="K99" s="15">
        <v>37865</v>
      </c>
      <c r="L99" s="15">
        <v>38961</v>
      </c>
      <c r="M99" s="15">
        <v>40057</v>
      </c>
      <c r="N99" s="15">
        <v>41153</v>
      </c>
      <c r="O99" s="15"/>
      <c r="P99" s="15"/>
    </row>
    <row r="100" spans="1:16" x14ac:dyDescent="0.25">
      <c r="A100" s="1">
        <v>82</v>
      </c>
      <c r="B100" s="1" t="s">
        <v>123</v>
      </c>
      <c r="C100" s="1" t="str">
        <f t="shared" si="52"/>
        <v>82 JERD</v>
      </c>
      <c r="D100" s="1">
        <f t="shared" si="53"/>
        <v>100</v>
      </c>
      <c r="E100" s="15"/>
      <c r="F100" s="15" t="str">
        <f t="shared" si="57"/>
        <v/>
      </c>
      <c r="G100" s="15" t="str">
        <f t="shared" si="65"/>
        <v/>
      </c>
      <c r="H100" s="15">
        <v>41246</v>
      </c>
      <c r="I100" s="15">
        <f t="shared" ref="I100:I103" si="91">IF(H100="","",(DATE((YEAR(H100)+(VLOOKUP($H$1,$S$2:$T$13,2,FALSE))),MONTH(H100),DAY(H100))))</f>
        <v>42341</v>
      </c>
      <c r="J100" s="15">
        <f t="shared" ref="J100:J108" si="92">IF(I100="","",(DATE((YEAR(I100)+(VLOOKUP($I$1,$S$2:$T$13,2,FALSE))),MONTH(I100),DAY(I100))))</f>
        <v>43437</v>
      </c>
      <c r="K100" s="15">
        <f t="shared" ref="K100:K108" si="93">IF(J100="","",(DATE((YEAR(J100)+(VLOOKUP($J$1,$S$2:$T$13,2,FALSE))),MONTH(J100),DAY(J100))))</f>
        <v>44533</v>
      </c>
      <c r="L100" s="15">
        <f t="shared" ref="L100:L108" si="94">IF(K100="","",(DATE((YEAR(K100)+(VLOOKUP($K$1,$S$2:$T$13,2,FALSE))),MONTH(K100),DAY(K100))))</f>
        <v>45629</v>
      </c>
      <c r="M100" s="15">
        <f t="shared" ref="M100:M109" si="95">IF(L100="","",(DATE((YEAR(L100)+(VLOOKUP($L$1,$S$2:$T$13,2,FALSE))),MONTH(L100),DAY(L100))))</f>
        <v>46724</v>
      </c>
      <c r="N100" s="15">
        <f t="shared" ref="N100:N102" si="96">IF(M100="","",(DATE((YEAR(M100)+(VLOOKUP($M$1,$S$2:$T$13,2,FALSE))),MONTH(M100),DAY(M100))))</f>
        <v>47820</v>
      </c>
      <c r="O100" s="15"/>
      <c r="P100" s="15"/>
    </row>
    <row r="101" spans="1:16" x14ac:dyDescent="0.25">
      <c r="A101" s="1">
        <v>83</v>
      </c>
      <c r="B101" s="1" t="s">
        <v>124</v>
      </c>
      <c r="C101" s="1" t="str">
        <f t="shared" si="52"/>
        <v>83 DIS</v>
      </c>
      <c r="D101" s="1">
        <f t="shared" si="53"/>
        <v>101</v>
      </c>
      <c r="E101" s="15"/>
      <c r="F101" s="15" t="str">
        <f t="shared" si="57"/>
        <v/>
      </c>
      <c r="G101" s="15" t="str">
        <f t="shared" si="65"/>
        <v/>
      </c>
      <c r="H101" s="15" t="str">
        <f t="shared" ref="H101:H103" si="97">IF(G101="","",(DATE((YEAR(G101)+(VLOOKUP($G$1,$S$2:$T$13,2,FALSE))),MONTH(G101),DAY(G101))))</f>
        <v/>
      </c>
      <c r="I101" s="15" t="str">
        <f t="shared" si="91"/>
        <v/>
      </c>
      <c r="J101" s="15" t="str">
        <f t="shared" si="92"/>
        <v/>
      </c>
      <c r="K101" s="15" t="str">
        <f t="shared" si="93"/>
        <v/>
      </c>
      <c r="L101" s="15" t="str">
        <f t="shared" si="94"/>
        <v/>
      </c>
      <c r="M101" s="15" t="str">
        <f t="shared" si="95"/>
        <v/>
      </c>
      <c r="N101" s="15" t="str">
        <f t="shared" si="96"/>
        <v/>
      </c>
      <c r="O101" s="15">
        <v>38718</v>
      </c>
      <c r="P101" s="15">
        <v>39083</v>
      </c>
    </row>
    <row r="102" spans="1:16" x14ac:dyDescent="0.25">
      <c r="A102" s="1">
        <v>84</v>
      </c>
      <c r="B102" s="1" t="s">
        <v>125</v>
      </c>
      <c r="C102" s="1" t="str">
        <f t="shared" si="52"/>
        <v>84 EC</v>
      </c>
      <c r="D102" s="1">
        <f t="shared" si="53"/>
        <v>102</v>
      </c>
      <c r="E102" s="15"/>
      <c r="F102" s="15" t="str">
        <f t="shared" si="57"/>
        <v/>
      </c>
      <c r="G102" s="15" t="str">
        <f t="shared" si="65"/>
        <v/>
      </c>
      <c r="H102" s="15" t="str">
        <f t="shared" si="97"/>
        <v/>
      </c>
      <c r="I102" s="15" t="str">
        <f t="shared" si="91"/>
        <v/>
      </c>
      <c r="J102" s="15" t="str">
        <f t="shared" si="92"/>
        <v/>
      </c>
      <c r="K102" s="15" t="str">
        <f t="shared" si="93"/>
        <v/>
      </c>
      <c r="L102" s="15" t="str">
        <f t="shared" si="94"/>
        <v/>
      </c>
      <c r="M102" s="15" t="str">
        <f t="shared" si="95"/>
        <v/>
      </c>
      <c r="N102" s="15" t="str">
        <f t="shared" si="96"/>
        <v/>
      </c>
      <c r="O102" s="15"/>
      <c r="P102" s="15">
        <v>38473</v>
      </c>
    </row>
    <row r="103" spans="1:16" x14ac:dyDescent="0.25">
      <c r="A103" s="1">
        <v>85</v>
      </c>
      <c r="B103" s="1" t="s">
        <v>126</v>
      </c>
      <c r="C103" s="1" t="str">
        <f t="shared" si="52"/>
        <v>85 DID</v>
      </c>
      <c r="D103" s="1">
        <f t="shared" si="53"/>
        <v>103</v>
      </c>
      <c r="E103" s="15"/>
      <c r="F103" s="15" t="str">
        <f t="shared" si="57"/>
        <v/>
      </c>
      <c r="G103" s="15" t="str">
        <f t="shared" si="65"/>
        <v/>
      </c>
      <c r="H103" s="15" t="str">
        <f t="shared" si="97"/>
        <v/>
      </c>
      <c r="I103" s="15" t="str">
        <f t="shared" si="91"/>
        <v/>
      </c>
      <c r="J103" s="15" t="str">
        <f t="shared" si="92"/>
        <v/>
      </c>
      <c r="K103" s="15" t="str">
        <f t="shared" si="93"/>
        <v/>
      </c>
      <c r="L103" s="15" t="str">
        <f t="shared" si="94"/>
        <v/>
      </c>
      <c r="M103" s="15" t="str">
        <f t="shared" si="95"/>
        <v/>
      </c>
      <c r="N103" s="15">
        <v>39539</v>
      </c>
      <c r="O103" s="15"/>
      <c r="P103" s="15"/>
    </row>
    <row r="104" spans="1:16" x14ac:dyDescent="0.25">
      <c r="A104" s="1">
        <v>86</v>
      </c>
      <c r="B104" s="1" t="s">
        <v>127</v>
      </c>
      <c r="C104" s="1" t="str">
        <f t="shared" si="52"/>
        <v>86 MNE</v>
      </c>
      <c r="D104" s="1">
        <f t="shared" si="53"/>
        <v>104</v>
      </c>
      <c r="E104" s="15"/>
      <c r="F104" s="15" t="str">
        <f t="shared" si="57"/>
        <v/>
      </c>
      <c r="G104" s="15" t="str">
        <f t="shared" si="65"/>
        <v/>
      </c>
      <c r="H104" s="15">
        <v>40118</v>
      </c>
      <c r="I104" s="15">
        <v>41214</v>
      </c>
      <c r="J104" s="15">
        <f t="shared" si="92"/>
        <v>42309</v>
      </c>
      <c r="K104" s="15">
        <f t="shared" si="93"/>
        <v>43405</v>
      </c>
      <c r="L104" s="15">
        <f t="shared" si="94"/>
        <v>44501</v>
      </c>
      <c r="M104" s="15">
        <f t="shared" si="95"/>
        <v>45597</v>
      </c>
      <c r="N104" s="15">
        <f t="shared" ref="N104:N107" si="98">IF(M104="","",(DATE((YEAR(M104)+(VLOOKUP($M$1,$S$2:$T$13,2,FALSE))),MONTH(M104),DAY(M104))))</f>
        <v>46692</v>
      </c>
      <c r="O104" s="15"/>
      <c r="P104" s="15"/>
    </row>
    <row r="105" spans="1:16" x14ac:dyDescent="0.25">
      <c r="A105" s="1">
        <v>87</v>
      </c>
      <c r="B105" s="1" t="s">
        <v>128</v>
      </c>
      <c r="C105" s="1" t="str">
        <f t="shared" si="52"/>
        <v>87 CHHE</v>
      </c>
      <c r="D105" s="1">
        <f t="shared" si="53"/>
        <v>105</v>
      </c>
      <c r="E105" s="15"/>
      <c r="F105" s="15" t="str">
        <f t="shared" si="57"/>
        <v/>
      </c>
      <c r="G105" s="15" t="str">
        <f t="shared" si="65"/>
        <v/>
      </c>
      <c r="H105" s="15">
        <v>40814</v>
      </c>
      <c r="I105" s="15">
        <f t="shared" ref="I105:I108" si="99">IF(H105="","",(DATE((YEAR(H105)+(VLOOKUP($H$1,$S$2:$T$13,2,FALSE))),MONTH(H105),DAY(H105))))</f>
        <v>41910</v>
      </c>
      <c r="J105" s="15">
        <f t="shared" si="92"/>
        <v>43006</v>
      </c>
      <c r="K105" s="15">
        <f t="shared" si="93"/>
        <v>44102</v>
      </c>
      <c r="L105" s="15">
        <f t="shared" si="94"/>
        <v>45197</v>
      </c>
      <c r="M105" s="15">
        <f t="shared" si="95"/>
        <v>46293</v>
      </c>
      <c r="N105" s="15">
        <f t="shared" si="98"/>
        <v>47389</v>
      </c>
      <c r="O105" s="15"/>
      <c r="P105" s="15"/>
    </row>
    <row r="106" spans="1:16" x14ac:dyDescent="0.25">
      <c r="A106" s="1">
        <v>88</v>
      </c>
      <c r="B106" s="1" t="s">
        <v>129</v>
      </c>
      <c r="C106" s="1" t="str">
        <f t="shared" si="52"/>
        <v>88 ME</v>
      </c>
      <c r="D106" s="1">
        <f t="shared" si="53"/>
        <v>106</v>
      </c>
      <c r="E106" s="15"/>
      <c r="F106" s="15" t="str">
        <f t="shared" si="57"/>
        <v/>
      </c>
      <c r="G106" s="15" t="str">
        <f t="shared" si="65"/>
        <v/>
      </c>
      <c r="H106" s="15">
        <v>40664</v>
      </c>
      <c r="I106" s="15">
        <f t="shared" si="99"/>
        <v>41760</v>
      </c>
      <c r="J106" s="15">
        <f t="shared" si="92"/>
        <v>42856</v>
      </c>
      <c r="K106" s="15">
        <f t="shared" si="93"/>
        <v>43952</v>
      </c>
      <c r="L106" s="15">
        <f t="shared" si="94"/>
        <v>45047</v>
      </c>
      <c r="M106" s="15">
        <f t="shared" si="95"/>
        <v>46143</v>
      </c>
      <c r="N106" s="15">
        <f t="shared" si="98"/>
        <v>47239</v>
      </c>
      <c r="O106" s="15"/>
      <c r="P106" s="15"/>
    </row>
    <row r="107" spans="1:16" x14ac:dyDescent="0.25">
      <c r="A107" s="1">
        <v>89</v>
      </c>
      <c r="B107" s="1" t="s">
        <v>130</v>
      </c>
      <c r="C107" s="1" t="str">
        <f t="shared" si="52"/>
        <v>89 DOE</v>
      </c>
      <c r="D107" s="1">
        <f t="shared" si="53"/>
        <v>107</v>
      </c>
      <c r="E107" s="15"/>
      <c r="F107" s="15" t="str">
        <f t="shared" si="57"/>
        <v/>
      </c>
      <c r="G107" s="15" t="str">
        <f t="shared" si="65"/>
        <v/>
      </c>
      <c r="H107" s="15">
        <v>40664</v>
      </c>
      <c r="I107" s="15">
        <f t="shared" si="99"/>
        <v>41760</v>
      </c>
      <c r="J107" s="15">
        <f t="shared" si="92"/>
        <v>42856</v>
      </c>
      <c r="K107" s="15">
        <f t="shared" si="93"/>
        <v>43952</v>
      </c>
      <c r="L107" s="15">
        <f t="shared" si="94"/>
        <v>45047</v>
      </c>
      <c r="M107" s="15">
        <f t="shared" si="95"/>
        <v>46143</v>
      </c>
      <c r="N107" s="15">
        <f t="shared" si="98"/>
        <v>47239</v>
      </c>
      <c r="O107" s="15"/>
      <c r="P107" s="15"/>
    </row>
    <row r="108" spans="1:16" x14ac:dyDescent="0.25">
      <c r="A108" s="1">
        <v>90</v>
      </c>
      <c r="B108" s="1" t="s">
        <v>131</v>
      </c>
      <c r="C108" s="1" t="str">
        <f t="shared" si="52"/>
        <v>90 FRIS</v>
      </c>
      <c r="D108" s="1">
        <f t="shared" si="53"/>
        <v>108</v>
      </c>
      <c r="E108" s="15"/>
      <c r="F108" s="15" t="str">
        <f t="shared" si="57"/>
        <v/>
      </c>
      <c r="G108" s="15" t="str">
        <f t="shared" si="65"/>
        <v/>
      </c>
      <c r="H108" s="15" t="str">
        <f>IF(G108="","",(DATE((YEAR(G108)+(VLOOKUP($G$1,$S$2:$T$13,2,FALSE))),MONTH(G108),DAY(G108))))</f>
        <v/>
      </c>
      <c r="I108" s="15" t="str">
        <f t="shared" si="99"/>
        <v/>
      </c>
      <c r="J108" s="15" t="str">
        <f t="shared" si="92"/>
        <v/>
      </c>
      <c r="K108" s="15" t="str">
        <f t="shared" si="93"/>
        <v/>
      </c>
      <c r="L108" s="15" t="str">
        <f t="shared" si="94"/>
        <v/>
      </c>
      <c r="M108" s="15" t="str">
        <f t="shared" si="95"/>
        <v/>
      </c>
      <c r="N108" s="15">
        <v>40481</v>
      </c>
      <c r="O108" s="15"/>
      <c r="P108" s="15"/>
    </row>
    <row r="109" spans="1:16" x14ac:dyDescent="0.25">
      <c r="A109" s="1">
        <v>91</v>
      </c>
      <c r="B109" s="1" t="s">
        <v>132</v>
      </c>
      <c r="C109" s="1" t="str">
        <f t="shared" si="52"/>
        <v>91 PHPE</v>
      </c>
      <c r="D109" s="1">
        <f t="shared" si="53"/>
        <v>109</v>
      </c>
      <c r="E109" s="15"/>
      <c r="F109" s="15" t="str">
        <f t="shared" si="57"/>
        <v/>
      </c>
      <c r="G109" s="15" t="str">
        <f t="shared" si="65"/>
        <v/>
      </c>
      <c r="H109" s="15">
        <v>36312</v>
      </c>
      <c r="I109" s="15">
        <v>37408</v>
      </c>
      <c r="J109" s="15">
        <v>38504</v>
      </c>
      <c r="K109" s="15">
        <v>39600</v>
      </c>
      <c r="L109" s="15">
        <v>40695</v>
      </c>
      <c r="M109" s="15">
        <f t="shared" si="95"/>
        <v>41791</v>
      </c>
      <c r="N109" s="15">
        <f t="shared" ref="N109" si="100">IF(M109="","",(DATE((YEAR(M109)+(VLOOKUP($M$1,$S$2:$T$13,2,FALSE))),MONTH(M109),DAY(M109))))</f>
        <v>42887</v>
      </c>
      <c r="O109" s="15"/>
      <c r="P109" s="15"/>
    </row>
    <row r="110" spans="1:16" x14ac:dyDescent="0.25">
      <c r="A110" s="1">
        <v>92</v>
      </c>
      <c r="B110" s="1" t="s">
        <v>133</v>
      </c>
      <c r="C110" s="1" t="str">
        <f t="shared" si="52"/>
        <v>92 RY</v>
      </c>
      <c r="D110" s="1">
        <f t="shared" si="53"/>
        <v>110</v>
      </c>
      <c r="E110" s="15"/>
      <c r="F110" s="15" t="str">
        <f t="shared" si="57"/>
        <v/>
      </c>
      <c r="G110" s="15" t="str">
        <f t="shared" si="65"/>
        <v/>
      </c>
      <c r="H110" s="15" t="str">
        <f>IF(G110="","",(DATE((YEAR(G110)+(VLOOKUP($G$1,$S$2:$T$13,2,FALSE))),MONTH(G110),DAY(G110))))</f>
        <v/>
      </c>
      <c r="I110" s="15" t="str">
        <f t="shared" ref="I110:I116" si="101">IF(H110="","",(DATE((YEAR(H110)+(VLOOKUP($H$1,$S$2:$T$13,2,FALSE))),MONTH(H110),DAY(H110))))</f>
        <v/>
      </c>
      <c r="J110" s="15" t="str">
        <f t="shared" ref="J110:J116" si="102">IF(I110="","",(DATE((YEAR(I110)+(VLOOKUP($I$1,$S$2:$T$13,2,FALSE))),MONTH(I110),DAY(I110))))</f>
        <v/>
      </c>
      <c r="K110" s="15" t="str">
        <f t="shared" ref="K110:K116" si="103">IF(J110="","",(DATE((YEAR(J110)+(VLOOKUP($J$1,$S$2:$T$13,2,FALSE))),MONTH(J110),DAY(J110))))</f>
        <v/>
      </c>
      <c r="L110" s="15" t="str">
        <f t="shared" ref="L110:L173" si="104">IF(K110="","",(DATE((YEAR(K110)+(VLOOKUP($K$1,$S$2:$T$13,2,FALSE))),MONTH(K110),DAY(K110))))</f>
        <v/>
      </c>
      <c r="M110" s="15">
        <v>40481</v>
      </c>
      <c r="N110" s="15">
        <v>40787</v>
      </c>
      <c r="O110" s="15"/>
      <c r="P110" s="15"/>
    </row>
    <row r="111" spans="1:16" s="23" customFormat="1" x14ac:dyDescent="0.25">
      <c r="A111" s="1">
        <v>93</v>
      </c>
      <c r="B111" s="22" t="s">
        <v>134</v>
      </c>
      <c r="C111" s="22" t="str">
        <f t="shared" si="52"/>
        <v>93 MIE</v>
      </c>
      <c r="D111" s="22">
        <f t="shared" si="53"/>
        <v>111</v>
      </c>
      <c r="E111" s="15"/>
      <c r="F111" s="15" t="str">
        <f t="shared" si="57"/>
        <v/>
      </c>
      <c r="G111" s="15" t="str">
        <f t="shared" si="65"/>
        <v/>
      </c>
      <c r="H111" s="15" t="str">
        <f>IF(G111="","",(DATE((YEAR(G111)+(VLOOKUP($G$1,$S$2:$T$13,2,FALSE))),MONTH(G111),DAY(G111))))</f>
        <v/>
      </c>
      <c r="I111" s="15" t="str">
        <f t="shared" si="101"/>
        <v/>
      </c>
      <c r="J111" s="15" t="str">
        <f t="shared" si="102"/>
        <v/>
      </c>
      <c r="K111" s="15" t="str">
        <f t="shared" si="103"/>
        <v/>
      </c>
      <c r="L111" s="15" t="str">
        <f t="shared" si="104"/>
        <v/>
      </c>
      <c r="M111" s="15" t="str">
        <f t="shared" ref="M111:M174" si="105">IF(L111="","",(DATE((YEAR(L111)+(VLOOKUP($L$1,$S$2:$T$13,2,FALSE))),MONTH(L111),DAY(L111))))</f>
        <v/>
      </c>
      <c r="N111" s="15" t="str">
        <f t="shared" ref="N111:N114" si="106">IF(M111="","",(DATE((YEAR(M111)+(VLOOKUP($M$1,$S$2:$T$13,2,FALSE))),MONTH(M111),DAY(M111))))</f>
        <v/>
      </c>
      <c r="O111" s="15"/>
      <c r="P111" s="15"/>
    </row>
    <row r="112" spans="1:16" x14ac:dyDescent="0.25">
      <c r="A112" s="1">
        <v>94</v>
      </c>
      <c r="B112" s="1" t="s">
        <v>135</v>
      </c>
      <c r="C112" s="1" t="str">
        <f t="shared" si="52"/>
        <v>94 STNE</v>
      </c>
      <c r="D112" s="1">
        <f t="shared" si="53"/>
        <v>112</v>
      </c>
      <c r="E112" s="15"/>
      <c r="F112" s="15" t="str">
        <f t="shared" si="57"/>
        <v/>
      </c>
      <c r="G112" s="15" t="str">
        <f t="shared" si="65"/>
        <v/>
      </c>
      <c r="H112" s="15">
        <v>40315</v>
      </c>
      <c r="I112" s="15">
        <f t="shared" si="101"/>
        <v>41411</v>
      </c>
      <c r="J112" s="15">
        <f t="shared" si="102"/>
        <v>42507</v>
      </c>
      <c r="K112" s="15">
        <f t="shared" si="103"/>
        <v>43602</v>
      </c>
      <c r="L112" s="15">
        <f t="shared" si="104"/>
        <v>44698</v>
      </c>
      <c r="M112" s="15">
        <f t="shared" si="105"/>
        <v>45794</v>
      </c>
      <c r="N112" s="15">
        <f t="shared" si="106"/>
        <v>46890</v>
      </c>
      <c r="O112" s="15"/>
      <c r="P112" s="15"/>
    </row>
    <row r="113" spans="1:16" x14ac:dyDescent="0.25">
      <c r="A113" s="1">
        <v>95</v>
      </c>
      <c r="B113" s="1" t="s">
        <v>136</v>
      </c>
      <c r="C113" s="1" t="str">
        <f t="shared" si="52"/>
        <v>95 NIE</v>
      </c>
      <c r="D113" s="1">
        <f t="shared" si="53"/>
        <v>113</v>
      </c>
      <c r="E113" s="15"/>
      <c r="F113" s="15" t="str">
        <f t="shared" si="57"/>
        <v/>
      </c>
      <c r="G113" s="15" t="str">
        <f t="shared" si="65"/>
        <v/>
      </c>
      <c r="H113" s="15" t="str">
        <f>IF(G113="","",(DATE((YEAR(G113)+(VLOOKUP($G$1,$S$2:$T$13,2,FALSE))),MONTH(G113),DAY(G113))))</f>
        <v/>
      </c>
      <c r="I113" s="15" t="str">
        <f t="shared" si="101"/>
        <v/>
      </c>
      <c r="J113" s="15" t="str">
        <f t="shared" si="102"/>
        <v/>
      </c>
      <c r="K113" s="15" t="str">
        <f t="shared" si="103"/>
        <v/>
      </c>
      <c r="L113" s="15" t="str">
        <f t="shared" si="104"/>
        <v/>
      </c>
      <c r="M113" s="15" t="str">
        <f t="shared" si="105"/>
        <v/>
      </c>
      <c r="N113" s="15" t="str">
        <f t="shared" si="106"/>
        <v/>
      </c>
      <c r="O113" s="15"/>
      <c r="P113" s="15">
        <v>34400</v>
      </c>
    </row>
    <row r="114" spans="1:16" x14ac:dyDescent="0.25">
      <c r="A114" s="1">
        <v>96</v>
      </c>
      <c r="B114" s="1" t="s">
        <v>137</v>
      </c>
      <c r="C114" s="1" t="str">
        <f t="shared" si="52"/>
        <v>96 ANE</v>
      </c>
      <c r="D114" s="1">
        <f t="shared" si="53"/>
        <v>114</v>
      </c>
      <c r="E114" s="15"/>
      <c r="F114" s="15" t="str">
        <f t="shared" si="57"/>
        <v/>
      </c>
      <c r="G114" s="15" t="str">
        <f t="shared" si="65"/>
        <v/>
      </c>
      <c r="H114" s="15">
        <v>41092</v>
      </c>
      <c r="I114" s="15">
        <f t="shared" si="101"/>
        <v>42187</v>
      </c>
      <c r="J114" s="15">
        <f t="shared" si="102"/>
        <v>43283</v>
      </c>
      <c r="K114" s="15">
        <f t="shared" si="103"/>
        <v>44379</v>
      </c>
      <c r="L114" s="15">
        <f t="shared" si="104"/>
        <v>45475</v>
      </c>
      <c r="M114" s="15">
        <f t="shared" si="105"/>
        <v>46570</v>
      </c>
      <c r="N114" s="15">
        <f t="shared" si="106"/>
        <v>47666</v>
      </c>
      <c r="O114" s="15"/>
      <c r="P114" s="15"/>
    </row>
    <row r="115" spans="1:16" x14ac:dyDescent="0.25">
      <c r="A115" s="1">
        <v>97</v>
      </c>
      <c r="B115" s="1" t="s">
        <v>138</v>
      </c>
      <c r="C115" s="1" t="str">
        <f t="shared" si="52"/>
        <v>97 CE</v>
      </c>
      <c r="D115" s="1">
        <f t="shared" si="53"/>
        <v>115</v>
      </c>
      <c r="E115" s="15"/>
      <c r="F115" s="15" t="str">
        <f t="shared" si="57"/>
        <v/>
      </c>
      <c r="G115" s="15" t="str">
        <f t="shared" si="65"/>
        <v/>
      </c>
      <c r="H115" s="15" t="str">
        <f t="shared" ref="H115:H116" si="107">IF(G115="","",(DATE((YEAR(G115)+(VLOOKUP($G$1,$S$2:$T$13,2,FALSE))),MONTH(G115),DAY(G115))))</f>
        <v/>
      </c>
      <c r="I115" s="15" t="str">
        <f t="shared" si="101"/>
        <v/>
      </c>
      <c r="J115" s="15" t="str">
        <f t="shared" si="102"/>
        <v/>
      </c>
      <c r="K115" s="15" t="str">
        <f t="shared" si="103"/>
        <v/>
      </c>
      <c r="L115" s="15" t="str">
        <f t="shared" si="104"/>
        <v/>
      </c>
      <c r="M115" s="15" t="str">
        <f t="shared" si="105"/>
        <v/>
      </c>
      <c r="N115" s="15">
        <v>41244</v>
      </c>
      <c r="O115" s="15"/>
      <c r="P115" s="15"/>
    </row>
    <row r="116" spans="1:16" x14ac:dyDescent="0.25">
      <c r="A116" s="1">
        <v>98</v>
      </c>
      <c r="B116" s="1" t="s">
        <v>139</v>
      </c>
      <c r="C116" s="1" t="str">
        <f t="shared" si="52"/>
        <v>98 DAN</v>
      </c>
      <c r="D116" s="1">
        <f t="shared" si="53"/>
        <v>116</v>
      </c>
      <c r="E116" s="15"/>
      <c r="F116" s="15" t="str">
        <f t="shared" si="57"/>
        <v/>
      </c>
      <c r="G116" s="15" t="str">
        <f t="shared" si="65"/>
        <v/>
      </c>
      <c r="H116" s="15" t="str">
        <f t="shared" si="107"/>
        <v/>
      </c>
      <c r="I116" s="15" t="str">
        <f t="shared" si="101"/>
        <v/>
      </c>
      <c r="J116" s="15" t="str">
        <f t="shared" si="102"/>
        <v/>
      </c>
      <c r="K116" s="15" t="str">
        <f t="shared" si="103"/>
        <v/>
      </c>
      <c r="L116" s="15" t="str">
        <f t="shared" si="104"/>
        <v/>
      </c>
      <c r="M116" s="15" t="str">
        <f t="shared" si="105"/>
        <v/>
      </c>
      <c r="N116" s="15">
        <v>41244</v>
      </c>
      <c r="O116" s="15"/>
      <c r="P116" s="15"/>
    </row>
    <row r="117" spans="1:16" x14ac:dyDescent="0.25">
      <c r="A117" s="1">
        <v>99</v>
      </c>
      <c r="B117" s="1" t="s">
        <v>81</v>
      </c>
      <c r="C117" s="1" t="str">
        <f t="shared" si="52"/>
        <v>99 AH</v>
      </c>
      <c r="D117" s="1">
        <f t="shared" si="53"/>
        <v>117</v>
      </c>
      <c r="E117" s="15"/>
      <c r="F117" s="15" t="str">
        <f t="shared" si="57"/>
        <v/>
      </c>
      <c r="G117" s="15" t="str">
        <f t="shared" si="65"/>
        <v/>
      </c>
      <c r="H117" s="15">
        <v>38596</v>
      </c>
      <c r="I117" s="15">
        <v>39692</v>
      </c>
      <c r="J117" s="15">
        <v>40787</v>
      </c>
      <c r="K117" s="15">
        <f>IF(J117&lt;&gt;"",J117+3,"")</f>
        <v>40790</v>
      </c>
      <c r="L117" s="15">
        <f t="shared" si="104"/>
        <v>41886</v>
      </c>
      <c r="M117" s="15">
        <f t="shared" si="105"/>
        <v>42982</v>
      </c>
      <c r="N117" s="15">
        <f t="shared" ref="N117:N180" si="108">IF(M117="","",(DATE((YEAR(M117)+(VLOOKUP($M$1,$S$2:$T$13,2,FALSE))),MONTH(M117),DAY(M117))))</f>
        <v>44078</v>
      </c>
      <c r="O117" s="15"/>
      <c r="P117" s="15"/>
    </row>
    <row r="118" spans="1:16" x14ac:dyDescent="0.25">
      <c r="D118" s="1">
        <f t="shared" si="53"/>
        <v>118</v>
      </c>
      <c r="F118" s="15" t="str">
        <f t="shared" si="57"/>
        <v/>
      </c>
      <c r="G118" s="15" t="str">
        <f t="shared" si="65"/>
        <v/>
      </c>
      <c r="H118" s="15" t="str">
        <f>IF(G118="","",(DATE((YEAR(G118)+(VLOOKUP($G$1,$S$2:$T$13,2,FALSE))),MONTH(G118),DAY(G118))))</f>
        <v/>
      </c>
      <c r="I118" s="15" t="str">
        <f t="shared" ref="I118:I181" si="109">IF(H118="","",(DATE((YEAR(H118)+(VLOOKUP($H$1,$S$2:$T$13,2,FALSE))),MONTH(H118),DAY(H118))))</f>
        <v/>
      </c>
      <c r="J118" s="15" t="str">
        <f>IF(I118="","",(DATE((YEAR(I118)+(VLOOKUP($I$1,$S$2:$T$13,2,FALSE))),MONTH(I118),DAY(I118))))</f>
        <v/>
      </c>
      <c r="K118" s="15" t="str">
        <f>IF(J118="","",(DATE((YEAR(J118)+(VLOOKUP($J$1,$S$2:$T$13,2,FALSE))),MONTH(J118),DAY(J118))))</f>
        <v/>
      </c>
      <c r="L118" s="15" t="str">
        <f t="shared" si="104"/>
        <v/>
      </c>
      <c r="M118" s="15" t="str">
        <f t="shared" si="105"/>
        <v/>
      </c>
      <c r="N118" s="15" t="str">
        <f t="shared" si="108"/>
        <v/>
      </c>
    </row>
    <row r="119" spans="1:16" x14ac:dyDescent="0.25">
      <c r="D119" s="1">
        <f t="shared" si="53"/>
        <v>119</v>
      </c>
      <c r="E119" s="17">
        <v>76</v>
      </c>
      <c r="F119" s="17">
        <v>84</v>
      </c>
      <c r="G119" s="17">
        <v>92</v>
      </c>
      <c r="H119" s="17">
        <v>100</v>
      </c>
      <c r="I119" s="17">
        <v>108</v>
      </c>
      <c r="J119" s="17">
        <v>114</v>
      </c>
      <c r="K119" s="17">
        <v>120</v>
      </c>
      <c r="L119" s="17">
        <v>125</v>
      </c>
      <c r="M119" s="17">
        <v>130</v>
      </c>
      <c r="N119" s="17">
        <v>135</v>
      </c>
      <c r="O119" s="17">
        <v>180</v>
      </c>
      <c r="P119" s="17">
        <v>240</v>
      </c>
    </row>
    <row r="120" spans="1:16" x14ac:dyDescent="0.25">
      <c r="D120" s="1">
        <f t="shared" si="53"/>
        <v>120</v>
      </c>
      <c r="F120" s="15" t="str">
        <f t="shared" si="57"/>
        <v/>
      </c>
      <c r="G120" s="15" t="str">
        <f t="shared" si="65"/>
        <v/>
      </c>
      <c r="H120" s="15" t="str">
        <f t="shared" ref="H119:H182" si="110">IF(G120="","",(DATE((YEAR(G120)+(VLOOKUP($G$1,$S$2:$T$13,2,FALSE))),MONTH(G120),DAY(G120))))</f>
        <v/>
      </c>
      <c r="I120" s="15" t="str">
        <f t="shared" si="109"/>
        <v/>
      </c>
      <c r="J120" s="15" t="str">
        <f t="shared" ref="J119:J182" si="111">IF(I120="","",(DATE((YEAR(I120)+(VLOOKUP($I$1,$S$2:$T$13,2,FALSE))),MONTH(I120),DAY(I120))))</f>
        <v/>
      </c>
      <c r="K120" s="15" t="str">
        <f t="shared" ref="K119:K182" si="112">IF(J120="","",(DATE((YEAR(J120)+(VLOOKUP($J$1,$S$2:$T$13,2,FALSE))),MONTH(J120),DAY(J120))))</f>
        <v/>
      </c>
      <c r="L120" s="15" t="str">
        <f t="shared" si="104"/>
        <v/>
      </c>
      <c r="M120" s="15" t="str">
        <f t="shared" si="105"/>
        <v/>
      </c>
      <c r="N120" s="15" t="str">
        <f t="shared" si="108"/>
        <v/>
      </c>
    </row>
    <row r="121" spans="1:16" x14ac:dyDescent="0.25">
      <c r="D121" s="1">
        <f t="shared" si="53"/>
        <v>121</v>
      </c>
      <c r="F121" s="15" t="str">
        <f t="shared" si="57"/>
        <v/>
      </c>
      <c r="G121" s="15" t="str">
        <f t="shared" si="65"/>
        <v/>
      </c>
      <c r="H121" s="15" t="str">
        <f t="shared" si="110"/>
        <v/>
      </c>
      <c r="I121" s="15" t="str">
        <f t="shared" si="109"/>
        <v/>
      </c>
      <c r="J121" s="15" t="str">
        <f t="shared" si="111"/>
        <v/>
      </c>
      <c r="K121" s="15" t="str">
        <f t="shared" si="112"/>
        <v/>
      </c>
      <c r="L121" s="15" t="str">
        <f t="shared" si="104"/>
        <v/>
      </c>
      <c r="M121" s="15" t="str">
        <f t="shared" si="105"/>
        <v/>
      </c>
      <c r="N121" s="15" t="str">
        <f t="shared" si="108"/>
        <v/>
      </c>
    </row>
    <row r="122" spans="1:16" x14ac:dyDescent="0.25">
      <c r="D122" s="1">
        <f t="shared" si="53"/>
        <v>122</v>
      </c>
      <c r="F122" s="15" t="str">
        <f t="shared" si="57"/>
        <v/>
      </c>
      <c r="G122" s="15" t="str">
        <f t="shared" si="65"/>
        <v/>
      </c>
      <c r="H122" s="15" t="str">
        <f t="shared" si="110"/>
        <v/>
      </c>
      <c r="I122" s="15" t="str">
        <f t="shared" si="109"/>
        <v/>
      </c>
      <c r="J122" s="15" t="str">
        <f t="shared" si="111"/>
        <v/>
      </c>
      <c r="K122" s="15" t="str">
        <f t="shared" si="112"/>
        <v/>
      </c>
      <c r="L122" s="15" t="str">
        <f t="shared" si="104"/>
        <v/>
      </c>
      <c r="M122" s="15" t="str">
        <f t="shared" si="105"/>
        <v/>
      </c>
      <c r="N122" s="15" t="str">
        <f t="shared" si="108"/>
        <v/>
      </c>
    </row>
    <row r="123" spans="1:16" x14ac:dyDescent="0.25">
      <c r="D123" s="1">
        <f t="shared" si="53"/>
        <v>123</v>
      </c>
      <c r="F123" s="15" t="str">
        <f t="shared" si="57"/>
        <v/>
      </c>
      <c r="G123" s="15" t="str">
        <f t="shared" si="65"/>
        <v/>
      </c>
      <c r="H123" s="15" t="str">
        <f t="shared" si="110"/>
        <v/>
      </c>
      <c r="I123" s="15" t="str">
        <f t="shared" si="109"/>
        <v/>
      </c>
      <c r="J123" s="15" t="str">
        <f t="shared" si="111"/>
        <v/>
      </c>
      <c r="K123" s="15" t="str">
        <f t="shared" si="112"/>
        <v/>
      </c>
      <c r="L123" s="15" t="str">
        <f t="shared" si="104"/>
        <v/>
      </c>
      <c r="M123" s="15" t="str">
        <f t="shared" si="105"/>
        <v/>
      </c>
      <c r="N123" s="15" t="str">
        <f t="shared" si="108"/>
        <v/>
      </c>
    </row>
    <row r="124" spans="1:16" x14ac:dyDescent="0.25">
      <c r="D124" s="1">
        <f t="shared" si="53"/>
        <v>124</v>
      </c>
      <c r="F124" s="15" t="str">
        <f t="shared" si="57"/>
        <v/>
      </c>
      <c r="G124" s="15" t="str">
        <f t="shared" si="65"/>
        <v/>
      </c>
      <c r="H124" s="15" t="str">
        <f t="shared" si="110"/>
        <v/>
      </c>
      <c r="I124" s="15" t="str">
        <f t="shared" si="109"/>
        <v/>
      </c>
      <c r="J124" s="15" t="str">
        <f t="shared" si="111"/>
        <v/>
      </c>
      <c r="K124" s="15" t="str">
        <f t="shared" si="112"/>
        <v/>
      </c>
      <c r="L124" s="15" t="str">
        <f t="shared" si="104"/>
        <v/>
      </c>
      <c r="M124" s="15" t="str">
        <f t="shared" si="105"/>
        <v/>
      </c>
      <c r="N124" s="15" t="str">
        <f t="shared" si="108"/>
        <v/>
      </c>
    </row>
    <row r="125" spans="1:16" x14ac:dyDescent="0.25">
      <c r="D125" s="1">
        <f t="shared" si="53"/>
        <v>125</v>
      </c>
      <c r="F125" s="15" t="str">
        <f t="shared" si="57"/>
        <v/>
      </c>
      <c r="G125" s="15" t="str">
        <f t="shared" si="65"/>
        <v/>
      </c>
      <c r="H125" s="15" t="str">
        <f t="shared" si="110"/>
        <v/>
      </c>
      <c r="I125" s="15" t="str">
        <f t="shared" si="109"/>
        <v/>
      </c>
      <c r="J125" s="15" t="str">
        <f t="shared" si="111"/>
        <v/>
      </c>
      <c r="K125" s="15" t="str">
        <f t="shared" si="112"/>
        <v/>
      </c>
      <c r="L125" s="15" t="str">
        <f t="shared" si="104"/>
        <v/>
      </c>
      <c r="M125" s="15" t="str">
        <f t="shared" si="105"/>
        <v/>
      </c>
      <c r="N125" s="15" t="str">
        <f t="shared" si="108"/>
        <v/>
      </c>
    </row>
    <row r="126" spans="1:16" x14ac:dyDescent="0.25">
      <c r="D126" s="1">
        <f t="shared" si="53"/>
        <v>126</v>
      </c>
      <c r="F126" s="15" t="str">
        <f t="shared" si="57"/>
        <v/>
      </c>
      <c r="G126" s="15" t="str">
        <f t="shared" si="65"/>
        <v/>
      </c>
      <c r="H126" s="15" t="str">
        <f t="shared" si="110"/>
        <v/>
      </c>
      <c r="I126" s="15" t="str">
        <f t="shared" si="109"/>
        <v/>
      </c>
      <c r="J126" s="15" t="str">
        <f t="shared" si="111"/>
        <v/>
      </c>
      <c r="K126" s="15" t="str">
        <f t="shared" si="112"/>
        <v/>
      </c>
      <c r="L126" s="15" t="str">
        <f t="shared" si="104"/>
        <v/>
      </c>
      <c r="M126" s="15" t="str">
        <f t="shared" si="105"/>
        <v/>
      </c>
      <c r="N126" s="15" t="str">
        <f t="shared" si="108"/>
        <v/>
      </c>
    </row>
    <row r="127" spans="1:16" x14ac:dyDescent="0.25">
      <c r="D127" s="1">
        <f t="shared" si="53"/>
        <v>127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</row>
    <row r="128" spans="1:16" x14ac:dyDescent="0.25">
      <c r="D128" s="1">
        <f t="shared" si="53"/>
        <v>128</v>
      </c>
      <c r="F128" s="15" t="str">
        <f t="shared" si="57"/>
        <v/>
      </c>
      <c r="G128" s="15" t="str">
        <f t="shared" si="65"/>
        <v/>
      </c>
      <c r="H128" s="15" t="str">
        <f t="shared" si="110"/>
        <v/>
      </c>
      <c r="I128" s="15" t="str">
        <f t="shared" si="109"/>
        <v/>
      </c>
      <c r="J128" s="15" t="str">
        <f t="shared" si="111"/>
        <v/>
      </c>
      <c r="K128" s="15" t="str">
        <f t="shared" si="112"/>
        <v/>
      </c>
      <c r="L128" s="15" t="str">
        <f t="shared" si="104"/>
        <v/>
      </c>
      <c r="M128" s="15" t="str">
        <f t="shared" si="105"/>
        <v/>
      </c>
      <c r="N128" s="15" t="str">
        <f t="shared" si="108"/>
        <v/>
      </c>
    </row>
    <row r="129" spans="4:14" x14ac:dyDescent="0.25">
      <c r="D129" s="1">
        <f t="shared" si="53"/>
        <v>129</v>
      </c>
      <c r="F129" s="15" t="str">
        <f t="shared" si="57"/>
        <v/>
      </c>
      <c r="G129" s="15" t="str">
        <f t="shared" si="65"/>
        <v/>
      </c>
      <c r="H129" s="15" t="str">
        <f t="shared" si="110"/>
        <v/>
      </c>
      <c r="I129" s="15" t="str">
        <f t="shared" si="109"/>
        <v/>
      </c>
      <c r="J129" s="15" t="str">
        <f t="shared" si="111"/>
        <v/>
      </c>
      <c r="K129" s="15" t="str">
        <f t="shared" si="112"/>
        <v/>
      </c>
      <c r="L129" s="15" t="str">
        <f t="shared" si="104"/>
        <v/>
      </c>
      <c r="M129" s="15" t="str">
        <f t="shared" si="105"/>
        <v/>
      </c>
      <c r="N129" s="15" t="str">
        <f t="shared" si="108"/>
        <v/>
      </c>
    </row>
    <row r="130" spans="4:14" x14ac:dyDescent="0.25">
      <c r="D130" s="1">
        <f t="shared" si="53"/>
        <v>130</v>
      </c>
      <c r="F130" s="15" t="str">
        <f t="shared" si="57"/>
        <v/>
      </c>
      <c r="G130" s="15" t="str">
        <f t="shared" si="65"/>
        <v/>
      </c>
      <c r="H130" s="15" t="str">
        <f t="shared" si="110"/>
        <v/>
      </c>
      <c r="I130" s="15" t="str">
        <f t="shared" si="109"/>
        <v/>
      </c>
      <c r="J130" s="15" t="str">
        <f t="shared" si="111"/>
        <v/>
      </c>
      <c r="K130" s="15" t="str">
        <f t="shared" si="112"/>
        <v/>
      </c>
      <c r="L130" s="15" t="str">
        <f t="shared" si="104"/>
        <v/>
      </c>
      <c r="M130" s="15" t="str">
        <f t="shared" si="105"/>
        <v/>
      </c>
      <c r="N130" s="15" t="str">
        <f t="shared" si="108"/>
        <v/>
      </c>
    </row>
    <row r="131" spans="4:14" x14ac:dyDescent="0.25">
      <c r="D131" s="1">
        <f t="shared" ref="D131:D194" si="113">ROW(C131)</f>
        <v>131</v>
      </c>
      <c r="F131" s="15" t="str">
        <f t="shared" si="57"/>
        <v/>
      </c>
      <c r="G131" s="15" t="str">
        <f t="shared" si="65"/>
        <v/>
      </c>
      <c r="H131" s="15" t="str">
        <f t="shared" si="110"/>
        <v/>
      </c>
      <c r="I131" s="15" t="str">
        <f t="shared" si="109"/>
        <v/>
      </c>
      <c r="J131" s="15" t="str">
        <f t="shared" si="111"/>
        <v/>
      </c>
      <c r="K131" s="15" t="str">
        <f t="shared" si="112"/>
        <v/>
      </c>
      <c r="L131" s="15" t="str">
        <f t="shared" si="104"/>
        <v/>
      </c>
      <c r="M131" s="15" t="str">
        <f t="shared" si="105"/>
        <v/>
      </c>
      <c r="N131" s="15" t="str">
        <f t="shared" si="108"/>
        <v/>
      </c>
    </row>
    <row r="132" spans="4:14" x14ac:dyDescent="0.25">
      <c r="D132" s="1">
        <f t="shared" si="113"/>
        <v>132</v>
      </c>
      <c r="F132" s="15" t="str">
        <f t="shared" si="57"/>
        <v/>
      </c>
      <c r="G132" s="15" t="str">
        <f t="shared" si="65"/>
        <v/>
      </c>
      <c r="H132" s="15" t="str">
        <f t="shared" si="110"/>
        <v/>
      </c>
      <c r="I132" s="15" t="str">
        <f t="shared" si="109"/>
        <v/>
      </c>
      <c r="J132" s="15" t="str">
        <f t="shared" si="111"/>
        <v/>
      </c>
      <c r="K132" s="15" t="str">
        <f t="shared" si="112"/>
        <v/>
      </c>
      <c r="L132" s="15" t="str">
        <f t="shared" si="104"/>
        <v/>
      </c>
      <c r="M132" s="15" t="str">
        <f t="shared" si="105"/>
        <v/>
      </c>
      <c r="N132" s="15" t="str">
        <f t="shared" si="108"/>
        <v/>
      </c>
    </row>
    <row r="133" spans="4:14" x14ac:dyDescent="0.25">
      <c r="D133" s="1">
        <f t="shared" si="113"/>
        <v>133</v>
      </c>
      <c r="F133" s="15" t="str">
        <f t="shared" si="57"/>
        <v/>
      </c>
      <c r="G133" s="15" t="str">
        <f t="shared" si="65"/>
        <v/>
      </c>
      <c r="H133" s="15" t="str">
        <f t="shared" si="110"/>
        <v/>
      </c>
      <c r="I133" s="15" t="str">
        <f t="shared" si="109"/>
        <v/>
      </c>
      <c r="J133" s="15" t="str">
        <f t="shared" si="111"/>
        <v/>
      </c>
      <c r="K133" s="15" t="str">
        <f t="shared" si="112"/>
        <v/>
      </c>
      <c r="L133" s="15" t="str">
        <f t="shared" si="104"/>
        <v/>
      </c>
      <c r="M133" s="15" t="str">
        <f t="shared" si="105"/>
        <v/>
      </c>
      <c r="N133" s="15" t="str">
        <f t="shared" si="108"/>
        <v/>
      </c>
    </row>
    <row r="134" spans="4:14" x14ac:dyDescent="0.25">
      <c r="D134" s="1">
        <f t="shared" si="113"/>
        <v>134</v>
      </c>
      <c r="F134" s="15" t="str">
        <f t="shared" ref="F134:F197" si="114">IF(E134="","",(DATE((YEAR(E134)+(VLOOKUP($E$1,$S$2:$T$13,2,FALSE))),MONTH(E134),DAY(E134))))</f>
        <v/>
      </c>
      <c r="G134" s="15" t="str">
        <f t="shared" si="65"/>
        <v/>
      </c>
      <c r="H134" s="15" t="str">
        <f t="shared" si="110"/>
        <v/>
      </c>
      <c r="I134" s="15" t="str">
        <f t="shared" si="109"/>
        <v/>
      </c>
      <c r="J134" s="15" t="str">
        <f t="shared" si="111"/>
        <v/>
      </c>
      <c r="K134" s="15" t="str">
        <f t="shared" si="112"/>
        <v/>
      </c>
      <c r="L134" s="15" t="str">
        <f t="shared" si="104"/>
        <v/>
      </c>
      <c r="M134" s="15" t="str">
        <f t="shared" si="105"/>
        <v/>
      </c>
      <c r="N134" s="15" t="str">
        <f t="shared" si="108"/>
        <v/>
      </c>
    </row>
    <row r="135" spans="4:14" x14ac:dyDescent="0.25">
      <c r="D135" s="1">
        <f t="shared" si="113"/>
        <v>135</v>
      </c>
      <c r="F135" s="15" t="str">
        <f t="shared" si="114"/>
        <v/>
      </c>
      <c r="G135" s="15" t="str">
        <f t="shared" si="65"/>
        <v/>
      </c>
      <c r="H135" s="15" t="str">
        <f t="shared" si="110"/>
        <v/>
      </c>
      <c r="I135" s="15" t="str">
        <f t="shared" si="109"/>
        <v/>
      </c>
      <c r="J135" s="15" t="str">
        <f t="shared" si="111"/>
        <v/>
      </c>
      <c r="K135" s="15" t="str">
        <f t="shared" si="112"/>
        <v/>
      </c>
      <c r="L135" s="15" t="str">
        <f t="shared" si="104"/>
        <v/>
      </c>
      <c r="M135" s="15" t="str">
        <f t="shared" si="105"/>
        <v/>
      </c>
      <c r="N135" s="15" t="str">
        <f t="shared" si="108"/>
        <v/>
      </c>
    </row>
    <row r="136" spans="4:14" x14ac:dyDescent="0.25">
      <c r="D136" s="1">
        <f t="shared" si="113"/>
        <v>136</v>
      </c>
      <c r="F136" s="15" t="str">
        <f t="shared" si="114"/>
        <v/>
      </c>
      <c r="G136" s="15" t="str">
        <f t="shared" si="65"/>
        <v/>
      </c>
      <c r="H136" s="15" t="str">
        <f t="shared" si="110"/>
        <v/>
      </c>
      <c r="I136" s="15" t="str">
        <f t="shared" si="109"/>
        <v/>
      </c>
      <c r="J136" s="15" t="str">
        <f t="shared" si="111"/>
        <v/>
      </c>
      <c r="K136" s="15" t="str">
        <f t="shared" si="112"/>
        <v/>
      </c>
      <c r="L136" s="15" t="str">
        <f t="shared" si="104"/>
        <v/>
      </c>
      <c r="M136" s="15" t="str">
        <f t="shared" si="105"/>
        <v/>
      </c>
      <c r="N136" s="15" t="str">
        <f t="shared" si="108"/>
        <v/>
      </c>
    </row>
    <row r="137" spans="4:14" x14ac:dyDescent="0.25">
      <c r="D137" s="1">
        <f t="shared" si="113"/>
        <v>137</v>
      </c>
      <c r="F137" s="15" t="str">
        <f t="shared" si="114"/>
        <v/>
      </c>
      <c r="G137" s="15" t="str">
        <f t="shared" si="65"/>
        <v/>
      </c>
      <c r="H137" s="15" t="str">
        <f t="shared" si="110"/>
        <v/>
      </c>
      <c r="I137" s="15" t="str">
        <f t="shared" si="109"/>
        <v/>
      </c>
      <c r="J137" s="15" t="str">
        <f t="shared" si="111"/>
        <v/>
      </c>
      <c r="K137" s="15" t="str">
        <f t="shared" si="112"/>
        <v/>
      </c>
      <c r="L137" s="15" t="str">
        <f t="shared" si="104"/>
        <v/>
      </c>
      <c r="M137" s="15" t="str">
        <f t="shared" si="105"/>
        <v/>
      </c>
      <c r="N137" s="15" t="str">
        <f t="shared" si="108"/>
        <v/>
      </c>
    </row>
    <row r="138" spans="4:14" x14ac:dyDescent="0.25">
      <c r="D138" s="1">
        <f t="shared" si="113"/>
        <v>138</v>
      </c>
      <c r="F138" s="15" t="str">
        <f t="shared" si="114"/>
        <v/>
      </c>
      <c r="G138" s="15" t="str">
        <f t="shared" si="65"/>
        <v/>
      </c>
      <c r="H138" s="15" t="str">
        <f t="shared" si="110"/>
        <v/>
      </c>
      <c r="I138" s="15" t="str">
        <f t="shared" si="109"/>
        <v/>
      </c>
      <c r="J138" s="15" t="str">
        <f t="shared" si="111"/>
        <v/>
      </c>
      <c r="K138" s="15" t="str">
        <f t="shared" si="112"/>
        <v/>
      </c>
      <c r="L138" s="15" t="str">
        <f t="shared" si="104"/>
        <v/>
      </c>
      <c r="M138" s="15" t="str">
        <f t="shared" si="105"/>
        <v/>
      </c>
      <c r="N138" s="15" t="str">
        <f t="shared" si="108"/>
        <v/>
      </c>
    </row>
    <row r="139" spans="4:14" x14ac:dyDescent="0.25">
      <c r="D139" s="1">
        <f t="shared" si="113"/>
        <v>139</v>
      </c>
      <c r="F139" s="15" t="str">
        <f t="shared" si="114"/>
        <v/>
      </c>
      <c r="G139" s="15" t="str">
        <f t="shared" si="65"/>
        <v/>
      </c>
      <c r="H139" s="15" t="str">
        <f t="shared" si="110"/>
        <v/>
      </c>
      <c r="I139" s="15" t="str">
        <f t="shared" si="109"/>
        <v/>
      </c>
      <c r="J139" s="15" t="str">
        <f t="shared" si="111"/>
        <v/>
      </c>
      <c r="K139" s="15" t="str">
        <f t="shared" si="112"/>
        <v/>
      </c>
      <c r="L139" s="15" t="str">
        <f t="shared" si="104"/>
        <v/>
      </c>
      <c r="M139" s="15" t="str">
        <f t="shared" si="105"/>
        <v/>
      </c>
      <c r="N139" s="15" t="str">
        <f t="shared" si="108"/>
        <v/>
      </c>
    </row>
    <row r="140" spans="4:14" x14ac:dyDescent="0.25">
      <c r="D140" s="1">
        <f t="shared" si="113"/>
        <v>140</v>
      </c>
      <c r="F140" s="15" t="str">
        <f t="shared" si="114"/>
        <v/>
      </c>
      <c r="G140" s="15" t="str">
        <f t="shared" si="65"/>
        <v/>
      </c>
      <c r="H140" s="15" t="str">
        <f t="shared" si="110"/>
        <v/>
      </c>
      <c r="I140" s="15" t="str">
        <f t="shared" si="109"/>
        <v/>
      </c>
      <c r="J140" s="15" t="str">
        <f t="shared" si="111"/>
        <v/>
      </c>
      <c r="K140" s="15" t="str">
        <f t="shared" si="112"/>
        <v/>
      </c>
      <c r="L140" s="15" t="str">
        <f t="shared" si="104"/>
        <v/>
      </c>
      <c r="M140" s="15" t="str">
        <f t="shared" si="105"/>
        <v/>
      </c>
      <c r="N140" s="15" t="str">
        <f t="shared" si="108"/>
        <v/>
      </c>
    </row>
    <row r="141" spans="4:14" x14ac:dyDescent="0.25">
      <c r="D141" s="1">
        <f t="shared" si="113"/>
        <v>141</v>
      </c>
      <c r="F141" s="15" t="str">
        <f t="shared" si="114"/>
        <v/>
      </c>
      <c r="G141" s="15" t="str">
        <f t="shared" si="65"/>
        <v/>
      </c>
      <c r="H141" s="15" t="str">
        <f t="shared" si="110"/>
        <v/>
      </c>
      <c r="I141" s="15" t="str">
        <f t="shared" si="109"/>
        <v/>
      </c>
      <c r="J141" s="15" t="str">
        <f t="shared" si="111"/>
        <v/>
      </c>
      <c r="K141" s="15" t="str">
        <f t="shared" si="112"/>
        <v/>
      </c>
      <c r="L141" s="15" t="str">
        <f t="shared" si="104"/>
        <v/>
      </c>
      <c r="M141" s="15" t="str">
        <f t="shared" si="105"/>
        <v/>
      </c>
      <c r="N141" s="15" t="str">
        <f t="shared" si="108"/>
        <v/>
      </c>
    </row>
    <row r="142" spans="4:14" x14ac:dyDescent="0.25">
      <c r="D142" s="1">
        <f t="shared" si="113"/>
        <v>142</v>
      </c>
      <c r="F142" s="15" t="str">
        <f t="shared" si="114"/>
        <v/>
      </c>
      <c r="G142" s="15" t="str">
        <f t="shared" si="65"/>
        <v/>
      </c>
      <c r="H142" s="15" t="str">
        <f t="shared" si="110"/>
        <v/>
      </c>
      <c r="I142" s="15" t="str">
        <f t="shared" si="109"/>
        <v/>
      </c>
      <c r="J142" s="15" t="str">
        <f t="shared" si="111"/>
        <v/>
      </c>
      <c r="K142" s="15" t="str">
        <f t="shared" si="112"/>
        <v/>
      </c>
      <c r="L142" s="15" t="str">
        <f t="shared" si="104"/>
        <v/>
      </c>
      <c r="M142" s="15" t="str">
        <f t="shared" si="105"/>
        <v/>
      </c>
      <c r="N142" s="15" t="str">
        <f t="shared" si="108"/>
        <v/>
      </c>
    </row>
    <row r="143" spans="4:14" x14ac:dyDescent="0.25">
      <c r="D143" s="1">
        <f t="shared" si="113"/>
        <v>143</v>
      </c>
      <c r="F143" s="15" t="str">
        <f t="shared" si="114"/>
        <v/>
      </c>
      <c r="G143" s="15" t="str">
        <f t="shared" ref="G143:G206" si="115">IF(F143="","",(DATE((YEAR(F143)+(VLOOKUP($F$1,$S$2:$T$13,2,FALSE))),MONTH(F143),DAY(F143))))</f>
        <v/>
      </c>
      <c r="H143" s="15" t="str">
        <f t="shared" si="110"/>
        <v/>
      </c>
      <c r="I143" s="15" t="str">
        <f t="shared" si="109"/>
        <v/>
      </c>
      <c r="J143" s="15" t="str">
        <f t="shared" si="111"/>
        <v/>
      </c>
      <c r="K143" s="15" t="str">
        <f t="shared" si="112"/>
        <v/>
      </c>
      <c r="L143" s="15" t="str">
        <f t="shared" si="104"/>
        <v/>
      </c>
      <c r="M143" s="15" t="str">
        <f t="shared" si="105"/>
        <v/>
      </c>
      <c r="N143" s="15" t="str">
        <f t="shared" si="108"/>
        <v/>
      </c>
    </row>
    <row r="144" spans="4:14" x14ac:dyDescent="0.25">
      <c r="D144" s="1">
        <f t="shared" si="113"/>
        <v>144</v>
      </c>
      <c r="F144" s="15" t="str">
        <f t="shared" si="114"/>
        <v/>
      </c>
      <c r="G144" s="15" t="str">
        <f t="shared" si="115"/>
        <v/>
      </c>
      <c r="H144" s="15" t="str">
        <f t="shared" si="110"/>
        <v/>
      </c>
      <c r="I144" s="15" t="str">
        <f t="shared" si="109"/>
        <v/>
      </c>
      <c r="J144" s="15" t="str">
        <f t="shared" si="111"/>
        <v/>
      </c>
      <c r="K144" s="15" t="str">
        <f t="shared" si="112"/>
        <v/>
      </c>
      <c r="L144" s="15" t="str">
        <f t="shared" si="104"/>
        <v/>
      </c>
      <c r="M144" s="15" t="str">
        <f t="shared" si="105"/>
        <v/>
      </c>
      <c r="N144" s="15" t="str">
        <f t="shared" si="108"/>
        <v/>
      </c>
    </row>
    <row r="145" spans="4:14" x14ac:dyDescent="0.25">
      <c r="D145" s="1">
        <f t="shared" si="113"/>
        <v>145</v>
      </c>
      <c r="F145" s="15" t="str">
        <f t="shared" si="114"/>
        <v/>
      </c>
      <c r="G145" s="15" t="str">
        <f t="shared" si="115"/>
        <v/>
      </c>
      <c r="H145" s="15" t="str">
        <f t="shared" si="110"/>
        <v/>
      </c>
      <c r="I145" s="15" t="str">
        <f t="shared" si="109"/>
        <v/>
      </c>
      <c r="J145" s="15" t="str">
        <f t="shared" si="111"/>
        <v/>
      </c>
      <c r="K145" s="15" t="str">
        <f t="shared" si="112"/>
        <v/>
      </c>
      <c r="L145" s="15" t="str">
        <f t="shared" si="104"/>
        <v/>
      </c>
      <c r="M145" s="15" t="str">
        <f t="shared" si="105"/>
        <v/>
      </c>
      <c r="N145" s="15" t="str">
        <f t="shared" si="108"/>
        <v/>
      </c>
    </row>
    <row r="146" spans="4:14" x14ac:dyDescent="0.25">
      <c r="D146" s="1">
        <f t="shared" si="113"/>
        <v>146</v>
      </c>
      <c r="F146" s="15" t="str">
        <f t="shared" si="114"/>
        <v/>
      </c>
      <c r="G146" s="15" t="str">
        <f t="shared" si="115"/>
        <v/>
      </c>
      <c r="H146" s="15" t="str">
        <f t="shared" si="110"/>
        <v/>
      </c>
      <c r="I146" s="15" t="str">
        <f t="shared" si="109"/>
        <v/>
      </c>
      <c r="J146" s="15" t="str">
        <f t="shared" si="111"/>
        <v/>
      </c>
      <c r="K146" s="15" t="str">
        <f t="shared" si="112"/>
        <v/>
      </c>
      <c r="L146" s="15" t="str">
        <f t="shared" si="104"/>
        <v/>
      </c>
      <c r="M146" s="15" t="str">
        <f t="shared" si="105"/>
        <v/>
      </c>
      <c r="N146" s="15" t="str">
        <f t="shared" si="108"/>
        <v/>
      </c>
    </row>
    <row r="147" spans="4:14" x14ac:dyDescent="0.25">
      <c r="D147" s="1">
        <f t="shared" si="113"/>
        <v>147</v>
      </c>
      <c r="F147" s="15" t="str">
        <f t="shared" si="114"/>
        <v/>
      </c>
      <c r="G147" s="15" t="str">
        <f t="shared" si="115"/>
        <v/>
      </c>
      <c r="H147" s="15" t="str">
        <f t="shared" si="110"/>
        <v/>
      </c>
      <c r="I147" s="15" t="str">
        <f t="shared" si="109"/>
        <v/>
      </c>
      <c r="J147" s="15" t="str">
        <f t="shared" si="111"/>
        <v/>
      </c>
      <c r="K147" s="15" t="str">
        <f t="shared" si="112"/>
        <v/>
      </c>
      <c r="L147" s="15" t="str">
        <f t="shared" si="104"/>
        <v/>
      </c>
      <c r="M147" s="15" t="str">
        <f t="shared" si="105"/>
        <v/>
      </c>
      <c r="N147" s="15" t="str">
        <f t="shared" si="108"/>
        <v/>
      </c>
    </row>
    <row r="148" spans="4:14" x14ac:dyDescent="0.25">
      <c r="D148" s="1">
        <f t="shared" si="113"/>
        <v>148</v>
      </c>
      <c r="F148" s="15" t="str">
        <f t="shared" si="114"/>
        <v/>
      </c>
      <c r="G148" s="15" t="str">
        <f t="shared" si="115"/>
        <v/>
      </c>
      <c r="H148" s="15" t="str">
        <f t="shared" si="110"/>
        <v/>
      </c>
      <c r="I148" s="15" t="str">
        <f t="shared" si="109"/>
        <v/>
      </c>
      <c r="J148" s="15" t="str">
        <f t="shared" si="111"/>
        <v/>
      </c>
      <c r="K148" s="15" t="str">
        <f t="shared" si="112"/>
        <v/>
      </c>
      <c r="L148" s="15" t="str">
        <f t="shared" si="104"/>
        <v/>
      </c>
      <c r="M148" s="15" t="str">
        <f t="shared" si="105"/>
        <v/>
      </c>
      <c r="N148" s="15" t="str">
        <f t="shared" si="108"/>
        <v/>
      </c>
    </row>
    <row r="149" spans="4:14" x14ac:dyDescent="0.25">
      <c r="D149" s="1">
        <f t="shared" si="113"/>
        <v>149</v>
      </c>
      <c r="F149" s="15" t="str">
        <f t="shared" si="114"/>
        <v/>
      </c>
      <c r="G149" s="15" t="str">
        <f t="shared" si="115"/>
        <v/>
      </c>
      <c r="H149" s="15" t="str">
        <f t="shared" si="110"/>
        <v/>
      </c>
      <c r="I149" s="15" t="str">
        <f t="shared" si="109"/>
        <v/>
      </c>
      <c r="J149" s="15" t="str">
        <f t="shared" si="111"/>
        <v/>
      </c>
      <c r="K149" s="15" t="str">
        <f t="shared" si="112"/>
        <v/>
      </c>
      <c r="L149" s="15" t="str">
        <f t="shared" si="104"/>
        <v/>
      </c>
      <c r="M149" s="15" t="str">
        <f t="shared" si="105"/>
        <v/>
      </c>
      <c r="N149" s="15" t="str">
        <f t="shared" si="108"/>
        <v/>
      </c>
    </row>
    <row r="150" spans="4:14" x14ac:dyDescent="0.25">
      <c r="D150" s="1">
        <f t="shared" si="113"/>
        <v>150</v>
      </c>
      <c r="F150" s="15" t="str">
        <f t="shared" si="114"/>
        <v/>
      </c>
      <c r="G150" s="15" t="str">
        <f t="shared" si="115"/>
        <v/>
      </c>
      <c r="H150" s="15" t="str">
        <f t="shared" si="110"/>
        <v/>
      </c>
      <c r="I150" s="15" t="str">
        <f t="shared" si="109"/>
        <v/>
      </c>
      <c r="J150" s="15" t="str">
        <f t="shared" si="111"/>
        <v/>
      </c>
      <c r="K150" s="15" t="str">
        <f t="shared" si="112"/>
        <v/>
      </c>
      <c r="L150" s="15" t="str">
        <f t="shared" si="104"/>
        <v/>
      </c>
      <c r="M150" s="15" t="str">
        <f t="shared" si="105"/>
        <v/>
      </c>
      <c r="N150" s="15" t="str">
        <f t="shared" si="108"/>
        <v/>
      </c>
    </row>
    <row r="151" spans="4:14" x14ac:dyDescent="0.25">
      <c r="D151" s="1">
        <f t="shared" si="113"/>
        <v>151</v>
      </c>
      <c r="F151" s="15" t="str">
        <f t="shared" si="114"/>
        <v/>
      </c>
      <c r="G151" s="15" t="str">
        <f t="shared" si="115"/>
        <v/>
      </c>
      <c r="H151" s="15" t="str">
        <f t="shared" si="110"/>
        <v/>
      </c>
      <c r="I151" s="15" t="str">
        <f t="shared" si="109"/>
        <v/>
      </c>
      <c r="J151" s="15" t="str">
        <f t="shared" si="111"/>
        <v/>
      </c>
      <c r="K151" s="15" t="str">
        <f t="shared" si="112"/>
        <v/>
      </c>
      <c r="L151" s="15" t="str">
        <f t="shared" si="104"/>
        <v/>
      </c>
      <c r="M151" s="15" t="str">
        <f t="shared" si="105"/>
        <v/>
      </c>
      <c r="N151" s="15" t="str">
        <f t="shared" si="108"/>
        <v/>
      </c>
    </row>
    <row r="152" spans="4:14" x14ac:dyDescent="0.25">
      <c r="D152" s="1">
        <f t="shared" si="113"/>
        <v>152</v>
      </c>
      <c r="F152" s="15" t="str">
        <f t="shared" si="114"/>
        <v/>
      </c>
      <c r="G152" s="15" t="str">
        <f t="shared" si="115"/>
        <v/>
      </c>
      <c r="H152" s="15" t="str">
        <f t="shared" si="110"/>
        <v/>
      </c>
      <c r="I152" s="15" t="str">
        <f t="shared" si="109"/>
        <v/>
      </c>
      <c r="J152" s="15" t="str">
        <f t="shared" si="111"/>
        <v/>
      </c>
      <c r="K152" s="15" t="str">
        <f t="shared" si="112"/>
        <v/>
      </c>
      <c r="L152" s="15" t="str">
        <f t="shared" si="104"/>
        <v/>
      </c>
      <c r="M152" s="15" t="str">
        <f t="shared" si="105"/>
        <v/>
      </c>
      <c r="N152" s="15" t="str">
        <f t="shared" si="108"/>
        <v/>
      </c>
    </row>
    <row r="153" spans="4:14" x14ac:dyDescent="0.25">
      <c r="D153" s="1">
        <f t="shared" si="113"/>
        <v>153</v>
      </c>
      <c r="F153" s="15" t="str">
        <f t="shared" si="114"/>
        <v/>
      </c>
      <c r="G153" s="15" t="str">
        <f t="shared" si="115"/>
        <v/>
      </c>
      <c r="H153" s="15" t="str">
        <f t="shared" si="110"/>
        <v/>
      </c>
      <c r="I153" s="15" t="str">
        <f t="shared" si="109"/>
        <v/>
      </c>
      <c r="J153" s="15" t="str">
        <f t="shared" si="111"/>
        <v/>
      </c>
      <c r="K153" s="15" t="str">
        <f t="shared" si="112"/>
        <v/>
      </c>
      <c r="L153" s="15" t="str">
        <f t="shared" si="104"/>
        <v/>
      </c>
      <c r="M153" s="15" t="str">
        <f t="shared" si="105"/>
        <v/>
      </c>
      <c r="N153" s="15" t="str">
        <f t="shared" si="108"/>
        <v/>
      </c>
    </row>
    <row r="154" spans="4:14" x14ac:dyDescent="0.25">
      <c r="D154" s="1">
        <f t="shared" si="113"/>
        <v>154</v>
      </c>
      <c r="F154" s="15" t="str">
        <f t="shared" si="114"/>
        <v/>
      </c>
      <c r="G154" s="15" t="str">
        <f t="shared" si="115"/>
        <v/>
      </c>
      <c r="H154" s="15" t="str">
        <f t="shared" si="110"/>
        <v/>
      </c>
      <c r="I154" s="15" t="str">
        <f t="shared" si="109"/>
        <v/>
      </c>
      <c r="J154" s="15" t="str">
        <f t="shared" si="111"/>
        <v/>
      </c>
      <c r="K154" s="15" t="str">
        <f t="shared" si="112"/>
        <v/>
      </c>
      <c r="L154" s="15" t="str">
        <f t="shared" si="104"/>
        <v/>
      </c>
      <c r="M154" s="15" t="str">
        <f t="shared" si="105"/>
        <v/>
      </c>
      <c r="N154" s="15" t="str">
        <f t="shared" si="108"/>
        <v/>
      </c>
    </row>
    <row r="155" spans="4:14" x14ac:dyDescent="0.25">
      <c r="D155" s="1">
        <f t="shared" si="113"/>
        <v>155</v>
      </c>
      <c r="F155" s="15" t="str">
        <f t="shared" si="114"/>
        <v/>
      </c>
      <c r="G155" s="15" t="str">
        <f t="shared" si="115"/>
        <v/>
      </c>
      <c r="H155" s="15" t="str">
        <f t="shared" si="110"/>
        <v/>
      </c>
      <c r="I155" s="15" t="str">
        <f t="shared" si="109"/>
        <v/>
      </c>
      <c r="J155" s="15" t="str">
        <f t="shared" si="111"/>
        <v/>
      </c>
      <c r="K155" s="15" t="str">
        <f t="shared" si="112"/>
        <v/>
      </c>
      <c r="L155" s="15" t="str">
        <f t="shared" si="104"/>
        <v/>
      </c>
      <c r="M155" s="15" t="str">
        <f t="shared" si="105"/>
        <v/>
      </c>
      <c r="N155" s="15" t="str">
        <f t="shared" si="108"/>
        <v/>
      </c>
    </row>
    <row r="156" spans="4:14" x14ac:dyDescent="0.25">
      <c r="D156" s="1">
        <f t="shared" si="113"/>
        <v>156</v>
      </c>
      <c r="F156" s="15" t="str">
        <f t="shared" si="114"/>
        <v/>
      </c>
      <c r="G156" s="15" t="str">
        <f t="shared" si="115"/>
        <v/>
      </c>
      <c r="H156" s="15" t="str">
        <f t="shared" si="110"/>
        <v/>
      </c>
      <c r="I156" s="15" t="str">
        <f t="shared" si="109"/>
        <v/>
      </c>
      <c r="J156" s="15" t="str">
        <f t="shared" si="111"/>
        <v/>
      </c>
      <c r="K156" s="15" t="str">
        <f t="shared" si="112"/>
        <v/>
      </c>
      <c r="L156" s="15" t="str">
        <f t="shared" si="104"/>
        <v/>
      </c>
      <c r="M156" s="15" t="str">
        <f t="shared" si="105"/>
        <v/>
      </c>
      <c r="N156" s="15" t="str">
        <f t="shared" si="108"/>
        <v/>
      </c>
    </row>
    <row r="157" spans="4:14" x14ac:dyDescent="0.25">
      <c r="D157" s="1">
        <f t="shared" si="113"/>
        <v>157</v>
      </c>
      <c r="F157" s="15" t="str">
        <f t="shared" si="114"/>
        <v/>
      </c>
      <c r="G157" s="15" t="str">
        <f t="shared" si="115"/>
        <v/>
      </c>
      <c r="H157" s="15" t="str">
        <f t="shared" si="110"/>
        <v/>
      </c>
      <c r="I157" s="15" t="str">
        <f t="shared" si="109"/>
        <v/>
      </c>
      <c r="J157" s="15" t="str">
        <f t="shared" si="111"/>
        <v/>
      </c>
      <c r="K157" s="15" t="str">
        <f t="shared" si="112"/>
        <v/>
      </c>
      <c r="L157" s="15" t="str">
        <f t="shared" si="104"/>
        <v/>
      </c>
      <c r="M157" s="15" t="str">
        <f t="shared" si="105"/>
        <v/>
      </c>
      <c r="N157" s="15" t="str">
        <f t="shared" si="108"/>
        <v/>
      </c>
    </row>
    <row r="158" spans="4:14" x14ac:dyDescent="0.25">
      <c r="D158" s="1">
        <f t="shared" si="113"/>
        <v>158</v>
      </c>
      <c r="F158" s="15" t="str">
        <f t="shared" si="114"/>
        <v/>
      </c>
      <c r="G158" s="15" t="str">
        <f t="shared" si="115"/>
        <v/>
      </c>
      <c r="H158" s="15" t="str">
        <f t="shared" si="110"/>
        <v/>
      </c>
      <c r="I158" s="15" t="str">
        <f t="shared" si="109"/>
        <v/>
      </c>
      <c r="J158" s="15" t="str">
        <f t="shared" si="111"/>
        <v/>
      </c>
      <c r="K158" s="15" t="str">
        <f t="shared" si="112"/>
        <v/>
      </c>
      <c r="L158" s="15" t="str">
        <f t="shared" si="104"/>
        <v/>
      </c>
      <c r="M158" s="15" t="str">
        <f t="shared" si="105"/>
        <v/>
      </c>
      <c r="N158" s="15" t="str">
        <f t="shared" si="108"/>
        <v/>
      </c>
    </row>
    <row r="159" spans="4:14" x14ac:dyDescent="0.25">
      <c r="D159" s="1">
        <f t="shared" si="113"/>
        <v>159</v>
      </c>
      <c r="F159" s="15" t="str">
        <f t="shared" si="114"/>
        <v/>
      </c>
      <c r="G159" s="15" t="str">
        <f t="shared" si="115"/>
        <v/>
      </c>
      <c r="H159" s="15" t="str">
        <f t="shared" si="110"/>
        <v/>
      </c>
      <c r="I159" s="15" t="str">
        <f t="shared" si="109"/>
        <v/>
      </c>
      <c r="J159" s="15" t="str">
        <f t="shared" si="111"/>
        <v/>
      </c>
      <c r="K159" s="15" t="str">
        <f t="shared" si="112"/>
        <v/>
      </c>
      <c r="L159" s="15" t="str">
        <f t="shared" si="104"/>
        <v/>
      </c>
      <c r="M159" s="15" t="str">
        <f t="shared" si="105"/>
        <v/>
      </c>
      <c r="N159" s="15" t="str">
        <f t="shared" si="108"/>
        <v/>
      </c>
    </row>
    <row r="160" spans="4:14" x14ac:dyDescent="0.25">
      <c r="D160" s="1">
        <f t="shared" si="113"/>
        <v>160</v>
      </c>
      <c r="F160" s="15" t="str">
        <f t="shared" si="114"/>
        <v/>
      </c>
      <c r="G160" s="15" t="str">
        <f t="shared" si="115"/>
        <v/>
      </c>
      <c r="H160" s="15" t="str">
        <f t="shared" si="110"/>
        <v/>
      </c>
      <c r="I160" s="15" t="str">
        <f t="shared" si="109"/>
        <v/>
      </c>
      <c r="J160" s="15" t="str">
        <f t="shared" si="111"/>
        <v/>
      </c>
      <c r="K160" s="15" t="str">
        <f t="shared" si="112"/>
        <v/>
      </c>
      <c r="L160" s="15" t="str">
        <f t="shared" si="104"/>
        <v/>
      </c>
      <c r="M160" s="15" t="str">
        <f t="shared" si="105"/>
        <v/>
      </c>
      <c r="N160" s="15" t="str">
        <f t="shared" si="108"/>
        <v/>
      </c>
    </row>
    <row r="161" spans="4:14" x14ac:dyDescent="0.25">
      <c r="D161" s="1">
        <f t="shared" si="113"/>
        <v>161</v>
      </c>
      <c r="F161" s="15" t="str">
        <f t="shared" si="114"/>
        <v/>
      </c>
      <c r="G161" s="15" t="str">
        <f t="shared" si="115"/>
        <v/>
      </c>
      <c r="H161" s="15" t="str">
        <f t="shared" si="110"/>
        <v/>
      </c>
      <c r="I161" s="15" t="str">
        <f t="shared" si="109"/>
        <v/>
      </c>
      <c r="J161" s="15" t="str">
        <f t="shared" si="111"/>
        <v/>
      </c>
      <c r="K161" s="15" t="str">
        <f t="shared" si="112"/>
        <v/>
      </c>
      <c r="L161" s="15" t="str">
        <f t="shared" si="104"/>
        <v/>
      </c>
      <c r="M161" s="15" t="str">
        <f t="shared" si="105"/>
        <v/>
      </c>
      <c r="N161" s="15" t="str">
        <f t="shared" si="108"/>
        <v/>
      </c>
    </row>
    <row r="162" spans="4:14" x14ac:dyDescent="0.25">
      <c r="D162" s="1">
        <f t="shared" si="113"/>
        <v>162</v>
      </c>
      <c r="F162" s="15" t="str">
        <f t="shared" si="114"/>
        <v/>
      </c>
      <c r="G162" s="15" t="str">
        <f t="shared" si="115"/>
        <v/>
      </c>
      <c r="H162" s="15" t="str">
        <f t="shared" si="110"/>
        <v/>
      </c>
      <c r="I162" s="15" t="str">
        <f t="shared" si="109"/>
        <v/>
      </c>
      <c r="J162" s="15" t="str">
        <f t="shared" si="111"/>
        <v/>
      </c>
      <c r="K162" s="15" t="str">
        <f t="shared" si="112"/>
        <v/>
      </c>
      <c r="L162" s="15" t="str">
        <f t="shared" si="104"/>
        <v/>
      </c>
      <c r="M162" s="15" t="str">
        <f t="shared" si="105"/>
        <v/>
      </c>
      <c r="N162" s="15" t="str">
        <f t="shared" si="108"/>
        <v/>
      </c>
    </row>
    <row r="163" spans="4:14" x14ac:dyDescent="0.25">
      <c r="D163" s="1">
        <f t="shared" si="113"/>
        <v>163</v>
      </c>
      <c r="F163" s="15" t="str">
        <f t="shared" si="114"/>
        <v/>
      </c>
      <c r="G163" s="15" t="str">
        <f t="shared" si="115"/>
        <v/>
      </c>
      <c r="H163" s="15" t="str">
        <f t="shared" si="110"/>
        <v/>
      </c>
      <c r="I163" s="15" t="str">
        <f t="shared" si="109"/>
        <v/>
      </c>
      <c r="J163" s="15" t="str">
        <f t="shared" si="111"/>
        <v/>
      </c>
      <c r="K163" s="15" t="str">
        <f t="shared" si="112"/>
        <v/>
      </c>
      <c r="L163" s="15" t="str">
        <f t="shared" si="104"/>
        <v/>
      </c>
      <c r="M163" s="15" t="str">
        <f t="shared" si="105"/>
        <v/>
      </c>
      <c r="N163" s="15" t="str">
        <f t="shared" si="108"/>
        <v/>
      </c>
    </row>
    <row r="164" spans="4:14" x14ac:dyDescent="0.25">
      <c r="D164" s="1">
        <f t="shared" si="113"/>
        <v>164</v>
      </c>
      <c r="F164" s="15" t="str">
        <f t="shared" si="114"/>
        <v/>
      </c>
      <c r="G164" s="15" t="str">
        <f t="shared" si="115"/>
        <v/>
      </c>
      <c r="H164" s="15" t="str">
        <f t="shared" si="110"/>
        <v/>
      </c>
      <c r="I164" s="15" t="str">
        <f t="shared" si="109"/>
        <v/>
      </c>
      <c r="J164" s="15" t="str">
        <f t="shared" si="111"/>
        <v/>
      </c>
      <c r="K164" s="15" t="str">
        <f t="shared" si="112"/>
        <v/>
      </c>
      <c r="L164" s="15" t="str">
        <f t="shared" si="104"/>
        <v/>
      </c>
      <c r="M164" s="15" t="str">
        <f t="shared" si="105"/>
        <v/>
      </c>
      <c r="N164" s="15" t="str">
        <f t="shared" si="108"/>
        <v/>
      </c>
    </row>
    <row r="165" spans="4:14" x14ac:dyDescent="0.25">
      <c r="D165" s="1">
        <f t="shared" si="113"/>
        <v>165</v>
      </c>
      <c r="F165" s="15" t="str">
        <f t="shared" si="114"/>
        <v/>
      </c>
      <c r="G165" s="15" t="str">
        <f t="shared" si="115"/>
        <v/>
      </c>
      <c r="H165" s="15" t="str">
        <f t="shared" si="110"/>
        <v/>
      </c>
      <c r="I165" s="15" t="str">
        <f t="shared" si="109"/>
        <v/>
      </c>
      <c r="J165" s="15" t="str">
        <f t="shared" si="111"/>
        <v/>
      </c>
      <c r="K165" s="15" t="str">
        <f t="shared" si="112"/>
        <v/>
      </c>
      <c r="L165" s="15" t="str">
        <f t="shared" si="104"/>
        <v/>
      </c>
      <c r="M165" s="15" t="str">
        <f t="shared" si="105"/>
        <v/>
      </c>
      <c r="N165" s="15" t="str">
        <f t="shared" si="108"/>
        <v/>
      </c>
    </row>
    <row r="166" spans="4:14" x14ac:dyDescent="0.25">
      <c r="D166" s="1">
        <f t="shared" si="113"/>
        <v>166</v>
      </c>
      <c r="F166" s="15" t="str">
        <f t="shared" si="114"/>
        <v/>
      </c>
      <c r="G166" s="15" t="str">
        <f t="shared" si="115"/>
        <v/>
      </c>
      <c r="H166" s="15" t="str">
        <f t="shared" si="110"/>
        <v/>
      </c>
      <c r="I166" s="15" t="str">
        <f t="shared" si="109"/>
        <v/>
      </c>
      <c r="J166" s="15" t="str">
        <f t="shared" si="111"/>
        <v/>
      </c>
      <c r="K166" s="15" t="str">
        <f t="shared" si="112"/>
        <v/>
      </c>
      <c r="L166" s="15" t="str">
        <f t="shared" si="104"/>
        <v/>
      </c>
      <c r="M166" s="15" t="str">
        <f t="shared" si="105"/>
        <v/>
      </c>
      <c r="N166" s="15" t="str">
        <f t="shared" si="108"/>
        <v/>
      </c>
    </row>
    <row r="167" spans="4:14" x14ac:dyDescent="0.25">
      <c r="D167" s="1">
        <f t="shared" si="113"/>
        <v>167</v>
      </c>
      <c r="F167" s="15" t="str">
        <f t="shared" si="114"/>
        <v/>
      </c>
      <c r="G167" s="15" t="str">
        <f t="shared" si="115"/>
        <v/>
      </c>
      <c r="H167" s="15" t="str">
        <f t="shared" si="110"/>
        <v/>
      </c>
      <c r="I167" s="15" t="str">
        <f t="shared" si="109"/>
        <v/>
      </c>
      <c r="J167" s="15" t="str">
        <f t="shared" si="111"/>
        <v/>
      </c>
      <c r="K167" s="15" t="str">
        <f t="shared" si="112"/>
        <v/>
      </c>
      <c r="L167" s="15" t="str">
        <f t="shared" si="104"/>
        <v/>
      </c>
      <c r="M167" s="15" t="str">
        <f t="shared" si="105"/>
        <v/>
      </c>
      <c r="N167" s="15" t="str">
        <f t="shared" si="108"/>
        <v/>
      </c>
    </row>
    <row r="168" spans="4:14" x14ac:dyDescent="0.25">
      <c r="D168" s="1">
        <f t="shared" si="113"/>
        <v>168</v>
      </c>
      <c r="F168" s="15" t="str">
        <f t="shared" si="114"/>
        <v/>
      </c>
      <c r="G168" s="15" t="str">
        <f t="shared" si="115"/>
        <v/>
      </c>
      <c r="H168" s="15" t="str">
        <f t="shared" si="110"/>
        <v/>
      </c>
      <c r="I168" s="15" t="str">
        <f t="shared" si="109"/>
        <v/>
      </c>
      <c r="J168" s="15" t="str">
        <f t="shared" si="111"/>
        <v/>
      </c>
      <c r="K168" s="15" t="str">
        <f t="shared" si="112"/>
        <v/>
      </c>
      <c r="L168" s="15" t="str">
        <f t="shared" si="104"/>
        <v/>
      </c>
      <c r="M168" s="15" t="str">
        <f t="shared" si="105"/>
        <v/>
      </c>
      <c r="N168" s="15" t="str">
        <f t="shared" si="108"/>
        <v/>
      </c>
    </row>
    <row r="169" spans="4:14" x14ac:dyDescent="0.25">
      <c r="D169" s="1">
        <f t="shared" si="113"/>
        <v>169</v>
      </c>
      <c r="F169" s="15" t="str">
        <f t="shared" si="114"/>
        <v/>
      </c>
      <c r="G169" s="15" t="str">
        <f t="shared" si="115"/>
        <v/>
      </c>
      <c r="H169" s="15" t="str">
        <f t="shared" si="110"/>
        <v/>
      </c>
      <c r="I169" s="15" t="str">
        <f t="shared" si="109"/>
        <v/>
      </c>
      <c r="J169" s="15" t="str">
        <f t="shared" si="111"/>
        <v/>
      </c>
      <c r="K169" s="15" t="str">
        <f t="shared" si="112"/>
        <v/>
      </c>
      <c r="L169" s="15" t="str">
        <f t="shared" si="104"/>
        <v/>
      </c>
      <c r="M169" s="15" t="str">
        <f t="shared" si="105"/>
        <v/>
      </c>
      <c r="N169" s="15" t="str">
        <f t="shared" si="108"/>
        <v/>
      </c>
    </row>
    <row r="170" spans="4:14" x14ac:dyDescent="0.25">
      <c r="D170" s="1">
        <f t="shared" si="113"/>
        <v>170</v>
      </c>
      <c r="F170" s="15" t="str">
        <f t="shared" si="114"/>
        <v/>
      </c>
      <c r="G170" s="15" t="str">
        <f t="shared" si="115"/>
        <v/>
      </c>
      <c r="H170" s="15" t="str">
        <f t="shared" si="110"/>
        <v/>
      </c>
      <c r="I170" s="15" t="str">
        <f t="shared" si="109"/>
        <v/>
      </c>
      <c r="J170" s="15" t="str">
        <f t="shared" si="111"/>
        <v/>
      </c>
      <c r="K170" s="15" t="str">
        <f t="shared" si="112"/>
        <v/>
      </c>
      <c r="L170" s="15" t="str">
        <f t="shared" si="104"/>
        <v/>
      </c>
      <c r="M170" s="15" t="str">
        <f t="shared" si="105"/>
        <v/>
      </c>
      <c r="N170" s="15" t="str">
        <f t="shared" si="108"/>
        <v/>
      </c>
    </row>
    <row r="171" spans="4:14" x14ac:dyDescent="0.25">
      <c r="D171" s="1">
        <f t="shared" si="113"/>
        <v>171</v>
      </c>
      <c r="F171" s="15" t="str">
        <f t="shared" si="114"/>
        <v/>
      </c>
      <c r="G171" s="15" t="str">
        <f t="shared" si="115"/>
        <v/>
      </c>
      <c r="H171" s="15" t="str">
        <f t="shared" si="110"/>
        <v/>
      </c>
      <c r="I171" s="15" t="str">
        <f t="shared" si="109"/>
        <v/>
      </c>
      <c r="J171" s="15" t="str">
        <f t="shared" si="111"/>
        <v/>
      </c>
      <c r="K171" s="15" t="str">
        <f t="shared" si="112"/>
        <v/>
      </c>
      <c r="L171" s="15" t="str">
        <f t="shared" si="104"/>
        <v/>
      </c>
      <c r="M171" s="15" t="str">
        <f t="shared" si="105"/>
        <v/>
      </c>
      <c r="N171" s="15" t="str">
        <f t="shared" si="108"/>
        <v/>
      </c>
    </row>
    <row r="172" spans="4:14" x14ac:dyDescent="0.25">
      <c r="D172" s="1">
        <f t="shared" si="113"/>
        <v>172</v>
      </c>
      <c r="F172" s="15" t="str">
        <f t="shared" si="114"/>
        <v/>
      </c>
      <c r="G172" s="15" t="str">
        <f t="shared" si="115"/>
        <v/>
      </c>
      <c r="H172" s="15" t="str">
        <f t="shared" si="110"/>
        <v/>
      </c>
      <c r="I172" s="15" t="str">
        <f t="shared" si="109"/>
        <v/>
      </c>
      <c r="J172" s="15" t="str">
        <f t="shared" si="111"/>
        <v/>
      </c>
      <c r="K172" s="15" t="str">
        <f t="shared" si="112"/>
        <v/>
      </c>
      <c r="L172" s="15" t="str">
        <f t="shared" si="104"/>
        <v/>
      </c>
      <c r="M172" s="15" t="str">
        <f t="shared" si="105"/>
        <v/>
      </c>
      <c r="N172" s="15" t="str">
        <f t="shared" si="108"/>
        <v/>
      </c>
    </row>
    <row r="173" spans="4:14" x14ac:dyDescent="0.25">
      <c r="D173" s="1">
        <f t="shared" si="113"/>
        <v>173</v>
      </c>
      <c r="F173" s="15" t="str">
        <f t="shared" si="114"/>
        <v/>
      </c>
      <c r="G173" s="15" t="str">
        <f t="shared" si="115"/>
        <v/>
      </c>
      <c r="H173" s="15" t="str">
        <f t="shared" si="110"/>
        <v/>
      </c>
      <c r="I173" s="15" t="str">
        <f t="shared" si="109"/>
        <v/>
      </c>
      <c r="J173" s="15" t="str">
        <f t="shared" si="111"/>
        <v/>
      </c>
      <c r="K173" s="15" t="str">
        <f t="shared" si="112"/>
        <v/>
      </c>
      <c r="L173" s="15" t="str">
        <f t="shared" si="104"/>
        <v/>
      </c>
      <c r="M173" s="15" t="str">
        <f t="shared" si="105"/>
        <v/>
      </c>
      <c r="N173" s="15" t="str">
        <f t="shared" si="108"/>
        <v/>
      </c>
    </row>
    <row r="174" spans="4:14" x14ac:dyDescent="0.25">
      <c r="D174" s="1">
        <f t="shared" si="113"/>
        <v>174</v>
      </c>
      <c r="F174" s="15" t="str">
        <f t="shared" si="114"/>
        <v/>
      </c>
      <c r="G174" s="15" t="str">
        <f t="shared" si="115"/>
        <v/>
      </c>
      <c r="H174" s="15" t="str">
        <f t="shared" si="110"/>
        <v/>
      </c>
      <c r="I174" s="15" t="str">
        <f t="shared" si="109"/>
        <v/>
      </c>
      <c r="J174" s="15" t="str">
        <f t="shared" si="111"/>
        <v/>
      </c>
      <c r="K174" s="15" t="str">
        <f t="shared" si="112"/>
        <v/>
      </c>
      <c r="L174" s="15" t="str">
        <f t="shared" ref="L174:L237" si="116">IF(K174="","",(DATE((YEAR(K174)+(VLOOKUP($K$1,$S$2:$T$13,2,FALSE))),MONTH(K174),DAY(K174))))</f>
        <v/>
      </c>
      <c r="M174" s="15" t="str">
        <f t="shared" si="105"/>
        <v/>
      </c>
      <c r="N174" s="15" t="str">
        <f t="shared" si="108"/>
        <v/>
      </c>
    </row>
    <row r="175" spans="4:14" x14ac:dyDescent="0.25">
      <c r="D175" s="1">
        <f t="shared" si="113"/>
        <v>175</v>
      </c>
      <c r="F175" s="15" t="str">
        <f t="shared" si="114"/>
        <v/>
      </c>
      <c r="G175" s="15" t="str">
        <f t="shared" si="115"/>
        <v/>
      </c>
      <c r="H175" s="15" t="str">
        <f t="shared" si="110"/>
        <v/>
      </c>
      <c r="I175" s="15" t="str">
        <f t="shared" si="109"/>
        <v/>
      </c>
      <c r="J175" s="15" t="str">
        <f t="shared" si="111"/>
        <v/>
      </c>
      <c r="K175" s="15" t="str">
        <f t="shared" si="112"/>
        <v/>
      </c>
      <c r="L175" s="15" t="str">
        <f t="shared" si="116"/>
        <v/>
      </c>
      <c r="M175" s="15" t="str">
        <f t="shared" ref="M175:M238" si="117">IF(L175="","",(DATE((YEAR(L175)+(VLOOKUP($L$1,$S$2:$T$13,2,FALSE))),MONTH(L175),DAY(L175))))</f>
        <v/>
      </c>
      <c r="N175" s="15" t="str">
        <f t="shared" si="108"/>
        <v/>
      </c>
    </row>
    <row r="176" spans="4:14" x14ac:dyDescent="0.25">
      <c r="D176" s="1">
        <f t="shared" si="113"/>
        <v>176</v>
      </c>
      <c r="F176" s="15" t="str">
        <f t="shared" si="114"/>
        <v/>
      </c>
      <c r="G176" s="15" t="str">
        <f t="shared" si="115"/>
        <v/>
      </c>
      <c r="H176" s="15" t="str">
        <f t="shared" si="110"/>
        <v/>
      </c>
      <c r="I176" s="15" t="str">
        <f t="shared" si="109"/>
        <v/>
      </c>
      <c r="J176" s="15" t="str">
        <f t="shared" si="111"/>
        <v/>
      </c>
      <c r="K176" s="15" t="str">
        <f t="shared" si="112"/>
        <v/>
      </c>
      <c r="L176" s="15" t="str">
        <f t="shared" si="116"/>
        <v/>
      </c>
      <c r="M176" s="15" t="str">
        <f t="shared" si="117"/>
        <v/>
      </c>
      <c r="N176" s="15" t="str">
        <f t="shared" si="108"/>
        <v/>
      </c>
    </row>
    <row r="177" spans="4:14" x14ac:dyDescent="0.25">
      <c r="D177" s="1">
        <f t="shared" si="113"/>
        <v>177</v>
      </c>
      <c r="F177" s="15" t="str">
        <f t="shared" si="114"/>
        <v/>
      </c>
      <c r="G177" s="15" t="str">
        <f t="shared" si="115"/>
        <v/>
      </c>
      <c r="H177" s="15" t="str">
        <f t="shared" si="110"/>
        <v/>
      </c>
      <c r="I177" s="15" t="str">
        <f t="shared" si="109"/>
        <v/>
      </c>
      <c r="J177" s="15" t="str">
        <f t="shared" si="111"/>
        <v/>
      </c>
      <c r="K177" s="15" t="str">
        <f t="shared" si="112"/>
        <v/>
      </c>
      <c r="L177" s="15" t="str">
        <f t="shared" si="116"/>
        <v/>
      </c>
      <c r="M177" s="15" t="str">
        <f t="shared" si="117"/>
        <v/>
      </c>
      <c r="N177" s="15" t="str">
        <f t="shared" si="108"/>
        <v/>
      </c>
    </row>
    <row r="178" spans="4:14" x14ac:dyDescent="0.25">
      <c r="D178" s="1">
        <f t="shared" si="113"/>
        <v>178</v>
      </c>
      <c r="F178" s="15" t="str">
        <f t="shared" si="114"/>
        <v/>
      </c>
      <c r="G178" s="15" t="str">
        <f t="shared" si="115"/>
        <v/>
      </c>
      <c r="H178" s="15" t="str">
        <f t="shared" si="110"/>
        <v/>
      </c>
      <c r="I178" s="15" t="str">
        <f t="shared" si="109"/>
        <v/>
      </c>
      <c r="J178" s="15" t="str">
        <f t="shared" si="111"/>
        <v/>
      </c>
      <c r="K178" s="15" t="str">
        <f t="shared" si="112"/>
        <v/>
      </c>
      <c r="L178" s="15" t="str">
        <f t="shared" si="116"/>
        <v/>
      </c>
      <c r="M178" s="15" t="str">
        <f t="shared" si="117"/>
        <v/>
      </c>
      <c r="N178" s="15" t="str">
        <f t="shared" si="108"/>
        <v/>
      </c>
    </row>
    <row r="179" spans="4:14" x14ac:dyDescent="0.25">
      <c r="D179" s="1">
        <f t="shared" si="113"/>
        <v>179</v>
      </c>
      <c r="F179" s="15" t="str">
        <f t="shared" si="114"/>
        <v/>
      </c>
      <c r="G179" s="15" t="str">
        <f t="shared" si="115"/>
        <v/>
      </c>
      <c r="H179" s="15" t="str">
        <f t="shared" si="110"/>
        <v/>
      </c>
      <c r="I179" s="15" t="str">
        <f t="shared" si="109"/>
        <v/>
      </c>
      <c r="J179" s="15" t="str">
        <f t="shared" si="111"/>
        <v/>
      </c>
      <c r="K179" s="15" t="str">
        <f t="shared" si="112"/>
        <v/>
      </c>
      <c r="L179" s="15" t="str">
        <f t="shared" si="116"/>
        <v/>
      </c>
      <c r="M179" s="15" t="str">
        <f t="shared" si="117"/>
        <v/>
      </c>
      <c r="N179" s="15" t="str">
        <f t="shared" si="108"/>
        <v/>
      </c>
    </row>
    <row r="180" spans="4:14" x14ac:dyDescent="0.25">
      <c r="D180" s="1">
        <f t="shared" si="113"/>
        <v>180</v>
      </c>
      <c r="F180" s="15" t="str">
        <f t="shared" si="114"/>
        <v/>
      </c>
      <c r="G180" s="15" t="str">
        <f t="shared" si="115"/>
        <v/>
      </c>
      <c r="H180" s="15" t="str">
        <f t="shared" si="110"/>
        <v/>
      </c>
      <c r="I180" s="15" t="str">
        <f t="shared" si="109"/>
        <v/>
      </c>
      <c r="J180" s="15" t="str">
        <f t="shared" si="111"/>
        <v/>
      </c>
      <c r="K180" s="15" t="str">
        <f t="shared" si="112"/>
        <v/>
      </c>
      <c r="L180" s="15" t="str">
        <f t="shared" si="116"/>
        <v/>
      </c>
      <c r="M180" s="15" t="str">
        <f t="shared" si="117"/>
        <v/>
      </c>
      <c r="N180" s="15" t="str">
        <f t="shared" si="108"/>
        <v/>
      </c>
    </row>
    <row r="181" spans="4:14" x14ac:dyDescent="0.25">
      <c r="D181" s="1">
        <f t="shared" si="113"/>
        <v>181</v>
      </c>
      <c r="F181" s="15" t="str">
        <f t="shared" si="114"/>
        <v/>
      </c>
      <c r="G181" s="15" t="str">
        <f t="shared" si="115"/>
        <v/>
      </c>
      <c r="H181" s="15" t="str">
        <f t="shared" si="110"/>
        <v/>
      </c>
      <c r="I181" s="15" t="str">
        <f t="shared" si="109"/>
        <v/>
      </c>
      <c r="J181" s="15" t="str">
        <f t="shared" si="111"/>
        <v/>
      </c>
      <c r="K181" s="15" t="str">
        <f t="shared" si="112"/>
        <v/>
      </c>
      <c r="L181" s="15" t="str">
        <f t="shared" si="116"/>
        <v/>
      </c>
      <c r="M181" s="15" t="str">
        <f t="shared" si="117"/>
        <v/>
      </c>
      <c r="N181" s="15" t="str">
        <f t="shared" ref="N181:N244" si="118">IF(M181="","",(DATE((YEAR(M181)+(VLOOKUP($M$1,$S$2:$T$13,2,FALSE))),MONTH(M181),DAY(M181))))</f>
        <v/>
      </c>
    </row>
    <row r="182" spans="4:14" x14ac:dyDescent="0.25">
      <c r="D182" s="1">
        <f t="shared" si="113"/>
        <v>182</v>
      </c>
      <c r="F182" s="15" t="str">
        <f t="shared" si="114"/>
        <v/>
      </c>
      <c r="G182" s="15" t="str">
        <f t="shared" si="115"/>
        <v/>
      </c>
      <c r="H182" s="15" t="str">
        <f t="shared" si="110"/>
        <v/>
      </c>
      <c r="I182" s="15" t="str">
        <f t="shared" ref="I182:I245" si="119">IF(H182="","",(DATE((YEAR(H182)+(VLOOKUP($H$1,$S$2:$T$13,2,FALSE))),MONTH(H182),DAY(H182))))</f>
        <v/>
      </c>
      <c r="J182" s="15" t="str">
        <f t="shared" si="111"/>
        <v/>
      </c>
      <c r="K182" s="15" t="str">
        <f t="shared" si="112"/>
        <v/>
      </c>
      <c r="L182" s="15" t="str">
        <f t="shared" si="116"/>
        <v/>
      </c>
      <c r="M182" s="15" t="str">
        <f t="shared" si="117"/>
        <v/>
      </c>
      <c r="N182" s="15" t="str">
        <f t="shared" si="118"/>
        <v/>
      </c>
    </row>
    <row r="183" spans="4:14" x14ac:dyDescent="0.25">
      <c r="D183" s="1">
        <f t="shared" si="113"/>
        <v>183</v>
      </c>
      <c r="F183" s="15" t="str">
        <f t="shared" si="114"/>
        <v/>
      </c>
      <c r="G183" s="15" t="str">
        <f t="shared" si="115"/>
        <v/>
      </c>
      <c r="H183" s="15" t="str">
        <f t="shared" ref="H183:H246" si="120">IF(G183="","",(DATE((YEAR(G183)+(VLOOKUP($G$1,$S$2:$T$13,2,FALSE))),MONTH(G183),DAY(G183))))</f>
        <v/>
      </c>
      <c r="I183" s="15" t="str">
        <f t="shared" si="119"/>
        <v/>
      </c>
      <c r="J183" s="15" t="str">
        <f t="shared" ref="J183:J246" si="121">IF(I183="","",(DATE((YEAR(I183)+(VLOOKUP($I$1,$S$2:$T$13,2,FALSE))),MONTH(I183),DAY(I183))))</f>
        <v/>
      </c>
      <c r="K183" s="15" t="str">
        <f t="shared" ref="K183:K246" si="122">IF(J183="","",(DATE((YEAR(J183)+(VLOOKUP($J$1,$S$2:$T$13,2,FALSE))),MONTH(J183),DAY(J183))))</f>
        <v/>
      </c>
      <c r="L183" s="15" t="str">
        <f t="shared" si="116"/>
        <v/>
      </c>
      <c r="M183" s="15" t="str">
        <f t="shared" si="117"/>
        <v/>
      </c>
      <c r="N183" s="15" t="str">
        <f t="shared" si="118"/>
        <v/>
      </c>
    </row>
    <row r="184" spans="4:14" x14ac:dyDescent="0.25">
      <c r="D184" s="1">
        <f t="shared" si="113"/>
        <v>184</v>
      </c>
      <c r="F184" s="15" t="str">
        <f t="shared" si="114"/>
        <v/>
      </c>
      <c r="G184" s="15" t="str">
        <f t="shared" si="115"/>
        <v/>
      </c>
      <c r="H184" s="15" t="str">
        <f t="shared" si="120"/>
        <v/>
      </c>
      <c r="I184" s="15" t="str">
        <f t="shared" si="119"/>
        <v/>
      </c>
      <c r="J184" s="15" t="str">
        <f t="shared" si="121"/>
        <v/>
      </c>
      <c r="K184" s="15" t="str">
        <f t="shared" si="122"/>
        <v/>
      </c>
      <c r="L184" s="15" t="str">
        <f t="shared" si="116"/>
        <v/>
      </c>
      <c r="M184" s="15" t="str">
        <f t="shared" si="117"/>
        <v/>
      </c>
      <c r="N184" s="15" t="str">
        <f t="shared" si="118"/>
        <v/>
      </c>
    </row>
    <row r="185" spans="4:14" x14ac:dyDescent="0.25">
      <c r="D185" s="1">
        <f t="shared" si="113"/>
        <v>185</v>
      </c>
      <c r="F185" s="15" t="str">
        <f t="shared" si="114"/>
        <v/>
      </c>
      <c r="G185" s="15" t="str">
        <f t="shared" si="115"/>
        <v/>
      </c>
      <c r="H185" s="15" t="str">
        <f t="shared" si="120"/>
        <v/>
      </c>
      <c r="I185" s="15" t="str">
        <f t="shared" si="119"/>
        <v/>
      </c>
      <c r="J185" s="15" t="str">
        <f t="shared" si="121"/>
        <v/>
      </c>
      <c r="K185" s="15" t="str">
        <f t="shared" si="122"/>
        <v/>
      </c>
      <c r="L185" s="15" t="str">
        <f t="shared" si="116"/>
        <v/>
      </c>
      <c r="M185" s="15" t="str">
        <f t="shared" si="117"/>
        <v/>
      </c>
      <c r="N185" s="15" t="str">
        <f t="shared" si="118"/>
        <v/>
      </c>
    </row>
    <row r="186" spans="4:14" x14ac:dyDescent="0.25">
      <c r="D186" s="1">
        <f t="shared" si="113"/>
        <v>186</v>
      </c>
      <c r="F186" s="15" t="str">
        <f t="shared" si="114"/>
        <v/>
      </c>
      <c r="G186" s="15" t="str">
        <f t="shared" si="115"/>
        <v/>
      </c>
      <c r="H186" s="15" t="str">
        <f t="shared" si="120"/>
        <v/>
      </c>
      <c r="I186" s="15" t="str">
        <f t="shared" si="119"/>
        <v/>
      </c>
      <c r="J186" s="15" t="str">
        <f t="shared" si="121"/>
        <v/>
      </c>
      <c r="K186" s="15" t="str">
        <f t="shared" si="122"/>
        <v/>
      </c>
      <c r="L186" s="15" t="str">
        <f t="shared" si="116"/>
        <v/>
      </c>
      <c r="M186" s="15" t="str">
        <f t="shared" si="117"/>
        <v/>
      </c>
      <c r="N186" s="15" t="str">
        <f t="shared" si="118"/>
        <v/>
      </c>
    </row>
    <row r="187" spans="4:14" x14ac:dyDescent="0.25">
      <c r="D187" s="1">
        <f t="shared" si="113"/>
        <v>187</v>
      </c>
      <c r="F187" s="15" t="str">
        <f t="shared" si="114"/>
        <v/>
      </c>
      <c r="G187" s="15" t="str">
        <f t="shared" si="115"/>
        <v/>
      </c>
      <c r="H187" s="15" t="str">
        <f t="shared" si="120"/>
        <v/>
      </c>
      <c r="I187" s="15" t="str">
        <f t="shared" si="119"/>
        <v/>
      </c>
      <c r="J187" s="15" t="str">
        <f t="shared" si="121"/>
        <v/>
      </c>
      <c r="K187" s="15" t="str">
        <f t="shared" si="122"/>
        <v/>
      </c>
      <c r="L187" s="15" t="str">
        <f t="shared" si="116"/>
        <v/>
      </c>
      <c r="M187" s="15" t="str">
        <f t="shared" si="117"/>
        <v/>
      </c>
      <c r="N187" s="15" t="str">
        <f t="shared" si="118"/>
        <v/>
      </c>
    </row>
    <row r="188" spans="4:14" x14ac:dyDescent="0.25">
      <c r="D188" s="1">
        <f t="shared" si="113"/>
        <v>188</v>
      </c>
      <c r="F188" s="15" t="str">
        <f t="shared" si="114"/>
        <v/>
      </c>
      <c r="G188" s="15" t="str">
        <f t="shared" si="115"/>
        <v/>
      </c>
      <c r="H188" s="15" t="str">
        <f t="shared" si="120"/>
        <v/>
      </c>
      <c r="I188" s="15" t="str">
        <f t="shared" si="119"/>
        <v/>
      </c>
      <c r="J188" s="15" t="str">
        <f t="shared" si="121"/>
        <v/>
      </c>
      <c r="K188" s="15" t="str">
        <f t="shared" si="122"/>
        <v/>
      </c>
      <c r="L188" s="15" t="str">
        <f t="shared" si="116"/>
        <v/>
      </c>
      <c r="M188" s="15" t="str">
        <f t="shared" si="117"/>
        <v/>
      </c>
      <c r="N188" s="15" t="str">
        <f t="shared" si="118"/>
        <v/>
      </c>
    </row>
    <row r="189" spans="4:14" x14ac:dyDescent="0.25">
      <c r="D189" s="1">
        <f t="shared" si="113"/>
        <v>189</v>
      </c>
      <c r="F189" s="15" t="str">
        <f t="shared" si="114"/>
        <v/>
      </c>
      <c r="G189" s="15" t="str">
        <f t="shared" si="115"/>
        <v/>
      </c>
      <c r="H189" s="15" t="str">
        <f t="shared" si="120"/>
        <v/>
      </c>
      <c r="I189" s="15" t="str">
        <f t="shared" si="119"/>
        <v/>
      </c>
      <c r="J189" s="15" t="str">
        <f t="shared" si="121"/>
        <v/>
      </c>
      <c r="K189" s="15" t="str">
        <f t="shared" si="122"/>
        <v/>
      </c>
      <c r="L189" s="15" t="str">
        <f t="shared" si="116"/>
        <v/>
      </c>
      <c r="M189" s="15" t="str">
        <f t="shared" si="117"/>
        <v/>
      </c>
      <c r="N189" s="15" t="str">
        <f t="shared" si="118"/>
        <v/>
      </c>
    </row>
    <row r="190" spans="4:14" x14ac:dyDescent="0.25">
      <c r="D190" s="1">
        <f t="shared" si="113"/>
        <v>190</v>
      </c>
      <c r="F190" s="15" t="str">
        <f t="shared" si="114"/>
        <v/>
      </c>
      <c r="G190" s="15" t="str">
        <f t="shared" si="115"/>
        <v/>
      </c>
      <c r="H190" s="15" t="str">
        <f t="shared" si="120"/>
        <v/>
      </c>
      <c r="I190" s="15" t="str">
        <f t="shared" si="119"/>
        <v/>
      </c>
      <c r="J190" s="15" t="str">
        <f t="shared" si="121"/>
        <v/>
      </c>
      <c r="K190" s="15" t="str">
        <f t="shared" si="122"/>
        <v/>
      </c>
      <c r="L190" s="15" t="str">
        <f t="shared" si="116"/>
        <v/>
      </c>
      <c r="M190" s="15" t="str">
        <f t="shared" si="117"/>
        <v/>
      </c>
      <c r="N190" s="15" t="str">
        <f t="shared" si="118"/>
        <v/>
      </c>
    </row>
    <row r="191" spans="4:14" x14ac:dyDescent="0.25">
      <c r="D191" s="1">
        <f t="shared" si="113"/>
        <v>191</v>
      </c>
      <c r="F191" s="15" t="str">
        <f t="shared" si="114"/>
        <v/>
      </c>
      <c r="G191" s="15" t="str">
        <f t="shared" si="115"/>
        <v/>
      </c>
      <c r="H191" s="15" t="str">
        <f t="shared" si="120"/>
        <v/>
      </c>
      <c r="I191" s="15" t="str">
        <f t="shared" si="119"/>
        <v/>
      </c>
      <c r="J191" s="15" t="str">
        <f t="shared" si="121"/>
        <v/>
      </c>
      <c r="K191" s="15" t="str">
        <f t="shared" si="122"/>
        <v/>
      </c>
      <c r="L191" s="15" t="str">
        <f t="shared" si="116"/>
        <v/>
      </c>
      <c r="M191" s="15" t="str">
        <f t="shared" si="117"/>
        <v/>
      </c>
      <c r="N191" s="15" t="str">
        <f t="shared" si="118"/>
        <v/>
      </c>
    </row>
    <row r="192" spans="4:14" x14ac:dyDescent="0.25">
      <c r="D192" s="1">
        <f t="shared" si="113"/>
        <v>192</v>
      </c>
      <c r="F192" s="15" t="str">
        <f t="shared" si="114"/>
        <v/>
      </c>
      <c r="G192" s="15" t="str">
        <f t="shared" si="115"/>
        <v/>
      </c>
      <c r="H192" s="15" t="str">
        <f t="shared" si="120"/>
        <v/>
      </c>
      <c r="I192" s="15" t="str">
        <f t="shared" si="119"/>
        <v/>
      </c>
      <c r="J192" s="15" t="str">
        <f t="shared" si="121"/>
        <v/>
      </c>
      <c r="K192" s="15" t="str">
        <f t="shared" si="122"/>
        <v/>
      </c>
      <c r="L192" s="15" t="str">
        <f t="shared" si="116"/>
        <v/>
      </c>
      <c r="M192" s="15" t="str">
        <f t="shared" si="117"/>
        <v/>
      </c>
      <c r="N192" s="15" t="str">
        <f t="shared" si="118"/>
        <v/>
      </c>
    </row>
    <row r="193" spans="4:14" x14ac:dyDescent="0.25">
      <c r="D193" s="1">
        <f t="shared" si="113"/>
        <v>193</v>
      </c>
      <c r="F193" s="15" t="str">
        <f t="shared" si="114"/>
        <v/>
      </c>
      <c r="G193" s="15" t="str">
        <f t="shared" si="115"/>
        <v/>
      </c>
      <c r="H193" s="15" t="str">
        <f t="shared" si="120"/>
        <v/>
      </c>
      <c r="I193" s="15" t="str">
        <f t="shared" si="119"/>
        <v/>
      </c>
      <c r="J193" s="15" t="str">
        <f t="shared" si="121"/>
        <v/>
      </c>
      <c r="K193" s="15" t="str">
        <f t="shared" si="122"/>
        <v/>
      </c>
      <c r="L193" s="15" t="str">
        <f t="shared" si="116"/>
        <v/>
      </c>
      <c r="M193" s="15" t="str">
        <f t="shared" si="117"/>
        <v/>
      </c>
      <c r="N193" s="15" t="str">
        <f t="shared" si="118"/>
        <v/>
      </c>
    </row>
    <row r="194" spans="4:14" x14ac:dyDescent="0.25">
      <c r="D194" s="1">
        <f t="shared" si="113"/>
        <v>194</v>
      </c>
      <c r="F194" s="15" t="str">
        <f t="shared" si="114"/>
        <v/>
      </c>
      <c r="G194" s="15" t="str">
        <f t="shared" si="115"/>
        <v/>
      </c>
      <c r="H194" s="15" t="str">
        <f t="shared" si="120"/>
        <v/>
      </c>
      <c r="I194" s="15" t="str">
        <f t="shared" si="119"/>
        <v/>
      </c>
      <c r="J194" s="15" t="str">
        <f t="shared" si="121"/>
        <v/>
      </c>
      <c r="K194" s="15" t="str">
        <f t="shared" si="122"/>
        <v/>
      </c>
      <c r="L194" s="15" t="str">
        <f t="shared" si="116"/>
        <v/>
      </c>
      <c r="M194" s="15" t="str">
        <f t="shared" si="117"/>
        <v/>
      </c>
      <c r="N194" s="15" t="str">
        <f t="shared" si="118"/>
        <v/>
      </c>
    </row>
    <row r="195" spans="4:14" x14ac:dyDescent="0.25">
      <c r="D195" s="1">
        <f t="shared" ref="D195:D258" si="123">ROW(C195)</f>
        <v>195</v>
      </c>
      <c r="F195" s="15" t="str">
        <f t="shared" si="114"/>
        <v/>
      </c>
      <c r="G195" s="15" t="str">
        <f t="shared" si="115"/>
        <v/>
      </c>
      <c r="H195" s="15" t="str">
        <f t="shared" si="120"/>
        <v/>
      </c>
      <c r="I195" s="15" t="str">
        <f t="shared" si="119"/>
        <v/>
      </c>
      <c r="J195" s="15" t="str">
        <f t="shared" si="121"/>
        <v/>
      </c>
      <c r="K195" s="15" t="str">
        <f t="shared" si="122"/>
        <v/>
      </c>
      <c r="L195" s="15" t="str">
        <f t="shared" si="116"/>
        <v/>
      </c>
      <c r="M195" s="15" t="str">
        <f t="shared" si="117"/>
        <v/>
      </c>
      <c r="N195" s="15" t="str">
        <f t="shared" si="118"/>
        <v/>
      </c>
    </row>
    <row r="196" spans="4:14" x14ac:dyDescent="0.25">
      <c r="D196" s="1">
        <f t="shared" si="123"/>
        <v>196</v>
      </c>
      <c r="F196" s="15" t="str">
        <f t="shared" si="114"/>
        <v/>
      </c>
      <c r="G196" s="15" t="str">
        <f t="shared" si="115"/>
        <v/>
      </c>
      <c r="H196" s="15" t="str">
        <f t="shared" si="120"/>
        <v/>
      </c>
      <c r="I196" s="15" t="str">
        <f t="shared" si="119"/>
        <v/>
      </c>
      <c r="J196" s="15" t="str">
        <f t="shared" si="121"/>
        <v/>
      </c>
      <c r="K196" s="15" t="str">
        <f t="shared" si="122"/>
        <v/>
      </c>
      <c r="L196" s="15" t="str">
        <f t="shared" si="116"/>
        <v/>
      </c>
      <c r="M196" s="15" t="str">
        <f t="shared" si="117"/>
        <v/>
      </c>
      <c r="N196" s="15" t="str">
        <f t="shared" si="118"/>
        <v/>
      </c>
    </row>
    <row r="197" spans="4:14" x14ac:dyDescent="0.25">
      <c r="D197" s="1">
        <f t="shared" si="123"/>
        <v>197</v>
      </c>
      <c r="F197" s="15" t="str">
        <f t="shared" si="114"/>
        <v/>
      </c>
      <c r="G197" s="15" t="str">
        <f t="shared" si="115"/>
        <v/>
      </c>
      <c r="H197" s="15" t="str">
        <f t="shared" si="120"/>
        <v/>
      </c>
      <c r="I197" s="15" t="str">
        <f t="shared" si="119"/>
        <v/>
      </c>
      <c r="J197" s="15" t="str">
        <f t="shared" si="121"/>
        <v/>
      </c>
      <c r="K197" s="15" t="str">
        <f t="shared" si="122"/>
        <v/>
      </c>
      <c r="L197" s="15" t="str">
        <f t="shared" si="116"/>
        <v/>
      </c>
      <c r="M197" s="15" t="str">
        <f t="shared" si="117"/>
        <v/>
      </c>
      <c r="N197" s="15" t="str">
        <f t="shared" si="118"/>
        <v/>
      </c>
    </row>
    <row r="198" spans="4:14" x14ac:dyDescent="0.25">
      <c r="D198" s="1">
        <f t="shared" si="123"/>
        <v>198</v>
      </c>
      <c r="F198" s="15" t="str">
        <f t="shared" ref="F198:F261" si="124">IF(E198="","",(DATE((YEAR(E198)+(VLOOKUP($E$1,$S$2:$T$13,2,FALSE))),MONTH(E198),DAY(E198))))</f>
        <v/>
      </c>
      <c r="G198" s="15" t="str">
        <f t="shared" si="115"/>
        <v/>
      </c>
      <c r="H198" s="15" t="str">
        <f t="shared" si="120"/>
        <v/>
      </c>
      <c r="I198" s="15" t="str">
        <f t="shared" si="119"/>
        <v/>
      </c>
      <c r="J198" s="15" t="str">
        <f t="shared" si="121"/>
        <v/>
      </c>
      <c r="K198" s="15" t="str">
        <f t="shared" si="122"/>
        <v/>
      </c>
      <c r="L198" s="15" t="str">
        <f t="shared" si="116"/>
        <v/>
      </c>
      <c r="M198" s="15" t="str">
        <f t="shared" si="117"/>
        <v/>
      </c>
      <c r="N198" s="15" t="str">
        <f t="shared" si="118"/>
        <v/>
      </c>
    </row>
    <row r="199" spans="4:14" x14ac:dyDescent="0.25">
      <c r="D199" s="1">
        <f t="shared" si="123"/>
        <v>199</v>
      </c>
      <c r="F199" s="15" t="str">
        <f t="shared" si="124"/>
        <v/>
      </c>
      <c r="G199" s="15" t="str">
        <f t="shared" si="115"/>
        <v/>
      </c>
      <c r="H199" s="15" t="str">
        <f t="shared" si="120"/>
        <v/>
      </c>
      <c r="I199" s="15" t="str">
        <f t="shared" si="119"/>
        <v/>
      </c>
      <c r="J199" s="15" t="str">
        <f t="shared" si="121"/>
        <v/>
      </c>
      <c r="K199" s="15" t="str">
        <f t="shared" si="122"/>
        <v/>
      </c>
      <c r="L199" s="15" t="str">
        <f t="shared" si="116"/>
        <v/>
      </c>
      <c r="M199" s="15" t="str">
        <f t="shared" si="117"/>
        <v/>
      </c>
      <c r="N199" s="15" t="str">
        <f t="shared" si="118"/>
        <v/>
      </c>
    </row>
    <row r="200" spans="4:14" x14ac:dyDescent="0.25">
      <c r="D200" s="1">
        <f t="shared" si="123"/>
        <v>200</v>
      </c>
      <c r="F200" s="15" t="str">
        <f t="shared" si="124"/>
        <v/>
      </c>
      <c r="G200" s="15" t="str">
        <f t="shared" si="115"/>
        <v/>
      </c>
      <c r="H200" s="15" t="str">
        <f t="shared" si="120"/>
        <v/>
      </c>
      <c r="I200" s="15" t="str">
        <f t="shared" si="119"/>
        <v/>
      </c>
      <c r="J200" s="15" t="str">
        <f t="shared" si="121"/>
        <v/>
      </c>
      <c r="K200" s="15" t="str">
        <f t="shared" si="122"/>
        <v/>
      </c>
      <c r="L200" s="15" t="str">
        <f t="shared" si="116"/>
        <v/>
      </c>
      <c r="M200" s="15" t="str">
        <f t="shared" si="117"/>
        <v/>
      </c>
      <c r="N200" s="15" t="str">
        <f t="shared" si="118"/>
        <v/>
      </c>
    </row>
    <row r="201" spans="4:14" x14ac:dyDescent="0.25">
      <c r="D201" s="1">
        <f t="shared" si="123"/>
        <v>201</v>
      </c>
      <c r="F201" s="15" t="str">
        <f t="shared" si="124"/>
        <v/>
      </c>
      <c r="G201" s="15" t="str">
        <f t="shared" si="115"/>
        <v/>
      </c>
      <c r="H201" s="15" t="str">
        <f t="shared" si="120"/>
        <v/>
      </c>
      <c r="I201" s="15" t="str">
        <f t="shared" si="119"/>
        <v/>
      </c>
      <c r="J201" s="15" t="str">
        <f t="shared" si="121"/>
        <v/>
      </c>
      <c r="K201" s="15" t="str">
        <f t="shared" si="122"/>
        <v/>
      </c>
      <c r="L201" s="15" t="str">
        <f t="shared" si="116"/>
        <v/>
      </c>
      <c r="M201" s="15" t="str">
        <f t="shared" si="117"/>
        <v/>
      </c>
      <c r="N201" s="15" t="str">
        <f t="shared" si="118"/>
        <v/>
      </c>
    </row>
    <row r="202" spans="4:14" x14ac:dyDescent="0.25">
      <c r="D202" s="1">
        <f t="shared" si="123"/>
        <v>202</v>
      </c>
      <c r="F202" s="15" t="str">
        <f t="shared" si="124"/>
        <v/>
      </c>
      <c r="G202" s="15" t="str">
        <f t="shared" si="115"/>
        <v/>
      </c>
      <c r="H202" s="15" t="str">
        <f t="shared" si="120"/>
        <v/>
      </c>
      <c r="I202" s="15" t="str">
        <f t="shared" si="119"/>
        <v/>
      </c>
      <c r="J202" s="15" t="str">
        <f t="shared" si="121"/>
        <v/>
      </c>
      <c r="K202" s="15" t="str">
        <f t="shared" si="122"/>
        <v/>
      </c>
      <c r="L202" s="15" t="str">
        <f t="shared" si="116"/>
        <v/>
      </c>
      <c r="M202" s="15" t="str">
        <f t="shared" si="117"/>
        <v/>
      </c>
      <c r="N202" s="15" t="str">
        <f t="shared" si="118"/>
        <v/>
      </c>
    </row>
    <row r="203" spans="4:14" x14ac:dyDescent="0.25">
      <c r="D203" s="1">
        <f t="shared" si="123"/>
        <v>203</v>
      </c>
      <c r="F203" s="15" t="str">
        <f t="shared" si="124"/>
        <v/>
      </c>
      <c r="G203" s="15" t="str">
        <f t="shared" si="115"/>
        <v/>
      </c>
      <c r="H203" s="15" t="str">
        <f t="shared" si="120"/>
        <v/>
      </c>
      <c r="I203" s="15" t="str">
        <f t="shared" si="119"/>
        <v/>
      </c>
      <c r="J203" s="15" t="str">
        <f t="shared" si="121"/>
        <v/>
      </c>
      <c r="K203" s="15" t="str">
        <f t="shared" si="122"/>
        <v/>
      </c>
      <c r="L203" s="15" t="str">
        <f t="shared" si="116"/>
        <v/>
      </c>
      <c r="M203" s="15" t="str">
        <f t="shared" si="117"/>
        <v/>
      </c>
      <c r="N203" s="15" t="str">
        <f t="shared" si="118"/>
        <v/>
      </c>
    </row>
    <row r="204" spans="4:14" x14ac:dyDescent="0.25">
      <c r="D204" s="1">
        <f t="shared" si="123"/>
        <v>204</v>
      </c>
      <c r="F204" s="15" t="str">
        <f t="shared" si="124"/>
        <v/>
      </c>
      <c r="G204" s="15" t="str">
        <f t="shared" si="115"/>
        <v/>
      </c>
      <c r="H204" s="15" t="str">
        <f t="shared" si="120"/>
        <v/>
      </c>
      <c r="I204" s="15" t="str">
        <f t="shared" si="119"/>
        <v/>
      </c>
      <c r="J204" s="15" t="str">
        <f t="shared" si="121"/>
        <v/>
      </c>
      <c r="K204" s="15" t="str">
        <f t="shared" si="122"/>
        <v/>
      </c>
      <c r="L204" s="15" t="str">
        <f t="shared" si="116"/>
        <v/>
      </c>
      <c r="M204" s="15" t="str">
        <f t="shared" si="117"/>
        <v/>
      </c>
      <c r="N204" s="15" t="str">
        <f t="shared" si="118"/>
        <v/>
      </c>
    </row>
    <row r="205" spans="4:14" x14ac:dyDescent="0.25">
      <c r="D205" s="1">
        <f t="shared" si="123"/>
        <v>205</v>
      </c>
      <c r="F205" s="15" t="str">
        <f t="shared" si="124"/>
        <v/>
      </c>
      <c r="G205" s="15" t="str">
        <f t="shared" si="115"/>
        <v/>
      </c>
      <c r="H205" s="15" t="str">
        <f t="shared" si="120"/>
        <v/>
      </c>
      <c r="I205" s="15" t="str">
        <f t="shared" si="119"/>
        <v/>
      </c>
      <c r="J205" s="15" t="str">
        <f t="shared" si="121"/>
        <v/>
      </c>
      <c r="K205" s="15" t="str">
        <f t="shared" si="122"/>
        <v/>
      </c>
      <c r="L205" s="15" t="str">
        <f t="shared" si="116"/>
        <v/>
      </c>
      <c r="M205" s="15" t="str">
        <f t="shared" si="117"/>
        <v/>
      </c>
      <c r="N205" s="15" t="str">
        <f t="shared" si="118"/>
        <v/>
      </c>
    </row>
    <row r="206" spans="4:14" x14ac:dyDescent="0.25">
      <c r="D206" s="1">
        <f t="shared" si="123"/>
        <v>206</v>
      </c>
      <c r="F206" s="15" t="str">
        <f t="shared" si="124"/>
        <v/>
      </c>
      <c r="G206" s="15" t="str">
        <f t="shared" si="115"/>
        <v/>
      </c>
      <c r="H206" s="15" t="str">
        <f t="shared" si="120"/>
        <v/>
      </c>
      <c r="I206" s="15" t="str">
        <f t="shared" si="119"/>
        <v/>
      </c>
      <c r="J206" s="15" t="str">
        <f t="shared" si="121"/>
        <v/>
      </c>
      <c r="K206" s="15" t="str">
        <f t="shared" si="122"/>
        <v/>
      </c>
      <c r="L206" s="15" t="str">
        <f t="shared" si="116"/>
        <v/>
      </c>
      <c r="M206" s="15" t="str">
        <f t="shared" si="117"/>
        <v/>
      </c>
      <c r="N206" s="15" t="str">
        <f t="shared" si="118"/>
        <v/>
      </c>
    </row>
    <row r="207" spans="4:14" x14ac:dyDescent="0.25">
      <c r="D207" s="1">
        <f t="shared" si="123"/>
        <v>207</v>
      </c>
      <c r="F207" s="15" t="str">
        <f t="shared" si="124"/>
        <v/>
      </c>
      <c r="G207" s="15" t="str">
        <f t="shared" ref="G207:G270" si="125">IF(F207="","",(DATE((YEAR(F207)+(VLOOKUP($F$1,$S$2:$T$13,2,FALSE))),MONTH(F207),DAY(F207))))</f>
        <v/>
      </c>
      <c r="H207" s="15" t="str">
        <f t="shared" si="120"/>
        <v/>
      </c>
      <c r="I207" s="15" t="str">
        <f t="shared" si="119"/>
        <v/>
      </c>
      <c r="J207" s="15" t="str">
        <f t="shared" si="121"/>
        <v/>
      </c>
      <c r="K207" s="15" t="str">
        <f t="shared" si="122"/>
        <v/>
      </c>
      <c r="L207" s="15" t="str">
        <f t="shared" si="116"/>
        <v/>
      </c>
      <c r="M207" s="15" t="str">
        <f t="shared" si="117"/>
        <v/>
      </c>
      <c r="N207" s="15" t="str">
        <f t="shared" si="118"/>
        <v/>
      </c>
    </row>
    <row r="208" spans="4:14" x14ac:dyDescent="0.25">
      <c r="D208" s="1">
        <f t="shared" si="123"/>
        <v>208</v>
      </c>
      <c r="F208" s="15" t="str">
        <f t="shared" si="124"/>
        <v/>
      </c>
      <c r="G208" s="15" t="str">
        <f t="shared" si="125"/>
        <v/>
      </c>
      <c r="H208" s="15" t="str">
        <f t="shared" si="120"/>
        <v/>
      </c>
      <c r="I208" s="15" t="str">
        <f t="shared" si="119"/>
        <v/>
      </c>
      <c r="J208" s="15" t="str">
        <f t="shared" si="121"/>
        <v/>
      </c>
      <c r="K208" s="15" t="str">
        <f t="shared" si="122"/>
        <v/>
      </c>
      <c r="L208" s="15" t="str">
        <f t="shared" si="116"/>
        <v/>
      </c>
      <c r="M208" s="15" t="str">
        <f t="shared" si="117"/>
        <v/>
      </c>
      <c r="N208" s="15" t="str">
        <f t="shared" si="118"/>
        <v/>
      </c>
    </row>
    <row r="209" spans="4:14" x14ac:dyDescent="0.25">
      <c r="D209" s="1">
        <f t="shared" si="123"/>
        <v>209</v>
      </c>
      <c r="F209" s="15" t="str">
        <f t="shared" si="124"/>
        <v/>
      </c>
      <c r="G209" s="15" t="str">
        <f t="shared" si="125"/>
        <v/>
      </c>
      <c r="H209" s="15" t="str">
        <f t="shared" si="120"/>
        <v/>
      </c>
      <c r="I209" s="15" t="str">
        <f t="shared" si="119"/>
        <v/>
      </c>
      <c r="J209" s="15" t="str">
        <f t="shared" si="121"/>
        <v/>
      </c>
      <c r="K209" s="15" t="str">
        <f t="shared" si="122"/>
        <v/>
      </c>
      <c r="L209" s="15" t="str">
        <f t="shared" si="116"/>
        <v/>
      </c>
      <c r="M209" s="15" t="str">
        <f t="shared" si="117"/>
        <v/>
      </c>
      <c r="N209" s="15" t="str">
        <f t="shared" si="118"/>
        <v/>
      </c>
    </row>
    <row r="210" spans="4:14" x14ac:dyDescent="0.25">
      <c r="D210" s="1">
        <f t="shared" si="123"/>
        <v>210</v>
      </c>
      <c r="F210" s="15" t="str">
        <f t="shared" si="124"/>
        <v/>
      </c>
      <c r="G210" s="15" t="str">
        <f t="shared" si="125"/>
        <v/>
      </c>
      <c r="H210" s="15" t="str">
        <f t="shared" si="120"/>
        <v/>
      </c>
      <c r="I210" s="15" t="str">
        <f t="shared" si="119"/>
        <v/>
      </c>
      <c r="J210" s="15" t="str">
        <f t="shared" si="121"/>
        <v/>
      </c>
      <c r="K210" s="15" t="str">
        <f t="shared" si="122"/>
        <v/>
      </c>
      <c r="L210" s="15" t="str">
        <f t="shared" si="116"/>
        <v/>
      </c>
      <c r="M210" s="15" t="str">
        <f t="shared" si="117"/>
        <v/>
      </c>
      <c r="N210" s="15" t="str">
        <f t="shared" si="118"/>
        <v/>
      </c>
    </row>
    <row r="211" spans="4:14" x14ac:dyDescent="0.25">
      <c r="D211" s="1">
        <f t="shared" si="123"/>
        <v>211</v>
      </c>
      <c r="F211" s="15" t="str">
        <f t="shared" si="124"/>
        <v/>
      </c>
      <c r="G211" s="15" t="str">
        <f t="shared" si="125"/>
        <v/>
      </c>
      <c r="H211" s="15" t="str">
        <f t="shared" si="120"/>
        <v/>
      </c>
      <c r="I211" s="15" t="str">
        <f t="shared" si="119"/>
        <v/>
      </c>
      <c r="J211" s="15" t="str">
        <f t="shared" si="121"/>
        <v/>
      </c>
      <c r="K211" s="15" t="str">
        <f t="shared" si="122"/>
        <v/>
      </c>
      <c r="L211" s="15" t="str">
        <f t="shared" si="116"/>
        <v/>
      </c>
      <c r="M211" s="15" t="str">
        <f t="shared" si="117"/>
        <v/>
      </c>
      <c r="N211" s="15" t="str">
        <f t="shared" si="118"/>
        <v/>
      </c>
    </row>
    <row r="212" spans="4:14" x14ac:dyDescent="0.25">
      <c r="D212" s="1">
        <f t="shared" si="123"/>
        <v>212</v>
      </c>
      <c r="F212" s="15" t="str">
        <f t="shared" si="124"/>
        <v/>
      </c>
      <c r="G212" s="15" t="str">
        <f t="shared" si="125"/>
        <v/>
      </c>
      <c r="H212" s="15" t="str">
        <f t="shared" si="120"/>
        <v/>
      </c>
      <c r="I212" s="15" t="str">
        <f t="shared" si="119"/>
        <v/>
      </c>
      <c r="J212" s="15" t="str">
        <f t="shared" si="121"/>
        <v/>
      </c>
      <c r="K212" s="15" t="str">
        <f t="shared" si="122"/>
        <v/>
      </c>
      <c r="L212" s="15" t="str">
        <f t="shared" si="116"/>
        <v/>
      </c>
      <c r="M212" s="15" t="str">
        <f t="shared" si="117"/>
        <v/>
      </c>
      <c r="N212" s="15" t="str">
        <f t="shared" si="118"/>
        <v/>
      </c>
    </row>
    <row r="213" spans="4:14" x14ac:dyDescent="0.25">
      <c r="D213" s="1">
        <f t="shared" si="123"/>
        <v>213</v>
      </c>
      <c r="F213" s="15" t="str">
        <f t="shared" si="124"/>
        <v/>
      </c>
      <c r="G213" s="15" t="str">
        <f t="shared" si="125"/>
        <v/>
      </c>
      <c r="H213" s="15" t="str">
        <f t="shared" si="120"/>
        <v/>
      </c>
      <c r="I213" s="15" t="str">
        <f t="shared" si="119"/>
        <v/>
      </c>
      <c r="J213" s="15" t="str">
        <f t="shared" si="121"/>
        <v/>
      </c>
      <c r="K213" s="15" t="str">
        <f t="shared" si="122"/>
        <v/>
      </c>
      <c r="L213" s="15" t="str">
        <f t="shared" si="116"/>
        <v/>
      </c>
      <c r="M213" s="15" t="str">
        <f t="shared" si="117"/>
        <v/>
      </c>
      <c r="N213" s="15" t="str">
        <f t="shared" si="118"/>
        <v/>
      </c>
    </row>
    <row r="214" spans="4:14" x14ac:dyDescent="0.25">
      <c r="D214" s="1">
        <f t="shared" si="123"/>
        <v>214</v>
      </c>
      <c r="F214" s="15" t="str">
        <f t="shared" si="124"/>
        <v/>
      </c>
      <c r="G214" s="15" t="str">
        <f t="shared" si="125"/>
        <v/>
      </c>
      <c r="H214" s="15" t="str">
        <f t="shared" si="120"/>
        <v/>
      </c>
      <c r="I214" s="15" t="str">
        <f t="shared" si="119"/>
        <v/>
      </c>
      <c r="J214" s="15" t="str">
        <f t="shared" si="121"/>
        <v/>
      </c>
      <c r="K214" s="15" t="str">
        <f t="shared" si="122"/>
        <v/>
      </c>
      <c r="L214" s="15" t="str">
        <f t="shared" si="116"/>
        <v/>
      </c>
      <c r="M214" s="15" t="str">
        <f t="shared" si="117"/>
        <v/>
      </c>
      <c r="N214" s="15" t="str">
        <f t="shared" si="118"/>
        <v/>
      </c>
    </row>
    <row r="215" spans="4:14" x14ac:dyDescent="0.25">
      <c r="D215" s="1">
        <f t="shared" si="123"/>
        <v>215</v>
      </c>
      <c r="F215" s="15" t="str">
        <f t="shared" si="124"/>
        <v/>
      </c>
      <c r="G215" s="15" t="str">
        <f t="shared" si="125"/>
        <v/>
      </c>
      <c r="H215" s="15" t="str">
        <f t="shared" si="120"/>
        <v/>
      </c>
      <c r="I215" s="15" t="str">
        <f t="shared" si="119"/>
        <v/>
      </c>
      <c r="J215" s="15" t="str">
        <f t="shared" si="121"/>
        <v/>
      </c>
      <c r="K215" s="15" t="str">
        <f t="shared" si="122"/>
        <v/>
      </c>
      <c r="L215" s="15" t="str">
        <f t="shared" si="116"/>
        <v/>
      </c>
      <c r="M215" s="15" t="str">
        <f t="shared" si="117"/>
        <v/>
      </c>
      <c r="N215" s="15" t="str">
        <f t="shared" si="118"/>
        <v/>
      </c>
    </row>
    <row r="216" spans="4:14" x14ac:dyDescent="0.25">
      <c r="D216" s="1">
        <f t="shared" si="123"/>
        <v>216</v>
      </c>
      <c r="F216" s="15" t="str">
        <f t="shared" si="124"/>
        <v/>
      </c>
      <c r="G216" s="15" t="str">
        <f t="shared" si="125"/>
        <v/>
      </c>
      <c r="H216" s="15" t="str">
        <f t="shared" si="120"/>
        <v/>
      </c>
      <c r="I216" s="15" t="str">
        <f t="shared" si="119"/>
        <v/>
      </c>
      <c r="J216" s="15" t="str">
        <f t="shared" si="121"/>
        <v/>
      </c>
      <c r="K216" s="15" t="str">
        <f t="shared" si="122"/>
        <v/>
      </c>
      <c r="L216" s="15" t="str">
        <f t="shared" si="116"/>
        <v/>
      </c>
      <c r="M216" s="15" t="str">
        <f t="shared" si="117"/>
        <v/>
      </c>
      <c r="N216" s="15" t="str">
        <f t="shared" si="118"/>
        <v/>
      </c>
    </row>
    <row r="217" spans="4:14" x14ac:dyDescent="0.25">
      <c r="D217" s="1">
        <f t="shared" si="123"/>
        <v>217</v>
      </c>
      <c r="F217" s="15" t="str">
        <f t="shared" si="124"/>
        <v/>
      </c>
      <c r="G217" s="15" t="str">
        <f t="shared" si="125"/>
        <v/>
      </c>
      <c r="H217" s="15" t="str">
        <f t="shared" si="120"/>
        <v/>
      </c>
      <c r="I217" s="15" t="str">
        <f t="shared" si="119"/>
        <v/>
      </c>
      <c r="J217" s="15" t="str">
        <f t="shared" si="121"/>
        <v/>
      </c>
      <c r="K217" s="15" t="str">
        <f t="shared" si="122"/>
        <v/>
      </c>
      <c r="L217" s="15" t="str">
        <f t="shared" si="116"/>
        <v/>
      </c>
      <c r="M217" s="15" t="str">
        <f t="shared" si="117"/>
        <v/>
      </c>
      <c r="N217" s="15" t="str">
        <f t="shared" si="118"/>
        <v/>
      </c>
    </row>
    <row r="218" spans="4:14" x14ac:dyDescent="0.25">
      <c r="D218" s="1">
        <f t="shared" si="123"/>
        <v>218</v>
      </c>
      <c r="F218" s="15" t="str">
        <f t="shared" si="124"/>
        <v/>
      </c>
      <c r="G218" s="15" t="str">
        <f t="shared" si="125"/>
        <v/>
      </c>
      <c r="H218" s="15" t="str">
        <f t="shared" si="120"/>
        <v/>
      </c>
      <c r="I218" s="15" t="str">
        <f t="shared" si="119"/>
        <v/>
      </c>
      <c r="J218" s="15" t="str">
        <f t="shared" si="121"/>
        <v/>
      </c>
      <c r="K218" s="15" t="str">
        <f t="shared" si="122"/>
        <v/>
      </c>
      <c r="L218" s="15" t="str">
        <f t="shared" si="116"/>
        <v/>
      </c>
      <c r="M218" s="15" t="str">
        <f t="shared" si="117"/>
        <v/>
      </c>
      <c r="N218" s="15" t="str">
        <f t="shared" si="118"/>
        <v/>
      </c>
    </row>
    <row r="219" spans="4:14" x14ac:dyDescent="0.25">
      <c r="D219" s="1">
        <f t="shared" si="123"/>
        <v>219</v>
      </c>
      <c r="F219" s="15" t="str">
        <f t="shared" si="124"/>
        <v/>
      </c>
      <c r="G219" s="15" t="str">
        <f t="shared" si="125"/>
        <v/>
      </c>
      <c r="H219" s="15" t="str">
        <f t="shared" si="120"/>
        <v/>
      </c>
      <c r="I219" s="15" t="str">
        <f t="shared" si="119"/>
        <v/>
      </c>
      <c r="J219" s="15" t="str">
        <f t="shared" si="121"/>
        <v/>
      </c>
      <c r="K219" s="15" t="str">
        <f t="shared" si="122"/>
        <v/>
      </c>
      <c r="L219" s="15" t="str">
        <f t="shared" si="116"/>
        <v/>
      </c>
      <c r="M219" s="15" t="str">
        <f t="shared" si="117"/>
        <v/>
      </c>
      <c r="N219" s="15" t="str">
        <f t="shared" si="118"/>
        <v/>
      </c>
    </row>
    <row r="220" spans="4:14" x14ac:dyDescent="0.25">
      <c r="D220" s="1">
        <f t="shared" si="123"/>
        <v>220</v>
      </c>
      <c r="F220" s="15" t="str">
        <f t="shared" si="124"/>
        <v/>
      </c>
      <c r="G220" s="15" t="str">
        <f t="shared" si="125"/>
        <v/>
      </c>
      <c r="H220" s="15" t="str">
        <f t="shared" si="120"/>
        <v/>
      </c>
      <c r="I220" s="15" t="str">
        <f t="shared" si="119"/>
        <v/>
      </c>
      <c r="J220" s="15" t="str">
        <f t="shared" si="121"/>
        <v/>
      </c>
      <c r="K220" s="15" t="str">
        <f t="shared" si="122"/>
        <v/>
      </c>
      <c r="L220" s="15" t="str">
        <f t="shared" si="116"/>
        <v/>
      </c>
      <c r="M220" s="15" t="str">
        <f t="shared" si="117"/>
        <v/>
      </c>
      <c r="N220" s="15" t="str">
        <f t="shared" si="118"/>
        <v/>
      </c>
    </row>
    <row r="221" spans="4:14" x14ac:dyDescent="0.25">
      <c r="D221" s="1">
        <f t="shared" si="123"/>
        <v>221</v>
      </c>
      <c r="F221" s="15" t="str">
        <f t="shared" si="124"/>
        <v/>
      </c>
      <c r="G221" s="15" t="str">
        <f t="shared" si="125"/>
        <v/>
      </c>
      <c r="H221" s="15" t="str">
        <f t="shared" si="120"/>
        <v/>
      </c>
      <c r="I221" s="15" t="str">
        <f t="shared" si="119"/>
        <v/>
      </c>
      <c r="J221" s="15" t="str">
        <f t="shared" si="121"/>
        <v/>
      </c>
      <c r="K221" s="15" t="str">
        <f t="shared" si="122"/>
        <v/>
      </c>
      <c r="L221" s="15" t="str">
        <f t="shared" si="116"/>
        <v/>
      </c>
      <c r="M221" s="15" t="str">
        <f t="shared" si="117"/>
        <v/>
      </c>
      <c r="N221" s="15" t="str">
        <f t="shared" si="118"/>
        <v/>
      </c>
    </row>
    <row r="222" spans="4:14" x14ac:dyDescent="0.25">
      <c r="D222" s="1">
        <f t="shared" si="123"/>
        <v>222</v>
      </c>
      <c r="F222" s="15" t="str">
        <f t="shared" si="124"/>
        <v/>
      </c>
      <c r="G222" s="15" t="str">
        <f t="shared" si="125"/>
        <v/>
      </c>
      <c r="H222" s="15" t="str">
        <f t="shared" si="120"/>
        <v/>
      </c>
      <c r="I222" s="15" t="str">
        <f t="shared" si="119"/>
        <v/>
      </c>
      <c r="J222" s="15" t="str">
        <f t="shared" si="121"/>
        <v/>
      </c>
      <c r="K222" s="15" t="str">
        <f t="shared" si="122"/>
        <v/>
      </c>
      <c r="L222" s="15" t="str">
        <f t="shared" si="116"/>
        <v/>
      </c>
      <c r="M222" s="15" t="str">
        <f t="shared" si="117"/>
        <v/>
      </c>
      <c r="N222" s="15" t="str">
        <f t="shared" si="118"/>
        <v/>
      </c>
    </row>
    <row r="223" spans="4:14" x14ac:dyDescent="0.25">
      <c r="D223" s="1">
        <f t="shared" si="123"/>
        <v>223</v>
      </c>
      <c r="F223" s="15" t="str">
        <f t="shared" si="124"/>
        <v/>
      </c>
      <c r="G223" s="15" t="str">
        <f t="shared" si="125"/>
        <v/>
      </c>
      <c r="H223" s="15" t="str">
        <f t="shared" si="120"/>
        <v/>
      </c>
      <c r="I223" s="15" t="str">
        <f t="shared" si="119"/>
        <v/>
      </c>
      <c r="J223" s="15" t="str">
        <f t="shared" si="121"/>
        <v/>
      </c>
      <c r="K223" s="15" t="str">
        <f t="shared" si="122"/>
        <v/>
      </c>
      <c r="L223" s="15" t="str">
        <f t="shared" si="116"/>
        <v/>
      </c>
      <c r="M223" s="15" t="str">
        <f t="shared" si="117"/>
        <v/>
      </c>
      <c r="N223" s="15" t="str">
        <f t="shared" si="118"/>
        <v/>
      </c>
    </row>
    <row r="224" spans="4:14" x14ac:dyDescent="0.25">
      <c r="D224" s="1">
        <f t="shared" si="123"/>
        <v>224</v>
      </c>
      <c r="F224" s="15" t="str">
        <f t="shared" si="124"/>
        <v/>
      </c>
      <c r="G224" s="15" t="str">
        <f t="shared" si="125"/>
        <v/>
      </c>
      <c r="H224" s="15" t="str">
        <f t="shared" si="120"/>
        <v/>
      </c>
      <c r="I224" s="15" t="str">
        <f t="shared" si="119"/>
        <v/>
      </c>
      <c r="J224" s="15" t="str">
        <f t="shared" si="121"/>
        <v/>
      </c>
      <c r="K224" s="15" t="str">
        <f t="shared" si="122"/>
        <v/>
      </c>
      <c r="L224" s="15" t="str">
        <f t="shared" si="116"/>
        <v/>
      </c>
      <c r="M224" s="15" t="str">
        <f t="shared" si="117"/>
        <v/>
      </c>
      <c r="N224" s="15" t="str">
        <f t="shared" si="118"/>
        <v/>
      </c>
    </row>
    <row r="225" spans="4:14" x14ac:dyDescent="0.25">
      <c r="D225" s="1">
        <f t="shared" si="123"/>
        <v>225</v>
      </c>
      <c r="F225" s="15" t="str">
        <f t="shared" si="124"/>
        <v/>
      </c>
      <c r="G225" s="15" t="str">
        <f t="shared" si="125"/>
        <v/>
      </c>
      <c r="H225" s="15" t="str">
        <f t="shared" si="120"/>
        <v/>
      </c>
      <c r="I225" s="15" t="str">
        <f t="shared" si="119"/>
        <v/>
      </c>
      <c r="J225" s="15" t="str">
        <f t="shared" si="121"/>
        <v/>
      </c>
      <c r="K225" s="15" t="str">
        <f t="shared" si="122"/>
        <v/>
      </c>
      <c r="L225" s="15" t="str">
        <f t="shared" si="116"/>
        <v/>
      </c>
      <c r="M225" s="15" t="str">
        <f t="shared" si="117"/>
        <v/>
      </c>
      <c r="N225" s="15" t="str">
        <f t="shared" si="118"/>
        <v/>
      </c>
    </row>
    <row r="226" spans="4:14" x14ac:dyDescent="0.25">
      <c r="D226" s="1">
        <f t="shared" si="123"/>
        <v>226</v>
      </c>
      <c r="F226" s="15" t="str">
        <f t="shared" si="124"/>
        <v/>
      </c>
      <c r="G226" s="15" t="str">
        <f t="shared" si="125"/>
        <v/>
      </c>
      <c r="H226" s="15" t="str">
        <f t="shared" si="120"/>
        <v/>
      </c>
      <c r="I226" s="15" t="str">
        <f t="shared" si="119"/>
        <v/>
      </c>
      <c r="J226" s="15" t="str">
        <f t="shared" si="121"/>
        <v/>
      </c>
      <c r="K226" s="15" t="str">
        <f t="shared" si="122"/>
        <v/>
      </c>
      <c r="L226" s="15" t="str">
        <f t="shared" si="116"/>
        <v/>
      </c>
      <c r="M226" s="15" t="str">
        <f t="shared" si="117"/>
        <v/>
      </c>
      <c r="N226" s="15" t="str">
        <f t="shared" si="118"/>
        <v/>
      </c>
    </row>
    <row r="227" spans="4:14" x14ac:dyDescent="0.25">
      <c r="D227" s="1">
        <f t="shared" si="123"/>
        <v>227</v>
      </c>
      <c r="F227" s="15" t="str">
        <f t="shared" si="124"/>
        <v/>
      </c>
      <c r="G227" s="15" t="str">
        <f t="shared" si="125"/>
        <v/>
      </c>
      <c r="H227" s="15" t="str">
        <f t="shared" si="120"/>
        <v/>
      </c>
      <c r="I227" s="15" t="str">
        <f t="shared" si="119"/>
        <v/>
      </c>
      <c r="J227" s="15" t="str">
        <f t="shared" si="121"/>
        <v/>
      </c>
      <c r="K227" s="15" t="str">
        <f t="shared" si="122"/>
        <v/>
      </c>
      <c r="L227" s="15" t="str">
        <f t="shared" si="116"/>
        <v/>
      </c>
      <c r="M227" s="15" t="str">
        <f t="shared" si="117"/>
        <v/>
      </c>
      <c r="N227" s="15" t="str">
        <f t="shared" si="118"/>
        <v/>
      </c>
    </row>
    <row r="228" spans="4:14" x14ac:dyDescent="0.25">
      <c r="D228" s="1">
        <f t="shared" si="123"/>
        <v>228</v>
      </c>
      <c r="F228" s="15" t="str">
        <f t="shared" si="124"/>
        <v/>
      </c>
      <c r="G228" s="15" t="str">
        <f t="shared" si="125"/>
        <v/>
      </c>
      <c r="H228" s="15" t="str">
        <f t="shared" si="120"/>
        <v/>
      </c>
      <c r="I228" s="15" t="str">
        <f t="shared" si="119"/>
        <v/>
      </c>
      <c r="J228" s="15" t="str">
        <f t="shared" si="121"/>
        <v/>
      </c>
      <c r="K228" s="15" t="str">
        <f t="shared" si="122"/>
        <v/>
      </c>
      <c r="L228" s="15" t="str">
        <f t="shared" si="116"/>
        <v/>
      </c>
      <c r="M228" s="15" t="str">
        <f t="shared" si="117"/>
        <v/>
      </c>
      <c r="N228" s="15" t="str">
        <f t="shared" si="118"/>
        <v/>
      </c>
    </row>
    <row r="229" spans="4:14" x14ac:dyDescent="0.25">
      <c r="D229" s="1">
        <f t="shared" si="123"/>
        <v>229</v>
      </c>
      <c r="F229" s="15" t="str">
        <f t="shared" si="124"/>
        <v/>
      </c>
      <c r="G229" s="15" t="str">
        <f t="shared" si="125"/>
        <v/>
      </c>
      <c r="H229" s="15" t="str">
        <f t="shared" si="120"/>
        <v/>
      </c>
      <c r="I229" s="15" t="str">
        <f t="shared" si="119"/>
        <v/>
      </c>
      <c r="J229" s="15" t="str">
        <f t="shared" si="121"/>
        <v/>
      </c>
      <c r="K229" s="15" t="str">
        <f t="shared" si="122"/>
        <v/>
      </c>
      <c r="L229" s="15" t="str">
        <f t="shared" si="116"/>
        <v/>
      </c>
      <c r="M229" s="15" t="str">
        <f t="shared" si="117"/>
        <v/>
      </c>
      <c r="N229" s="15" t="str">
        <f t="shared" si="118"/>
        <v/>
      </c>
    </row>
    <row r="230" spans="4:14" x14ac:dyDescent="0.25">
      <c r="D230" s="1">
        <f t="shared" si="123"/>
        <v>230</v>
      </c>
      <c r="F230" s="15" t="str">
        <f t="shared" si="124"/>
        <v/>
      </c>
      <c r="G230" s="15" t="str">
        <f t="shared" si="125"/>
        <v/>
      </c>
      <c r="H230" s="15" t="str">
        <f t="shared" si="120"/>
        <v/>
      </c>
      <c r="I230" s="15" t="str">
        <f t="shared" si="119"/>
        <v/>
      </c>
      <c r="J230" s="15" t="str">
        <f t="shared" si="121"/>
        <v/>
      </c>
      <c r="K230" s="15" t="str">
        <f t="shared" si="122"/>
        <v/>
      </c>
      <c r="L230" s="15" t="str">
        <f t="shared" si="116"/>
        <v/>
      </c>
      <c r="M230" s="15" t="str">
        <f t="shared" si="117"/>
        <v/>
      </c>
      <c r="N230" s="15" t="str">
        <f t="shared" si="118"/>
        <v/>
      </c>
    </row>
    <row r="231" spans="4:14" x14ac:dyDescent="0.25">
      <c r="D231" s="1">
        <f t="shared" si="123"/>
        <v>231</v>
      </c>
      <c r="F231" s="15" t="str">
        <f t="shared" si="124"/>
        <v/>
      </c>
      <c r="G231" s="15" t="str">
        <f t="shared" si="125"/>
        <v/>
      </c>
      <c r="H231" s="15" t="str">
        <f t="shared" si="120"/>
        <v/>
      </c>
      <c r="I231" s="15" t="str">
        <f t="shared" si="119"/>
        <v/>
      </c>
      <c r="J231" s="15" t="str">
        <f t="shared" si="121"/>
        <v/>
      </c>
      <c r="K231" s="15" t="str">
        <f t="shared" si="122"/>
        <v/>
      </c>
      <c r="L231" s="15" t="str">
        <f t="shared" si="116"/>
        <v/>
      </c>
      <c r="M231" s="15" t="str">
        <f t="shared" si="117"/>
        <v/>
      </c>
      <c r="N231" s="15" t="str">
        <f t="shared" si="118"/>
        <v/>
      </c>
    </row>
    <row r="232" spans="4:14" x14ac:dyDescent="0.25">
      <c r="D232" s="1">
        <f t="shared" si="123"/>
        <v>232</v>
      </c>
      <c r="F232" s="15" t="str">
        <f t="shared" si="124"/>
        <v/>
      </c>
      <c r="G232" s="15" t="str">
        <f t="shared" si="125"/>
        <v/>
      </c>
      <c r="H232" s="15" t="str">
        <f t="shared" si="120"/>
        <v/>
      </c>
      <c r="I232" s="15" t="str">
        <f t="shared" si="119"/>
        <v/>
      </c>
      <c r="J232" s="15" t="str">
        <f t="shared" si="121"/>
        <v/>
      </c>
      <c r="K232" s="15" t="str">
        <f t="shared" si="122"/>
        <v/>
      </c>
      <c r="L232" s="15" t="str">
        <f t="shared" si="116"/>
        <v/>
      </c>
      <c r="M232" s="15" t="str">
        <f t="shared" si="117"/>
        <v/>
      </c>
      <c r="N232" s="15" t="str">
        <f t="shared" si="118"/>
        <v/>
      </c>
    </row>
    <row r="233" spans="4:14" x14ac:dyDescent="0.25">
      <c r="D233" s="1">
        <f t="shared" si="123"/>
        <v>233</v>
      </c>
      <c r="F233" s="15" t="str">
        <f t="shared" si="124"/>
        <v/>
      </c>
      <c r="G233" s="15" t="str">
        <f t="shared" si="125"/>
        <v/>
      </c>
      <c r="H233" s="15" t="str">
        <f t="shared" si="120"/>
        <v/>
      </c>
      <c r="I233" s="15" t="str">
        <f t="shared" si="119"/>
        <v/>
      </c>
      <c r="J233" s="15" t="str">
        <f t="shared" si="121"/>
        <v/>
      </c>
      <c r="K233" s="15" t="str">
        <f t="shared" si="122"/>
        <v/>
      </c>
      <c r="L233" s="15" t="str">
        <f t="shared" si="116"/>
        <v/>
      </c>
      <c r="M233" s="15" t="str">
        <f t="shared" si="117"/>
        <v/>
      </c>
      <c r="N233" s="15" t="str">
        <f t="shared" si="118"/>
        <v/>
      </c>
    </row>
    <row r="234" spans="4:14" x14ac:dyDescent="0.25">
      <c r="D234" s="1">
        <f t="shared" si="123"/>
        <v>234</v>
      </c>
      <c r="F234" s="15" t="str">
        <f t="shared" si="124"/>
        <v/>
      </c>
      <c r="G234" s="15" t="str">
        <f t="shared" si="125"/>
        <v/>
      </c>
      <c r="H234" s="15" t="str">
        <f t="shared" si="120"/>
        <v/>
      </c>
      <c r="I234" s="15" t="str">
        <f t="shared" si="119"/>
        <v/>
      </c>
      <c r="J234" s="15" t="str">
        <f t="shared" si="121"/>
        <v/>
      </c>
      <c r="K234" s="15" t="str">
        <f t="shared" si="122"/>
        <v/>
      </c>
      <c r="L234" s="15" t="str">
        <f t="shared" si="116"/>
        <v/>
      </c>
      <c r="M234" s="15" t="str">
        <f t="shared" si="117"/>
        <v/>
      </c>
      <c r="N234" s="15" t="str">
        <f t="shared" si="118"/>
        <v/>
      </c>
    </row>
    <row r="235" spans="4:14" x14ac:dyDescent="0.25">
      <c r="D235" s="1">
        <f t="shared" si="123"/>
        <v>235</v>
      </c>
      <c r="F235" s="15" t="str">
        <f t="shared" si="124"/>
        <v/>
      </c>
      <c r="G235" s="15" t="str">
        <f t="shared" si="125"/>
        <v/>
      </c>
      <c r="H235" s="15" t="str">
        <f t="shared" si="120"/>
        <v/>
      </c>
      <c r="I235" s="15" t="str">
        <f t="shared" si="119"/>
        <v/>
      </c>
      <c r="J235" s="15" t="str">
        <f t="shared" si="121"/>
        <v/>
      </c>
      <c r="K235" s="15" t="str">
        <f t="shared" si="122"/>
        <v/>
      </c>
      <c r="L235" s="15" t="str">
        <f t="shared" si="116"/>
        <v/>
      </c>
      <c r="M235" s="15" t="str">
        <f t="shared" si="117"/>
        <v/>
      </c>
      <c r="N235" s="15" t="str">
        <f t="shared" si="118"/>
        <v/>
      </c>
    </row>
    <row r="236" spans="4:14" x14ac:dyDescent="0.25">
      <c r="D236" s="1">
        <f t="shared" si="123"/>
        <v>236</v>
      </c>
      <c r="F236" s="15" t="str">
        <f t="shared" si="124"/>
        <v/>
      </c>
      <c r="G236" s="15" t="str">
        <f t="shared" si="125"/>
        <v/>
      </c>
      <c r="H236" s="15" t="str">
        <f t="shared" si="120"/>
        <v/>
      </c>
      <c r="I236" s="15" t="str">
        <f t="shared" si="119"/>
        <v/>
      </c>
      <c r="J236" s="15" t="str">
        <f t="shared" si="121"/>
        <v/>
      </c>
      <c r="K236" s="15" t="str">
        <f t="shared" si="122"/>
        <v/>
      </c>
      <c r="L236" s="15" t="str">
        <f t="shared" si="116"/>
        <v/>
      </c>
      <c r="M236" s="15" t="str">
        <f t="shared" si="117"/>
        <v/>
      </c>
      <c r="N236" s="15" t="str">
        <f t="shared" si="118"/>
        <v/>
      </c>
    </row>
    <row r="237" spans="4:14" x14ac:dyDescent="0.25">
      <c r="D237" s="1">
        <f t="shared" si="123"/>
        <v>237</v>
      </c>
      <c r="F237" s="15" t="str">
        <f t="shared" si="124"/>
        <v/>
      </c>
      <c r="G237" s="15" t="str">
        <f t="shared" si="125"/>
        <v/>
      </c>
      <c r="H237" s="15" t="str">
        <f t="shared" si="120"/>
        <v/>
      </c>
      <c r="I237" s="15" t="str">
        <f t="shared" si="119"/>
        <v/>
      </c>
      <c r="J237" s="15" t="str">
        <f t="shared" si="121"/>
        <v/>
      </c>
      <c r="K237" s="15" t="str">
        <f t="shared" si="122"/>
        <v/>
      </c>
      <c r="L237" s="15" t="str">
        <f t="shared" si="116"/>
        <v/>
      </c>
      <c r="M237" s="15" t="str">
        <f t="shared" si="117"/>
        <v/>
      </c>
      <c r="N237" s="15" t="str">
        <f t="shared" si="118"/>
        <v/>
      </c>
    </row>
    <row r="238" spans="4:14" x14ac:dyDescent="0.25">
      <c r="D238" s="1">
        <f t="shared" si="123"/>
        <v>238</v>
      </c>
      <c r="F238" s="15" t="str">
        <f t="shared" si="124"/>
        <v/>
      </c>
      <c r="G238" s="15" t="str">
        <f t="shared" si="125"/>
        <v/>
      </c>
      <c r="H238" s="15" t="str">
        <f t="shared" si="120"/>
        <v/>
      </c>
      <c r="I238" s="15" t="str">
        <f t="shared" si="119"/>
        <v/>
      </c>
      <c r="J238" s="15" t="str">
        <f t="shared" si="121"/>
        <v/>
      </c>
      <c r="K238" s="15" t="str">
        <f t="shared" si="122"/>
        <v/>
      </c>
      <c r="L238" s="15" t="str">
        <f t="shared" ref="L238:L301" si="126">IF(K238="","",(DATE((YEAR(K238)+(VLOOKUP($K$1,$S$2:$T$13,2,FALSE))),MONTH(K238),DAY(K238))))</f>
        <v/>
      </c>
      <c r="M238" s="15" t="str">
        <f t="shared" si="117"/>
        <v/>
      </c>
      <c r="N238" s="15" t="str">
        <f t="shared" si="118"/>
        <v/>
      </c>
    </row>
    <row r="239" spans="4:14" x14ac:dyDescent="0.25">
      <c r="D239" s="1">
        <f t="shared" si="123"/>
        <v>239</v>
      </c>
      <c r="F239" s="15" t="str">
        <f t="shared" si="124"/>
        <v/>
      </c>
      <c r="G239" s="15" t="str">
        <f t="shared" si="125"/>
        <v/>
      </c>
      <c r="H239" s="15" t="str">
        <f t="shared" si="120"/>
        <v/>
      </c>
      <c r="I239" s="15" t="str">
        <f t="shared" si="119"/>
        <v/>
      </c>
      <c r="J239" s="15" t="str">
        <f t="shared" si="121"/>
        <v/>
      </c>
      <c r="K239" s="15" t="str">
        <f t="shared" si="122"/>
        <v/>
      </c>
      <c r="L239" s="15" t="str">
        <f t="shared" si="126"/>
        <v/>
      </c>
      <c r="M239" s="15" t="str">
        <f t="shared" ref="M239:M302" si="127">IF(L239="","",(DATE((YEAR(L239)+(VLOOKUP($L$1,$S$2:$T$13,2,FALSE))),MONTH(L239),DAY(L239))))</f>
        <v/>
      </c>
      <c r="N239" s="15" t="str">
        <f t="shared" si="118"/>
        <v/>
      </c>
    </row>
    <row r="240" spans="4:14" x14ac:dyDescent="0.25">
      <c r="D240" s="1">
        <f t="shared" si="123"/>
        <v>240</v>
      </c>
      <c r="F240" s="15" t="str">
        <f t="shared" si="124"/>
        <v/>
      </c>
      <c r="G240" s="15" t="str">
        <f t="shared" si="125"/>
        <v/>
      </c>
      <c r="H240" s="15" t="str">
        <f t="shared" si="120"/>
        <v/>
      </c>
      <c r="I240" s="15" t="str">
        <f t="shared" si="119"/>
        <v/>
      </c>
      <c r="J240" s="15" t="str">
        <f t="shared" si="121"/>
        <v/>
      </c>
      <c r="K240" s="15" t="str">
        <f t="shared" si="122"/>
        <v/>
      </c>
      <c r="L240" s="15" t="str">
        <f t="shared" si="126"/>
        <v/>
      </c>
      <c r="M240" s="15" t="str">
        <f t="shared" si="127"/>
        <v/>
      </c>
      <c r="N240" s="15" t="str">
        <f t="shared" si="118"/>
        <v/>
      </c>
    </row>
    <row r="241" spans="4:14" x14ac:dyDescent="0.25">
      <c r="D241" s="1">
        <f t="shared" si="123"/>
        <v>241</v>
      </c>
      <c r="F241" s="15" t="str">
        <f t="shared" si="124"/>
        <v/>
      </c>
      <c r="G241" s="15" t="str">
        <f t="shared" si="125"/>
        <v/>
      </c>
      <c r="H241" s="15" t="str">
        <f t="shared" si="120"/>
        <v/>
      </c>
      <c r="I241" s="15" t="str">
        <f t="shared" si="119"/>
        <v/>
      </c>
      <c r="J241" s="15" t="str">
        <f t="shared" si="121"/>
        <v/>
      </c>
      <c r="K241" s="15" t="str">
        <f t="shared" si="122"/>
        <v/>
      </c>
      <c r="L241" s="15" t="str">
        <f t="shared" si="126"/>
        <v/>
      </c>
      <c r="M241" s="15" t="str">
        <f t="shared" si="127"/>
        <v/>
      </c>
      <c r="N241" s="15" t="str">
        <f t="shared" si="118"/>
        <v/>
      </c>
    </row>
    <row r="242" spans="4:14" x14ac:dyDescent="0.25">
      <c r="D242" s="1">
        <f t="shared" si="123"/>
        <v>242</v>
      </c>
      <c r="F242" s="15" t="str">
        <f t="shared" si="124"/>
        <v/>
      </c>
      <c r="G242" s="15" t="str">
        <f t="shared" si="125"/>
        <v/>
      </c>
      <c r="H242" s="15" t="str">
        <f t="shared" si="120"/>
        <v/>
      </c>
      <c r="I242" s="15" t="str">
        <f t="shared" si="119"/>
        <v/>
      </c>
      <c r="J242" s="15" t="str">
        <f t="shared" si="121"/>
        <v/>
      </c>
      <c r="K242" s="15" t="str">
        <f t="shared" si="122"/>
        <v/>
      </c>
      <c r="L242" s="15" t="str">
        <f t="shared" si="126"/>
        <v/>
      </c>
      <c r="M242" s="15" t="str">
        <f t="shared" si="127"/>
        <v/>
      </c>
      <c r="N242" s="15" t="str">
        <f t="shared" si="118"/>
        <v/>
      </c>
    </row>
    <row r="243" spans="4:14" x14ac:dyDescent="0.25">
      <c r="D243" s="1">
        <f t="shared" si="123"/>
        <v>243</v>
      </c>
      <c r="F243" s="15" t="str">
        <f t="shared" si="124"/>
        <v/>
      </c>
      <c r="G243" s="15" t="str">
        <f t="shared" si="125"/>
        <v/>
      </c>
      <c r="H243" s="15" t="str">
        <f t="shared" si="120"/>
        <v/>
      </c>
      <c r="I243" s="15" t="str">
        <f t="shared" si="119"/>
        <v/>
      </c>
      <c r="J243" s="15" t="str">
        <f t="shared" si="121"/>
        <v/>
      </c>
      <c r="K243" s="15" t="str">
        <f t="shared" si="122"/>
        <v/>
      </c>
      <c r="L243" s="15" t="str">
        <f t="shared" si="126"/>
        <v/>
      </c>
      <c r="M243" s="15" t="str">
        <f t="shared" si="127"/>
        <v/>
      </c>
      <c r="N243" s="15" t="str">
        <f t="shared" si="118"/>
        <v/>
      </c>
    </row>
    <row r="244" spans="4:14" x14ac:dyDescent="0.25">
      <c r="D244" s="1">
        <f t="shared" si="123"/>
        <v>244</v>
      </c>
      <c r="F244" s="15" t="str">
        <f t="shared" si="124"/>
        <v/>
      </c>
      <c r="G244" s="15" t="str">
        <f t="shared" si="125"/>
        <v/>
      </c>
      <c r="H244" s="15" t="str">
        <f t="shared" si="120"/>
        <v/>
      </c>
      <c r="I244" s="15" t="str">
        <f t="shared" si="119"/>
        <v/>
      </c>
      <c r="J244" s="15" t="str">
        <f t="shared" si="121"/>
        <v/>
      </c>
      <c r="K244" s="15" t="str">
        <f t="shared" si="122"/>
        <v/>
      </c>
      <c r="L244" s="15" t="str">
        <f t="shared" si="126"/>
        <v/>
      </c>
      <c r="M244" s="15" t="str">
        <f t="shared" si="127"/>
        <v/>
      </c>
      <c r="N244" s="15" t="str">
        <f t="shared" si="118"/>
        <v/>
      </c>
    </row>
    <row r="245" spans="4:14" x14ac:dyDescent="0.25">
      <c r="D245" s="1">
        <f t="shared" si="123"/>
        <v>245</v>
      </c>
      <c r="F245" s="15" t="str">
        <f t="shared" si="124"/>
        <v/>
      </c>
      <c r="G245" s="15" t="str">
        <f t="shared" si="125"/>
        <v/>
      </c>
      <c r="H245" s="15" t="str">
        <f t="shared" si="120"/>
        <v/>
      </c>
      <c r="I245" s="15" t="str">
        <f t="shared" si="119"/>
        <v/>
      </c>
      <c r="J245" s="15" t="str">
        <f t="shared" si="121"/>
        <v/>
      </c>
      <c r="K245" s="15" t="str">
        <f t="shared" si="122"/>
        <v/>
      </c>
      <c r="L245" s="15" t="str">
        <f t="shared" si="126"/>
        <v/>
      </c>
      <c r="M245" s="15" t="str">
        <f t="shared" si="127"/>
        <v/>
      </c>
      <c r="N245" s="15" t="str">
        <f t="shared" ref="N245:N308" si="128">IF(M245="","",(DATE((YEAR(M245)+(VLOOKUP($M$1,$S$2:$T$13,2,FALSE))),MONTH(M245),DAY(M245))))</f>
        <v/>
      </c>
    </row>
    <row r="246" spans="4:14" x14ac:dyDescent="0.25">
      <c r="D246" s="1">
        <f t="shared" si="123"/>
        <v>246</v>
      </c>
      <c r="F246" s="15" t="str">
        <f t="shared" si="124"/>
        <v/>
      </c>
      <c r="G246" s="15" t="str">
        <f t="shared" si="125"/>
        <v/>
      </c>
      <c r="H246" s="15" t="str">
        <f t="shared" si="120"/>
        <v/>
      </c>
      <c r="I246" s="15" t="str">
        <f t="shared" ref="I246:I309" si="129">IF(H246="","",(DATE((YEAR(H246)+(VLOOKUP($H$1,$S$2:$T$13,2,FALSE))),MONTH(H246),DAY(H246))))</f>
        <v/>
      </c>
      <c r="J246" s="15" t="str">
        <f t="shared" si="121"/>
        <v/>
      </c>
      <c r="K246" s="15" t="str">
        <f t="shared" si="122"/>
        <v/>
      </c>
      <c r="L246" s="15" t="str">
        <f t="shared" si="126"/>
        <v/>
      </c>
      <c r="M246" s="15" t="str">
        <f t="shared" si="127"/>
        <v/>
      </c>
      <c r="N246" s="15" t="str">
        <f t="shared" si="128"/>
        <v/>
      </c>
    </row>
    <row r="247" spans="4:14" x14ac:dyDescent="0.25">
      <c r="D247" s="1">
        <f t="shared" si="123"/>
        <v>247</v>
      </c>
      <c r="F247" s="15" t="str">
        <f t="shared" si="124"/>
        <v/>
      </c>
      <c r="G247" s="15" t="str">
        <f t="shared" si="125"/>
        <v/>
      </c>
      <c r="H247" s="15" t="str">
        <f t="shared" ref="H247:H310" si="130">IF(G247="","",(DATE((YEAR(G247)+(VLOOKUP($G$1,$S$2:$T$13,2,FALSE))),MONTH(G247),DAY(G247))))</f>
        <v/>
      </c>
      <c r="I247" s="15" t="str">
        <f t="shared" si="129"/>
        <v/>
      </c>
      <c r="J247" s="15" t="str">
        <f t="shared" ref="J247:J310" si="131">IF(I247="","",(DATE((YEAR(I247)+(VLOOKUP($I$1,$S$2:$T$13,2,FALSE))),MONTH(I247),DAY(I247))))</f>
        <v/>
      </c>
      <c r="K247" s="15" t="str">
        <f t="shared" ref="K247:K310" si="132">IF(J247="","",(DATE((YEAR(J247)+(VLOOKUP($J$1,$S$2:$T$13,2,FALSE))),MONTH(J247),DAY(J247))))</f>
        <v/>
      </c>
      <c r="L247" s="15" t="str">
        <f t="shared" si="126"/>
        <v/>
      </c>
      <c r="M247" s="15" t="str">
        <f t="shared" si="127"/>
        <v/>
      </c>
      <c r="N247" s="15" t="str">
        <f t="shared" si="128"/>
        <v/>
      </c>
    </row>
    <row r="248" spans="4:14" x14ac:dyDescent="0.25">
      <c r="D248" s="1">
        <f t="shared" si="123"/>
        <v>248</v>
      </c>
      <c r="F248" s="15" t="str">
        <f t="shared" si="124"/>
        <v/>
      </c>
      <c r="G248" s="15" t="str">
        <f t="shared" si="125"/>
        <v/>
      </c>
      <c r="H248" s="15" t="str">
        <f t="shared" si="130"/>
        <v/>
      </c>
      <c r="I248" s="15" t="str">
        <f t="shared" si="129"/>
        <v/>
      </c>
      <c r="J248" s="15" t="str">
        <f t="shared" si="131"/>
        <v/>
      </c>
      <c r="K248" s="15" t="str">
        <f t="shared" si="132"/>
        <v/>
      </c>
      <c r="L248" s="15" t="str">
        <f t="shared" si="126"/>
        <v/>
      </c>
      <c r="M248" s="15" t="str">
        <f t="shared" si="127"/>
        <v/>
      </c>
      <c r="N248" s="15" t="str">
        <f t="shared" si="128"/>
        <v/>
      </c>
    </row>
    <row r="249" spans="4:14" x14ac:dyDescent="0.25">
      <c r="D249" s="1">
        <f t="shared" si="123"/>
        <v>249</v>
      </c>
      <c r="F249" s="15" t="str">
        <f t="shared" si="124"/>
        <v/>
      </c>
      <c r="G249" s="15" t="str">
        <f t="shared" si="125"/>
        <v/>
      </c>
      <c r="H249" s="15" t="str">
        <f t="shared" si="130"/>
        <v/>
      </c>
      <c r="I249" s="15" t="str">
        <f t="shared" si="129"/>
        <v/>
      </c>
      <c r="J249" s="15" t="str">
        <f t="shared" si="131"/>
        <v/>
      </c>
      <c r="K249" s="15" t="str">
        <f t="shared" si="132"/>
        <v/>
      </c>
      <c r="L249" s="15" t="str">
        <f t="shared" si="126"/>
        <v/>
      </c>
      <c r="M249" s="15" t="str">
        <f t="shared" si="127"/>
        <v/>
      </c>
      <c r="N249" s="15" t="str">
        <f t="shared" si="128"/>
        <v/>
      </c>
    </row>
    <row r="250" spans="4:14" x14ac:dyDescent="0.25">
      <c r="D250" s="1">
        <f t="shared" si="123"/>
        <v>250</v>
      </c>
      <c r="F250" s="15" t="str">
        <f t="shared" si="124"/>
        <v/>
      </c>
      <c r="G250" s="15" t="str">
        <f t="shared" si="125"/>
        <v/>
      </c>
      <c r="H250" s="15" t="str">
        <f t="shared" si="130"/>
        <v/>
      </c>
      <c r="I250" s="15" t="str">
        <f t="shared" si="129"/>
        <v/>
      </c>
      <c r="J250" s="15" t="str">
        <f t="shared" si="131"/>
        <v/>
      </c>
      <c r="K250" s="15" t="str">
        <f t="shared" si="132"/>
        <v/>
      </c>
      <c r="L250" s="15" t="str">
        <f t="shared" si="126"/>
        <v/>
      </c>
      <c r="M250" s="15" t="str">
        <f t="shared" si="127"/>
        <v/>
      </c>
      <c r="N250" s="15" t="str">
        <f t="shared" si="128"/>
        <v/>
      </c>
    </row>
    <row r="251" spans="4:14" x14ac:dyDescent="0.25">
      <c r="D251" s="1">
        <f t="shared" si="123"/>
        <v>251</v>
      </c>
      <c r="F251" s="15" t="str">
        <f t="shared" si="124"/>
        <v/>
      </c>
      <c r="G251" s="15" t="str">
        <f t="shared" si="125"/>
        <v/>
      </c>
      <c r="H251" s="15" t="str">
        <f t="shared" si="130"/>
        <v/>
      </c>
      <c r="I251" s="15" t="str">
        <f t="shared" si="129"/>
        <v/>
      </c>
      <c r="J251" s="15" t="str">
        <f t="shared" si="131"/>
        <v/>
      </c>
      <c r="K251" s="15" t="str">
        <f t="shared" si="132"/>
        <v/>
      </c>
      <c r="L251" s="15" t="str">
        <f t="shared" si="126"/>
        <v/>
      </c>
      <c r="M251" s="15" t="str">
        <f t="shared" si="127"/>
        <v/>
      </c>
      <c r="N251" s="15" t="str">
        <f t="shared" si="128"/>
        <v/>
      </c>
    </row>
    <row r="252" spans="4:14" x14ac:dyDescent="0.25">
      <c r="D252" s="1">
        <f t="shared" si="123"/>
        <v>252</v>
      </c>
      <c r="F252" s="15" t="str">
        <f t="shared" si="124"/>
        <v/>
      </c>
      <c r="G252" s="15" t="str">
        <f t="shared" si="125"/>
        <v/>
      </c>
      <c r="H252" s="15" t="str">
        <f t="shared" si="130"/>
        <v/>
      </c>
      <c r="I252" s="15" t="str">
        <f t="shared" si="129"/>
        <v/>
      </c>
      <c r="J252" s="15" t="str">
        <f t="shared" si="131"/>
        <v/>
      </c>
      <c r="K252" s="15" t="str">
        <f t="shared" si="132"/>
        <v/>
      </c>
      <c r="L252" s="15" t="str">
        <f t="shared" si="126"/>
        <v/>
      </c>
      <c r="M252" s="15" t="str">
        <f t="shared" si="127"/>
        <v/>
      </c>
      <c r="N252" s="15" t="str">
        <f t="shared" si="128"/>
        <v/>
      </c>
    </row>
    <row r="253" spans="4:14" x14ac:dyDescent="0.25">
      <c r="D253" s="1">
        <f t="shared" si="123"/>
        <v>253</v>
      </c>
      <c r="F253" s="15" t="str">
        <f t="shared" si="124"/>
        <v/>
      </c>
      <c r="G253" s="15" t="str">
        <f t="shared" si="125"/>
        <v/>
      </c>
      <c r="H253" s="15" t="str">
        <f t="shared" si="130"/>
        <v/>
      </c>
      <c r="I253" s="15" t="str">
        <f t="shared" si="129"/>
        <v/>
      </c>
      <c r="J253" s="15" t="str">
        <f t="shared" si="131"/>
        <v/>
      </c>
      <c r="K253" s="15" t="str">
        <f t="shared" si="132"/>
        <v/>
      </c>
      <c r="L253" s="15" t="str">
        <f t="shared" si="126"/>
        <v/>
      </c>
      <c r="M253" s="15" t="str">
        <f t="shared" si="127"/>
        <v/>
      </c>
      <c r="N253" s="15" t="str">
        <f t="shared" si="128"/>
        <v/>
      </c>
    </row>
    <row r="254" spans="4:14" x14ac:dyDescent="0.25">
      <c r="D254" s="1">
        <f t="shared" si="123"/>
        <v>254</v>
      </c>
      <c r="F254" s="15" t="str">
        <f t="shared" si="124"/>
        <v/>
      </c>
      <c r="G254" s="15" t="str">
        <f t="shared" si="125"/>
        <v/>
      </c>
      <c r="H254" s="15" t="str">
        <f t="shared" si="130"/>
        <v/>
      </c>
      <c r="I254" s="15" t="str">
        <f t="shared" si="129"/>
        <v/>
      </c>
      <c r="J254" s="15" t="str">
        <f t="shared" si="131"/>
        <v/>
      </c>
      <c r="K254" s="15" t="str">
        <f t="shared" si="132"/>
        <v/>
      </c>
      <c r="L254" s="15" t="str">
        <f t="shared" si="126"/>
        <v/>
      </c>
      <c r="M254" s="15" t="str">
        <f t="shared" si="127"/>
        <v/>
      </c>
      <c r="N254" s="15" t="str">
        <f t="shared" si="128"/>
        <v/>
      </c>
    </row>
    <row r="255" spans="4:14" x14ac:dyDescent="0.25">
      <c r="D255" s="1">
        <f t="shared" si="123"/>
        <v>255</v>
      </c>
      <c r="F255" s="15" t="str">
        <f t="shared" si="124"/>
        <v/>
      </c>
      <c r="G255" s="15" t="str">
        <f t="shared" si="125"/>
        <v/>
      </c>
      <c r="H255" s="15" t="str">
        <f t="shared" si="130"/>
        <v/>
      </c>
      <c r="I255" s="15" t="str">
        <f t="shared" si="129"/>
        <v/>
      </c>
      <c r="J255" s="15" t="str">
        <f t="shared" si="131"/>
        <v/>
      </c>
      <c r="K255" s="15" t="str">
        <f t="shared" si="132"/>
        <v/>
      </c>
      <c r="L255" s="15" t="str">
        <f t="shared" si="126"/>
        <v/>
      </c>
      <c r="M255" s="15" t="str">
        <f t="shared" si="127"/>
        <v/>
      </c>
      <c r="N255" s="15" t="str">
        <f t="shared" si="128"/>
        <v/>
      </c>
    </row>
    <row r="256" spans="4:14" x14ac:dyDescent="0.25">
      <c r="D256" s="1">
        <f t="shared" si="123"/>
        <v>256</v>
      </c>
      <c r="F256" s="15" t="str">
        <f t="shared" si="124"/>
        <v/>
      </c>
      <c r="G256" s="15" t="str">
        <f t="shared" si="125"/>
        <v/>
      </c>
      <c r="H256" s="15" t="str">
        <f t="shared" si="130"/>
        <v/>
      </c>
      <c r="I256" s="15" t="str">
        <f t="shared" si="129"/>
        <v/>
      </c>
      <c r="J256" s="15" t="str">
        <f t="shared" si="131"/>
        <v/>
      </c>
      <c r="K256" s="15" t="str">
        <f t="shared" si="132"/>
        <v/>
      </c>
      <c r="L256" s="15" t="str">
        <f t="shared" si="126"/>
        <v/>
      </c>
      <c r="M256" s="15" t="str">
        <f t="shared" si="127"/>
        <v/>
      </c>
      <c r="N256" s="15" t="str">
        <f t="shared" si="128"/>
        <v/>
      </c>
    </row>
    <row r="257" spans="4:14" x14ac:dyDescent="0.25">
      <c r="D257" s="1">
        <f t="shared" si="123"/>
        <v>257</v>
      </c>
      <c r="F257" s="15" t="str">
        <f t="shared" si="124"/>
        <v/>
      </c>
      <c r="G257" s="15" t="str">
        <f t="shared" si="125"/>
        <v/>
      </c>
      <c r="H257" s="15" t="str">
        <f t="shared" si="130"/>
        <v/>
      </c>
      <c r="I257" s="15" t="str">
        <f t="shared" si="129"/>
        <v/>
      </c>
      <c r="J257" s="15" t="str">
        <f t="shared" si="131"/>
        <v/>
      </c>
      <c r="K257" s="15" t="str">
        <f t="shared" si="132"/>
        <v/>
      </c>
      <c r="L257" s="15" t="str">
        <f t="shared" si="126"/>
        <v/>
      </c>
      <c r="M257" s="15" t="str">
        <f t="shared" si="127"/>
        <v/>
      </c>
      <c r="N257" s="15" t="str">
        <f t="shared" si="128"/>
        <v/>
      </c>
    </row>
    <row r="258" spans="4:14" x14ac:dyDescent="0.25">
      <c r="D258" s="1">
        <f t="shared" si="123"/>
        <v>258</v>
      </c>
      <c r="F258" s="15" t="str">
        <f t="shared" si="124"/>
        <v/>
      </c>
      <c r="G258" s="15" t="str">
        <f t="shared" si="125"/>
        <v/>
      </c>
      <c r="H258" s="15" t="str">
        <f t="shared" si="130"/>
        <v/>
      </c>
      <c r="I258" s="15" t="str">
        <f t="shared" si="129"/>
        <v/>
      </c>
      <c r="J258" s="15" t="str">
        <f t="shared" si="131"/>
        <v/>
      </c>
      <c r="K258" s="15" t="str">
        <f t="shared" si="132"/>
        <v/>
      </c>
      <c r="L258" s="15" t="str">
        <f t="shared" si="126"/>
        <v/>
      </c>
      <c r="M258" s="15" t="str">
        <f t="shared" si="127"/>
        <v/>
      </c>
      <c r="N258" s="15" t="str">
        <f t="shared" si="128"/>
        <v/>
      </c>
    </row>
    <row r="259" spans="4:14" x14ac:dyDescent="0.25">
      <c r="D259" s="1">
        <f t="shared" ref="D259:D322" si="133">ROW(C259)</f>
        <v>259</v>
      </c>
      <c r="F259" s="15" t="str">
        <f t="shared" si="124"/>
        <v/>
      </c>
      <c r="G259" s="15" t="str">
        <f t="shared" si="125"/>
        <v/>
      </c>
      <c r="H259" s="15" t="str">
        <f t="shared" si="130"/>
        <v/>
      </c>
      <c r="I259" s="15" t="str">
        <f t="shared" si="129"/>
        <v/>
      </c>
      <c r="J259" s="15" t="str">
        <f t="shared" si="131"/>
        <v/>
      </c>
      <c r="K259" s="15" t="str">
        <f t="shared" si="132"/>
        <v/>
      </c>
      <c r="L259" s="15" t="str">
        <f t="shared" si="126"/>
        <v/>
      </c>
      <c r="M259" s="15" t="str">
        <f t="shared" si="127"/>
        <v/>
      </c>
      <c r="N259" s="15" t="str">
        <f t="shared" si="128"/>
        <v/>
      </c>
    </row>
    <row r="260" spans="4:14" x14ac:dyDescent="0.25">
      <c r="D260" s="1">
        <f t="shared" si="133"/>
        <v>260</v>
      </c>
      <c r="F260" s="15" t="str">
        <f t="shared" si="124"/>
        <v/>
      </c>
      <c r="G260" s="15" t="str">
        <f t="shared" si="125"/>
        <v/>
      </c>
      <c r="H260" s="15" t="str">
        <f t="shared" si="130"/>
        <v/>
      </c>
      <c r="I260" s="15" t="str">
        <f t="shared" si="129"/>
        <v/>
      </c>
      <c r="J260" s="15" t="str">
        <f t="shared" si="131"/>
        <v/>
      </c>
      <c r="K260" s="15" t="str">
        <f t="shared" si="132"/>
        <v/>
      </c>
      <c r="L260" s="15" t="str">
        <f t="shared" si="126"/>
        <v/>
      </c>
      <c r="M260" s="15" t="str">
        <f t="shared" si="127"/>
        <v/>
      </c>
      <c r="N260" s="15" t="str">
        <f t="shared" si="128"/>
        <v/>
      </c>
    </row>
    <row r="261" spans="4:14" x14ac:dyDescent="0.25">
      <c r="D261" s="1">
        <f t="shared" si="133"/>
        <v>261</v>
      </c>
      <c r="F261" s="15" t="str">
        <f t="shared" si="124"/>
        <v/>
      </c>
      <c r="G261" s="15" t="str">
        <f t="shared" si="125"/>
        <v/>
      </c>
      <c r="H261" s="15" t="str">
        <f t="shared" si="130"/>
        <v/>
      </c>
      <c r="I261" s="15" t="str">
        <f t="shared" si="129"/>
        <v/>
      </c>
      <c r="J261" s="15" t="str">
        <f t="shared" si="131"/>
        <v/>
      </c>
      <c r="K261" s="15" t="str">
        <f t="shared" si="132"/>
        <v/>
      </c>
      <c r="L261" s="15" t="str">
        <f t="shared" si="126"/>
        <v/>
      </c>
      <c r="M261" s="15" t="str">
        <f t="shared" si="127"/>
        <v/>
      </c>
      <c r="N261" s="15" t="str">
        <f t="shared" si="128"/>
        <v/>
      </c>
    </row>
    <row r="262" spans="4:14" x14ac:dyDescent="0.25">
      <c r="D262" s="1">
        <f t="shared" si="133"/>
        <v>262</v>
      </c>
      <c r="F262" s="15" t="str">
        <f t="shared" ref="F262:F325" si="134">IF(E262="","",(DATE((YEAR(E262)+(VLOOKUP($E$1,$S$2:$T$13,2,FALSE))),MONTH(E262),DAY(E262))))</f>
        <v/>
      </c>
      <c r="G262" s="15" t="str">
        <f t="shared" si="125"/>
        <v/>
      </c>
      <c r="H262" s="15" t="str">
        <f t="shared" si="130"/>
        <v/>
      </c>
      <c r="I262" s="15" t="str">
        <f t="shared" si="129"/>
        <v/>
      </c>
      <c r="J262" s="15" t="str">
        <f t="shared" si="131"/>
        <v/>
      </c>
      <c r="K262" s="15" t="str">
        <f t="shared" si="132"/>
        <v/>
      </c>
      <c r="L262" s="15" t="str">
        <f t="shared" si="126"/>
        <v/>
      </c>
      <c r="M262" s="15" t="str">
        <f t="shared" si="127"/>
        <v/>
      </c>
      <c r="N262" s="15" t="str">
        <f t="shared" si="128"/>
        <v/>
      </c>
    </row>
    <row r="263" spans="4:14" x14ac:dyDescent="0.25">
      <c r="D263" s="1">
        <f t="shared" si="133"/>
        <v>263</v>
      </c>
      <c r="F263" s="15" t="str">
        <f t="shared" si="134"/>
        <v/>
      </c>
      <c r="G263" s="15" t="str">
        <f t="shared" si="125"/>
        <v/>
      </c>
      <c r="H263" s="15" t="str">
        <f t="shared" si="130"/>
        <v/>
      </c>
      <c r="I263" s="15" t="str">
        <f t="shared" si="129"/>
        <v/>
      </c>
      <c r="J263" s="15" t="str">
        <f t="shared" si="131"/>
        <v/>
      </c>
      <c r="K263" s="15" t="str">
        <f t="shared" si="132"/>
        <v/>
      </c>
      <c r="L263" s="15" t="str">
        <f t="shared" si="126"/>
        <v/>
      </c>
      <c r="M263" s="15" t="str">
        <f t="shared" si="127"/>
        <v/>
      </c>
      <c r="N263" s="15" t="str">
        <f t="shared" si="128"/>
        <v/>
      </c>
    </row>
    <row r="264" spans="4:14" x14ac:dyDescent="0.25">
      <c r="D264" s="1">
        <f t="shared" si="133"/>
        <v>264</v>
      </c>
      <c r="F264" s="15" t="str">
        <f t="shared" si="134"/>
        <v/>
      </c>
      <c r="G264" s="15" t="str">
        <f t="shared" si="125"/>
        <v/>
      </c>
      <c r="H264" s="15" t="str">
        <f t="shared" si="130"/>
        <v/>
      </c>
      <c r="I264" s="15" t="str">
        <f t="shared" si="129"/>
        <v/>
      </c>
      <c r="J264" s="15" t="str">
        <f t="shared" si="131"/>
        <v/>
      </c>
      <c r="K264" s="15" t="str">
        <f t="shared" si="132"/>
        <v/>
      </c>
      <c r="L264" s="15" t="str">
        <f t="shared" si="126"/>
        <v/>
      </c>
      <c r="M264" s="15" t="str">
        <f t="shared" si="127"/>
        <v/>
      </c>
      <c r="N264" s="15" t="str">
        <f t="shared" si="128"/>
        <v/>
      </c>
    </row>
    <row r="265" spans="4:14" x14ac:dyDescent="0.25">
      <c r="D265" s="1">
        <f t="shared" si="133"/>
        <v>265</v>
      </c>
      <c r="F265" s="15" t="str">
        <f t="shared" si="134"/>
        <v/>
      </c>
      <c r="G265" s="15" t="str">
        <f t="shared" si="125"/>
        <v/>
      </c>
      <c r="H265" s="15" t="str">
        <f t="shared" si="130"/>
        <v/>
      </c>
      <c r="I265" s="15" t="str">
        <f t="shared" si="129"/>
        <v/>
      </c>
      <c r="J265" s="15" t="str">
        <f t="shared" si="131"/>
        <v/>
      </c>
      <c r="K265" s="15" t="str">
        <f t="shared" si="132"/>
        <v/>
      </c>
      <c r="L265" s="15" t="str">
        <f t="shared" si="126"/>
        <v/>
      </c>
      <c r="M265" s="15" t="str">
        <f t="shared" si="127"/>
        <v/>
      </c>
      <c r="N265" s="15" t="str">
        <f t="shared" si="128"/>
        <v/>
      </c>
    </row>
    <row r="266" spans="4:14" x14ac:dyDescent="0.25">
      <c r="D266" s="1">
        <f t="shared" si="133"/>
        <v>266</v>
      </c>
      <c r="F266" s="15" t="str">
        <f t="shared" si="134"/>
        <v/>
      </c>
      <c r="G266" s="15" t="str">
        <f t="shared" si="125"/>
        <v/>
      </c>
      <c r="H266" s="15" t="str">
        <f t="shared" si="130"/>
        <v/>
      </c>
      <c r="I266" s="15" t="str">
        <f t="shared" si="129"/>
        <v/>
      </c>
      <c r="J266" s="15" t="str">
        <f t="shared" si="131"/>
        <v/>
      </c>
      <c r="K266" s="15" t="str">
        <f t="shared" si="132"/>
        <v/>
      </c>
      <c r="L266" s="15" t="str">
        <f t="shared" si="126"/>
        <v/>
      </c>
      <c r="M266" s="15" t="str">
        <f t="shared" si="127"/>
        <v/>
      </c>
      <c r="N266" s="15" t="str">
        <f t="shared" si="128"/>
        <v/>
      </c>
    </row>
    <row r="267" spans="4:14" x14ac:dyDescent="0.25">
      <c r="D267" s="1">
        <f t="shared" si="133"/>
        <v>267</v>
      </c>
      <c r="F267" s="15" t="str">
        <f t="shared" si="134"/>
        <v/>
      </c>
      <c r="G267" s="15" t="str">
        <f t="shared" si="125"/>
        <v/>
      </c>
      <c r="H267" s="15" t="str">
        <f t="shared" si="130"/>
        <v/>
      </c>
      <c r="I267" s="15" t="str">
        <f t="shared" si="129"/>
        <v/>
      </c>
      <c r="J267" s="15" t="str">
        <f t="shared" si="131"/>
        <v/>
      </c>
      <c r="K267" s="15" t="str">
        <f t="shared" si="132"/>
        <v/>
      </c>
      <c r="L267" s="15" t="str">
        <f t="shared" si="126"/>
        <v/>
      </c>
      <c r="M267" s="15" t="str">
        <f t="shared" si="127"/>
        <v/>
      </c>
      <c r="N267" s="15" t="str">
        <f t="shared" si="128"/>
        <v/>
      </c>
    </row>
    <row r="268" spans="4:14" x14ac:dyDescent="0.25">
      <c r="D268" s="1">
        <f t="shared" si="133"/>
        <v>268</v>
      </c>
      <c r="F268" s="15" t="str">
        <f t="shared" si="134"/>
        <v/>
      </c>
      <c r="G268" s="15" t="str">
        <f t="shared" si="125"/>
        <v/>
      </c>
      <c r="H268" s="15" t="str">
        <f t="shared" si="130"/>
        <v/>
      </c>
      <c r="I268" s="15" t="str">
        <f t="shared" si="129"/>
        <v/>
      </c>
      <c r="J268" s="15" t="str">
        <f t="shared" si="131"/>
        <v/>
      </c>
      <c r="K268" s="15" t="str">
        <f t="shared" si="132"/>
        <v/>
      </c>
      <c r="L268" s="15" t="str">
        <f t="shared" si="126"/>
        <v/>
      </c>
      <c r="M268" s="15" t="str">
        <f t="shared" si="127"/>
        <v/>
      </c>
      <c r="N268" s="15" t="str">
        <f t="shared" si="128"/>
        <v/>
      </c>
    </row>
    <row r="269" spans="4:14" x14ac:dyDescent="0.25">
      <c r="D269" s="1">
        <f t="shared" si="133"/>
        <v>269</v>
      </c>
      <c r="F269" s="15" t="str">
        <f t="shared" si="134"/>
        <v/>
      </c>
      <c r="G269" s="15" t="str">
        <f t="shared" si="125"/>
        <v/>
      </c>
      <c r="H269" s="15" t="str">
        <f t="shared" si="130"/>
        <v/>
      </c>
      <c r="I269" s="15" t="str">
        <f t="shared" si="129"/>
        <v/>
      </c>
      <c r="J269" s="15" t="str">
        <f t="shared" si="131"/>
        <v/>
      </c>
      <c r="K269" s="15" t="str">
        <f t="shared" si="132"/>
        <v/>
      </c>
      <c r="L269" s="15" t="str">
        <f t="shared" si="126"/>
        <v/>
      </c>
      <c r="M269" s="15" t="str">
        <f t="shared" si="127"/>
        <v/>
      </c>
      <c r="N269" s="15" t="str">
        <f t="shared" si="128"/>
        <v/>
      </c>
    </row>
    <row r="270" spans="4:14" x14ac:dyDescent="0.25">
      <c r="D270" s="1">
        <f t="shared" si="133"/>
        <v>270</v>
      </c>
      <c r="F270" s="15" t="str">
        <f t="shared" si="134"/>
        <v/>
      </c>
      <c r="G270" s="15" t="str">
        <f t="shared" si="125"/>
        <v/>
      </c>
      <c r="H270" s="15" t="str">
        <f t="shared" si="130"/>
        <v/>
      </c>
      <c r="I270" s="15" t="str">
        <f t="shared" si="129"/>
        <v/>
      </c>
      <c r="J270" s="15" t="str">
        <f t="shared" si="131"/>
        <v/>
      </c>
      <c r="K270" s="15" t="str">
        <f t="shared" si="132"/>
        <v/>
      </c>
      <c r="L270" s="15" t="str">
        <f t="shared" si="126"/>
        <v/>
      </c>
      <c r="M270" s="15" t="str">
        <f t="shared" si="127"/>
        <v/>
      </c>
      <c r="N270" s="15" t="str">
        <f t="shared" si="128"/>
        <v/>
      </c>
    </row>
    <row r="271" spans="4:14" x14ac:dyDescent="0.25">
      <c r="D271" s="1">
        <f t="shared" si="133"/>
        <v>271</v>
      </c>
      <c r="F271" s="15" t="str">
        <f t="shared" si="134"/>
        <v/>
      </c>
      <c r="G271" s="15" t="str">
        <f t="shared" ref="G271:G334" si="135">IF(F271="","",(DATE((YEAR(F271)+(VLOOKUP($F$1,$S$2:$T$13,2,FALSE))),MONTH(F271),DAY(F271))))</f>
        <v/>
      </c>
      <c r="H271" s="15" t="str">
        <f t="shared" si="130"/>
        <v/>
      </c>
      <c r="I271" s="15" t="str">
        <f t="shared" si="129"/>
        <v/>
      </c>
      <c r="J271" s="15" t="str">
        <f t="shared" si="131"/>
        <v/>
      </c>
      <c r="K271" s="15" t="str">
        <f t="shared" si="132"/>
        <v/>
      </c>
      <c r="L271" s="15" t="str">
        <f t="shared" si="126"/>
        <v/>
      </c>
      <c r="M271" s="15" t="str">
        <f t="shared" si="127"/>
        <v/>
      </c>
      <c r="N271" s="15" t="str">
        <f t="shared" si="128"/>
        <v/>
      </c>
    </row>
    <row r="272" spans="4:14" x14ac:dyDescent="0.25">
      <c r="D272" s="1">
        <f t="shared" si="133"/>
        <v>272</v>
      </c>
      <c r="F272" s="15" t="str">
        <f t="shared" si="134"/>
        <v/>
      </c>
      <c r="G272" s="15" t="str">
        <f t="shared" si="135"/>
        <v/>
      </c>
      <c r="H272" s="15" t="str">
        <f t="shared" si="130"/>
        <v/>
      </c>
      <c r="I272" s="15" t="str">
        <f t="shared" si="129"/>
        <v/>
      </c>
      <c r="J272" s="15" t="str">
        <f t="shared" si="131"/>
        <v/>
      </c>
      <c r="K272" s="15" t="str">
        <f t="shared" si="132"/>
        <v/>
      </c>
      <c r="L272" s="15" t="str">
        <f t="shared" si="126"/>
        <v/>
      </c>
      <c r="M272" s="15" t="str">
        <f t="shared" si="127"/>
        <v/>
      </c>
      <c r="N272" s="15" t="str">
        <f t="shared" si="128"/>
        <v/>
      </c>
    </row>
    <row r="273" spans="4:14" x14ac:dyDescent="0.25">
      <c r="D273" s="1">
        <f t="shared" si="133"/>
        <v>273</v>
      </c>
      <c r="F273" s="15" t="str">
        <f t="shared" si="134"/>
        <v/>
      </c>
      <c r="G273" s="15" t="str">
        <f t="shared" si="135"/>
        <v/>
      </c>
      <c r="H273" s="15" t="str">
        <f t="shared" si="130"/>
        <v/>
      </c>
      <c r="I273" s="15" t="str">
        <f t="shared" si="129"/>
        <v/>
      </c>
      <c r="J273" s="15" t="str">
        <f t="shared" si="131"/>
        <v/>
      </c>
      <c r="K273" s="15" t="str">
        <f t="shared" si="132"/>
        <v/>
      </c>
      <c r="L273" s="15" t="str">
        <f t="shared" si="126"/>
        <v/>
      </c>
      <c r="M273" s="15" t="str">
        <f t="shared" si="127"/>
        <v/>
      </c>
      <c r="N273" s="15" t="str">
        <f t="shared" si="128"/>
        <v/>
      </c>
    </row>
    <row r="274" spans="4:14" x14ac:dyDescent="0.25">
      <c r="D274" s="1">
        <f t="shared" si="133"/>
        <v>274</v>
      </c>
      <c r="F274" s="15" t="str">
        <f t="shared" si="134"/>
        <v/>
      </c>
      <c r="G274" s="15" t="str">
        <f t="shared" si="135"/>
        <v/>
      </c>
      <c r="H274" s="15" t="str">
        <f t="shared" si="130"/>
        <v/>
      </c>
      <c r="I274" s="15" t="str">
        <f t="shared" si="129"/>
        <v/>
      </c>
      <c r="J274" s="15" t="str">
        <f t="shared" si="131"/>
        <v/>
      </c>
      <c r="K274" s="15" t="str">
        <f t="shared" si="132"/>
        <v/>
      </c>
      <c r="L274" s="15" t="str">
        <f t="shared" si="126"/>
        <v/>
      </c>
      <c r="M274" s="15" t="str">
        <f t="shared" si="127"/>
        <v/>
      </c>
      <c r="N274" s="15" t="str">
        <f t="shared" si="128"/>
        <v/>
      </c>
    </row>
    <row r="275" spans="4:14" x14ac:dyDescent="0.25">
      <c r="D275" s="1">
        <f t="shared" si="133"/>
        <v>275</v>
      </c>
      <c r="F275" s="15" t="str">
        <f t="shared" si="134"/>
        <v/>
      </c>
      <c r="G275" s="15" t="str">
        <f t="shared" si="135"/>
        <v/>
      </c>
      <c r="H275" s="15" t="str">
        <f t="shared" si="130"/>
        <v/>
      </c>
      <c r="I275" s="15" t="str">
        <f t="shared" si="129"/>
        <v/>
      </c>
      <c r="J275" s="15" t="str">
        <f t="shared" si="131"/>
        <v/>
      </c>
      <c r="K275" s="15" t="str">
        <f t="shared" si="132"/>
        <v/>
      </c>
      <c r="L275" s="15" t="str">
        <f t="shared" si="126"/>
        <v/>
      </c>
      <c r="M275" s="15" t="str">
        <f t="shared" si="127"/>
        <v/>
      </c>
      <c r="N275" s="15" t="str">
        <f t="shared" si="128"/>
        <v/>
      </c>
    </row>
    <row r="276" spans="4:14" x14ac:dyDescent="0.25">
      <c r="D276" s="1">
        <f t="shared" si="133"/>
        <v>276</v>
      </c>
      <c r="F276" s="15" t="str">
        <f t="shared" si="134"/>
        <v/>
      </c>
      <c r="G276" s="15" t="str">
        <f t="shared" si="135"/>
        <v/>
      </c>
      <c r="H276" s="15" t="str">
        <f t="shared" si="130"/>
        <v/>
      </c>
      <c r="I276" s="15" t="str">
        <f t="shared" si="129"/>
        <v/>
      </c>
      <c r="J276" s="15" t="str">
        <f t="shared" si="131"/>
        <v/>
      </c>
      <c r="K276" s="15" t="str">
        <f t="shared" si="132"/>
        <v/>
      </c>
      <c r="L276" s="15" t="str">
        <f t="shared" si="126"/>
        <v/>
      </c>
      <c r="M276" s="15" t="str">
        <f t="shared" si="127"/>
        <v/>
      </c>
      <c r="N276" s="15" t="str">
        <f t="shared" si="128"/>
        <v/>
      </c>
    </row>
    <row r="277" spans="4:14" x14ac:dyDescent="0.25">
      <c r="D277" s="1">
        <f t="shared" si="133"/>
        <v>277</v>
      </c>
      <c r="F277" s="15" t="str">
        <f t="shared" si="134"/>
        <v/>
      </c>
      <c r="G277" s="15" t="str">
        <f t="shared" si="135"/>
        <v/>
      </c>
      <c r="H277" s="15" t="str">
        <f t="shared" si="130"/>
        <v/>
      </c>
      <c r="I277" s="15" t="str">
        <f t="shared" si="129"/>
        <v/>
      </c>
      <c r="J277" s="15" t="str">
        <f t="shared" si="131"/>
        <v/>
      </c>
      <c r="K277" s="15" t="str">
        <f t="shared" si="132"/>
        <v/>
      </c>
      <c r="L277" s="15" t="str">
        <f t="shared" si="126"/>
        <v/>
      </c>
      <c r="M277" s="15" t="str">
        <f t="shared" si="127"/>
        <v/>
      </c>
      <c r="N277" s="15" t="str">
        <f t="shared" si="128"/>
        <v/>
      </c>
    </row>
    <row r="278" spans="4:14" x14ac:dyDescent="0.25">
      <c r="D278" s="1">
        <f t="shared" si="133"/>
        <v>278</v>
      </c>
      <c r="F278" s="15" t="str">
        <f t="shared" si="134"/>
        <v/>
      </c>
      <c r="G278" s="15" t="str">
        <f t="shared" si="135"/>
        <v/>
      </c>
      <c r="H278" s="15" t="str">
        <f t="shared" si="130"/>
        <v/>
      </c>
      <c r="I278" s="15" t="str">
        <f t="shared" si="129"/>
        <v/>
      </c>
      <c r="J278" s="15" t="str">
        <f t="shared" si="131"/>
        <v/>
      </c>
      <c r="K278" s="15" t="str">
        <f t="shared" si="132"/>
        <v/>
      </c>
      <c r="L278" s="15" t="str">
        <f t="shared" si="126"/>
        <v/>
      </c>
      <c r="M278" s="15" t="str">
        <f t="shared" si="127"/>
        <v/>
      </c>
      <c r="N278" s="15" t="str">
        <f t="shared" si="128"/>
        <v/>
      </c>
    </row>
    <row r="279" spans="4:14" x14ac:dyDescent="0.25">
      <c r="D279" s="1">
        <f t="shared" si="133"/>
        <v>279</v>
      </c>
      <c r="F279" s="15" t="str">
        <f t="shared" si="134"/>
        <v/>
      </c>
      <c r="G279" s="15" t="str">
        <f t="shared" si="135"/>
        <v/>
      </c>
      <c r="H279" s="15" t="str">
        <f t="shared" si="130"/>
        <v/>
      </c>
      <c r="I279" s="15" t="str">
        <f t="shared" si="129"/>
        <v/>
      </c>
      <c r="J279" s="15" t="str">
        <f t="shared" si="131"/>
        <v/>
      </c>
      <c r="K279" s="15" t="str">
        <f t="shared" si="132"/>
        <v/>
      </c>
      <c r="L279" s="15" t="str">
        <f t="shared" si="126"/>
        <v/>
      </c>
      <c r="M279" s="15" t="str">
        <f t="shared" si="127"/>
        <v/>
      </c>
      <c r="N279" s="15" t="str">
        <f t="shared" si="128"/>
        <v/>
      </c>
    </row>
    <row r="280" spans="4:14" x14ac:dyDescent="0.25">
      <c r="D280" s="1">
        <f t="shared" si="133"/>
        <v>280</v>
      </c>
      <c r="F280" s="15" t="str">
        <f t="shared" si="134"/>
        <v/>
      </c>
      <c r="G280" s="15" t="str">
        <f t="shared" si="135"/>
        <v/>
      </c>
      <c r="H280" s="15" t="str">
        <f t="shared" si="130"/>
        <v/>
      </c>
      <c r="I280" s="15" t="str">
        <f t="shared" si="129"/>
        <v/>
      </c>
      <c r="J280" s="15" t="str">
        <f t="shared" si="131"/>
        <v/>
      </c>
      <c r="K280" s="15" t="str">
        <f t="shared" si="132"/>
        <v/>
      </c>
      <c r="L280" s="15" t="str">
        <f t="shared" si="126"/>
        <v/>
      </c>
      <c r="M280" s="15" t="str">
        <f t="shared" si="127"/>
        <v/>
      </c>
      <c r="N280" s="15" t="str">
        <f t="shared" si="128"/>
        <v/>
      </c>
    </row>
    <row r="281" spans="4:14" x14ac:dyDescent="0.25">
      <c r="D281" s="1">
        <f t="shared" si="133"/>
        <v>281</v>
      </c>
      <c r="F281" s="15" t="str">
        <f t="shared" si="134"/>
        <v/>
      </c>
      <c r="G281" s="15" t="str">
        <f t="shared" si="135"/>
        <v/>
      </c>
      <c r="H281" s="15" t="str">
        <f t="shared" si="130"/>
        <v/>
      </c>
      <c r="I281" s="15" t="str">
        <f t="shared" si="129"/>
        <v/>
      </c>
      <c r="J281" s="15" t="str">
        <f t="shared" si="131"/>
        <v/>
      </c>
      <c r="K281" s="15" t="str">
        <f t="shared" si="132"/>
        <v/>
      </c>
      <c r="L281" s="15" t="str">
        <f t="shared" si="126"/>
        <v/>
      </c>
      <c r="M281" s="15" t="str">
        <f t="shared" si="127"/>
        <v/>
      </c>
      <c r="N281" s="15" t="str">
        <f t="shared" si="128"/>
        <v/>
      </c>
    </row>
    <row r="282" spans="4:14" x14ac:dyDescent="0.25">
      <c r="D282" s="1">
        <f t="shared" si="133"/>
        <v>282</v>
      </c>
      <c r="F282" s="15" t="str">
        <f t="shared" si="134"/>
        <v/>
      </c>
      <c r="G282" s="15" t="str">
        <f t="shared" si="135"/>
        <v/>
      </c>
      <c r="H282" s="15" t="str">
        <f t="shared" si="130"/>
        <v/>
      </c>
      <c r="I282" s="15" t="str">
        <f t="shared" si="129"/>
        <v/>
      </c>
      <c r="J282" s="15" t="str">
        <f t="shared" si="131"/>
        <v/>
      </c>
      <c r="K282" s="15" t="str">
        <f t="shared" si="132"/>
        <v/>
      </c>
      <c r="L282" s="15" t="str">
        <f t="shared" si="126"/>
        <v/>
      </c>
      <c r="M282" s="15" t="str">
        <f t="shared" si="127"/>
        <v/>
      </c>
      <c r="N282" s="15" t="str">
        <f t="shared" si="128"/>
        <v/>
      </c>
    </row>
    <row r="283" spans="4:14" x14ac:dyDescent="0.25">
      <c r="D283" s="1">
        <f t="shared" si="133"/>
        <v>283</v>
      </c>
      <c r="F283" s="15" t="str">
        <f t="shared" si="134"/>
        <v/>
      </c>
      <c r="G283" s="15" t="str">
        <f t="shared" si="135"/>
        <v/>
      </c>
      <c r="H283" s="15" t="str">
        <f t="shared" si="130"/>
        <v/>
      </c>
      <c r="I283" s="15" t="str">
        <f t="shared" si="129"/>
        <v/>
      </c>
      <c r="J283" s="15" t="str">
        <f t="shared" si="131"/>
        <v/>
      </c>
      <c r="K283" s="15" t="str">
        <f t="shared" si="132"/>
        <v/>
      </c>
      <c r="L283" s="15" t="str">
        <f t="shared" si="126"/>
        <v/>
      </c>
      <c r="M283" s="15" t="str">
        <f t="shared" si="127"/>
        <v/>
      </c>
      <c r="N283" s="15" t="str">
        <f t="shared" si="128"/>
        <v/>
      </c>
    </row>
    <row r="284" spans="4:14" x14ac:dyDescent="0.25">
      <c r="D284" s="1">
        <f t="shared" si="133"/>
        <v>284</v>
      </c>
      <c r="F284" s="15" t="str">
        <f t="shared" si="134"/>
        <v/>
      </c>
      <c r="G284" s="15" t="str">
        <f t="shared" si="135"/>
        <v/>
      </c>
      <c r="H284" s="15" t="str">
        <f t="shared" si="130"/>
        <v/>
      </c>
      <c r="I284" s="15" t="str">
        <f t="shared" si="129"/>
        <v/>
      </c>
      <c r="J284" s="15" t="str">
        <f t="shared" si="131"/>
        <v/>
      </c>
      <c r="K284" s="15" t="str">
        <f t="shared" si="132"/>
        <v/>
      </c>
      <c r="L284" s="15" t="str">
        <f t="shared" si="126"/>
        <v/>
      </c>
      <c r="M284" s="15" t="str">
        <f t="shared" si="127"/>
        <v/>
      </c>
      <c r="N284" s="15" t="str">
        <f t="shared" si="128"/>
        <v/>
      </c>
    </row>
    <row r="285" spans="4:14" x14ac:dyDescent="0.25">
      <c r="D285" s="1">
        <f t="shared" si="133"/>
        <v>285</v>
      </c>
      <c r="F285" s="15" t="str">
        <f t="shared" si="134"/>
        <v/>
      </c>
      <c r="G285" s="15" t="str">
        <f t="shared" si="135"/>
        <v/>
      </c>
      <c r="H285" s="15" t="str">
        <f t="shared" si="130"/>
        <v/>
      </c>
      <c r="I285" s="15" t="str">
        <f t="shared" si="129"/>
        <v/>
      </c>
      <c r="J285" s="15" t="str">
        <f t="shared" si="131"/>
        <v/>
      </c>
      <c r="K285" s="15" t="str">
        <f t="shared" si="132"/>
        <v/>
      </c>
      <c r="L285" s="15" t="str">
        <f t="shared" si="126"/>
        <v/>
      </c>
      <c r="M285" s="15" t="str">
        <f t="shared" si="127"/>
        <v/>
      </c>
      <c r="N285" s="15" t="str">
        <f t="shared" si="128"/>
        <v/>
      </c>
    </row>
    <row r="286" spans="4:14" x14ac:dyDescent="0.25">
      <c r="D286" s="1">
        <f t="shared" si="133"/>
        <v>286</v>
      </c>
      <c r="F286" s="15" t="str">
        <f t="shared" si="134"/>
        <v/>
      </c>
      <c r="G286" s="15" t="str">
        <f t="shared" si="135"/>
        <v/>
      </c>
      <c r="H286" s="15" t="str">
        <f t="shared" si="130"/>
        <v/>
      </c>
      <c r="I286" s="15" t="str">
        <f t="shared" si="129"/>
        <v/>
      </c>
      <c r="J286" s="15" t="str">
        <f t="shared" si="131"/>
        <v/>
      </c>
      <c r="K286" s="15" t="str">
        <f t="shared" si="132"/>
        <v/>
      </c>
      <c r="L286" s="15" t="str">
        <f t="shared" si="126"/>
        <v/>
      </c>
      <c r="M286" s="15" t="str">
        <f t="shared" si="127"/>
        <v/>
      </c>
      <c r="N286" s="15" t="str">
        <f t="shared" si="128"/>
        <v/>
      </c>
    </row>
    <row r="287" spans="4:14" x14ac:dyDescent="0.25">
      <c r="D287" s="1">
        <f t="shared" si="133"/>
        <v>287</v>
      </c>
      <c r="F287" s="15" t="str">
        <f t="shared" si="134"/>
        <v/>
      </c>
      <c r="G287" s="15" t="str">
        <f t="shared" si="135"/>
        <v/>
      </c>
      <c r="H287" s="15" t="str">
        <f t="shared" si="130"/>
        <v/>
      </c>
      <c r="I287" s="15" t="str">
        <f t="shared" si="129"/>
        <v/>
      </c>
      <c r="J287" s="15" t="str">
        <f t="shared" si="131"/>
        <v/>
      </c>
      <c r="K287" s="15" t="str">
        <f t="shared" si="132"/>
        <v/>
      </c>
      <c r="L287" s="15" t="str">
        <f t="shared" si="126"/>
        <v/>
      </c>
      <c r="M287" s="15" t="str">
        <f t="shared" si="127"/>
        <v/>
      </c>
      <c r="N287" s="15" t="str">
        <f t="shared" si="128"/>
        <v/>
      </c>
    </row>
    <row r="288" spans="4:14" x14ac:dyDescent="0.25">
      <c r="D288" s="1">
        <f t="shared" si="133"/>
        <v>288</v>
      </c>
      <c r="F288" s="15" t="str">
        <f t="shared" si="134"/>
        <v/>
      </c>
      <c r="G288" s="15" t="str">
        <f t="shared" si="135"/>
        <v/>
      </c>
      <c r="H288" s="15" t="str">
        <f t="shared" si="130"/>
        <v/>
      </c>
      <c r="I288" s="15" t="str">
        <f t="shared" si="129"/>
        <v/>
      </c>
      <c r="J288" s="15" t="str">
        <f t="shared" si="131"/>
        <v/>
      </c>
      <c r="K288" s="15" t="str">
        <f t="shared" si="132"/>
        <v/>
      </c>
      <c r="L288" s="15" t="str">
        <f t="shared" si="126"/>
        <v/>
      </c>
      <c r="M288" s="15" t="str">
        <f t="shared" si="127"/>
        <v/>
      </c>
      <c r="N288" s="15" t="str">
        <f t="shared" si="128"/>
        <v/>
      </c>
    </row>
    <row r="289" spans="4:14" x14ac:dyDescent="0.25">
      <c r="D289" s="1">
        <f t="shared" si="133"/>
        <v>289</v>
      </c>
      <c r="F289" s="15" t="str">
        <f t="shared" si="134"/>
        <v/>
      </c>
      <c r="G289" s="15" t="str">
        <f t="shared" si="135"/>
        <v/>
      </c>
      <c r="H289" s="15" t="str">
        <f t="shared" si="130"/>
        <v/>
      </c>
      <c r="I289" s="15" t="str">
        <f t="shared" si="129"/>
        <v/>
      </c>
      <c r="J289" s="15" t="str">
        <f t="shared" si="131"/>
        <v/>
      </c>
      <c r="K289" s="15" t="str">
        <f t="shared" si="132"/>
        <v/>
      </c>
      <c r="L289" s="15" t="str">
        <f t="shared" si="126"/>
        <v/>
      </c>
      <c r="M289" s="15" t="str">
        <f t="shared" si="127"/>
        <v/>
      </c>
      <c r="N289" s="15" t="str">
        <f t="shared" si="128"/>
        <v/>
      </c>
    </row>
    <row r="290" spans="4:14" x14ac:dyDescent="0.25">
      <c r="D290" s="1">
        <f t="shared" si="133"/>
        <v>290</v>
      </c>
      <c r="F290" s="15" t="str">
        <f t="shared" si="134"/>
        <v/>
      </c>
      <c r="G290" s="15" t="str">
        <f t="shared" si="135"/>
        <v/>
      </c>
      <c r="H290" s="15" t="str">
        <f t="shared" si="130"/>
        <v/>
      </c>
      <c r="I290" s="15" t="str">
        <f t="shared" si="129"/>
        <v/>
      </c>
      <c r="J290" s="15" t="str">
        <f t="shared" si="131"/>
        <v/>
      </c>
      <c r="K290" s="15" t="str">
        <f t="shared" si="132"/>
        <v/>
      </c>
      <c r="L290" s="15" t="str">
        <f t="shared" si="126"/>
        <v/>
      </c>
      <c r="M290" s="15" t="str">
        <f t="shared" si="127"/>
        <v/>
      </c>
      <c r="N290" s="15" t="str">
        <f t="shared" si="128"/>
        <v/>
      </c>
    </row>
    <row r="291" spans="4:14" x14ac:dyDescent="0.25">
      <c r="D291" s="1">
        <f t="shared" si="133"/>
        <v>291</v>
      </c>
      <c r="F291" s="15" t="str">
        <f t="shared" si="134"/>
        <v/>
      </c>
      <c r="G291" s="15" t="str">
        <f t="shared" si="135"/>
        <v/>
      </c>
      <c r="H291" s="15" t="str">
        <f t="shared" si="130"/>
        <v/>
      </c>
      <c r="I291" s="15" t="str">
        <f t="shared" si="129"/>
        <v/>
      </c>
      <c r="J291" s="15" t="str">
        <f t="shared" si="131"/>
        <v/>
      </c>
      <c r="K291" s="15" t="str">
        <f t="shared" si="132"/>
        <v/>
      </c>
      <c r="L291" s="15" t="str">
        <f t="shared" si="126"/>
        <v/>
      </c>
      <c r="M291" s="15" t="str">
        <f t="shared" si="127"/>
        <v/>
      </c>
      <c r="N291" s="15" t="str">
        <f t="shared" si="128"/>
        <v/>
      </c>
    </row>
    <row r="292" spans="4:14" x14ac:dyDescent="0.25">
      <c r="D292" s="1">
        <f t="shared" si="133"/>
        <v>292</v>
      </c>
      <c r="F292" s="15" t="str">
        <f t="shared" si="134"/>
        <v/>
      </c>
      <c r="G292" s="15" t="str">
        <f t="shared" si="135"/>
        <v/>
      </c>
      <c r="H292" s="15" t="str">
        <f t="shared" si="130"/>
        <v/>
      </c>
      <c r="I292" s="15" t="str">
        <f t="shared" si="129"/>
        <v/>
      </c>
      <c r="J292" s="15" t="str">
        <f t="shared" si="131"/>
        <v/>
      </c>
      <c r="K292" s="15" t="str">
        <f t="shared" si="132"/>
        <v/>
      </c>
      <c r="L292" s="15" t="str">
        <f t="shared" si="126"/>
        <v/>
      </c>
      <c r="M292" s="15" t="str">
        <f t="shared" si="127"/>
        <v/>
      </c>
      <c r="N292" s="15" t="str">
        <f t="shared" si="128"/>
        <v/>
      </c>
    </row>
    <row r="293" spans="4:14" x14ac:dyDescent="0.25">
      <c r="D293" s="1">
        <f t="shared" si="133"/>
        <v>293</v>
      </c>
      <c r="F293" s="15" t="str">
        <f t="shared" si="134"/>
        <v/>
      </c>
      <c r="G293" s="15" t="str">
        <f t="shared" si="135"/>
        <v/>
      </c>
      <c r="H293" s="15" t="str">
        <f t="shared" si="130"/>
        <v/>
      </c>
      <c r="I293" s="15" t="str">
        <f t="shared" si="129"/>
        <v/>
      </c>
      <c r="J293" s="15" t="str">
        <f t="shared" si="131"/>
        <v/>
      </c>
      <c r="K293" s="15" t="str">
        <f t="shared" si="132"/>
        <v/>
      </c>
      <c r="L293" s="15" t="str">
        <f t="shared" si="126"/>
        <v/>
      </c>
      <c r="M293" s="15" t="str">
        <f t="shared" si="127"/>
        <v/>
      </c>
      <c r="N293" s="15" t="str">
        <f t="shared" si="128"/>
        <v/>
      </c>
    </row>
    <row r="294" spans="4:14" x14ac:dyDescent="0.25">
      <c r="D294" s="1">
        <f t="shared" si="133"/>
        <v>294</v>
      </c>
      <c r="F294" s="15" t="str">
        <f t="shared" si="134"/>
        <v/>
      </c>
      <c r="G294" s="15" t="str">
        <f t="shared" si="135"/>
        <v/>
      </c>
      <c r="H294" s="15" t="str">
        <f t="shared" si="130"/>
        <v/>
      </c>
      <c r="I294" s="15" t="str">
        <f t="shared" si="129"/>
        <v/>
      </c>
      <c r="J294" s="15" t="str">
        <f t="shared" si="131"/>
        <v/>
      </c>
      <c r="K294" s="15" t="str">
        <f t="shared" si="132"/>
        <v/>
      </c>
      <c r="L294" s="15" t="str">
        <f t="shared" si="126"/>
        <v/>
      </c>
      <c r="M294" s="15" t="str">
        <f t="shared" si="127"/>
        <v/>
      </c>
      <c r="N294" s="15" t="str">
        <f t="shared" si="128"/>
        <v/>
      </c>
    </row>
    <row r="295" spans="4:14" x14ac:dyDescent="0.25">
      <c r="D295" s="1">
        <f t="shared" si="133"/>
        <v>295</v>
      </c>
      <c r="F295" s="15" t="str">
        <f t="shared" si="134"/>
        <v/>
      </c>
      <c r="G295" s="15" t="str">
        <f t="shared" si="135"/>
        <v/>
      </c>
      <c r="H295" s="15" t="str">
        <f t="shared" si="130"/>
        <v/>
      </c>
      <c r="I295" s="15" t="str">
        <f t="shared" si="129"/>
        <v/>
      </c>
      <c r="J295" s="15" t="str">
        <f t="shared" si="131"/>
        <v/>
      </c>
      <c r="K295" s="15" t="str">
        <f t="shared" si="132"/>
        <v/>
      </c>
      <c r="L295" s="15" t="str">
        <f t="shared" si="126"/>
        <v/>
      </c>
      <c r="M295" s="15" t="str">
        <f t="shared" si="127"/>
        <v/>
      </c>
      <c r="N295" s="15" t="str">
        <f t="shared" si="128"/>
        <v/>
      </c>
    </row>
    <row r="296" spans="4:14" x14ac:dyDescent="0.25">
      <c r="D296" s="1">
        <f t="shared" si="133"/>
        <v>296</v>
      </c>
      <c r="F296" s="15" t="str">
        <f t="shared" si="134"/>
        <v/>
      </c>
      <c r="G296" s="15" t="str">
        <f t="shared" si="135"/>
        <v/>
      </c>
      <c r="H296" s="15" t="str">
        <f t="shared" si="130"/>
        <v/>
      </c>
      <c r="I296" s="15" t="str">
        <f t="shared" si="129"/>
        <v/>
      </c>
      <c r="J296" s="15" t="str">
        <f t="shared" si="131"/>
        <v/>
      </c>
      <c r="K296" s="15" t="str">
        <f t="shared" si="132"/>
        <v/>
      </c>
      <c r="L296" s="15" t="str">
        <f t="shared" si="126"/>
        <v/>
      </c>
      <c r="M296" s="15" t="str">
        <f t="shared" si="127"/>
        <v/>
      </c>
      <c r="N296" s="15" t="str">
        <f t="shared" si="128"/>
        <v/>
      </c>
    </row>
    <row r="297" spans="4:14" x14ac:dyDescent="0.25">
      <c r="D297" s="1">
        <f t="shared" si="133"/>
        <v>297</v>
      </c>
      <c r="F297" s="15" t="str">
        <f t="shared" si="134"/>
        <v/>
      </c>
      <c r="G297" s="15" t="str">
        <f t="shared" si="135"/>
        <v/>
      </c>
      <c r="H297" s="15" t="str">
        <f t="shared" si="130"/>
        <v/>
      </c>
      <c r="I297" s="15" t="str">
        <f t="shared" si="129"/>
        <v/>
      </c>
      <c r="J297" s="15" t="str">
        <f t="shared" si="131"/>
        <v/>
      </c>
      <c r="K297" s="15" t="str">
        <f t="shared" si="132"/>
        <v/>
      </c>
      <c r="L297" s="15" t="str">
        <f t="shared" si="126"/>
        <v/>
      </c>
      <c r="M297" s="15" t="str">
        <f t="shared" si="127"/>
        <v/>
      </c>
      <c r="N297" s="15" t="str">
        <f t="shared" si="128"/>
        <v/>
      </c>
    </row>
    <row r="298" spans="4:14" x14ac:dyDescent="0.25">
      <c r="D298" s="1">
        <f t="shared" si="133"/>
        <v>298</v>
      </c>
      <c r="F298" s="15" t="str">
        <f t="shared" si="134"/>
        <v/>
      </c>
      <c r="G298" s="15" t="str">
        <f t="shared" si="135"/>
        <v/>
      </c>
      <c r="H298" s="15" t="str">
        <f t="shared" si="130"/>
        <v/>
      </c>
      <c r="I298" s="15" t="str">
        <f t="shared" si="129"/>
        <v/>
      </c>
      <c r="J298" s="15" t="str">
        <f t="shared" si="131"/>
        <v/>
      </c>
      <c r="K298" s="15" t="str">
        <f t="shared" si="132"/>
        <v/>
      </c>
      <c r="L298" s="15" t="str">
        <f t="shared" si="126"/>
        <v/>
      </c>
      <c r="M298" s="15" t="str">
        <f t="shared" si="127"/>
        <v/>
      </c>
      <c r="N298" s="15" t="str">
        <f t="shared" si="128"/>
        <v/>
      </c>
    </row>
    <row r="299" spans="4:14" x14ac:dyDescent="0.25">
      <c r="D299" s="1">
        <f t="shared" si="133"/>
        <v>299</v>
      </c>
      <c r="F299" s="15" t="str">
        <f t="shared" si="134"/>
        <v/>
      </c>
      <c r="G299" s="15" t="str">
        <f t="shared" si="135"/>
        <v/>
      </c>
      <c r="H299" s="15" t="str">
        <f t="shared" si="130"/>
        <v/>
      </c>
      <c r="I299" s="15" t="str">
        <f t="shared" si="129"/>
        <v/>
      </c>
      <c r="J299" s="15" t="str">
        <f t="shared" si="131"/>
        <v/>
      </c>
      <c r="K299" s="15" t="str">
        <f t="shared" si="132"/>
        <v/>
      </c>
      <c r="L299" s="15" t="str">
        <f t="shared" si="126"/>
        <v/>
      </c>
      <c r="M299" s="15" t="str">
        <f t="shared" si="127"/>
        <v/>
      </c>
      <c r="N299" s="15" t="str">
        <f t="shared" si="128"/>
        <v/>
      </c>
    </row>
    <row r="300" spans="4:14" x14ac:dyDescent="0.25">
      <c r="D300" s="1">
        <f t="shared" si="133"/>
        <v>300</v>
      </c>
      <c r="F300" s="15" t="str">
        <f t="shared" si="134"/>
        <v/>
      </c>
      <c r="G300" s="15" t="str">
        <f t="shared" si="135"/>
        <v/>
      </c>
      <c r="H300" s="15" t="str">
        <f t="shared" si="130"/>
        <v/>
      </c>
      <c r="I300" s="15" t="str">
        <f t="shared" si="129"/>
        <v/>
      </c>
      <c r="J300" s="15" t="str">
        <f t="shared" si="131"/>
        <v/>
      </c>
      <c r="K300" s="15" t="str">
        <f t="shared" si="132"/>
        <v/>
      </c>
      <c r="L300" s="15" t="str">
        <f t="shared" si="126"/>
        <v/>
      </c>
      <c r="M300" s="15" t="str">
        <f t="shared" si="127"/>
        <v/>
      </c>
      <c r="N300" s="15" t="str">
        <f t="shared" si="128"/>
        <v/>
      </c>
    </row>
    <row r="301" spans="4:14" x14ac:dyDescent="0.25">
      <c r="D301" s="1">
        <f t="shared" si="133"/>
        <v>301</v>
      </c>
      <c r="F301" s="15" t="str">
        <f t="shared" si="134"/>
        <v/>
      </c>
      <c r="G301" s="15" t="str">
        <f t="shared" si="135"/>
        <v/>
      </c>
      <c r="H301" s="15" t="str">
        <f t="shared" si="130"/>
        <v/>
      </c>
      <c r="I301" s="15" t="str">
        <f t="shared" si="129"/>
        <v/>
      </c>
      <c r="J301" s="15" t="str">
        <f t="shared" si="131"/>
        <v/>
      </c>
      <c r="K301" s="15" t="str">
        <f t="shared" si="132"/>
        <v/>
      </c>
      <c r="L301" s="15" t="str">
        <f t="shared" si="126"/>
        <v/>
      </c>
      <c r="M301" s="15" t="str">
        <f t="shared" si="127"/>
        <v/>
      </c>
      <c r="N301" s="15" t="str">
        <f t="shared" si="128"/>
        <v/>
      </c>
    </row>
    <row r="302" spans="4:14" x14ac:dyDescent="0.25">
      <c r="D302" s="1">
        <f t="shared" si="133"/>
        <v>302</v>
      </c>
      <c r="F302" s="15" t="str">
        <f t="shared" si="134"/>
        <v/>
      </c>
      <c r="G302" s="15" t="str">
        <f t="shared" si="135"/>
        <v/>
      </c>
      <c r="H302" s="15" t="str">
        <f t="shared" si="130"/>
        <v/>
      </c>
      <c r="I302" s="15" t="str">
        <f t="shared" si="129"/>
        <v/>
      </c>
      <c r="J302" s="15" t="str">
        <f t="shared" si="131"/>
        <v/>
      </c>
      <c r="K302" s="15" t="str">
        <f t="shared" si="132"/>
        <v/>
      </c>
      <c r="L302" s="15" t="str">
        <f t="shared" ref="L302:L365" si="136">IF(K302="","",(DATE((YEAR(K302)+(VLOOKUP($K$1,$S$2:$T$13,2,FALSE))),MONTH(K302),DAY(K302))))</f>
        <v/>
      </c>
      <c r="M302" s="15" t="str">
        <f t="shared" si="127"/>
        <v/>
      </c>
      <c r="N302" s="15" t="str">
        <f t="shared" si="128"/>
        <v/>
      </c>
    </row>
    <row r="303" spans="4:14" x14ac:dyDescent="0.25">
      <c r="D303" s="1">
        <f t="shared" si="133"/>
        <v>303</v>
      </c>
      <c r="F303" s="15" t="str">
        <f t="shared" si="134"/>
        <v/>
      </c>
      <c r="G303" s="15" t="str">
        <f t="shared" si="135"/>
        <v/>
      </c>
      <c r="H303" s="15" t="str">
        <f t="shared" si="130"/>
        <v/>
      </c>
      <c r="I303" s="15" t="str">
        <f t="shared" si="129"/>
        <v/>
      </c>
      <c r="J303" s="15" t="str">
        <f t="shared" si="131"/>
        <v/>
      </c>
      <c r="K303" s="15" t="str">
        <f t="shared" si="132"/>
        <v/>
      </c>
      <c r="L303" s="15" t="str">
        <f t="shared" si="136"/>
        <v/>
      </c>
      <c r="M303" s="15" t="str">
        <f t="shared" ref="M303:M366" si="137">IF(L303="","",(DATE((YEAR(L303)+(VLOOKUP($L$1,$S$2:$T$13,2,FALSE))),MONTH(L303),DAY(L303))))</f>
        <v/>
      </c>
      <c r="N303" s="15" t="str">
        <f t="shared" si="128"/>
        <v/>
      </c>
    </row>
    <row r="304" spans="4:14" x14ac:dyDescent="0.25">
      <c r="D304" s="1">
        <f t="shared" si="133"/>
        <v>304</v>
      </c>
      <c r="F304" s="15" t="str">
        <f t="shared" si="134"/>
        <v/>
      </c>
      <c r="G304" s="15" t="str">
        <f t="shared" si="135"/>
        <v/>
      </c>
      <c r="H304" s="15" t="str">
        <f t="shared" si="130"/>
        <v/>
      </c>
      <c r="I304" s="15" t="str">
        <f t="shared" si="129"/>
        <v/>
      </c>
      <c r="J304" s="15" t="str">
        <f t="shared" si="131"/>
        <v/>
      </c>
      <c r="K304" s="15" t="str">
        <f t="shared" si="132"/>
        <v/>
      </c>
      <c r="L304" s="15" t="str">
        <f t="shared" si="136"/>
        <v/>
      </c>
      <c r="M304" s="15" t="str">
        <f t="shared" si="137"/>
        <v/>
      </c>
      <c r="N304" s="15" t="str">
        <f t="shared" si="128"/>
        <v/>
      </c>
    </row>
    <row r="305" spans="4:14" x14ac:dyDescent="0.25">
      <c r="D305" s="1">
        <f t="shared" si="133"/>
        <v>305</v>
      </c>
      <c r="F305" s="15" t="str">
        <f t="shared" si="134"/>
        <v/>
      </c>
      <c r="G305" s="15" t="str">
        <f t="shared" si="135"/>
        <v/>
      </c>
      <c r="H305" s="15" t="str">
        <f t="shared" si="130"/>
        <v/>
      </c>
      <c r="I305" s="15" t="str">
        <f t="shared" si="129"/>
        <v/>
      </c>
      <c r="J305" s="15" t="str">
        <f t="shared" si="131"/>
        <v/>
      </c>
      <c r="K305" s="15" t="str">
        <f t="shared" si="132"/>
        <v/>
      </c>
      <c r="L305" s="15" t="str">
        <f t="shared" si="136"/>
        <v/>
      </c>
      <c r="M305" s="15" t="str">
        <f t="shared" si="137"/>
        <v/>
      </c>
      <c r="N305" s="15" t="str">
        <f t="shared" si="128"/>
        <v/>
      </c>
    </row>
    <row r="306" spans="4:14" x14ac:dyDescent="0.25">
      <c r="D306" s="1">
        <f t="shared" si="133"/>
        <v>306</v>
      </c>
      <c r="F306" s="15" t="str">
        <f t="shared" si="134"/>
        <v/>
      </c>
      <c r="G306" s="15" t="str">
        <f t="shared" si="135"/>
        <v/>
      </c>
      <c r="H306" s="15" t="str">
        <f t="shared" si="130"/>
        <v/>
      </c>
      <c r="I306" s="15" t="str">
        <f t="shared" si="129"/>
        <v/>
      </c>
      <c r="J306" s="15" t="str">
        <f t="shared" si="131"/>
        <v/>
      </c>
      <c r="K306" s="15" t="str">
        <f t="shared" si="132"/>
        <v/>
      </c>
      <c r="L306" s="15" t="str">
        <f t="shared" si="136"/>
        <v/>
      </c>
      <c r="M306" s="15" t="str">
        <f t="shared" si="137"/>
        <v/>
      </c>
      <c r="N306" s="15" t="str">
        <f t="shared" si="128"/>
        <v/>
      </c>
    </row>
    <row r="307" spans="4:14" x14ac:dyDescent="0.25">
      <c r="D307" s="1">
        <f t="shared" si="133"/>
        <v>307</v>
      </c>
      <c r="F307" s="15" t="str">
        <f t="shared" si="134"/>
        <v/>
      </c>
      <c r="G307" s="15" t="str">
        <f t="shared" si="135"/>
        <v/>
      </c>
      <c r="H307" s="15" t="str">
        <f t="shared" si="130"/>
        <v/>
      </c>
      <c r="I307" s="15" t="str">
        <f t="shared" si="129"/>
        <v/>
      </c>
      <c r="J307" s="15" t="str">
        <f t="shared" si="131"/>
        <v/>
      </c>
      <c r="K307" s="15" t="str">
        <f t="shared" si="132"/>
        <v/>
      </c>
      <c r="L307" s="15" t="str">
        <f t="shared" si="136"/>
        <v/>
      </c>
      <c r="M307" s="15" t="str">
        <f t="shared" si="137"/>
        <v/>
      </c>
      <c r="N307" s="15" t="str">
        <f t="shared" si="128"/>
        <v/>
      </c>
    </row>
    <row r="308" spans="4:14" x14ac:dyDescent="0.25">
      <c r="D308" s="1">
        <f t="shared" si="133"/>
        <v>308</v>
      </c>
      <c r="F308" s="15" t="str">
        <f t="shared" si="134"/>
        <v/>
      </c>
      <c r="G308" s="15" t="str">
        <f t="shared" si="135"/>
        <v/>
      </c>
      <c r="H308" s="15" t="str">
        <f t="shared" si="130"/>
        <v/>
      </c>
      <c r="I308" s="15" t="str">
        <f t="shared" si="129"/>
        <v/>
      </c>
      <c r="J308" s="15" t="str">
        <f t="shared" si="131"/>
        <v/>
      </c>
      <c r="K308" s="15" t="str">
        <f t="shared" si="132"/>
        <v/>
      </c>
      <c r="L308" s="15" t="str">
        <f t="shared" si="136"/>
        <v/>
      </c>
      <c r="M308" s="15" t="str">
        <f t="shared" si="137"/>
        <v/>
      </c>
      <c r="N308" s="15" t="str">
        <f t="shared" si="128"/>
        <v/>
      </c>
    </row>
    <row r="309" spans="4:14" x14ac:dyDescent="0.25">
      <c r="D309" s="1">
        <f t="shared" si="133"/>
        <v>309</v>
      </c>
      <c r="F309" s="15" t="str">
        <f t="shared" si="134"/>
        <v/>
      </c>
      <c r="G309" s="15" t="str">
        <f t="shared" si="135"/>
        <v/>
      </c>
      <c r="H309" s="15" t="str">
        <f t="shared" si="130"/>
        <v/>
      </c>
      <c r="I309" s="15" t="str">
        <f t="shared" si="129"/>
        <v/>
      </c>
      <c r="J309" s="15" t="str">
        <f t="shared" si="131"/>
        <v/>
      </c>
      <c r="K309" s="15" t="str">
        <f t="shared" si="132"/>
        <v/>
      </c>
      <c r="L309" s="15" t="str">
        <f t="shared" si="136"/>
        <v/>
      </c>
      <c r="M309" s="15" t="str">
        <f t="shared" si="137"/>
        <v/>
      </c>
      <c r="N309" s="15" t="str">
        <f t="shared" ref="N309:N372" si="138">IF(M309="","",(DATE((YEAR(M309)+(VLOOKUP($M$1,$S$2:$T$13,2,FALSE))),MONTH(M309),DAY(M309))))</f>
        <v/>
      </c>
    </row>
    <row r="310" spans="4:14" x14ac:dyDescent="0.25">
      <c r="D310" s="1">
        <f t="shared" si="133"/>
        <v>310</v>
      </c>
      <c r="F310" s="15" t="str">
        <f t="shared" si="134"/>
        <v/>
      </c>
      <c r="G310" s="15" t="str">
        <f t="shared" si="135"/>
        <v/>
      </c>
      <c r="H310" s="15" t="str">
        <f t="shared" si="130"/>
        <v/>
      </c>
      <c r="I310" s="15" t="str">
        <f t="shared" ref="I310:I373" si="139">IF(H310="","",(DATE((YEAR(H310)+(VLOOKUP($H$1,$S$2:$T$13,2,FALSE))),MONTH(H310),DAY(H310))))</f>
        <v/>
      </c>
      <c r="J310" s="15" t="str">
        <f t="shared" si="131"/>
        <v/>
      </c>
      <c r="K310" s="15" t="str">
        <f t="shared" si="132"/>
        <v/>
      </c>
      <c r="L310" s="15" t="str">
        <f t="shared" si="136"/>
        <v/>
      </c>
      <c r="M310" s="15" t="str">
        <f t="shared" si="137"/>
        <v/>
      </c>
      <c r="N310" s="15" t="str">
        <f t="shared" si="138"/>
        <v/>
      </c>
    </row>
    <row r="311" spans="4:14" x14ac:dyDescent="0.25">
      <c r="D311" s="1">
        <f t="shared" si="133"/>
        <v>311</v>
      </c>
      <c r="F311" s="15" t="str">
        <f t="shared" si="134"/>
        <v/>
      </c>
      <c r="G311" s="15" t="str">
        <f t="shared" si="135"/>
        <v/>
      </c>
      <c r="H311" s="15" t="str">
        <f t="shared" ref="H311:H374" si="140">IF(G311="","",(DATE((YEAR(G311)+(VLOOKUP($G$1,$S$2:$T$13,2,FALSE))),MONTH(G311),DAY(G311))))</f>
        <v/>
      </c>
      <c r="I311" s="15" t="str">
        <f t="shared" si="139"/>
        <v/>
      </c>
      <c r="J311" s="15" t="str">
        <f t="shared" ref="J311:J374" si="141">IF(I311="","",(DATE((YEAR(I311)+(VLOOKUP($I$1,$S$2:$T$13,2,FALSE))),MONTH(I311),DAY(I311))))</f>
        <v/>
      </c>
      <c r="K311" s="15" t="str">
        <f t="shared" ref="K311:K374" si="142">IF(J311="","",(DATE((YEAR(J311)+(VLOOKUP($J$1,$S$2:$T$13,2,FALSE))),MONTH(J311),DAY(J311))))</f>
        <v/>
      </c>
      <c r="L311" s="15" t="str">
        <f t="shared" si="136"/>
        <v/>
      </c>
      <c r="M311" s="15" t="str">
        <f t="shared" si="137"/>
        <v/>
      </c>
      <c r="N311" s="15" t="str">
        <f t="shared" si="138"/>
        <v/>
      </c>
    </row>
    <row r="312" spans="4:14" x14ac:dyDescent="0.25">
      <c r="D312" s="1">
        <f t="shared" si="133"/>
        <v>312</v>
      </c>
      <c r="F312" s="15" t="str">
        <f t="shared" si="134"/>
        <v/>
      </c>
      <c r="G312" s="15" t="str">
        <f t="shared" si="135"/>
        <v/>
      </c>
      <c r="H312" s="15" t="str">
        <f t="shared" si="140"/>
        <v/>
      </c>
      <c r="I312" s="15" t="str">
        <f t="shared" si="139"/>
        <v/>
      </c>
      <c r="J312" s="15" t="str">
        <f t="shared" si="141"/>
        <v/>
      </c>
      <c r="K312" s="15" t="str">
        <f t="shared" si="142"/>
        <v/>
      </c>
      <c r="L312" s="15" t="str">
        <f t="shared" si="136"/>
        <v/>
      </c>
      <c r="M312" s="15" t="str">
        <f t="shared" si="137"/>
        <v/>
      </c>
      <c r="N312" s="15" t="str">
        <f t="shared" si="138"/>
        <v/>
      </c>
    </row>
    <row r="313" spans="4:14" x14ac:dyDescent="0.25">
      <c r="D313" s="1">
        <f t="shared" si="133"/>
        <v>313</v>
      </c>
      <c r="F313" s="15" t="str">
        <f t="shared" si="134"/>
        <v/>
      </c>
      <c r="G313" s="15" t="str">
        <f t="shared" si="135"/>
        <v/>
      </c>
      <c r="H313" s="15" t="str">
        <f t="shared" si="140"/>
        <v/>
      </c>
      <c r="I313" s="15" t="str">
        <f t="shared" si="139"/>
        <v/>
      </c>
      <c r="J313" s="15" t="str">
        <f t="shared" si="141"/>
        <v/>
      </c>
      <c r="K313" s="15" t="str">
        <f t="shared" si="142"/>
        <v/>
      </c>
      <c r="L313" s="15" t="str">
        <f t="shared" si="136"/>
        <v/>
      </c>
      <c r="M313" s="15" t="str">
        <f t="shared" si="137"/>
        <v/>
      </c>
      <c r="N313" s="15" t="str">
        <f t="shared" si="138"/>
        <v/>
      </c>
    </row>
    <row r="314" spans="4:14" x14ac:dyDescent="0.25">
      <c r="D314" s="1">
        <f t="shared" si="133"/>
        <v>314</v>
      </c>
      <c r="F314" s="15" t="str">
        <f t="shared" si="134"/>
        <v/>
      </c>
      <c r="G314" s="15" t="str">
        <f t="shared" si="135"/>
        <v/>
      </c>
      <c r="H314" s="15" t="str">
        <f t="shared" si="140"/>
        <v/>
      </c>
      <c r="I314" s="15" t="str">
        <f t="shared" si="139"/>
        <v/>
      </c>
      <c r="J314" s="15" t="str">
        <f t="shared" si="141"/>
        <v/>
      </c>
      <c r="K314" s="15" t="str">
        <f t="shared" si="142"/>
        <v/>
      </c>
      <c r="L314" s="15" t="str">
        <f t="shared" si="136"/>
        <v/>
      </c>
      <c r="M314" s="15" t="str">
        <f t="shared" si="137"/>
        <v/>
      </c>
      <c r="N314" s="15" t="str">
        <f t="shared" si="138"/>
        <v/>
      </c>
    </row>
    <row r="315" spans="4:14" x14ac:dyDescent="0.25">
      <c r="D315" s="1">
        <f t="shared" si="133"/>
        <v>315</v>
      </c>
      <c r="F315" s="15" t="str">
        <f t="shared" si="134"/>
        <v/>
      </c>
      <c r="G315" s="15" t="str">
        <f t="shared" si="135"/>
        <v/>
      </c>
      <c r="H315" s="15" t="str">
        <f t="shared" si="140"/>
        <v/>
      </c>
      <c r="I315" s="15" t="str">
        <f t="shared" si="139"/>
        <v/>
      </c>
      <c r="J315" s="15" t="str">
        <f t="shared" si="141"/>
        <v/>
      </c>
      <c r="K315" s="15" t="str">
        <f t="shared" si="142"/>
        <v/>
      </c>
      <c r="L315" s="15" t="str">
        <f t="shared" si="136"/>
        <v/>
      </c>
      <c r="M315" s="15" t="str">
        <f t="shared" si="137"/>
        <v/>
      </c>
      <c r="N315" s="15" t="str">
        <f t="shared" si="138"/>
        <v/>
      </c>
    </row>
    <row r="316" spans="4:14" x14ac:dyDescent="0.25">
      <c r="D316" s="1">
        <f t="shared" si="133"/>
        <v>316</v>
      </c>
      <c r="F316" s="15" t="str">
        <f t="shared" si="134"/>
        <v/>
      </c>
      <c r="G316" s="15" t="str">
        <f t="shared" si="135"/>
        <v/>
      </c>
      <c r="H316" s="15" t="str">
        <f t="shared" si="140"/>
        <v/>
      </c>
      <c r="I316" s="15" t="str">
        <f t="shared" si="139"/>
        <v/>
      </c>
      <c r="J316" s="15" t="str">
        <f t="shared" si="141"/>
        <v/>
      </c>
      <c r="K316" s="15" t="str">
        <f t="shared" si="142"/>
        <v/>
      </c>
      <c r="L316" s="15" t="str">
        <f t="shared" si="136"/>
        <v/>
      </c>
      <c r="M316" s="15" t="str">
        <f t="shared" si="137"/>
        <v/>
      </c>
      <c r="N316" s="15" t="str">
        <f t="shared" si="138"/>
        <v/>
      </c>
    </row>
    <row r="317" spans="4:14" x14ac:dyDescent="0.25">
      <c r="D317" s="1">
        <f t="shared" si="133"/>
        <v>317</v>
      </c>
      <c r="F317" s="15" t="str">
        <f t="shared" si="134"/>
        <v/>
      </c>
      <c r="G317" s="15" t="str">
        <f t="shared" si="135"/>
        <v/>
      </c>
      <c r="H317" s="15" t="str">
        <f t="shared" si="140"/>
        <v/>
      </c>
      <c r="I317" s="15" t="str">
        <f t="shared" si="139"/>
        <v/>
      </c>
      <c r="J317" s="15" t="str">
        <f t="shared" si="141"/>
        <v/>
      </c>
      <c r="K317" s="15" t="str">
        <f t="shared" si="142"/>
        <v/>
      </c>
      <c r="L317" s="15" t="str">
        <f t="shared" si="136"/>
        <v/>
      </c>
      <c r="M317" s="15" t="str">
        <f t="shared" si="137"/>
        <v/>
      </c>
      <c r="N317" s="15" t="str">
        <f t="shared" si="138"/>
        <v/>
      </c>
    </row>
    <row r="318" spans="4:14" x14ac:dyDescent="0.25">
      <c r="D318" s="1">
        <f t="shared" si="133"/>
        <v>318</v>
      </c>
      <c r="F318" s="15" t="str">
        <f t="shared" si="134"/>
        <v/>
      </c>
      <c r="G318" s="15" t="str">
        <f t="shared" si="135"/>
        <v/>
      </c>
      <c r="H318" s="15" t="str">
        <f t="shared" si="140"/>
        <v/>
      </c>
      <c r="I318" s="15" t="str">
        <f t="shared" si="139"/>
        <v/>
      </c>
      <c r="J318" s="15" t="str">
        <f t="shared" si="141"/>
        <v/>
      </c>
      <c r="K318" s="15" t="str">
        <f t="shared" si="142"/>
        <v/>
      </c>
      <c r="L318" s="15" t="str">
        <f t="shared" si="136"/>
        <v/>
      </c>
      <c r="M318" s="15" t="str">
        <f t="shared" si="137"/>
        <v/>
      </c>
      <c r="N318" s="15" t="str">
        <f t="shared" si="138"/>
        <v/>
      </c>
    </row>
    <row r="319" spans="4:14" x14ac:dyDescent="0.25">
      <c r="D319" s="1">
        <f t="shared" si="133"/>
        <v>319</v>
      </c>
      <c r="F319" s="15" t="str">
        <f t="shared" si="134"/>
        <v/>
      </c>
      <c r="G319" s="15" t="str">
        <f t="shared" si="135"/>
        <v/>
      </c>
      <c r="H319" s="15" t="str">
        <f t="shared" si="140"/>
        <v/>
      </c>
      <c r="I319" s="15" t="str">
        <f t="shared" si="139"/>
        <v/>
      </c>
      <c r="J319" s="15" t="str">
        <f t="shared" si="141"/>
        <v/>
      </c>
      <c r="K319" s="15" t="str">
        <f t="shared" si="142"/>
        <v/>
      </c>
      <c r="L319" s="15" t="str">
        <f t="shared" si="136"/>
        <v/>
      </c>
      <c r="M319" s="15" t="str">
        <f t="shared" si="137"/>
        <v/>
      </c>
      <c r="N319" s="15" t="str">
        <f t="shared" si="138"/>
        <v/>
      </c>
    </row>
    <row r="320" spans="4:14" x14ac:dyDescent="0.25">
      <c r="D320" s="1">
        <f t="shared" si="133"/>
        <v>320</v>
      </c>
      <c r="F320" s="15" t="str">
        <f t="shared" si="134"/>
        <v/>
      </c>
      <c r="G320" s="15" t="str">
        <f t="shared" si="135"/>
        <v/>
      </c>
      <c r="H320" s="15" t="str">
        <f t="shared" si="140"/>
        <v/>
      </c>
      <c r="I320" s="15" t="str">
        <f t="shared" si="139"/>
        <v/>
      </c>
      <c r="J320" s="15" t="str">
        <f t="shared" si="141"/>
        <v/>
      </c>
      <c r="K320" s="15" t="str">
        <f t="shared" si="142"/>
        <v/>
      </c>
      <c r="L320" s="15" t="str">
        <f t="shared" si="136"/>
        <v/>
      </c>
      <c r="M320" s="15" t="str">
        <f t="shared" si="137"/>
        <v/>
      </c>
      <c r="N320" s="15" t="str">
        <f t="shared" si="138"/>
        <v/>
      </c>
    </row>
    <row r="321" spans="4:14" x14ac:dyDescent="0.25">
      <c r="D321" s="1">
        <f t="shared" si="133"/>
        <v>321</v>
      </c>
      <c r="F321" s="15" t="str">
        <f t="shared" si="134"/>
        <v/>
      </c>
      <c r="G321" s="15" t="str">
        <f t="shared" si="135"/>
        <v/>
      </c>
      <c r="H321" s="15" t="str">
        <f t="shared" si="140"/>
        <v/>
      </c>
      <c r="I321" s="15" t="str">
        <f t="shared" si="139"/>
        <v/>
      </c>
      <c r="J321" s="15" t="str">
        <f t="shared" si="141"/>
        <v/>
      </c>
      <c r="K321" s="15" t="str">
        <f t="shared" si="142"/>
        <v/>
      </c>
      <c r="L321" s="15" t="str">
        <f t="shared" si="136"/>
        <v/>
      </c>
      <c r="M321" s="15" t="str">
        <f t="shared" si="137"/>
        <v/>
      </c>
      <c r="N321" s="15" t="str">
        <f t="shared" si="138"/>
        <v/>
      </c>
    </row>
    <row r="322" spans="4:14" x14ac:dyDescent="0.25">
      <c r="D322" s="1">
        <f t="shared" si="133"/>
        <v>322</v>
      </c>
      <c r="F322" s="15" t="str">
        <f t="shared" si="134"/>
        <v/>
      </c>
      <c r="G322" s="15" t="str">
        <f t="shared" si="135"/>
        <v/>
      </c>
      <c r="H322" s="15" t="str">
        <f t="shared" si="140"/>
        <v/>
      </c>
      <c r="I322" s="15" t="str">
        <f t="shared" si="139"/>
        <v/>
      </c>
      <c r="J322" s="15" t="str">
        <f t="shared" si="141"/>
        <v/>
      </c>
      <c r="K322" s="15" t="str">
        <f t="shared" si="142"/>
        <v/>
      </c>
      <c r="L322" s="15" t="str">
        <f t="shared" si="136"/>
        <v/>
      </c>
      <c r="M322" s="15" t="str">
        <f t="shared" si="137"/>
        <v/>
      </c>
      <c r="N322" s="15" t="str">
        <f t="shared" si="138"/>
        <v/>
      </c>
    </row>
    <row r="323" spans="4:14" x14ac:dyDescent="0.25">
      <c r="D323" s="1">
        <f t="shared" ref="D323:D386" si="143">ROW(C323)</f>
        <v>323</v>
      </c>
      <c r="F323" s="15" t="str">
        <f t="shared" si="134"/>
        <v/>
      </c>
      <c r="G323" s="15" t="str">
        <f t="shared" si="135"/>
        <v/>
      </c>
      <c r="H323" s="15" t="str">
        <f t="shared" si="140"/>
        <v/>
      </c>
      <c r="I323" s="15" t="str">
        <f t="shared" si="139"/>
        <v/>
      </c>
      <c r="J323" s="15" t="str">
        <f t="shared" si="141"/>
        <v/>
      </c>
      <c r="K323" s="15" t="str">
        <f t="shared" si="142"/>
        <v/>
      </c>
      <c r="L323" s="15" t="str">
        <f t="shared" si="136"/>
        <v/>
      </c>
      <c r="M323" s="15" t="str">
        <f t="shared" si="137"/>
        <v/>
      </c>
      <c r="N323" s="15" t="str">
        <f t="shared" si="138"/>
        <v/>
      </c>
    </row>
    <row r="324" spans="4:14" x14ac:dyDescent="0.25">
      <c r="D324" s="1">
        <f t="shared" si="143"/>
        <v>324</v>
      </c>
      <c r="F324" s="15" t="str">
        <f t="shared" si="134"/>
        <v/>
      </c>
      <c r="G324" s="15" t="str">
        <f t="shared" si="135"/>
        <v/>
      </c>
      <c r="H324" s="15" t="str">
        <f t="shared" si="140"/>
        <v/>
      </c>
      <c r="I324" s="15" t="str">
        <f t="shared" si="139"/>
        <v/>
      </c>
      <c r="J324" s="15" t="str">
        <f t="shared" si="141"/>
        <v/>
      </c>
      <c r="K324" s="15" t="str">
        <f t="shared" si="142"/>
        <v/>
      </c>
      <c r="L324" s="15" t="str">
        <f t="shared" si="136"/>
        <v/>
      </c>
      <c r="M324" s="15" t="str">
        <f t="shared" si="137"/>
        <v/>
      </c>
      <c r="N324" s="15" t="str">
        <f t="shared" si="138"/>
        <v/>
      </c>
    </row>
    <row r="325" spans="4:14" x14ac:dyDescent="0.25">
      <c r="D325" s="1">
        <f t="shared" si="143"/>
        <v>325</v>
      </c>
      <c r="F325" s="15" t="str">
        <f t="shared" si="134"/>
        <v/>
      </c>
      <c r="G325" s="15" t="str">
        <f t="shared" si="135"/>
        <v/>
      </c>
      <c r="H325" s="15" t="str">
        <f t="shared" si="140"/>
        <v/>
      </c>
      <c r="I325" s="15" t="str">
        <f t="shared" si="139"/>
        <v/>
      </c>
      <c r="J325" s="15" t="str">
        <f t="shared" si="141"/>
        <v/>
      </c>
      <c r="K325" s="15" t="str">
        <f t="shared" si="142"/>
        <v/>
      </c>
      <c r="L325" s="15" t="str">
        <f t="shared" si="136"/>
        <v/>
      </c>
      <c r="M325" s="15" t="str">
        <f t="shared" si="137"/>
        <v/>
      </c>
      <c r="N325" s="15" t="str">
        <f t="shared" si="138"/>
        <v/>
      </c>
    </row>
    <row r="326" spans="4:14" x14ac:dyDescent="0.25">
      <c r="D326" s="1">
        <f t="shared" si="143"/>
        <v>326</v>
      </c>
      <c r="F326" s="15" t="str">
        <f t="shared" ref="F326:F389" si="144">IF(E326="","",(DATE((YEAR(E326)+(VLOOKUP($E$1,$S$2:$T$13,2,FALSE))),MONTH(E326),DAY(E326))))</f>
        <v/>
      </c>
      <c r="G326" s="15" t="str">
        <f t="shared" si="135"/>
        <v/>
      </c>
      <c r="H326" s="15" t="str">
        <f t="shared" si="140"/>
        <v/>
      </c>
      <c r="I326" s="15" t="str">
        <f t="shared" si="139"/>
        <v/>
      </c>
      <c r="J326" s="15" t="str">
        <f t="shared" si="141"/>
        <v/>
      </c>
      <c r="K326" s="15" t="str">
        <f t="shared" si="142"/>
        <v/>
      </c>
      <c r="L326" s="15" t="str">
        <f t="shared" si="136"/>
        <v/>
      </c>
      <c r="M326" s="15" t="str">
        <f t="shared" si="137"/>
        <v/>
      </c>
      <c r="N326" s="15" t="str">
        <f t="shared" si="138"/>
        <v/>
      </c>
    </row>
    <row r="327" spans="4:14" x14ac:dyDescent="0.25">
      <c r="D327" s="1">
        <f t="shared" si="143"/>
        <v>327</v>
      </c>
      <c r="F327" s="15" t="str">
        <f t="shared" si="144"/>
        <v/>
      </c>
      <c r="G327" s="15" t="str">
        <f t="shared" si="135"/>
        <v/>
      </c>
      <c r="H327" s="15" t="str">
        <f t="shared" si="140"/>
        <v/>
      </c>
      <c r="I327" s="15" t="str">
        <f t="shared" si="139"/>
        <v/>
      </c>
      <c r="J327" s="15" t="str">
        <f t="shared" si="141"/>
        <v/>
      </c>
      <c r="K327" s="15" t="str">
        <f t="shared" si="142"/>
        <v/>
      </c>
      <c r="L327" s="15" t="str">
        <f t="shared" si="136"/>
        <v/>
      </c>
      <c r="M327" s="15" t="str">
        <f t="shared" si="137"/>
        <v/>
      </c>
      <c r="N327" s="15" t="str">
        <f t="shared" si="138"/>
        <v/>
      </c>
    </row>
    <row r="328" spans="4:14" x14ac:dyDescent="0.25">
      <c r="D328" s="1">
        <f t="shared" si="143"/>
        <v>328</v>
      </c>
      <c r="F328" s="15" t="str">
        <f t="shared" si="144"/>
        <v/>
      </c>
      <c r="G328" s="15" t="str">
        <f t="shared" si="135"/>
        <v/>
      </c>
      <c r="H328" s="15" t="str">
        <f t="shared" si="140"/>
        <v/>
      </c>
      <c r="I328" s="15" t="str">
        <f t="shared" si="139"/>
        <v/>
      </c>
      <c r="J328" s="15" t="str">
        <f t="shared" si="141"/>
        <v/>
      </c>
      <c r="K328" s="15" t="str">
        <f t="shared" si="142"/>
        <v/>
      </c>
      <c r="L328" s="15" t="str">
        <f t="shared" si="136"/>
        <v/>
      </c>
      <c r="M328" s="15" t="str">
        <f t="shared" si="137"/>
        <v/>
      </c>
      <c r="N328" s="15" t="str">
        <f t="shared" si="138"/>
        <v/>
      </c>
    </row>
    <row r="329" spans="4:14" x14ac:dyDescent="0.25">
      <c r="D329" s="1">
        <f t="shared" si="143"/>
        <v>329</v>
      </c>
      <c r="F329" s="15" t="str">
        <f t="shared" si="144"/>
        <v/>
      </c>
      <c r="G329" s="15" t="str">
        <f t="shared" si="135"/>
        <v/>
      </c>
      <c r="H329" s="15" t="str">
        <f t="shared" si="140"/>
        <v/>
      </c>
      <c r="I329" s="15" t="str">
        <f t="shared" si="139"/>
        <v/>
      </c>
      <c r="J329" s="15" t="str">
        <f t="shared" si="141"/>
        <v/>
      </c>
      <c r="K329" s="15" t="str">
        <f t="shared" si="142"/>
        <v/>
      </c>
      <c r="L329" s="15" t="str">
        <f t="shared" si="136"/>
        <v/>
      </c>
      <c r="M329" s="15" t="str">
        <f t="shared" si="137"/>
        <v/>
      </c>
      <c r="N329" s="15" t="str">
        <f t="shared" si="138"/>
        <v/>
      </c>
    </row>
    <row r="330" spans="4:14" x14ac:dyDescent="0.25">
      <c r="D330" s="1">
        <f t="shared" si="143"/>
        <v>330</v>
      </c>
      <c r="F330" s="15" t="str">
        <f t="shared" si="144"/>
        <v/>
      </c>
      <c r="G330" s="15" t="str">
        <f t="shared" si="135"/>
        <v/>
      </c>
      <c r="H330" s="15" t="str">
        <f t="shared" si="140"/>
        <v/>
      </c>
      <c r="I330" s="15" t="str">
        <f t="shared" si="139"/>
        <v/>
      </c>
      <c r="J330" s="15" t="str">
        <f t="shared" si="141"/>
        <v/>
      </c>
      <c r="K330" s="15" t="str">
        <f t="shared" si="142"/>
        <v/>
      </c>
      <c r="L330" s="15" t="str">
        <f t="shared" si="136"/>
        <v/>
      </c>
      <c r="M330" s="15" t="str">
        <f t="shared" si="137"/>
        <v/>
      </c>
      <c r="N330" s="15" t="str">
        <f t="shared" si="138"/>
        <v/>
      </c>
    </row>
    <row r="331" spans="4:14" x14ac:dyDescent="0.25">
      <c r="D331" s="1">
        <f t="shared" si="143"/>
        <v>331</v>
      </c>
      <c r="F331" s="15" t="str">
        <f t="shared" si="144"/>
        <v/>
      </c>
      <c r="G331" s="15" t="str">
        <f t="shared" si="135"/>
        <v/>
      </c>
      <c r="H331" s="15" t="str">
        <f t="shared" si="140"/>
        <v/>
      </c>
      <c r="I331" s="15" t="str">
        <f t="shared" si="139"/>
        <v/>
      </c>
      <c r="J331" s="15" t="str">
        <f t="shared" si="141"/>
        <v/>
      </c>
      <c r="K331" s="15" t="str">
        <f t="shared" si="142"/>
        <v/>
      </c>
      <c r="L331" s="15" t="str">
        <f t="shared" si="136"/>
        <v/>
      </c>
      <c r="M331" s="15" t="str">
        <f t="shared" si="137"/>
        <v/>
      </c>
      <c r="N331" s="15" t="str">
        <f t="shared" si="138"/>
        <v/>
      </c>
    </row>
    <row r="332" spans="4:14" x14ac:dyDescent="0.25">
      <c r="D332" s="1">
        <f t="shared" si="143"/>
        <v>332</v>
      </c>
      <c r="F332" s="15" t="str">
        <f t="shared" si="144"/>
        <v/>
      </c>
      <c r="G332" s="15" t="str">
        <f t="shared" si="135"/>
        <v/>
      </c>
      <c r="H332" s="15" t="str">
        <f t="shared" si="140"/>
        <v/>
      </c>
      <c r="I332" s="15" t="str">
        <f t="shared" si="139"/>
        <v/>
      </c>
      <c r="J332" s="15" t="str">
        <f t="shared" si="141"/>
        <v/>
      </c>
      <c r="K332" s="15" t="str">
        <f t="shared" si="142"/>
        <v/>
      </c>
      <c r="L332" s="15" t="str">
        <f t="shared" si="136"/>
        <v/>
      </c>
      <c r="M332" s="15" t="str">
        <f t="shared" si="137"/>
        <v/>
      </c>
      <c r="N332" s="15" t="str">
        <f t="shared" si="138"/>
        <v/>
      </c>
    </row>
    <row r="333" spans="4:14" x14ac:dyDescent="0.25">
      <c r="D333" s="1">
        <f t="shared" si="143"/>
        <v>333</v>
      </c>
      <c r="F333" s="15" t="str">
        <f t="shared" si="144"/>
        <v/>
      </c>
      <c r="G333" s="15" t="str">
        <f t="shared" si="135"/>
        <v/>
      </c>
      <c r="H333" s="15" t="str">
        <f t="shared" si="140"/>
        <v/>
      </c>
      <c r="I333" s="15" t="str">
        <f t="shared" si="139"/>
        <v/>
      </c>
      <c r="J333" s="15" t="str">
        <f t="shared" si="141"/>
        <v/>
      </c>
      <c r="K333" s="15" t="str">
        <f t="shared" si="142"/>
        <v/>
      </c>
      <c r="L333" s="15" t="str">
        <f t="shared" si="136"/>
        <v/>
      </c>
      <c r="M333" s="15" t="str">
        <f t="shared" si="137"/>
        <v/>
      </c>
      <c r="N333" s="15" t="str">
        <f t="shared" si="138"/>
        <v/>
      </c>
    </row>
    <row r="334" spans="4:14" x14ac:dyDescent="0.25">
      <c r="D334" s="1">
        <f t="shared" si="143"/>
        <v>334</v>
      </c>
      <c r="F334" s="15" t="str">
        <f t="shared" si="144"/>
        <v/>
      </c>
      <c r="G334" s="15" t="str">
        <f t="shared" si="135"/>
        <v/>
      </c>
      <c r="H334" s="15" t="str">
        <f t="shared" si="140"/>
        <v/>
      </c>
      <c r="I334" s="15" t="str">
        <f t="shared" si="139"/>
        <v/>
      </c>
      <c r="J334" s="15" t="str">
        <f t="shared" si="141"/>
        <v/>
      </c>
      <c r="K334" s="15" t="str">
        <f t="shared" si="142"/>
        <v/>
      </c>
      <c r="L334" s="15" t="str">
        <f t="shared" si="136"/>
        <v/>
      </c>
      <c r="M334" s="15" t="str">
        <f t="shared" si="137"/>
        <v/>
      </c>
      <c r="N334" s="15" t="str">
        <f t="shared" si="138"/>
        <v/>
      </c>
    </row>
    <row r="335" spans="4:14" x14ac:dyDescent="0.25">
      <c r="D335" s="1">
        <f t="shared" si="143"/>
        <v>335</v>
      </c>
      <c r="F335" s="15" t="str">
        <f t="shared" si="144"/>
        <v/>
      </c>
      <c r="G335" s="15" t="str">
        <f t="shared" ref="G335:G398" si="145">IF(F335="","",(DATE((YEAR(F335)+(VLOOKUP($F$1,$S$2:$T$13,2,FALSE))),MONTH(F335),DAY(F335))))</f>
        <v/>
      </c>
      <c r="H335" s="15" t="str">
        <f t="shared" si="140"/>
        <v/>
      </c>
      <c r="I335" s="15" t="str">
        <f t="shared" si="139"/>
        <v/>
      </c>
      <c r="J335" s="15" t="str">
        <f t="shared" si="141"/>
        <v/>
      </c>
      <c r="K335" s="15" t="str">
        <f t="shared" si="142"/>
        <v/>
      </c>
      <c r="L335" s="15" t="str">
        <f t="shared" si="136"/>
        <v/>
      </c>
      <c r="M335" s="15" t="str">
        <f t="shared" si="137"/>
        <v/>
      </c>
      <c r="N335" s="15" t="str">
        <f t="shared" si="138"/>
        <v/>
      </c>
    </row>
    <row r="336" spans="4:14" x14ac:dyDescent="0.25">
      <c r="D336" s="1">
        <f t="shared" si="143"/>
        <v>336</v>
      </c>
      <c r="F336" s="15" t="str">
        <f t="shared" si="144"/>
        <v/>
      </c>
      <c r="G336" s="15" t="str">
        <f t="shared" si="145"/>
        <v/>
      </c>
      <c r="H336" s="15" t="str">
        <f t="shared" si="140"/>
        <v/>
      </c>
      <c r="I336" s="15" t="str">
        <f t="shared" si="139"/>
        <v/>
      </c>
      <c r="J336" s="15" t="str">
        <f t="shared" si="141"/>
        <v/>
      </c>
      <c r="K336" s="15" t="str">
        <f t="shared" si="142"/>
        <v/>
      </c>
      <c r="L336" s="15" t="str">
        <f t="shared" si="136"/>
        <v/>
      </c>
      <c r="M336" s="15" t="str">
        <f t="shared" si="137"/>
        <v/>
      </c>
      <c r="N336" s="15" t="str">
        <f t="shared" si="138"/>
        <v/>
      </c>
    </row>
    <row r="337" spans="4:14" x14ac:dyDescent="0.25">
      <c r="D337" s="1">
        <f t="shared" si="143"/>
        <v>337</v>
      </c>
      <c r="F337" s="15" t="str">
        <f t="shared" si="144"/>
        <v/>
      </c>
      <c r="G337" s="15" t="str">
        <f t="shared" si="145"/>
        <v/>
      </c>
      <c r="H337" s="15" t="str">
        <f t="shared" si="140"/>
        <v/>
      </c>
      <c r="I337" s="15" t="str">
        <f t="shared" si="139"/>
        <v/>
      </c>
      <c r="J337" s="15" t="str">
        <f t="shared" si="141"/>
        <v/>
      </c>
      <c r="K337" s="15" t="str">
        <f t="shared" si="142"/>
        <v/>
      </c>
      <c r="L337" s="15" t="str">
        <f t="shared" si="136"/>
        <v/>
      </c>
      <c r="M337" s="15" t="str">
        <f t="shared" si="137"/>
        <v/>
      </c>
      <c r="N337" s="15" t="str">
        <f t="shared" si="138"/>
        <v/>
      </c>
    </row>
    <row r="338" spans="4:14" x14ac:dyDescent="0.25">
      <c r="D338" s="1">
        <f t="shared" si="143"/>
        <v>338</v>
      </c>
      <c r="F338" s="15" t="str">
        <f t="shared" si="144"/>
        <v/>
      </c>
      <c r="G338" s="15" t="str">
        <f t="shared" si="145"/>
        <v/>
      </c>
      <c r="H338" s="15" t="str">
        <f t="shared" si="140"/>
        <v/>
      </c>
      <c r="I338" s="15" t="str">
        <f t="shared" si="139"/>
        <v/>
      </c>
      <c r="J338" s="15" t="str">
        <f t="shared" si="141"/>
        <v/>
      </c>
      <c r="K338" s="15" t="str">
        <f t="shared" si="142"/>
        <v/>
      </c>
      <c r="L338" s="15" t="str">
        <f t="shared" si="136"/>
        <v/>
      </c>
      <c r="M338" s="15" t="str">
        <f t="shared" si="137"/>
        <v/>
      </c>
      <c r="N338" s="15" t="str">
        <f t="shared" si="138"/>
        <v/>
      </c>
    </row>
    <row r="339" spans="4:14" x14ac:dyDescent="0.25">
      <c r="D339" s="1">
        <f t="shared" si="143"/>
        <v>339</v>
      </c>
      <c r="F339" s="15" t="str">
        <f t="shared" si="144"/>
        <v/>
      </c>
      <c r="G339" s="15" t="str">
        <f t="shared" si="145"/>
        <v/>
      </c>
      <c r="H339" s="15" t="str">
        <f t="shared" si="140"/>
        <v/>
      </c>
      <c r="I339" s="15" t="str">
        <f t="shared" si="139"/>
        <v/>
      </c>
      <c r="J339" s="15" t="str">
        <f t="shared" si="141"/>
        <v/>
      </c>
      <c r="K339" s="15" t="str">
        <f t="shared" si="142"/>
        <v/>
      </c>
      <c r="L339" s="15" t="str">
        <f t="shared" si="136"/>
        <v/>
      </c>
      <c r="M339" s="15" t="str">
        <f t="shared" si="137"/>
        <v/>
      </c>
      <c r="N339" s="15" t="str">
        <f t="shared" si="138"/>
        <v/>
      </c>
    </row>
    <row r="340" spans="4:14" x14ac:dyDescent="0.25">
      <c r="D340" s="1">
        <f t="shared" si="143"/>
        <v>340</v>
      </c>
      <c r="F340" s="15" t="str">
        <f t="shared" si="144"/>
        <v/>
      </c>
      <c r="G340" s="15" t="str">
        <f t="shared" si="145"/>
        <v/>
      </c>
      <c r="H340" s="15" t="str">
        <f t="shared" si="140"/>
        <v/>
      </c>
      <c r="I340" s="15" t="str">
        <f t="shared" si="139"/>
        <v/>
      </c>
      <c r="J340" s="15" t="str">
        <f t="shared" si="141"/>
        <v/>
      </c>
      <c r="K340" s="15" t="str">
        <f t="shared" si="142"/>
        <v/>
      </c>
      <c r="L340" s="15" t="str">
        <f t="shared" si="136"/>
        <v/>
      </c>
      <c r="M340" s="15" t="str">
        <f t="shared" si="137"/>
        <v/>
      </c>
      <c r="N340" s="15" t="str">
        <f t="shared" si="138"/>
        <v/>
      </c>
    </row>
    <row r="341" spans="4:14" x14ac:dyDescent="0.25">
      <c r="D341" s="1">
        <f t="shared" si="143"/>
        <v>341</v>
      </c>
      <c r="F341" s="15" t="str">
        <f t="shared" si="144"/>
        <v/>
      </c>
      <c r="G341" s="15" t="str">
        <f t="shared" si="145"/>
        <v/>
      </c>
      <c r="H341" s="15" t="str">
        <f t="shared" si="140"/>
        <v/>
      </c>
      <c r="I341" s="15" t="str">
        <f t="shared" si="139"/>
        <v/>
      </c>
      <c r="J341" s="15" t="str">
        <f t="shared" si="141"/>
        <v/>
      </c>
      <c r="K341" s="15" t="str">
        <f t="shared" si="142"/>
        <v/>
      </c>
      <c r="L341" s="15" t="str">
        <f t="shared" si="136"/>
        <v/>
      </c>
      <c r="M341" s="15" t="str">
        <f t="shared" si="137"/>
        <v/>
      </c>
      <c r="N341" s="15" t="str">
        <f t="shared" si="138"/>
        <v/>
      </c>
    </row>
    <row r="342" spans="4:14" x14ac:dyDescent="0.25">
      <c r="D342" s="1">
        <f t="shared" si="143"/>
        <v>342</v>
      </c>
      <c r="F342" s="15" t="str">
        <f t="shared" si="144"/>
        <v/>
      </c>
      <c r="G342" s="15" t="str">
        <f t="shared" si="145"/>
        <v/>
      </c>
      <c r="H342" s="15" t="str">
        <f t="shared" si="140"/>
        <v/>
      </c>
      <c r="I342" s="15" t="str">
        <f t="shared" si="139"/>
        <v/>
      </c>
      <c r="J342" s="15" t="str">
        <f t="shared" si="141"/>
        <v/>
      </c>
      <c r="K342" s="15" t="str">
        <f t="shared" si="142"/>
        <v/>
      </c>
      <c r="L342" s="15" t="str">
        <f t="shared" si="136"/>
        <v/>
      </c>
      <c r="M342" s="15" t="str">
        <f t="shared" si="137"/>
        <v/>
      </c>
      <c r="N342" s="15" t="str">
        <f t="shared" si="138"/>
        <v/>
      </c>
    </row>
    <row r="343" spans="4:14" x14ac:dyDescent="0.25">
      <c r="D343" s="1">
        <f t="shared" si="143"/>
        <v>343</v>
      </c>
      <c r="F343" s="15" t="str">
        <f t="shared" si="144"/>
        <v/>
      </c>
      <c r="G343" s="15" t="str">
        <f t="shared" si="145"/>
        <v/>
      </c>
      <c r="H343" s="15" t="str">
        <f t="shared" si="140"/>
        <v/>
      </c>
      <c r="I343" s="15" t="str">
        <f t="shared" si="139"/>
        <v/>
      </c>
      <c r="J343" s="15" t="str">
        <f t="shared" si="141"/>
        <v/>
      </c>
      <c r="K343" s="15" t="str">
        <f t="shared" si="142"/>
        <v/>
      </c>
      <c r="L343" s="15" t="str">
        <f t="shared" si="136"/>
        <v/>
      </c>
      <c r="M343" s="15" t="str">
        <f t="shared" si="137"/>
        <v/>
      </c>
      <c r="N343" s="15" t="str">
        <f t="shared" si="138"/>
        <v/>
      </c>
    </row>
    <row r="344" spans="4:14" x14ac:dyDescent="0.25">
      <c r="D344" s="1">
        <f t="shared" si="143"/>
        <v>344</v>
      </c>
      <c r="F344" s="15" t="str">
        <f t="shared" si="144"/>
        <v/>
      </c>
      <c r="G344" s="15" t="str">
        <f t="shared" si="145"/>
        <v/>
      </c>
      <c r="H344" s="15" t="str">
        <f t="shared" si="140"/>
        <v/>
      </c>
      <c r="I344" s="15" t="str">
        <f t="shared" si="139"/>
        <v/>
      </c>
      <c r="J344" s="15" t="str">
        <f t="shared" si="141"/>
        <v/>
      </c>
      <c r="K344" s="15" t="str">
        <f t="shared" si="142"/>
        <v/>
      </c>
      <c r="L344" s="15" t="str">
        <f t="shared" si="136"/>
        <v/>
      </c>
      <c r="M344" s="15" t="str">
        <f t="shared" si="137"/>
        <v/>
      </c>
      <c r="N344" s="15" t="str">
        <f t="shared" si="138"/>
        <v/>
      </c>
    </row>
    <row r="345" spans="4:14" x14ac:dyDescent="0.25">
      <c r="D345" s="1">
        <f t="shared" si="143"/>
        <v>345</v>
      </c>
      <c r="F345" s="15" t="str">
        <f t="shared" si="144"/>
        <v/>
      </c>
      <c r="G345" s="15" t="str">
        <f t="shared" si="145"/>
        <v/>
      </c>
      <c r="H345" s="15" t="str">
        <f t="shared" si="140"/>
        <v/>
      </c>
      <c r="I345" s="15" t="str">
        <f t="shared" si="139"/>
        <v/>
      </c>
      <c r="J345" s="15" t="str">
        <f t="shared" si="141"/>
        <v/>
      </c>
      <c r="K345" s="15" t="str">
        <f t="shared" si="142"/>
        <v/>
      </c>
      <c r="L345" s="15" t="str">
        <f t="shared" si="136"/>
        <v/>
      </c>
      <c r="M345" s="15" t="str">
        <f t="shared" si="137"/>
        <v/>
      </c>
      <c r="N345" s="15" t="str">
        <f t="shared" si="138"/>
        <v/>
      </c>
    </row>
    <row r="346" spans="4:14" x14ac:dyDescent="0.25">
      <c r="D346" s="1">
        <f t="shared" si="143"/>
        <v>346</v>
      </c>
      <c r="F346" s="15" t="str">
        <f t="shared" si="144"/>
        <v/>
      </c>
      <c r="G346" s="15" t="str">
        <f t="shared" si="145"/>
        <v/>
      </c>
      <c r="H346" s="15" t="str">
        <f t="shared" si="140"/>
        <v/>
      </c>
      <c r="I346" s="15" t="str">
        <f t="shared" si="139"/>
        <v/>
      </c>
      <c r="J346" s="15" t="str">
        <f t="shared" si="141"/>
        <v/>
      </c>
      <c r="K346" s="15" t="str">
        <f t="shared" si="142"/>
        <v/>
      </c>
      <c r="L346" s="15" t="str">
        <f t="shared" si="136"/>
        <v/>
      </c>
      <c r="M346" s="15" t="str">
        <f t="shared" si="137"/>
        <v/>
      </c>
      <c r="N346" s="15" t="str">
        <f t="shared" si="138"/>
        <v/>
      </c>
    </row>
    <row r="347" spans="4:14" x14ac:dyDescent="0.25">
      <c r="D347" s="1">
        <f t="shared" si="143"/>
        <v>347</v>
      </c>
      <c r="F347" s="15" t="str">
        <f t="shared" si="144"/>
        <v/>
      </c>
      <c r="G347" s="15" t="str">
        <f t="shared" si="145"/>
        <v/>
      </c>
      <c r="H347" s="15" t="str">
        <f t="shared" si="140"/>
        <v/>
      </c>
      <c r="I347" s="15" t="str">
        <f t="shared" si="139"/>
        <v/>
      </c>
      <c r="J347" s="15" t="str">
        <f t="shared" si="141"/>
        <v/>
      </c>
      <c r="K347" s="15" t="str">
        <f t="shared" si="142"/>
        <v/>
      </c>
      <c r="L347" s="15" t="str">
        <f t="shared" si="136"/>
        <v/>
      </c>
      <c r="M347" s="15" t="str">
        <f t="shared" si="137"/>
        <v/>
      </c>
      <c r="N347" s="15" t="str">
        <f t="shared" si="138"/>
        <v/>
      </c>
    </row>
    <row r="348" spans="4:14" x14ac:dyDescent="0.25">
      <c r="D348" s="1">
        <f t="shared" si="143"/>
        <v>348</v>
      </c>
      <c r="F348" s="15" t="str">
        <f t="shared" si="144"/>
        <v/>
      </c>
      <c r="G348" s="15" t="str">
        <f t="shared" si="145"/>
        <v/>
      </c>
      <c r="H348" s="15" t="str">
        <f t="shared" si="140"/>
        <v/>
      </c>
      <c r="I348" s="15" t="str">
        <f t="shared" si="139"/>
        <v/>
      </c>
      <c r="J348" s="15" t="str">
        <f t="shared" si="141"/>
        <v/>
      </c>
      <c r="K348" s="15" t="str">
        <f t="shared" si="142"/>
        <v/>
      </c>
      <c r="L348" s="15" t="str">
        <f t="shared" si="136"/>
        <v/>
      </c>
      <c r="M348" s="15" t="str">
        <f t="shared" si="137"/>
        <v/>
      </c>
      <c r="N348" s="15" t="str">
        <f t="shared" si="138"/>
        <v/>
      </c>
    </row>
    <row r="349" spans="4:14" x14ac:dyDescent="0.25">
      <c r="D349" s="1">
        <f t="shared" si="143"/>
        <v>349</v>
      </c>
      <c r="F349" s="15" t="str">
        <f t="shared" si="144"/>
        <v/>
      </c>
      <c r="G349" s="15" t="str">
        <f t="shared" si="145"/>
        <v/>
      </c>
      <c r="H349" s="15" t="str">
        <f t="shared" si="140"/>
        <v/>
      </c>
      <c r="I349" s="15" t="str">
        <f t="shared" si="139"/>
        <v/>
      </c>
      <c r="J349" s="15" t="str">
        <f t="shared" si="141"/>
        <v/>
      </c>
      <c r="K349" s="15" t="str">
        <f t="shared" si="142"/>
        <v/>
      </c>
      <c r="L349" s="15" t="str">
        <f t="shared" si="136"/>
        <v/>
      </c>
      <c r="M349" s="15" t="str">
        <f t="shared" si="137"/>
        <v/>
      </c>
      <c r="N349" s="15" t="str">
        <f t="shared" si="138"/>
        <v/>
      </c>
    </row>
    <row r="350" spans="4:14" x14ac:dyDescent="0.25">
      <c r="D350" s="1">
        <f t="shared" si="143"/>
        <v>350</v>
      </c>
      <c r="F350" s="15" t="str">
        <f t="shared" si="144"/>
        <v/>
      </c>
      <c r="G350" s="15" t="str">
        <f t="shared" si="145"/>
        <v/>
      </c>
      <c r="H350" s="15" t="str">
        <f t="shared" si="140"/>
        <v/>
      </c>
      <c r="I350" s="15" t="str">
        <f t="shared" si="139"/>
        <v/>
      </c>
      <c r="J350" s="15" t="str">
        <f t="shared" si="141"/>
        <v/>
      </c>
      <c r="K350" s="15" t="str">
        <f t="shared" si="142"/>
        <v/>
      </c>
      <c r="L350" s="15" t="str">
        <f t="shared" si="136"/>
        <v/>
      </c>
      <c r="M350" s="15" t="str">
        <f t="shared" si="137"/>
        <v/>
      </c>
      <c r="N350" s="15" t="str">
        <f t="shared" si="138"/>
        <v/>
      </c>
    </row>
    <row r="351" spans="4:14" x14ac:dyDescent="0.25">
      <c r="D351" s="1">
        <f t="shared" si="143"/>
        <v>351</v>
      </c>
      <c r="F351" s="15" t="str">
        <f t="shared" si="144"/>
        <v/>
      </c>
      <c r="G351" s="15" t="str">
        <f t="shared" si="145"/>
        <v/>
      </c>
      <c r="H351" s="15" t="str">
        <f t="shared" si="140"/>
        <v/>
      </c>
      <c r="I351" s="15" t="str">
        <f t="shared" si="139"/>
        <v/>
      </c>
      <c r="J351" s="15" t="str">
        <f t="shared" si="141"/>
        <v/>
      </c>
      <c r="K351" s="15" t="str">
        <f t="shared" si="142"/>
        <v/>
      </c>
      <c r="L351" s="15" t="str">
        <f t="shared" si="136"/>
        <v/>
      </c>
      <c r="M351" s="15" t="str">
        <f t="shared" si="137"/>
        <v/>
      </c>
      <c r="N351" s="15" t="str">
        <f t="shared" si="138"/>
        <v/>
      </c>
    </row>
    <row r="352" spans="4:14" x14ac:dyDescent="0.25">
      <c r="D352" s="1">
        <f t="shared" si="143"/>
        <v>352</v>
      </c>
      <c r="F352" s="15" t="str">
        <f t="shared" si="144"/>
        <v/>
      </c>
      <c r="G352" s="15" t="str">
        <f t="shared" si="145"/>
        <v/>
      </c>
      <c r="H352" s="15" t="str">
        <f t="shared" si="140"/>
        <v/>
      </c>
      <c r="I352" s="15" t="str">
        <f t="shared" si="139"/>
        <v/>
      </c>
      <c r="J352" s="15" t="str">
        <f t="shared" si="141"/>
        <v/>
      </c>
      <c r="K352" s="15" t="str">
        <f t="shared" si="142"/>
        <v/>
      </c>
      <c r="L352" s="15" t="str">
        <f t="shared" si="136"/>
        <v/>
      </c>
      <c r="M352" s="15" t="str">
        <f t="shared" si="137"/>
        <v/>
      </c>
      <c r="N352" s="15" t="str">
        <f t="shared" si="138"/>
        <v/>
      </c>
    </row>
    <row r="353" spans="4:14" x14ac:dyDescent="0.25">
      <c r="D353" s="1">
        <f t="shared" si="143"/>
        <v>353</v>
      </c>
      <c r="F353" s="15" t="str">
        <f t="shared" si="144"/>
        <v/>
      </c>
      <c r="G353" s="15" t="str">
        <f t="shared" si="145"/>
        <v/>
      </c>
      <c r="H353" s="15" t="str">
        <f t="shared" si="140"/>
        <v/>
      </c>
      <c r="I353" s="15" t="str">
        <f t="shared" si="139"/>
        <v/>
      </c>
      <c r="J353" s="15" t="str">
        <f t="shared" si="141"/>
        <v/>
      </c>
      <c r="K353" s="15" t="str">
        <f t="shared" si="142"/>
        <v/>
      </c>
      <c r="L353" s="15" t="str">
        <f t="shared" si="136"/>
        <v/>
      </c>
      <c r="M353" s="15" t="str">
        <f t="shared" si="137"/>
        <v/>
      </c>
      <c r="N353" s="15" t="str">
        <f t="shared" si="138"/>
        <v/>
      </c>
    </row>
    <row r="354" spans="4:14" x14ac:dyDescent="0.25">
      <c r="D354" s="1">
        <f t="shared" si="143"/>
        <v>354</v>
      </c>
      <c r="F354" s="15" t="str">
        <f t="shared" si="144"/>
        <v/>
      </c>
      <c r="G354" s="15" t="str">
        <f t="shared" si="145"/>
        <v/>
      </c>
      <c r="H354" s="15" t="str">
        <f t="shared" si="140"/>
        <v/>
      </c>
      <c r="I354" s="15" t="str">
        <f t="shared" si="139"/>
        <v/>
      </c>
      <c r="J354" s="15" t="str">
        <f t="shared" si="141"/>
        <v/>
      </c>
      <c r="K354" s="15" t="str">
        <f t="shared" si="142"/>
        <v/>
      </c>
      <c r="L354" s="15" t="str">
        <f t="shared" si="136"/>
        <v/>
      </c>
      <c r="M354" s="15" t="str">
        <f t="shared" si="137"/>
        <v/>
      </c>
      <c r="N354" s="15" t="str">
        <f t="shared" si="138"/>
        <v/>
      </c>
    </row>
    <row r="355" spans="4:14" x14ac:dyDescent="0.25">
      <c r="D355" s="1">
        <f t="shared" si="143"/>
        <v>355</v>
      </c>
      <c r="F355" s="15" t="str">
        <f t="shared" si="144"/>
        <v/>
      </c>
      <c r="G355" s="15" t="str">
        <f t="shared" si="145"/>
        <v/>
      </c>
      <c r="H355" s="15" t="str">
        <f t="shared" si="140"/>
        <v/>
      </c>
      <c r="I355" s="15" t="str">
        <f t="shared" si="139"/>
        <v/>
      </c>
      <c r="J355" s="15" t="str">
        <f t="shared" si="141"/>
        <v/>
      </c>
      <c r="K355" s="15" t="str">
        <f t="shared" si="142"/>
        <v/>
      </c>
      <c r="L355" s="15" t="str">
        <f t="shared" si="136"/>
        <v/>
      </c>
      <c r="M355" s="15" t="str">
        <f t="shared" si="137"/>
        <v/>
      </c>
      <c r="N355" s="15" t="str">
        <f t="shared" si="138"/>
        <v/>
      </c>
    </row>
    <row r="356" spans="4:14" x14ac:dyDescent="0.25">
      <c r="D356" s="1">
        <f t="shared" si="143"/>
        <v>356</v>
      </c>
      <c r="F356" s="15" t="str">
        <f t="shared" si="144"/>
        <v/>
      </c>
      <c r="G356" s="15" t="str">
        <f t="shared" si="145"/>
        <v/>
      </c>
      <c r="H356" s="15" t="str">
        <f t="shared" si="140"/>
        <v/>
      </c>
      <c r="I356" s="15" t="str">
        <f t="shared" si="139"/>
        <v/>
      </c>
      <c r="J356" s="15" t="str">
        <f t="shared" si="141"/>
        <v/>
      </c>
      <c r="K356" s="15" t="str">
        <f t="shared" si="142"/>
        <v/>
      </c>
      <c r="L356" s="15" t="str">
        <f t="shared" si="136"/>
        <v/>
      </c>
      <c r="M356" s="15" t="str">
        <f t="shared" si="137"/>
        <v/>
      </c>
      <c r="N356" s="15" t="str">
        <f t="shared" si="138"/>
        <v/>
      </c>
    </row>
    <row r="357" spans="4:14" x14ac:dyDescent="0.25">
      <c r="D357" s="1">
        <f t="shared" si="143"/>
        <v>357</v>
      </c>
      <c r="F357" s="15" t="str">
        <f t="shared" si="144"/>
        <v/>
      </c>
      <c r="G357" s="15" t="str">
        <f t="shared" si="145"/>
        <v/>
      </c>
      <c r="H357" s="15" t="str">
        <f t="shared" si="140"/>
        <v/>
      </c>
      <c r="I357" s="15" t="str">
        <f t="shared" si="139"/>
        <v/>
      </c>
      <c r="J357" s="15" t="str">
        <f t="shared" si="141"/>
        <v/>
      </c>
      <c r="K357" s="15" t="str">
        <f t="shared" si="142"/>
        <v/>
      </c>
      <c r="L357" s="15" t="str">
        <f t="shared" si="136"/>
        <v/>
      </c>
      <c r="M357" s="15" t="str">
        <f t="shared" si="137"/>
        <v/>
      </c>
      <c r="N357" s="15" t="str">
        <f t="shared" si="138"/>
        <v/>
      </c>
    </row>
    <row r="358" spans="4:14" x14ac:dyDescent="0.25">
      <c r="D358" s="1">
        <f t="shared" si="143"/>
        <v>358</v>
      </c>
      <c r="F358" s="15" t="str">
        <f t="shared" si="144"/>
        <v/>
      </c>
      <c r="G358" s="15" t="str">
        <f t="shared" si="145"/>
        <v/>
      </c>
      <c r="H358" s="15" t="str">
        <f t="shared" si="140"/>
        <v/>
      </c>
      <c r="I358" s="15" t="str">
        <f t="shared" si="139"/>
        <v/>
      </c>
      <c r="J358" s="15" t="str">
        <f t="shared" si="141"/>
        <v/>
      </c>
      <c r="K358" s="15" t="str">
        <f t="shared" si="142"/>
        <v/>
      </c>
      <c r="L358" s="15" t="str">
        <f t="shared" si="136"/>
        <v/>
      </c>
      <c r="M358" s="15" t="str">
        <f t="shared" si="137"/>
        <v/>
      </c>
      <c r="N358" s="15" t="str">
        <f t="shared" si="138"/>
        <v/>
      </c>
    </row>
    <row r="359" spans="4:14" x14ac:dyDescent="0.25">
      <c r="D359" s="1">
        <f t="shared" si="143"/>
        <v>359</v>
      </c>
      <c r="F359" s="15" t="str">
        <f t="shared" si="144"/>
        <v/>
      </c>
      <c r="G359" s="15" t="str">
        <f t="shared" si="145"/>
        <v/>
      </c>
      <c r="H359" s="15" t="str">
        <f t="shared" si="140"/>
        <v/>
      </c>
      <c r="I359" s="15" t="str">
        <f t="shared" si="139"/>
        <v/>
      </c>
      <c r="J359" s="15" t="str">
        <f t="shared" si="141"/>
        <v/>
      </c>
      <c r="K359" s="15" t="str">
        <f t="shared" si="142"/>
        <v/>
      </c>
      <c r="L359" s="15" t="str">
        <f t="shared" si="136"/>
        <v/>
      </c>
      <c r="M359" s="15" t="str">
        <f t="shared" si="137"/>
        <v/>
      </c>
      <c r="N359" s="15" t="str">
        <f t="shared" si="138"/>
        <v/>
      </c>
    </row>
    <row r="360" spans="4:14" x14ac:dyDescent="0.25">
      <c r="D360" s="1">
        <f t="shared" si="143"/>
        <v>360</v>
      </c>
      <c r="F360" s="15" t="str">
        <f t="shared" si="144"/>
        <v/>
      </c>
      <c r="G360" s="15" t="str">
        <f t="shared" si="145"/>
        <v/>
      </c>
      <c r="H360" s="15" t="str">
        <f t="shared" si="140"/>
        <v/>
      </c>
      <c r="I360" s="15" t="str">
        <f t="shared" si="139"/>
        <v/>
      </c>
      <c r="J360" s="15" t="str">
        <f t="shared" si="141"/>
        <v/>
      </c>
      <c r="K360" s="15" t="str">
        <f t="shared" si="142"/>
        <v/>
      </c>
      <c r="L360" s="15" t="str">
        <f t="shared" si="136"/>
        <v/>
      </c>
      <c r="M360" s="15" t="str">
        <f t="shared" si="137"/>
        <v/>
      </c>
      <c r="N360" s="15" t="str">
        <f t="shared" si="138"/>
        <v/>
      </c>
    </row>
    <row r="361" spans="4:14" x14ac:dyDescent="0.25">
      <c r="D361" s="1">
        <f t="shared" si="143"/>
        <v>361</v>
      </c>
      <c r="F361" s="15" t="str">
        <f t="shared" si="144"/>
        <v/>
      </c>
      <c r="G361" s="15" t="str">
        <f t="shared" si="145"/>
        <v/>
      </c>
      <c r="H361" s="15" t="str">
        <f t="shared" si="140"/>
        <v/>
      </c>
      <c r="I361" s="15" t="str">
        <f t="shared" si="139"/>
        <v/>
      </c>
      <c r="J361" s="15" t="str">
        <f t="shared" si="141"/>
        <v/>
      </c>
      <c r="K361" s="15" t="str">
        <f t="shared" si="142"/>
        <v/>
      </c>
      <c r="L361" s="15" t="str">
        <f t="shared" si="136"/>
        <v/>
      </c>
      <c r="M361" s="15" t="str">
        <f t="shared" si="137"/>
        <v/>
      </c>
      <c r="N361" s="15" t="str">
        <f t="shared" si="138"/>
        <v/>
      </c>
    </row>
    <row r="362" spans="4:14" x14ac:dyDescent="0.25">
      <c r="D362" s="1">
        <f t="shared" si="143"/>
        <v>362</v>
      </c>
      <c r="F362" s="15" t="str">
        <f t="shared" si="144"/>
        <v/>
      </c>
      <c r="G362" s="15" t="str">
        <f t="shared" si="145"/>
        <v/>
      </c>
      <c r="H362" s="15" t="str">
        <f t="shared" si="140"/>
        <v/>
      </c>
      <c r="I362" s="15" t="str">
        <f t="shared" si="139"/>
        <v/>
      </c>
      <c r="J362" s="15" t="str">
        <f t="shared" si="141"/>
        <v/>
      </c>
      <c r="K362" s="15" t="str">
        <f t="shared" si="142"/>
        <v/>
      </c>
      <c r="L362" s="15" t="str">
        <f t="shared" si="136"/>
        <v/>
      </c>
      <c r="M362" s="15" t="str">
        <f t="shared" si="137"/>
        <v/>
      </c>
      <c r="N362" s="15" t="str">
        <f t="shared" si="138"/>
        <v/>
      </c>
    </row>
    <row r="363" spans="4:14" x14ac:dyDescent="0.25">
      <c r="D363" s="1">
        <f t="shared" si="143"/>
        <v>363</v>
      </c>
      <c r="F363" s="15" t="str">
        <f t="shared" si="144"/>
        <v/>
      </c>
      <c r="G363" s="15" t="str">
        <f t="shared" si="145"/>
        <v/>
      </c>
      <c r="H363" s="15" t="str">
        <f t="shared" si="140"/>
        <v/>
      </c>
      <c r="I363" s="15" t="str">
        <f t="shared" si="139"/>
        <v/>
      </c>
      <c r="J363" s="15" t="str">
        <f t="shared" si="141"/>
        <v/>
      </c>
      <c r="K363" s="15" t="str">
        <f t="shared" si="142"/>
        <v/>
      </c>
      <c r="L363" s="15" t="str">
        <f t="shared" si="136"/>
        <v/>
      </c>
      <c r="M363" s="15" t="str">
        <f t="shared" si="137"/>
        <v/>
      </c>
      <c r="N363" s="15" t="str">
        <f t="shared" si="138"/>
        <v/>
      </c>
    </row>
    <row r="364" spans="4:14" x14ac:dyDescent="0.25">
      <c r="D364" s="1">
        <f t="shared" si="143"/>
        <v>364</v>
      </c>
      <c r="F364" s="15" t="str">
        <f t="shared" si="144"/>
        <v/>
      </c>
      <c r="G364" s="15" t="str">
        <f t="shared" si="145"/>
        <v/>
      </c>
      <c r="H364" s="15" t="str">
        <f t="shared" si="140"/>
        <v/>
      </c>
      <c r="I364" s="15" t="str">
        <f t="shared" si="139"/>
        <v/>
      </c>
      <c r="J364" s="15" t="str">
        <f t="shared" si="141"/>
        <v/>
      </c>
      <c r="K364" s="15" t="str">
        <f t="shared" si="142"/>
        <v/>
      </c>
      <c r="L364" s="15" t="str">
        <f t="shared" si="136"/>
        <v/>
      </c>
      <c r="M364" s="15" t="str">
        <f t="shared" si="137"/>
        <v/>
      </c>
      <c r="N364" s="15" t="str">
        <f t="shared" si="138"/>
        <v/>
      </c>
    </row>
    <row r="365" spans="4:14" x14ac:dyDescent="0.25">
      <c r="D365" s="1">
        <f t="shared" si="143"/>
        <v>365</v>
      </c>
      <c r="F365" s="15" t="str">
        <f t="shared" si="144"/>
        <v/>
      </c>
      <c r="G365" s="15" t="str">
        <f t="shared" si="145"/>
        <v/>
      </c>
      <c r="H365" s="15" t="str">
        <f t="shared" si="140"/>
        <v/>
      </c>
      <c r="I365" s="15" t="str">
        <f t="shared" si="139"/>
        <v/>
      </c>
      <c r="J365" s="15" t="str">
        <f t="shared" si="141"/>
        <v/>
      </c>
      <c r="K365" s="15" t="str">
        <f t="shared" si="142"/>
        <v/>
      </c>
      <c r="L365" s="15" t="str">
        <f t="shared" si="136"/>
        <v/>
      </c>
      <c r="M365" s="15" t="str">
        <f t="shared" si="137"/>
        <v/>
      </c>
      <c r="N365" s="15" t="str">
        <f t="shared" si="138"/>
        <v/>
      </c>
    </row>
    <row r="366" spans="4:14" x14ac:dyDescent="0.25">
      <c r="D366" s="1">
        <f t="shared" si="143"/>
        <v>366</v>
      </c>
      <c r="F366" s="15" t="str">
        <f t="shared" si="144"/>
        <v/>
      </c>
      <c r="G366" s="15" t="str">
        <f t="shared" si="145"/>
        <v/>
      </c>
      <c r="H366" s="15" t="str">
        <f t="shared" si="140"/>
        <v/>
      </c>
      <c r="I366" s="15" t="str">
        <f t="shared" si="139"/>
        <v/>
      </c>
      <c r="J366" s="15" t="str">
        <f t="shared" si="141"/>
        <v/>
      </c>
      <c r="K366" s="15" t="str">
        <f t="shared" si="142"/>
        <v/>
      </c>
      <c r="L366" s="15" t="str">
        <f t="shared" ref="L366:L429" si="146">IF(K366="","",(DATE((YEAR(K366)+(VLOOKUP($K$1,$S$2:$T$13,2,FALSE))),MONTH(K366),DAY(K366))))</f>
        <v/>
      </c>
      <c r="M366" s="15" t="str">
        <f t="shared" si="137"/>
        <v/>
      </c>
      <c r="N366" s="15" t="str">
        <f t="shared" si="138"/>
        <v/>
      </c>
    </row>
    <row r="367" spans="4:14" x14ac:dyDescent="0.25">
      <c r="D367" s="1">
        <f t="shared" si="143"/>
        <v>367</v>
      </c>
      <c r="F367" s="15" t="str">
        <f t="shared" si="144"/>
        <v/>
      </c>
      <c r="G367" s="15" t="str">
        <f t="shared" si="145"/>
        <v/>
      </c>
      <c r="H367" s="15" t="str">
        <f t="shared" si="140"/>
        <v/>
      </c>
      <c r="I367" s="15" t="str">
        <f t="shared" si="139"/>
        <v/>
      </c>
      <c r="J367" s="15" t="str">
        <f t="shared" si="141"/>
        <v/>
      </c>
      <c r="K367" s="15" t="str">
        <f t="shared" si="142"/>
        <v/>
      </c>
      <c r="L367" s="15" t="str">
        <f t="shared" si="146"/>
        <v/>
      </c>
      <c r="M367" s="15" t="str">
        <f t="shared" ref="M367:M430" si="147">IF(L367="","",(DATE((YEAR(L367)+(VLOOKUP($L$1,$S$2:$T$13,2,FALSE))),MONTH(L367),DAY(L367))))</f>
        <v/>
      </c>
      <c r="N367" s="15" t="str">
        <f t="shared" si="138"/>
        <v/>
      </c>
    </row>
    <row r="368" spans="4:14" x14ac:dyDescent="0.25">
      <c r="D368" s="1">
        <f t="shared" si="143"/>
        <v>368</v>
      </c>
      <c r="F368" s="15" t="str">
        <f t="shared" si="144"/>
        <v/>
      </c>
      <c r="G368" s="15" t="str">
        <f t="shared" si="145"/>
        <v/>
      </c>
      <c r="H368" s="15" t="str">
        <f t="shared" si="140"/>
        <v/>
      </c>
      <c r="I368" s="15" t="str">
        <f t="shared" si="139"/>
        <v/>
      </c>
      <c r="J368" s="15" t="str">
        <f t="shared" si="141"/>
        <v/>
      </c>
      <c r="K368" s="15" t="str">
        <f t="shared" si="142"/>
        <v/>
      </c>
      <c r="L368" s="15" t="str">
        <f t="shared" si="146"/>
        <v/>
      </c>
      <c r="M368" s="15" t="str">
        <f t="shared" si="147"/>
        <v/>
      </c>
      <c r="N368" s="15" t="str">
        <f t="shared" si="138"/>
        <v/>
      </c>
    </row>
    <row r="369" spans="4:14" x14ac:dyDescent="0.25">
      <c r="D369" s="1">
        <f t="shared" si="143"/>
        <v>369</v>
      </c>
      <c r="F369" s="15" t="str">
        <f t="shared" si="144"/>
        <v/>
      </c>
      <c r="G369" s="15" t="str">
        <f t="shared" si="145"/>
        <v/>
      </c>
      <c r="H369" s="15" t="str">
        <f t="shared" si="140"/>
        <v/>
      </c>
      <c r="I369" s="15" t="str">
        <f t="shared" si="139"/>
        <v/>
      </c>
      <c r="J369" s="15" t="str">
        <f t="shared" si="141"/>
        <v/>
      </c>
      <c r="K369" s="15" t="str">
        <f t="shared" si="142"/>
        <v/>
      </c>
      <c r="L369" s="15" t="str">
        <f t="shared" si="146"/>
        <v/>
      </c>
      <c r="M369" s="15" t="str">
        <f t="shared" si="147"/>
        <v/>
      </c>
      <c r="N369" s="15" t="str">
        <f t="shared" si="138"/>
        <v/>
      </c>
    </row>
    <row r="370" spans="4:14" x14ac:dyDescent="0.25">
      <c r="D370" s="1">
        <f t="shared" si="143"/>
        <v>370</v>
      </c>
      <c r="F370" s="15" t="str">
        <f t="shared" si="144"/>
        <v/>
      </c>
      <c r="G370" s="15" t="str">
        <f t="shared" si="145"/>
        <v/>
      </c>
      <c r="H370" s="15" t="str">
        <f t="shared" si="140"/>
        <v/>
      </c>
      <c r="I370" s="15" t="str">
        <f t="shared" si="139"/>
        <v/>
      </c>
      <c r="J370" s="15" t="str">
        <f t="shared" si="141"/>
        <v/>
      </c>
      <c r="K370" s="15" t="str">
        <f t="shared" si="142"/>
        <v/>
      </c>
      <c r="L370" s="15" t="str">
        <f t="shared" si="146"/>
        <v/>
      </c>
      <c r="M370" s="15" t="str">
        <f t="shared" si="147"/>
        <v/>
      </c>
      <c r="N370" s="15" t="str">
        <f t="shared" si="138"/>
        <v/>
      </c>
    </row>
    <row r="371" spans="4:14" x14ac:dyDescent="0.25">
      <c r="D371" s="1">
        <f t="shared" si="143"/>
        <v>371</v>
      </c>
      <c r="F371" s="15" t="str">
        <f t="shared" si="144"/>
        <v/>
      </c>
      <c r="G371" s="15" t="str">
        <f t="shared" si="145"/>
        <v/>
      </c>
      <c r="H371" s="15" t="str">
        <f t="shared" si="140"/>
        <v/>
      </c>
      <c r="I371" s="15" t="str">
        <f t="shared" si="139"/>
        <v/>
      </c>
      <c r="J371" s="15" t="str">
        <f t="shared" si="141"/>
        <v/>
      </c>
      <c r="K371" s="15" t="str">
        <f t="shared" si="142"/>
        <v/>
      </c>
      <c r="L371" s="15" t="str">
        <f t="shared" si="146"/>
        <v/>
      </c>
      <c r="M371" s="15" t="str">
        <f t="shared" si="147"/>
        <v/>
      </c>
      <c r="N371" s="15" t="str">
        <f t="shared" si="138"/>
        <v/>
      </c>
    </row>
    <row r="372" spans="4:14" x14ac:dyDescent="0.25">
      <c r="D372" s="1">
        <f t="shared" si="143"/>
        <v>372</v>
      </c>
      <c r="F372" s="15" t="str">
        <f t="shared" si="144"/>
        <v/>
      </c>
      <c r="G372" s="15" t="str">
        <f t="shared" si="145"/>
        <v/>
      </c>
      <c r="H372" s="15" t="str">
        <f t="shared" si="140"/>
        <v/>
      </c>
      <c r="I372" s="15" t="str">
        <f t="shared" si="139"/>
        <v/>
      </c>
      <c r="J372" s="15" t="str">
        <f t="shared" si="141"/>
        <v/>
      </c>
      <c r="K372" s="15" t="str">
        <f t="shared" si="142"/>
        <v/>
      </c>
      <c r="L372" s="15" t="str">
        <f t="shared" si="146"/>
        <v/>
      </c>
      <c r="M372" s="15" t="str">
        <f t="shared" si="147"/>
        <v/>
      </c>
      <c r="N372" s="15" t="str">
        <f t="shared" si="138"/>
        <v/>
      </c>
    </row>
    <row r="373" spans="4:14" x14ac:dyDescent="0.25">
      <c r="D373" s="1">
        <f t="shared" si="143"/>
        <v>373</v>
      </c>
      <c r="F373" s="15" t="str">
        <f t="shared" si="144"/>
        <v/>
      </c>
      <c r="G373" s="15" t="str">
        <f t="shared" si="145"/>
        <v/>
      </c>
      <c r="H373" s="15" t="str">
        <f t="shared" si="140"/>
        <v/>
      </c>
      <c r="I373" s="15" t="str">
        <f t="shared" si="139"/>
        <v/>
      </c>
      <c r="J373" s="15" t="str">
        <f t="shared" si="141"/>
        <v/>
      </c>
      <c r="K373" s="15" t="str">
        <f t="shared" si="142"/>
        <v/>
      </c>
      <c r="L373" s="15" t="str">
        <f t="shared" si="146"/>
        <v/>
      </c>
      <c r="M373" s="15" t="str">
        <f t="shared" si="147"/>
        <v/>
      </c>
      <c r="N373" s="15" t="str">
        <f t="shared" ref="N373:N436" si="148">IF(M373="","",(DATE((YEAR(M373)+(VLOOKUP($M$1,$S$2:$T$13,2,FALSE))),MONTH(M373),DAY(M373))))</f>
        <v/>
      </c>
    </row>
    <row r="374" spans="4:14" x14ac:dyDescent="0.25">
      <c r="D374" s="1">
        <f t="shared" si="143"/>
        <v>374</v>
      </c>
      <c r="F374" s="15" t="str">
        <f t="shared" si="144"/>
        <v/>
      </c>
      <c r="G374" s="15" t="str">
        <f t="shared" si="145"/>
        <v/>
      </c>
      <c r="H374" s="15" t="str">
        <f t="shared" si="140"/>
        <v/>
      </c>
      <c r="I374" s="15" t="str">
        <f t="shared" ref="I374:I437" si="149">IF(H374="","",(DATE((YEAR(H374)+(VLOOKUP($H$1,$S$2:$T$13,2,FALSE))),MONTH(H374),DAY(H374))))</f>
        <v/>
      </c>
      <c r="J374" s="15" t="str">
        <f t="shared" si="141"/>
        <v/>
      </c>
      <c r="K374" s="15" t="str">
        <f t="shared" si="142"/>
        <v/>
      </c>
      <c r="L374" s="15" t="str">
        <f t="shared" si="146"/>
        <v/>
      </c>
      <c r="M374" s="15" t="str">
        <f t="shared" si="147"/>
        <v/>
      </c>
      <c r="N374" s="15" t="str">
        <f t="shared" si="148"/>
        <v/>
      </c>
    </row>
    <row r="375" spans="4:14" x14ac:dyDescent="0.25">
      <c r="D375" s="1">
        <f t="shared" si="143"/>
        <v>375</v>
      </c>
      <c r="F375" s="15" t="str">
        <f t="shared" si="144"/>
        <v/>
      </c>
      <c r="G375" s="15" t="str">
        <f t="shared" si="145"/>
        <v/>
      </c>
      <c r="H375" s="15" t="str">
        <f t="shared" ref="H375:H438" si="150">IF(G375="","",(DATE((YEAR(G375)+(VLOOKUP($G$1,$S$2:$T$13,2,FALSE))),MONTH(G375),DAY(G375))))</f>
        <v/>
      </c>
      <c r="I375" s="15" t="str">
        <f t="shared" si="149"/>
        <v/>
      </c>
      <c r="J375" s="15" t="str">
        <f t="shared" ref="J375:J438" si="151">IF(I375="","",(DATE((YEAR(I375)+(VLOOKUP($I$1,$S$2:$T$13,2,FALSE))),MONTH(I375),DAY(I375))))</f>
        <v/>
      </c>
      <c r="K375" s="15" t="str">
        <f t="shared" ref="K375:K438" si="152">IF(J375="","",(DATE((YEAR(J375)+(VLOOKUP($J$1,$S$2:$T$13,2,FALSE))),MONTH(J375),DAY(J375))))</f>
        <v/>
      </c>
      <c r="L375" s="15" t="str">
        <f t="shared" si="146"/>
        <v/>
      </c>
      <c r="M375" s="15" t="str">
        <f t="shared" si="147"/>
        <v/>
      </c>
      <c r="N375" s="15" t="str">
        <f t="shared" si="148"/>
        <v/>
      </c>
    </row>
    <row r="376" spans="4:14" x14ac:dyDescent="0.25">
      <c r="D376" s="1">
        <f t="shared" si="143"/>
        <v>376</v>
      </c>
      <c r="F376" s="15" t="str">
        <f t="shared" si="144"/>
        <v/>
      </c>
      <c r="G376" s="15" t="str">
        <f t="shared" si="145"/>
        <v/>
      </c>
      <c r="H376" s="15" t="str">
        <f t="shared" si="150"/>
        <v/>
      </c>
      <c r="I376" s="15" t="str">
        <f t="shared" si="149"/>
        <v/>
      </c>
      <c r="J376" s="15" t="str">
        <f t="shared" si="151"/>
        <v/>
      </c>
      <c r="K376" s="15" t="str">
        <f t="shared" si="152"/>
        <v/>
      </c>
      <c r="L376" s="15" t="str">
        <f t="shared" si="146"/>
        <v/>
      </c>
      <c r="M376" s="15" t="str">
        <f t="shared" si="147"/>
        <v/>
      </c>
      <c r="N376" s="15" t="str">
        <f t="shared" si="148"/>
        <v/>
      </c>
    </row>
    <row r="377" spans="4:14" x14ac:dyDescent="0.25">
      <c r="D377" s="1">
        <f t="shared" si="143"/>
        <v>377</v>
      </c>
      <c r="F377" s="15" t="str">
        <f t="shared" si="144"/>
        <v/>
      </c>
      <c r="G377" s="15" t="str">
        <f t="shared" si="145"/>
        <v/>
      </c>
      <c r="H377" s="15" t="str">
        <f t="shared" si="150"/>
        <v/>
      </c>
      <c r="I377" s="15" t="str">
        <f t="shared" si="149"/>
        <v/>
      </c>
      <c r="J377" s="15" t="str">
        <f t="shared" si="151"/>
        <v/>
      </c>
      <c r="K377" s="15" t="str">
        <f t="shared" si="152"/>
        <v/>
      </c>
      <c r="L377" s="15" t="str">
        <f t="shared" si="146"/>
        <v/>
      </c>
      <c r="M377" s="15" t="str">
        <f t="shared" si="147"/>
        <v/>
      </c>
      <c r="N377" s="15" t="str">
        <f t="shared" si="148"/>
        <v/>
      </c>
    </row>
    <row r="378" spans="4:14" x14ac:dyDescent="0.25">
      <c r="D378" s="1">
        <f t="shared" si="143"/>
        <v>378</v>
      </c>
      <c r="F378" s="15" t="str">
        <f t="shared" si="144"/>
        <v/>
      </c>
      <c r="G378" s="15" t="str">
        <f t="shared" si="145"/>
        <v/>
      </c>
      <c r="H378" s="15" t="str">
        <f t="shared" si="150"/>
        <v/>
      </c>
      <c r="I378" s="15" t="str">
        <f t="shared" si="149"/>
        <v/>
      </c>
      <c r="J378" s="15" t="str">
        <f t="shared" si="151"/>
        <v/>
      </c>
      <c r="K378" s="15" t="str">
        <f t="shared" si="152"/>
        <v/>
      </c>
      <c r="L378" s="15" t="str">
        <f t="shared" si="146"/>
        <v/>
      </c>
      <c r="M378" s="15" t="str">
        <f t="shared" si="147"/>
        <v/>
      </c>
      <c r="N378" s="15" t="str">
        <f t="shared" si="148"/>
        <v/>
      </c>
    </row>
    <row r="379" spans="4:14" x14ac:dyDescent="0.25">
      <c r="D379" s="1">
        <f t="shared" si="143"/>
        <v>379</v>
      </c>
      <c r="F379" s="15" t="str">
        <f t="shared" si="144"/>
        <v/>
      </c>
      <c r="G379" s="15" t="str">
        <f t="shared" si="145"/>
        <v/>
      </c>
      <c r="H379" s="15" t="str">
        <f t="shared" si="150"/>
        <v/>
      </c>
      <c r="I379" s="15" t="str">
        <f t="shared" si="149"/>
        <v/>
      </c>
      <c r="J379" s="15" t="str">
        <f t="shared" si="151"/>
        <v/>
      </c>
      <c r="K379" s="15" t="str">
        <f t="shared" si="152"/>
        <v/>
      </c>
      <c r="L379" s="15" t="str">
        <f t="shared" si="146"/>
        <v/>
      </c>
      <c r="M379" s="15" t="str">
        <f t="shared" si="147"/>
        <v/>
      </c>
      <c r="N379" s="15" t="str">
        <f t="shared" si="148"/>
        <v/>
      </c>
    </row>
    <row r="380" spans="4:14" x14ac:dyDescent="0.25">
      <c r="D380" s="1">
        <f t="shared" si="143"/>
        <v>380</v>
      </c>
      <c r="F380" s="15" t="str">
        <f t="shared" si="144"/>
        <v/>
      </c>
      <c r="G380" s="15" t="str">
        <f t="shared" si="145"/>
        <v/>
      </c>
      <c r="H380" s="15" t="str">
        <f t="shared" si="150"/>
        <v/>
      </c>
      <c r="I380" s="15" t="str">
        <f t="shared" si="149"/>
        <v/>
      </c>
      <c r="J380" s="15" t="str">
        <f t="shared" si="151"/>
        <v/>
      </c>
      <c r="K380" s="15" t="str">
        <f t="shared" si="152"/>
        <v/>
      </c>
      <c r="L380" s="15" t="str">
        <f t="shared" si="146"/>
        <v/>
      </c>
      <c r="M380" s="15" t="str">
        <f t="shared" si="147"/>
        <v/>
      </c>
      <c r="N380" s="15" t="str">
        <f t="shared" si="148"/>
        <v/>
      </c>
    </row>
    <row r="381" spans="4:14" x14ac:dyDescent="0.25">
      <c r="D381" s="1">
        <f t="shared" si="143"/>
        <v>381</v>
      </c>
      <c r="F381" s="15" t="str">
        <f t="shared" si="144"/>
        <v/>
      </c>
      <c r="G381" s="15" t="str">
        <f t="shared" si="145"/>
        <v/>
      </c>
      <c r="H381" s="15" t="str">
        <f t="shared" si="150"/>
        <v/>
      </c>
      <c r="I381" s="15" t="str">
        <f t="shared" si="149"/>
        <v/>
      </c>
      <c r="J381" s="15" t="str">
        <f t="shared" si="151"/>
        <v/>
      </c>
      <c r="K381" s="15" t="str">
        <f t="shared" si="152"/>
        <v/>
      </c>
      <c r="L381" s="15" t="str">
        <f t="shared" si="146"/>
        <v/>
      </c>
      <c r="M381" s="15" t="str">
        <f t="shared" si="147"/>
        <v/>
      </c>
      <c r="N381" s="15" t="str">
        <f t="shared" si="148"/>
        <v/>
      </c>
    </row>
    <row r="382" spans="4:14" x14ac:dyDescent="0.25">
      <c r="D382" s="1">
        <f t="shared" si="143"/>
        <v>382</v>
      </c>
      <c r="F382" s="15" t="str">
        <f t="shared" si="144"/>
        <v/>
      </c>
      <c r="G382" s="15" t="str">
        <f t="shared" si="145"/>
        <v/>
      </c>
      <c r="H382" s="15" t="str">
        <f t="shared" si="150"/>
        <v/>
      </c>
      <c r="I382" s="15" t="str">
        <f t="shared" si="149"/>
        <v/>
      </c>
      <c r="J382" s="15" t="str">
        <f t="shared" si="151"/>
        <v/>
      </c>
      <c r="K382" s="15" t="str">
        <f t="shared" si="152"/>
        <v/>
      </c>
      <c r="L382" s="15" t="str">
        <f t="shared" si="146"/>
        <v/>
      </c>
      <c r="M382" s="15" t="str">
        <f t="shared" si="147"/>
        <v/>
      </c>
      <c r="N382" s="15" t="str">
        <f t="shared" si="148"/>
        <v/>
      </c>
    </row>
    <row r="383" spans="4:14" x14ac:dyDescent="0.25">
      <c r="D383" s="1">
        <f t="shared" si="143"/>
        <v>383</v>
      </c>
      <c r="F383" s="15" t="str">
        <f t="shared" si="144"/>
        <v/>
      </c>
      <c r="G383" s="15" t="str">
        <f t="shared" si="145"/>
        <v/>
      </c>
      <c r="H383" s="15" t="str">
        <f t="shared" si="150"/>
        <v/>
      </c>
      <c r="I383" s="15" t="str">
        <f t="shared" si="149"/>
        <v/>
      </c>
      <c r="J383" s="15" t="str">
        <f t="shared" si="151"/>
        <v/>
      </c>
      <c r="K383" s="15" t="str">
        <f t="shared" si="152"/>
        <v/>
      </c>
      <c r="L383" s="15" t="str">
        <f t="shared" si="146"/>
        <v/>
      </c>
      <c r="M383" s="15" t="str">
        <f t="shared" si="147"/>
        <v/>
      </c>
      <c r="N383" s="15" t="str">
        <f t="shared" si="148"/>
        <v/>
      </c>
    </row>
    <row r="384" spans="4:14" x14ac:dyDescent="0.25">
      <c r="D384" s="1">
        <f t="shared" si="143"/>
        <v>384</v>
      </c>
      <c r="F384" s="15" t="str">
        <f t="shared" si="144"/>
        <v/>
      </c>
      <c r="G384" s="15" t="str">
        <f t="shared" si="145"/>
        <v/>
      </c>
      <c r="H384" s="15" t="str">
        <f t="shared" si="150"/>
        <v/>
      </c>
      <c r="I384" s="15" t="str">
        <f t="shared" si="149"/>
        <v/>
      </c>
      <c r="J384" s="15" t="str">
        <f t="shared" si="151"/>
        <v/>
      </c>
      <c r="K384" s="15" t="str">
        <f t="shared" si="152"/>
        <v/>
      </c>
      <c r="L384" s="15" t="str">
        <f t="shared" si="146"/>
        <v/>
      </c>
      <c r="M384" s="15" t="str">
        <f t="shared" si="147"/>
        <v/>
      </c>
      <c r="N384" s="15" t="str">
        <f t="shared" si="148"/>
        <v/>
      </c>
    </row>
    <row r="385" spans="4:14" x14ac:dyDescent="0.25">
      <c r="D385" s="1">
        <f t="shared" si="143"/>
        <v>385</v>
      </c>
      <c r="F385" s="15" t="str">
        <f t="shared" si="144"/>
        <v/>
      </c>
      <c r="G385" s="15" t="str">
        <f t="shared" si="145"/>
        <v/>
      </c>
      <c r="H385" s="15" t="str">
        <f t="shared" si="150"/>
        <v/>
      </c>
      <c r="I385" s="15" t="str">
        <f t="shared" si="149"/>
        <v/>
      </c>
      <c r="J385" s="15" t="str">
        <f t="shared" si="151"/>
        <v/>
      </c>
      <c r="K385" s="15" t="str">
        <f t="shared" si="152"/>
        <v/>
      </c>
      <c r="L385" s="15" t="str">
        <f t="shared" si="146"/>
        <v/>
      </c>
      <c r="M385" s="15" t="str">
        <f t="shared" si="147"/>
        <v/>
      </c>
      <c r="N385" s="15" t="str">
        <f t="shared" si="148"/>
        <v/>
      </c>
    </row>
    <row r="386" spans="4:14" x14ac:dyDescent="0.25">
      <c r="D386" s="1">
        <f t="shared" si="143"/>
        <v>386</v>
      </c>
      <c r="F386" s="15" t="str">
        <f t="shared" si="144"/>
        <v/>
      </c>
      <c r="G386" s="15" t="str">
        <f t="shared" si="145"/>
        <v/>
      </c>
      <c r="H386" s="15" t="str">
        <f t="shared" si="150"/>
        <v/>
      </c>
      <c r="I386" s="15" t="str">
        <f t="shared" si="149"/>
        <v/>
      </c>
      <c r="J386" s="15" t="str">
        <f t="shared" si="151"/>
        <v/>
      </c>
      <c r="K386" s="15" t="str">
        <f t="shared" si="152"/>
        <v/>
      </c>
      <c r="L386" s="15" t="str">
        <f t="shared" si="146"/>
        <v/>
      </c>
      <c r="M386" s="15" t="str">
        <f t="shared" si="147"/>
        <v/>
      </c>
      <c r="N386" s="15" t="str">
        <f t="shared" si="148"/>
        <v/>
      </c>
    </row>
    <row r="387" spans="4:14" x14ac:dyDescent="0.25">
      <c r="D387" s="1">
        <f t="shared" ref="D387:D450" si="153">ROW(C387)</f>
        <v>387</v>
      </c>
      <c r="F387" s="15" t="str">
        <f t="shared" si="144"/>
        <v/>
      </c>
      <c r="G387" s="15" t="str">
        <f t="shared" si="145"/>
        <v/>
      </c>
      <c r="H387" s="15" t="str">
        <f t="shared" si="150"/>
        <v/>
      </c>
      <c r="I387" s="15" t="str">
        <f t="shared" si="149"/>
        <v/>
      </c>
      <c r="J387" s="15" t="str">
        <f t="shared" si="151"/>
        <v/>
      </c>
      <c r="K387" s="15" t="str">
        <f t="shared" si="152"/>
        <v/>
      </c>
      <c r="L387" s="15" t="str">
        <f t="shared" si="146"/>
        <v/>
      </c>
      <c r="M387" s="15" t="str">
        <f t="shared" si="147"/>
        <v/>
      </c>
      <c r="N387" s="15" t="str">
        <f t="shared" si="148"/>
        <v/>
      </c>
    </row>
    <row r="388" spans="4:14" x14ac:dyDescent="0.25">
      <c r="D388" s="1">
        <f t="shared" si="153"/>
        <v>388</v>
      </c>
      <c r="F388" s="15" t="str">
        <f t="shared" si="144"/>
        <v/>
      </c>
      <c r="G388" s="15" t="str">
        <f t="shared" si="145"/>
        <v/>
      </c>
      <c r="H388" s="15" t="str">
        <f t="shared" si="150"/>
        <v/>
      </c>
      <c r="I388" s="15" t="str">
        <f t="shared" si="149"/>
        <v/>
      </c>
      <c r="J388" s="15" t="str">
        <f t="shared" si="151"/>
        <v/>
      </c>
      <c r="K388" s="15" t="str">
        <f t="shared" si="152"/>
        <v/>
      </c>
      <c r="L388" s="15" t="str">
        <f t="shared" si="146"/>
        <v/>
      </c>
      <c r="M388" s="15" t="str">
        <f t="shared" si="147"/>
        <v/>
      </c>
      <c r="N388" s="15" t="str">
        <f t="shared" si="148"/>
        <v/>
      </c>
    </row>
    <row r="389" spans="4:14" x14ac:dyDescent="0.25">
      <c r="D389" s="1">
        <f t="shared" si="153"/>
        <v>389</v>
      </c>
      <c r="F389" s="15" t="str">
        <f t="shared" si="144"/>
        <v/>
      </c>
      <c r="G389" s="15" t="str">
        <f t="shared" si="145"/>
        <v/>
      </c>
      <c r="H389" s="15" t="str">
        <f t="shared" si="150"/>
        <v/>
      </c>
      <c r="I389" s="15" t="str">
        <f t="shared" si="149"/>
        <v/>
      </c>
      <c r="J389" s="15" t="str">
        <f t="shared" si="151"/>
        <v/>
      </c>
      <c r="K389" s="15" t="str">
        <f t="shared" si="152"/>
        <v/>
      </c>
      <c r="L389" s="15" t="str">
        <f t="shared" si="146"/>
        <v/>
      </c>
      <c r="M389" s="15" t="str">
        <f t="shared" si="147"/>
        <v/>
      </c>
      <c r="N389" s="15" t="str">
        <f t="shared" si="148"/>
        <v/>
      </c>
    </row>
    <row r="390" spans="4:14" x14ac:dyDescent="0.25">
      <c r="D390" s="1">
        <f t="shared" si="153"/>
        <v>390</v>
      </c>
      <c r="F390" s="15" t="str">
        <f t="shared" ref="F390:F453" si="154">IF(E390="","",(DATE((YEAR(E390)+(VLOOKUP($E$1,$S$2:$T$13,2,FALSE))),MONTH(E390),DAY(E390))))</f>
        <v/>
      </c>
      <c r="G390" s="15" t="str">
        <f t="shared" si="145"/>
        <v/>
      </c>
      <c r="H390" s="15" t="str">
        <f t="shared" si="150"/>
        <v/>
      </c>
      <c r="I390" s="15" t="str">
        <f t="shared" si="149"/>
        <v/>
      </c>
      <c r="J390" s="15" t="str">
        <f t="shared" si="151"/>
        <v/>
      </c>
      <c r="K390" s="15" t="str">
        <f t="shared" si="152"/>
        <v/>
      </c>
      <c r="L390" s="15" t="str">
        <f t="shared" si="146"/>
        <v/>
      </c>
      <c r="M390" s="15" t="str">
        <f t="shared" si="147"/>
        <v/>
      </c>
      <c r="N390" s="15" t="str">
        <f t="shared" si="148"/>
        <v/>
      </c>
    </row>
    <row r="391" spans="4:14" x14ac:dyDescent="0.25">
      <c r="D391" s="1">
        <f t="shared" si="153"/>
        <v>391</v>
      </c>
      <c r="F391" s="15" t="str">
        <f t="shared" si="154"/>
        <v/>
      </c>
      <c r="G391" s="15" t="str">
        <f t="shared" si="145"/>
        <v/>
      </c>
      <c r="H391" s="15" t="str">
        <f t="shared" si="150"/>
        <v/>
      </c>
      <c r="I391" s="15" t="str">
        <f t="shared" si="149"/>
        <v/>
      </c>
      <c r="J391" s="15" t="str">
        <f t="shared" si="151"/>
        <v/>
      </c>
      <c r="K391" s="15" t="str">
        <f t="shared" si="152"/>
        <v/>
      </c>
      <c r="L391" s="15" t="str">
        <f t="shared" si="146"/>
        <v/>
      </c>
      <c r="M391" s="15" t="str">
        <f t="shared" si="147"/>
        <v/>
      </c>
      <c r="N391" s="15" t="str">
        <f t="shared" si="148"/>
        <v/>
      </c>
    </row>
    <row r="392" spans="4:14" x14ac:dyDescent="0.25">
      <c r="D392" s="1">
        <f t="shared" si="153"/>
        <v>392</v>
      </c>
      <c r="F392" s="15" t="str">
        <f t="shared" si="154"/>
        <v/>
      </c>
      <c r="G392" s="15" t="str">
        <f t="shared" si="145"/>
        <v/>
      </c>
      <c r="H392" s="15" t="str">
        <f t="shared" si="150"/>
        <v/>
      </c>
      <c r="I392" s="15" t="str">
        <f t="shared" si="149"/>
        <v/>
      </c>
      <c r="J392" s="15" t="str">
        <f t="shared" si="151"/>
        <v/>
      </c>
      <c r="K392" s="15" t="str">
        <f t="shared" si="152"/>
        <v/>
      </c>
      <c r="L392" s="15" t="str">
        <f t="shared" si="146"/>
        <v/>
      </c>
      <c r="M392" s="15" t="str">
        <f t="shared" si="147"/>
        <v/>
      </c>
      <c r="N392" s="15" t="str">
        <f t="shared" si="148"/>
        <v/>
      </c>
    </row>
    <row r="393" spans="4:14" x14ac:dyDescent="0.25">
      <c r="D393" s="1">
        <f t="shared" si="153"/>
        <v>393</v>
      </c>
      <c r="F393" s="15" t="str">
        <f t="shared" si="154"/>
        <v/>
      </c>
      <c r="G393" s="15" t="str">
        <f t="shared" si="145"/>
        <v/>
      </c>
      <c r="H393" s="15" t="str">
        <f t="shared" si="150"/>
        <v/>
      </c>
      <c r="I393" s="15" t="str">
        <f t="shared" si="149"/>
        <v/>
      </c>
      <c r="J393" s="15" t="str">
        <f t="shared" si="151"/>
        <v/>
      </c>
      <c r="K393" s="15" t="str">
        <f t="shared" si="152"/>
        <v/>
      </c>
      <c r="L393" s="15" t="str">
        <f t="shared" si="146"/>
        <v/>
      </c>
      <c r="M393" s="15" t="str">
        <f t="shared" si="147"/>
        <v/>
      </c>
      <c r="N393" s="15" t="str">
        <f t="shared" si="148"/>
        <v/>
      </c>
    </row>
    <row r="394" spans="4:14" x14ac:dyDescent="0.25">
      <c r="D394" s="1">
        <f t="shared" si="153"/>
        <v>394</v>
      </c>
      <c r="F394" s="15" t="str">
        <f t="shared" si="154"/>
        <v/>
      </c>
      <c r="G394" s="15" t="str">
        <f t="shared" si="145"/>
        <v/>
      </c>
      <c r="H394" s="15" t="str">
        <f t="shared" si="150"/>
        <v/>
      </c>
      <c r="I394" s="15" t="str">
        <f t="shared" si="149"/>
        <v/>
      </c>
      <c r="J394" s="15" t="str">
        <f t="shared" si="151"/>
        <v/>
      </c>
      <c r="K394" s="15" t="str">
        <f t="shared" si="152"/>
        <v/>
      </c>
      <c r="L394" s="15" t="str">
        <f t="shared" si="146"/>
        <v/>
      </c>
      <c r="M394" s="15" t="str">
        <f t="shared" si="147"/>
        <v/>
      </c>
      <c r="N394" s="15" t="str">
        <f t="shared" si="148"/>
        <v/>
      </c>
    </row>
    <row r="395" spans="4:14" x14ac:dyDescent="0.25">
      <c r="D395" s="1">
        <f t="shared" si="153"/>
        <v>395</v>
      </c>
      <c r="F395" s="15" t="str">
        <f t="shared" si="154"/>
        <v/>
      </c>
      <c r="G395" s="15" t="str">
        <f t="shared" si="145"/>
        <v/>
      </c>
      <c r="H395" s="15" t="str">
        <f t="shared" si="150"/>
        <v/>
      </c>
      <c r="I395" s="15" t="str">
        <f t="shared" si="149"/>
        <v/>
      </c>
      <c r="J395" s="15" t="str">
        <f t="shared" si="151"/>
        <v/>
      </c>
      <c r="K395" s="15" t="str">
        <f t="shared" si="152"/>
        <v/>
      </c>
      <c r="L395" s="15" t="str">
        <f t="shared" si="146"/>
        <v/>
      </c>
      <c r="M395" s="15" t="str">
        <f t="shared" si="147"/>
        <v/>
      </c>
      <c r="N395" s="15" t="str">
        <f t="shared" si="148"/>
        <v/>
      </c>
    </row>
    <row r="396" spans="4:14" x14ac:dyDescent="0.25">
      <c r="D396" s="1">
        <f t="shared" si="153"/>
        <v>396</v>
      </c>
      <c r="F396" s="15" t="str">
        <f t="shared" si="154"/>
        <v/>
      </c>
      <c r="G396" s="15" t="str">
        <f t="shared" si="145"/>
        <v/>
      </c>
      <c r="H396" s="15" t="str">
        <f t="shared" si="150"/>
        <v/>
      </c>
      <c r="I396" s="15" t="str">
        <f t="shared" si="149"/>
        <v/>
      </c>
      <c r="J396" s="15" t="str">
        <f t="shared" si="151"/>
        <v/>
      </c>
      <c r="K396" s="15" t="str">
        <f t="shared" si="152"/>
        <v/>
      </c>
      <c r="L396" s="15" t="str">
        <f t="shared" si="146"/>
        <v/>
      </c>
      <c r="M396" s="15" t="str">
        <f t="shared" si="147"/>
        <v/>
      </c>
      <c r="N396" s="15" t="str">
        <f t="shared" si="148"/>
        <v/>
      </c>
    </row>
    <row r="397" spans="4:14" x14ac:dyDescent="0.25">
      <c r="D397" s="1">
        <f t="shared" si="153"/>
        <v>397</v>
      </c>
      <c r="F397" s="15" t="str">
        <f t="shared" si="154"/>
        <v/>
      </c>
      <c r="G397" s="15" t="str">
        <f t="shared" si="145"/>
        <v/>
      </c>
      <c r="H397" s="15" t="str">
        <f t="shared" si="150"/>
        <v/>
      </c>
      <c r="I397" s="15" t="str">
        <f t="shared" si="149"/>
        <v/>
      </c>
      <c r="J397" s="15" t="str">
        <f t="shared" si="151"/>
        <v/>
      </c>
      <c r="K397" s="15" t="str">
        <f t="shared" si="152"/>
        <v/>
      </c>
      <c r="L397" s="15" t="str">
        <f t="shared" si="146"/>
        <v/>
      </c>
      <c r="M397" s="15" t="str">
        <f t="shared" si="147"/>
        <v/>
      </c>
      <c r="N397" s="15" t="str">
        <f t="shared" si="148"/>
        <v/>
      </c>
    </row>
    <row r="398" spans="4:14" x14ac:dyDescent="0.25">
      <c r="D398" s="1">
        <f t="shared" si="153"/>
        <v>398</v>
      </c>
      <c r="F398" s="15" t="str">
        <f t="shared" si="154"/>
        <v/>
      </c>
      <c r="G398" s="15" t="str">
        <f t="shared" si="145"/>
        <v/>
      </c>
      <c r="H398" s="15" t="str">
        <f t="shared" si="150"/>
        <v/>
      </c>
      <c r="I398" s="15" t="str">
        <f t="shared" si="149"/>
        <v/>
      </c>
      <c r="J398" s="15" t="str">
        <f t="shared" si="151"/>
        <v/>
      </c>
      <c r="K398" s="15" t="str">
        <f t="shared" si="152"/>
        <v/>
      </c>
      <c r="L398" s="15" t="str">
        <f t="shared" si="146"/>
        <v/>
      </c>
      <c r="M398" s="15" t="str">
        <f t="shared" si="147"/>
        <v/>
      </c>
      <c r="N398" s="15" t="str">
        <f t="shared" si="148"/>
        <v/>
      </c>
    </row>
    <row r="399" spans="4:14" x14ac:dyDescent="0.25">
      <c r="D399" s="1">
        <f t="shared" si="153"/>
        <v>399</v>
      </c>
      <c r="F399" s="15" t="str">
        <f t="shared" si="154"/>
        <v/>
      </c>
      <c r="G399" s="15" t="str">
        <f t="shared" ref="G399:G462" si="155">IF(F399="","",(DATE((YEAR(F399)+(VLOOKUP($F$1,$S$2:$T$13,2,FALSE))),MONTH(F399),DAY(F399))))</f>
        <v/>
      </c>
      <c r="H399" s="15" t="str">
        <f t="shared" si="150"/>
        <v/>
      </c>
      <c r="I399" s="15" t="str">
        <f t="shared" si="149"/>
        <v/>
      </c>
      <c r="J399" s="15" t="str">
        <f t="shared" si="151"/>
        <v/>
      </c>
      <c r="K399" s="15" t="str">
        <f t="shared" si="152"/>
        <v/>
      </c>
      <c r="L399" s="15" t="str">
        <f t="shared" si="146"/>
        <v/>
      </c>
      <c r="M399" s="15" t="str">
        <f t="shared" si="147"/>
        <v/>
      </c>
      <c r="N399" s="15" t="str">
        <f t="shared" si="148"/>
        <v/>
      </c>
    </row>
    <row r="400" spans="4:14" x14ac:dyDescent="0.25">
      <c r="D400" s="1">
        <f t="shared" si="153"/>
        <v>400</v>
      </c>
      <c r="F400" s="15" t="str">
        <f t="shared" si="154"/>
        <v/>
      </c>
      <c r="G400" s="15" t="str">
        <f t="shared" si="155"/>
        <v/>
      </c>
      <c r="H400" s="15" t="str">
        <f t="shared" si="150"/>
        <v/>
      </c>
      <c r="I400" s="15" t="str">
        <f t="shared" si="149"/>
        <v/>
      </c>
      <c r="J400" s="15" t="str">
        <f t="shared" si="151"/>
        <v/>
      </c>
      <c r="K400" s="15" t="str">
        <f t="shared" si="152"/>
        <v/>
      </c>
      <c r="L400" s="15" t="str">
        <f t="shared" si="146"/>
        <v/>
      </c>
      <c r="M400" s="15" t="str">
        <f t="shared" si="147"/>
        <v/>
      </c>
      <c r="N400" s="15" t="str">
        <f t="shared" si="148"/>
        <v/>
      </c>
    </row>
    <row r="401" spans="4:14" x14ac:dyDescent="0.25">
      <c r="D401" s="1">
        <f t="shared" si="153"/>
        <v>401</v>
      </c>
      <c r="F401" s="15" t="str">
        <f t="shared" si="154"/>
        <v/>
      </c>
      <c r="G401" s="15" t="str">
        <f t="shared" si="155"/>
        <v/>
      </c>
      <c r="H401" s="15" t="str">
        <f t="shared" si="150"/>
        <v/>
      </c>
      <c r="I401" s="15" t="str">
        <f t="shared" si="149"/>
        <v/>
      </c>
      <c r="J401" s="15" t="str">
        <f t="shared" si="151"/>
        <v/>
      </c>
      <c r="K401" s="15" t="str">
        <f t="shared" si="152"/>
        <v/>
      </c>
      <c r="L401" s="15" t="str">
        <f t="shared" si="146"/>
        <v/>
      </c>
      <c r="M401" s="15" t="str">
        <f t="shared" si="147"/>
        <v/>
      </c>
      <c r="N401" s="15" t="str">
        <f t="shared" si="148"/>
        <v/>
      </c>
    </row>
    <row r="402" spans="4:14" x14ac:dyDescent="0.25">
      <c r="D402" s="1">
        <f t="shared" si="153"/>
        <v>402</v>
      </c>
      <c r="F402" s="15" t="str">
        <f t="shared" si="154"/>
        <v/>
      </c>
      <c r="G402" s="15" t="str">
        <f t="shared" si="155"/>
        <v/>
      </c>
      <c r="H402" s="15" t="str">
        <f t="shared" si="150"/>
        <v/>
      </c>
      <c r="I402" s="15" t="str">
        <f t="shared" si="149"/>
        <v/>
      </c>
      <c r="J402" s="15" t="str">
        <f t="shared" si="151"/>
        <v/>
      </c>
      <c r="K402" s="15" t="str">
        <f t="shared" si="152"/>
        <v/>
      </c>
      <c r="L402" s="15" t="str">
        <f t="shared" si="146"/>
        <v/>
      </c>
      <c r="M402" s="15" t="str">
        <f t="shared" si="147"/>
        <v/>
      </c>
      <c r="N402" s="15" t="str">
        <f t="shared" si="148"/>
        <v/>
      </c>
    </row>
    <row r="403" spans="4:14" x14ac:dyDescent="0.25">
      <c r="D403" s="1">
        <f t="shared" si="153"/>
        <v>403</v>
      </c>
      <c r="F403" s="15" t="str">
        <f t="shared" si="154"/>
        <v/>
      </c>
      <c r="G403" s="15" t="str">
        <f t="shared" si="155"/>
        <v/>
      </c>
      <c r="H403" s="15" t="str">
        <f t="shared" si="150"/>
        <v/>
      </c>
      <c r="I403" s="15" t="str">
        <f t="shared" si="149"/>
        <v/>
      </c>
      <c r="J403" s="15" t="str">
        <f t="shared" si="151"/>
        <v/>
      </c>
      <c r="K403" s="15" t="str">
        <f t="shared" si="152"/>
        <v/>
      </c>
      <c r="L403" s="15" t="str">
        <f t="shared" si="146"/>
        <v/>
      </c>
      <c r="M403" s="15" t="str">
        <f t="shared" si="147"/>
        <v/>
      </c>
      <c r="N403" s="15" t="str">
        <f t="shared" si="148"/>
        <v/>
      </c>
    </row>
    <row r="404" spans="4:14" x14ac:dyDescent="0.25">
      <c r="D404" s="1">
        <f t="shared" si="153"/>
        <v>404</v>
      </c>
      <c r="F404" s="15" t="str">
        <f t="shared" si="154"/>
        <v/>
      </c>
      <c r="G404" s="15" t="str">
        <f t="shared" si="155"/>
        <v/>
      </c>
      <c r="H404" s="15" t="str">
        <f t="shared" si="150"/>
        <v/>
      </c>
      <c r="I404" s="15" t="str">
        <f t="shared" si="149"/>
        <v/>
      </c>
      <c r="J404" s="15" t="str">
        <f t="shared" si="151"/>
        <v/>
      </c>
      <c r="K404" s="15" t="str">
        <f t="shared" si="152"/>
        <v/>
      </c>
      <c r="L404" s="15" t="str">
        <f t="shared" si="146"/>
        <v/>
      </c>
      <c r="M404" s="15" t="str">
        <f t="shared" si="147"/>
        <v/>
      </c>
      <c r="N404" s="15" t="str">
        <f t="shared" si="148"/>
        <v/>
      </c>
    </row>
    <row r="405" spans="4:14" x14ac:dyDescent="0.25">
      <c r="D405" s="1">
        <f t="shared" si="153"/>
        <v>405</v>
      </c>
      <c r="F405" s="15" t="str">
        <f t="shared" si="154"/>
        <v/>
      </c>
      <c r="G405" s="15" t="str">
        <f t="shared" si="155"/>
        <v/>
      </c>
      <c r="H405" s="15" t="str">
        <f t="shared" si="150"/>
        <v/>
      </c>
      <c r="I405" s="15" t="str">
        <f t="shared" si="149"/>
        <v/>
      </c>
      <c r="J405" s="15" t="str">
        <f t="shared" si="151"/>
        <v/>
      </c>
      <c r="K405" s="15" t="str">
        <f t="shared" si="152"/>
        <v/>
      </c>
      <c r="L405" s="15" t="str">
        <f t="shared" si="146"/>
        <v/>
      </c>
      <c r="M405" s="15" t="str">
        <f t="shared" si="147"/>
        <v/>
      </c>
      <c r="N405" s="15" t="str">
        <f t="shared" si="148"/>
        <v/>
      </c>
    </row>
    <row r="406" spans="4:14" x14ac:dyDescent="0.25">
      <c r="D406" s="1">
        <f t="shared" si="153"/>
        <v>406</v>
      </c>
      <c r="F406" s="15" t="str">
        <f t="shared" si="154"/>
        <v/>
      </c>
      <c r="G406" s="15" t="str">
        <f t="shared" si="155"/>
        <v/>
      </c>
      <c r="H406" s="15" t="str">
        <f t="shared" si="150"/>
        <v/>
      </c>
      <c r="I406" s="15" t="str">
        <f t="shared" si="149"/>
        <v/>
      </c>
      <c r="J406" s="15" t="str">
        <f t="shared" si="151"/>
        <v/>
      </c>
      <c r="K406" s="15" t="str">
        <f t="shared" si="152"/>
        <v/>
      </c>
      <c r="L406" s="15" t="str">
        <f t="shared" si="146"/>
        <v/>
      </c>
      <c r="M406" s="15" t="str">
        <f t="shared" si="147"/>
        <v/>
      </c>
      <c r="N406" s="15" t="str">
        <f t="shared" si="148"/>
        <v/>
      </c>
    </row>
    <row r="407" spans="4:14" x14ac:dyDescent="0.25">
      <c r="D407" s="1">
        <f t="shared" si="153"/>
        <v>407</v>
      </c>
      <c r="F407" s="15" t="str">
        <f t="shared" si="154"/>
        <v/>
      </c>
      <c r="G407" s="15" t="str">
        <f t="shared" si="155"/>
        <v/>
      </c>
      <c r="H407" s="15" t="str">
        <f t="shared" si="150"/>
        <v/>
      </c>
      <c r="I407" s="15" t="str">
        <f t="shared" si="149"/>
        <v/>
      </c>
      <c r="J407" s="15" t="str">
        <f t="shared" si="151"/>
        <v/>
      </c>
      <c r="K407" s="15" t="str">
        <f t="shared" si="152"/>
        <v/>
      </c>
      <c r="L407" s="15" t="str">
        <f t="shared" si="146"/>
        <v/>
      </c>
      <c r="M407" s="15" t="str">
        <f t="shared" si="147"/>
        <v/>
      </c>
      <c r="N407" s="15" t="str">
        <f t="shared" si="148"/>
        <v/>
      </c>
    </row>
    <row r="408" spans="4:14" x14ac:dyDescent="0.25">
      <c r="D408" s="1">
        <f t="shared" si="153"/>
        <v>408</v>
      </c>
      <c r="F408" s="15" t="str">
        <f t="shared" si="154"/>
        <v/>
      </c>
      <c r="G408" s="15" t="str">
        <f t="shared" si="155"/>
        <v/>
      </c>
      <c r="H408" s="15" t="str">
        <f t="shared" si="150"/>
        <v/>
      </c>
      <c r="I408" s="15" t="str">
        <f t="shared" si="149"/>
        <v/>
      </c>
      <c r="J408" s="15" t="str">
        <f t="shared" si="151"/>
        <v/>
      </c>
      <c r="K408" s="15" t="str">
        <f t="shared" si="152"/>
        <v/>
      </c>
      <c r="L408" s="15" t="str">
        <f t="shared" si="146"/>
        <v/>
      </c>
      <c r="M408" s="15" t="str">
        <f t="shared" si="147"/>
        <v/>
      </c>
      <c r="N408" s="15" t="str">
        <f t="shared" si="148"/>
        <v/>
      </c>
    </row>
    <row r="409" spans="4:14" x14ac:dyDescent="0.25">
      <c r="D409" s="1">
        <f t="shared" si="153"/>
        <v>409</v>
      </c>
      <c r="F409" s="15" t="str">
        <f t="shared" si="154"/>
        <v/>
      </c>
      <c r="G409" s="15" t="str">
        <f t="shared" si="155"/>
        <v/>
      </c>
      <c r="H409" s="15" t="str">
        <f t="shared" si="150"/>
        <v/>
      </c>
      <c r="I409" s="15" t="str">
        <f t="shared" si="149"/>
        <v/>
      </c>
      <c r="J409" s="15" t="str">
        <f t="shared" si="151"/>
        <v/>
      </c>
      <c r="K409" s="15" t="str">
        <f t="shared" si="152"/>
        <v/>
      </c>
      <c r="L409" s="15" t="str">
        <f t="shared" si="146"/>
        <v/>
      </c>
      <c r="M409" s="15" t="str">
        <f t="shared" si="147"/>
        <v/>
      </c>
      <c r="N409" s="15" t="str">
        <f t="shared" si="148"/>
        <v/>
      </c>
    </row>
    <row r="410" spans="4:14" x14ac:dyDescent="0.25">
      <c r="D410" s="1">
        <f t="shared" si="153"/>
        <v>410</v>
      </c>
      <c r="F410" s="15" t="str">
        <f t="shared" si="154"/>
        <v/>
      </c>
      <c r="G410" s="15" t="str">
        <f t="shared" si="155"/>
        <v/>
      </c>
      <c r="H410" s="15" t="str">
        <f t="shared" si="150"/>
        <v/>
      </c>
      <c r="I410" s="15" t="str">
        <f t="shared" si="149"/>
        <v/>
      </c>
      <c r="J410" s="15" t="str">
        <f t="shared" si="151"/>
        <v/>
      </c>
      <c r="K410" s="15" t="str">
        <f t="shared" si="152"/>
        <v/>
      </c>
      <c r="L410" s="15" t="str">
        <f t="shared" si="146"/>
        <v/>
      </c>
      <c r="M410" s="15" t="str">
        <f t="shared" si="147"/>
        <v/>
      </c>
      <c r="N410" s="15" t="str">
        <f t="shared" si="148"/>
        <v/>
      </c>
    </row>
    <row r="411" spans="4:14" x14ac:dyDescent="0.25">
      <c r="D411" s="1">
        <f t="shared" si="153"/>
        <v>411</v>
      </c>
      <c r="F411" s="15" t="str">
        <f t="shared" si="154"/>
        <v/>
      </c>
      <c r="G411" s="15" t="str">
        <f t="shared" si="155"/>
        <v/>
      </c>
      <c r="H411" s="15" t="str">
        <f t="shared" si="150"/>
        <v/>
      </c>
      <c r="I411" s="15" t="str">
        <f t="shared" si="149"/>
        <v/>
      </c>
      <c r="J411" s="15" t="str">
        <f t="shared" si="151"/>
        <v/>
      </c>
      <c r="K411" s="15" t="str">
        <f t="shared" si="152"/>
        <v/>
      </c>
      <c r="L411" s="15" t="str">
        <f t="shared" si="146"/>
        <v/>
      </c>
      <c r="M411" s="15" t="str">
        <f t="shared" si="147"/>
        <v/>
      </c>
      <c r="N411" s="15" t="str">
        <f t="shared" si="148"/>
        <v/>
      </c>
    </row>
    <row r="412" spans="4:14" x14ac:dyDescent="0.25">
      <c r="D412" s="1">
        <f t="shared" si="153"/>
        <v>412</v>
      </c>
      <c r="F412" s="15" t="str">
        <f t="shared" si="154"/>
        <v/>
      </c>
      <c r="G412" s="15" t="str">
        <f t="shared" si="155"/>
        <v/>
      </c>
      <c r="H412" s="15" t="str">
        <f t="shared" si="150"/>
        <v/>
      </c>
      <c r="I412" s="15" t="str">
        <f t="shared" si="149"/>
        <v/>
      </c>
      <c r="J412" s="15" t="str">
        <f t="shared" si="151"/>
        <v/>
      </c>
      <c r="K412" s="15" t="str">
        <f t="shared" si="152"/>
        <v/>
      </c>
      <c r="L412" s="15" t="str">
        <f t="shared" si="146"/>
        <v/>
      </c>
      <c r="M412" s="15" t="str">
        <f t="shared" si="147"/>
        <v/>
      </c>
      <c r="N412" s="15" t="str">
        <f t="shared" si="148"/>
        <v/>
      </c>
    </row>
    <row r="413" spans="4:14" x14ac:dyDescent="0.25">
      <c r="D413" s="1">
        <f t="shared" si="153"/>
        <v>413</v>
      </c>
      <c r="F413" s="15" t="str">
        <f t="shared" si="154"/>
        <v/>
      </c>
      <c r="G413" s="15" t="str">
        <f t="shared" si="155"/>
        <v/>
      </c>
      <c r="H413" s="15" t="str">
        <f t="shared" si="150"/>
        <v/>
      </c>
      <c r="I413" s="15" t="str">
        <f t="shared" si="149"/>
        <v/>
      </c>
      <c r="J413" s="15" t="str">
        <f t="shared" si="151"/>
        <v/>
      </c>
      <c r="K413" s="15" t="str">
        <f t="shared" si="152"/>
        <v/>
      </c>
      <c r="L413" s="15" t="str">
        <f t="shared" si="146"/>
        <v/>
      </c>
      <c r="M413" s="15" t="str">
        <f t="shared" si="147"/>
        <v/>
      </c>
      <c r="N413" s="15" t="str">
        <f t="shared" si="148"/>
        <v/>
      </c>
    </row>
    <row r="414" spans="4:14" x14ac:dyDescent="0.25">
      <c r="D414" s="1">
        <f t="shared" si="153"/>
        <v>414</v>
      </c>
      <c r="F414" s="15" t="str">
        <f t="shared" si="154"/>
        <v/>
      </c>
      <c r="G414" s="15" t="str">
        <f t="shared" si="155"/>
        <v/>
      </c>
      <c r="H414" s="15" t="str">
        <f t="shared" si="150"/>
        <v/>
      </c>
      <c r="I414" s="15" t="str">
        <f t="shared" si="149"/>
        <v/>
      </c>
      <c r="J414" s="15" t="str">
        <f t="shared" si="151"/>
        <v/>
      </c>
      <c r="K414" s="15" t="str">
        <f t="shared" si="152"/>
        <v/>
      </c>
      <c r="L414" s="15" t="str">
        <f t="shared" si="146"/>
        <v/>
      </c>
      <c r="M414" s="15" t="str">
        <f t="shared" si="147"/>
        <v/>
      </c>
      <c r="N414" s="15" t="str">
        <f t="shared" si="148"/>
        <v/>
      </c>
    </row>
    <row r="415" spans="4:14" x14ac:dyDescent="0.25">
      <c r="D415" s="1">
        <f t="shared" si="153"/>
        <v>415</v>
      </c>
      <c r="F415" s="15" t="str">
        <f t="shared" si="154"/>
        <v/>
      </c>
      <c r="G415" s="15" t="str">
        <f t="shared" si="155"/>
        <v/>
      </c>
      <c r="H415" s="15" t="str">
        <f t="shared" si="150"/>
        <v/>
      </c>
      <c r="I415" s="15" t="str">
        <f t="shared" si="149"/>
        <v/>
      </c>
      <c r="J415" s="15" t="str">
        <f t="shared" si="151"/>
        <v/>
      </c>
      <c r="K415" s="15" t="str">
        <f t="shared" si="152"/>
        <v/>
      </c>
      <c r="L415" s="15" t="str">
        <f t="shared" si="146"/>
        <v/>
      </c>
      <c r="M415" s="15" t="str">
        <f t="shared" si="147"/>
        <v/>
      </c>
      <c r="N415" s="15" t="str">
        <f t="shared" si="148"/>
        <v/>
      </c>
    </row>
    <row r="416" spans="4:14" x14ac:dyDescent="0.25">
      <c r="D416" s="1">
        <f t="shared" si="153"/>
        <v>416</v>
      </c>
      <c r="F416" s="15" t="str">
        <f t="shared" si="154"/>
        <v/>
      </c>
      <c r="G416" s="15" t="str">
        <f t="shared" si="155"/>
        <v/>
      </c>
      <c r="H416" s="15" t="str">
        <f t="shared" si="150"/>
        <v/>
      </c>
      <c r="I416" s="15" t="str">
        <f t="shared" si="149"/>
        <v/>
      </c>
      <c r="J416" s="15" t="str">
        <f t="shared" si="151"/>
        <v/>
      </c>
      <c r="K416" s="15" t="str">
        <f t="shared" si="152"/>
        <v/>
      </c>
      <c r="L416" s="15" t="str">
        <f t="shared" si="146"/>
        <v/>
      </c>
      <c r="M416" s="15" t="str">
        <f t="shared" si="147"/>
        <v/>
      </c>
      <c r="N416" s="15" t="str">
        <f t="shared" si="148"/>
        <v/>
      </c>
    </row>
    <row r="417" spans="4:14" x14ac:dyDescent="0.25">
      <c r="D417" s="1">
        <f t="shared" si="153"/>
        <v>417</v>
      </c>
      <c r="F417" s="15" t="str">
        <f t="shared" si="154"/>
        <v/>
      </c>
      <c r="G417" s="15" t="str">
        <f t="shared" si="155"/>
        <v/>
      </c>
      <c r="H417" s="15" t="str">
        <f t="shared" si="150"/>
        <v/>
      </c>
      <c r="I417" s="15" t="str">
        <f t="shared" si="149"/>
        <v/>
      </c>
      <c r="J417" s="15" t="str">
        <f t="shared" si="151"/>
        <v/>
      </c>
      <c r="K417" s="15" t="str">
        <f t="shared" si="152"/>
        <v/>
      </c>
      <c r="L417" s="15" t="str">
        <f t="shared" si="146"/>
        <v/>
      </c>
      <c r="M417" s="15" t="str">
        <f t="shared" si="147"/>
        <v/>
      </c>
      <c r="N417" s="15" t="str">
        <f t="shared" si="148"/>
        <v/>
      </c>
    </row>
    <row r="418" spans="4:14" x14ac:dyDescent="0.25">
      <c r="D418" s="1">
        <f t="shared" si="153"/>
        <v>418</v>
      </c>
      <c r="F418" s="15" t="str">
        <f t="shared" si="154"/>
        <v/>
      </c>
      <c r="G418" s="15" t="str">
        <f t="shared" si="155"/>
        <v/>
      </c>
      <c r="H418" s="15" t="str">
        <f t="shared" si="150"/>
        <v/>
      </c>
      <c r="I418" s="15" t="str">
        <f t="shared" si="149"/>
        <v/>
      </c>
      <c r="J418" s="15" t="str">
        <f t="shared" si="151"/>
        <v/>
      </c>
      <c r="K418" s="15" t="str">
        <f t="shared" si="152"/>
        <v/>
      </c>
      <c r="L418" s="15" t="str">
        <f t="shared" si="146"/>
        <v/>
      </c>
      <c r="M418" s="15" t="str">
        <f t="shared" si="147"/>
        <v/>
      </c>
      <c r="N418" s="15" t="str">
        <f t="shared" si="148"/>
        <v/>
      </c>
    </row>
    <row r="419" spans="4:14" x14ac:dyDescent="0.25">
      <c r="D419" s="1">
        <f t="shared" si="153"/>
        <v>419</v>
      </c>
      <c r="F419" s="15" t="str">
        <f t="shared" si="154"/>
        <v/>
      </c>
      <c r="G419" s="15" t="str">
        <f t="shared" si="155"/>
        <v/>
      </c>
      <c r="H419" s="15" t="str">
        <f t="shared" si="150"/>
        <v/>
      </c>
      <c r="I419" s="15" t="str">
        <f t="shared" si="149"/>
        <v/>
      </c>
      <c r="J419" s="15" t="str">
        <f t="shared" si="151"/>
        <v/>
      </c>
      <c r="K419" s="15" t="str">
        <f t="shared" si="152"/>
        <v/>
      </c>
      <c r="L419" s="15" t="str">
        <f t="shared" si="146"/>
        <v/>
      </c>
      <c r="M419" s="15" t="str">
        <f t="shared" si="147"/>
        <v/>
      </c>
      <c r="N419" s="15" t="str">
        <f t="shared" si="148"/>
        <v/>
      </c>
    </row>
    <row r="420" spans="4:14" x14ac:dyDescent="0.25">
      <c r="D420" s="1">
        <f t="shared" si="153"/>
        <v>420</v>
      </c>
      <c r="F420" s="15" t="str">
        <f t="shared" si="154"/>
        <v/>
      </c>
      <c r="G420" s="15" t="str">
        <f t="shared" si="155"/>
        <v/>
      </c>
      <c r="H420" s="15" t="str">
        <f t="shared" si="150"/>
        <v/>
      </c>
      <c r="I420" s="15" t="str">
        <f t="shared" si="149"/>
        <v/>
      </c>
      <c r="J420" s="15" t="str">
        <f t="shared" si="151"/>
        <v/>
      </c>
      <c r="K420" s="15" t="str">
        <f t="shared" si="152"/>
        <v/>
      </c>
      <c r="L420" s="15" t="str">
        <f t="shared" si="146"/>
        <v/>
      </c>
      <c r="M420" s="15" t="str">
        <f t="shared" si="147"/>
        <v/>
      </c>
      <c r="N420" s="15" t="str">
        <f t="shared" si="148"/>
        <v/>
      </c>
    </row>
    <row r="421" spans="4:14" x14ac:dyDescent="0.25">
      <c r="D421" s="1">
        <f t="shared" si="153"/>
        <v>421</v>
      </c>
      <c r="F421" s="15" t="str">
        <f t="shared" si="154"/>
        <v/>
      </c>
      <c r="G421" s="15" t="str">
        <f t="shared" si="155"/>
        <v/>
      </c>
      <c r="H421" s="15" t="str">
        <f t="shared" si="150"/>
        <v/>
      </c>
      <c r="I421" s="15" t="str">
        <f t="shared" si="149"/>
        <v/>
      </c>
      <c r="J421" s="15" t="str">
        <f t="shared" si="151"/>
        <v/>
      </c>
      <c r="K421" s="15" t="str">
        <f t="shared" si="152"/>
        <v/>
      </c>
      <c r="L421" s="15" t="str">
        <f t="shared" si="146"/>
        <v/>
      </c>
      <c r="M421" s="15" t="str">
        <f t="shared" si="147"/>
        <v/>
      </c>
      <c r="N421" s="15" t="str">
        <f t="shared" si="148"/>
        <v/>
      </c>
    </row>
    <row r="422" spans="4:14" x14ac:dyDescent="0.25">
      <c r="D422" s="1">
        <f t="shared" si="153"/>
        <v>422</v>
      </c>
      <c r="F422" s="15" t="str">
        <f t="shared" si="154"/>
        <v/>
      </c>
      <c r="G422" s="15" t="str">
        <f t="shared" si="155"/>
        <v/>
      </c>
      <c r="H422" s="15" t="str">
        <f t="shared" si="150"/>
        <v/>
      </c>
      <c r="I422" s="15" t="str">
        <f t="shared" si="149"/>
        <v/>
      </c>
      <c r="J422" s="15" t="str">
        <f t="shared" si="151"/>
        <v/>
      </c>
      <c r="K422" s="15" t="str">
        <f t="shared" si="152"/>
        <v/>
      </c>
      <c r="L422" s="15" t="str">
        <f t="shared" si="146"/>
        <v/>
      </c>
      <c r="M422" s="15" t="str">
        <f t="shared" si="147"/>
        <v/>
      </c>
      <c r="N422" s="15" t="str">
        <f t="shared" si="148"/>
        <v/>
      </c>
    </row>
    <row r="423" spans="4:14" x14ac:dyDescent="0.25">
      <c r="D423" s="1">
        <f t="shared" si="153"/>
        <v>423</v>
      </c>
      <c r="F423" s="15" t="str">
        <f t="shared" si="154"/>
        <v/>
      </c>
      <c r="G423" s="15" t="str">
        <f t="shared" si="155"/>
        <v/>
      </c>
      <c r="H423" s="15" t="str">
        <f t="shared" si="150"/>
        <v/>
      </c>
      <c r="I423" s="15" t="str">
        <f t="shared" si="149"/>
        <v/>
      </c>
      <c r="J423" s="15" t="str">
        <f t="shared" si="151"/>
        <v/>
      </c>
      <c r="K423" s="15" t="str">
        <f t="shared" si="152"/>
        <v/>
      </c>
      <c r="L423" s="15" t="str">
        <f t="shared" si="146"/>
        <v/>
      </c>
      <c r="M423" s="15" t="str">
        <f t="shared" si="147"/>
        <v/>
      </c>
      <c r="N423" s="15" t="str">
        <f t="shared" si="148"/>
        <v/>
      </c>
    </row>
    <row r="424" spans="4:14" x14ac:dyDescent="0.25">
      <c r="D424" s="1">
        <f t="shared" si="153"/>
        <v>424</v>
      </c>
      <c r="F424" s="15" t="str">
        <f t="shared" si="154"/>
        <v/>
      </c>
      <c r="G424" s="15" t="str">
        <f t="shared" si="155"/>
        <v/>
      </c>
      <c r="H424" s="15" t="str">
        <f t="shared" si="150"/>
        <v/>
      </c>
      <c r="I424" s="15" t="str">
        <f t="shared" si="149"/>
        <v/>
      </c>
      <c r="J424" s="15" t="str">
        <f t="shared" si="151"/>
        <v/>
      </c>
      <c r="K424" s="15" t="str">
        <f t="shared" si="152"/>
        <v/>
      </c>
      <c r="L424" s="15" t="str">
        <f t="shared" si="146"/>
        <v/>
      </c>
      <c r="M424" s="15" t="str">
        <f t="shared" si="147"/>
        <v/>
      </c>
      <c r="N424" s="15" t="str">
        <f t="shared" si="148"/>
        <v/>
      </c>
    </row>
    <row r="425" spans="4:14" x14ac:dyDescent="0.25">
      <c r="D425" s="1">
        <f t="shared" si="153"/>
        <v>425</v>
      </c>
      <c r="F425" s="15" t="str">
        <f t="shared" si="154"/>
        <v/>
      </c>
      <c r="G425" s="15" t="str">
        <f t="shared" si="155"/>
        <v/>
      </c>
      <c r="H425" s="15" t="str">
        <f t="shared" si="150"/>
        <v/>
      </c>
      <c r="I425" s="15" t="str">
        <f t="shared" si="149"/>
        <v/>
      </c>
      <c r="J425" s="15" t="str">
        <f t="shared" si="151"/>
        <v/>
      </c>
      <c r="K425" s="15" t="str">
        <f t="shared" si="152"/>
        <v/>
      </c>
      <c r="L425" s="15" t="str">
        <f t="shared" si="146"/>
        <v/>
      </c>
      <c r="M425" s="15" t="str">
        <f t="shared" si="147"/>
        <v/>
      </c>
      <c r="N425" s="15" t="str">
        <f t="shared" si="148"/>
        <v/>
      </c>
    </row>
    <row r="426" spans="4:14" x14ac:dyDescent="0.25">
      <c r="D426" s="1">
        <f t="shared" si="153"/>
        <v>426</v>
      </c>
      <c r="F426" s="15" t="str">
        <f t="shared" si="154"/>
        <v/>
      </c>
      <c r="G426" s="15" t="str">
        <f t="shared" si="155"/>
        <v/>
      </c>
      <c r="H426" s="15" t="str">
        <f t="shared" si="150"/>
        <v/>
      </c>
      <c r="I426" s="15" t="str">
        <f t="shared" si="149"/>
        <v/>
      </c>
      <c r="J426" s="15" t="str">
        <f t="shared" si="151"/>
        <v/>
      </c>
      <c r="K426" s="15" t="str">
        <f t="shared" si="152"/>
        <v/>
      </c>
      <c r="L426" s="15" t="str">
        <f t="shared" si="146"/>
        <v/>
      </c>
      <c r="M426" s="15" t="str">
        <f t="shared" si="147"/>
        <v/>
      </c>
      <c r="N426" s="15" t="str">
        <f t="shared" si="148"/>
        <v/>
      </c>
    </row>
    <row r="427" spans="4:14" x14ac:dyDescent="0.25">
      <c r="D427" s="1">
        <f t="shared" si="153"/>
        <v>427</v>
      </c>
      <c r="F427" s="15" t="str">
        <f t="shared" si="154"/>
        <v/>
      </c>
      <c r="G427" s="15" t="str">
        <f t="shared" si="155"/>
        <v/>
      </c>
      <c r="H427" s="15" t="str">
        <f t="shared" si="150"/>
        <v/>
      </c>
      <c r="I427" s="15" t="str">
        <f t="shared" si="149"/>
        <v/>
      </c>
      <c r="J427" s="15" t="str">
        <f t="shared" si="151"/>
        <v/>
      </c>
      <c r="K427" s="15" t="str">
        <f t="shared" si="152"/>
        <v/>
      </c>
      <c r="L427" s="15" t="str">
        <f t="shared" si="146"/>
        <v/>
      </c>
      <c r="M427" s="15" t="str">
        <f t="shared" si="147"/>
        <v/>
      </c>
      <c r="N427" s="15" t="str">
        <f t="shared" si="148"/>
        <v/>
      </c>
    </row>
    <row r="428" spans="4:14" x14ac:dyDescent="0.25">
      <c r="D428" s="1">
        <f t="shared" si="153"/>
        <v>428</v>
      </c>
      <c r="F428" s="15" t="str">
        <f t="shared" si="154"/>
        <v/>
      </c>
      <c r="G428" s="15" t="str">
        <f t="shared" si="155"/>
        <v/>
      </c>
      <c r="H428" s="15" t="str">
        <f t="shared" si="150"/>
        <v/>
      </c>
      <c r="I428" s="15" t="str">
        <f t="shared" si="149"/>
        <v/>
      </c>
      <c r="J428" s="15" t="str">
        <f t="shared" si="151"/>
        <v/>
      </c>
      <c r="K428" s="15" t="str">
        <f t="shared" si="152"/>
        <v/>
      </c>
      <c r="L428" s="15" t="str">
        <f t="shared" si="146"/>
        <v/>
      </c>
      <c r="M428" s="15" t="str">
        <f t="shared" si="147"/>
        <v/>
      </c>
      <c r="N428" s="15" t="str">
        <f t="shared" si="148"/>
        <v/>
      </c>
    </row>
    <row r="429" spans="4:14" x14ac:dyDescent="0.25">
      <c r="D429" s="1">
        <f t="shared" si="153"/>
        <v>429</v>
      </c>
      <c r="F429" s="15" t="str">
        <f t="shared" si="154"/>
        <v/>
      </c>
      <c r="G429" s="15" t="str">
        <f t="shared" si="155"/>
        <v/>
      </c>
      <c r="H429" s="15" t="str">
        <f t="shared" si="150"/>
        <v/>
      </c>
      <c r="I429" s="15" t="str">
        <f t="shared" si="149"/>
        <v/>
      </c>
      <c r="J429" s="15" t="str">
        <f t="shared" si="151"/>
        <v/>
      </c>
      <c r="K429" s="15" t="str">
        <f t="shared" si="152"/>
        <v/>
      </c>
      <c r="L429" s="15" t="str">
        <f t="shared" si="146"/>
        <v/>
      </c>
      <c r="M429" s="15" t="str">
        <f t="shared" si="147"/>
        <v/>
      </c>
      <c r="N429" s="15" t="str">
        <f t="shared" si="148"/>
        <v/>
      </c>
    </row>
    <row r="430" spans="4:14" x14ac:dyDescent="0.25">
      <c r="D430" s="1">
        <f t="shared" si="153"/>
        <v>430</v>
      </c>
      <c r="F430" s="15" t="str">
        <f t="shared" si="154"/>
        <v/>
      </c>
      <c r="G430" s="15" t="str">
        <f t="shared" si="155"/>
        <v/>
      </c>
      <c r="H430" s="15" t="str">
        <f t="shared" si="150"/>
        <v/>
      </c>
      <c r="I430" s="15" t="str">
        <f t="shared" si="149"/>
        <v/>
      </c>
      <c r="J430" s="15" t="str">
        <f t="shared" si="151"/>
        <v/>
      </c>
      <c r="K430" s="15" t="str">
        <f t="shared" si="152"/>
        <v/>
      </c>
      <c r="L430" s="15" t="str">
        <f t="shared" ref="L430:L493" si="156">IF(K430="","",(DATE((YEAR(K430)+(VLOOKUP($K$1,$S$2:$T$13,2,FALSE))),MONTH(K430),DAY(K430))))</f>
        <v/>
      </c>
      <c r="M430" s="15" t="str">
        <f t="shared" si="147"/>
        <v/>
      </c>
      <c r="N430" s="15" t="str">
        <f t="shared" si="148"/>
        <v/>
      </c>
    </row>
    <row r="431" spans="4:14" x14ac:dyDescent="0.25">
      <c r="D431" s="1">
        <f t="shared" si="153"/>
        <v>431</v>
      </c>
      <c r="F431" s="15" t="str">
        <f t="shared" si="154"/>
        <v/>
      </c>
      <c r="G431" s="15" t="str">
        <f t="shared" si="155"/>
        <v/>
      </c>
      <c r="H431" s="15" t="str">
        <f t="shared" si="150"/>
        <v/>
      </c>
      <c r="I431" s="15" t="str">
        <f t="shared" si="149"/>
        <v/>
      </c>
      <c r="J431" s="15" t="str">
        <f t="shared" si="151"/>
        <v/>
      </c>
      <c r="K431" s="15" t="str">
        <f t="shared" si="152"/>
        <v/>
      </c>
      <c r="L431" s="15" t="str">
        <f t="shared" si="156"/>
        <v/>
      </c>
      <c r="M431" s="15" t="str">
        <f t="shared" ref="M431:M494" si="157">IF(L431="","",(DATE((YEAR(L431)+(VLOOKUP($L$1,$S$2:$T$13,2,FALSE))),MONTH(L431),DAY(L431))))</f>
        <v/>
      </c>
      <c r="N431" s="15" t="str">
        <f t="shared" si="148"/>
        <v/>
      </c>
    </row>
    <row r="432" spans="4:14" x14ac:dyDescent="0.25">
      <c r="D432" s="1">
        <f t="shared" si="153"/>
        <v>432</v>
      </c>
      <c r="F432" s="15" t="str">
        <f t="shared" si="154"/>
        <v/>
      </c>
      <c r="G432" s="15" t="str">
        <f t="shared" si="155"/>
        <v/>
      </c>
      <c r="H432" s="15" t="str">
        <f t="shared" si="150"/>
        <v/>
      </c>
      <c r="I432" s="15" t="str">
        <f t="shared" si="149"/>
        <v/>
      </c>
      <c r="J432" s="15" t="str">
        <f t="shared" si="151"/>
        <v/>
      </c>
      <c r="K432" s="15" t="str">
        <f t="shared" si="152"/>
        <v/>
      </c>
      <c r="L432" s="15" t="str">
        <f t="shared" si="156"/>
        <v/>
      </c>
      <c r="M432" s="15" t="str">
        <f t="shared" si="157"/>
        <v/>
      </c>
      <c r="N432" s="15" t="str">
        <f t="shared" si="148"/>
        <v/>
      </c>
    </row>
    <row r="433" spans="4:14" x14ac:dyDescent="0.25">
      <c r="D433" s="1">
        <f t="shared" si="153"/>
        <v>433</v>
      </c>
      <c r="F433" s="15" t="str">
        <f t="shared" si="154"/>
        <v/>
      </c>
      <c r="G433" s="15" t="str">
        <f t="shared" si="155"/>
        <v/>
      </c>
      <c r="H433" s="15" t="str">
        <f t="shared" si="150"/>
        <v/>
      </c>
      <c r="I433" s="15" t="str">
        <f t="shared" si="149"/>
        <v/>
      </c>
      <c r="J433" s="15" t="str">
        <f t="shared" si="151"/>
        <v/>
      </c>
      <c r="K433" s="15" t="str">
        <f t="shared" si="152"/>
        <v/>
      </c>
      <c r="L433" s="15" t="str">
        <f t="shared" si="156"/>
        <v/>
      </c>
      <c r="M433" s="15" t="str">
        <f t="shared" si="157"/>
        <v/>
      </c>
      <c r="N433" s="15" t="str">
        <f t="shared" si="148"/>
        <v/>
      </c>
    </row>
    <row r="434" spans="4:14" x14ac:dyDescent="0.25">
      <c r="D434" s="1">
        <f t="shared" si="153"/>
        <v>434</v>
      </c>
      <c r="F434" s="15" t="str">
        <f t="shared" si="154"/>
        <v/>
      </c>
      <c r="G434" s="15" t="str">
        <f t="shared" si="155"/>
        <v/>
      </c>
      <c r="H434" s="15" t="str">
        <f t="shared" si="150"/>
        <v/>
      </c>
      <c r="I434" s="15" t="str">
        <f t="shared" si="149"/>
        <v/>
      </c>
      <c r="J434" s="15" t="str">
        <f t="shared" si="151"/>
        <v/>
      </c>
      <c r="K434" s="15" t="str">
        <f t="shared" si="152"/>
        <v/>
      </c>
      <c r="L434" s="15" t="str">
        <f t="shared" si="156"/>
        <v/>
      </c>
      <c r="M434" s="15" t="str">
        <f t="shared" si="157"/>
        <v/>
      </c>
      <c r="N434" s="15" t="str">
        <f t="shared" si="148"/>
        <v/>
      </c>
    </row>
    <row r="435" spans="4:14" x14ac:dyDescent="0.25">
      <c r="D435" s="1">
        <f t="shared" si="153"/>
        <v>435</v>
      </c>
      <c r="F435" s="15" t="str">
        <f t="shared" si="154"/>
        <v/>
      </c>
      <c r="G435" s="15" t="str">
        <f t="shared" si="155"/>
        <v/>
      </c>
      <c r="H435" s="15" t="str">
        <f t="shared" si="150"/>
        <v/>
      </c>
      <c r="I435" s="15" t="str">
        <f t="shared" si="149"/>
        <v/>
      </c>
      <c r="J435" s="15" t="str">
        <f t="shared" si="151"/>
        <v/>
      </c>
      <c r="K435" s="15" t="str">
        <f t="shared" si="152"/>
        <v/>
      </c>
      <c r="L435" s="15" t="str">
        <f t="shared" si="156"/>
        <v/>
      </c>
      <c r="M435" s="15" t="str">
        <f t="shared" si="157"/>
        <v/>
      </c>
      <c r="N435" s="15" t="str">
        <f t="shared" si="148"/>
        <v/>
      </c>
    </row>
    <row r="436" spans="4:14" x14ac:dyDescent="0.25">
      <c r="D436" s="1">
        <f t="shared" si="153"/>
        <v>436</v>
      </c>
      <c r="F436" s="15" t="str">
        <f t="shared" si="154"/>
        <v/>
      </c>
      <c r="G436" s="15" t="str">
        <f t="shared" si="155"/>
        <v/>
      </c>
      <c r="H436" s="15" t="str">
        <f t="shared" si="150"/>
        <v/>
      </c>
      <c r="I436" s="15" t="str">
        <f t="shared" si="149"/>
        <v/>
      </c>
      <c r="J436" s="15" t="str">
        <f t="shared" si="151"/>
        <v/>
      </c>
      <c r="K436" s="15" t="str">
        <f t="shared" si="152"/>
        <v/>
      </c>
      <c r="L436" s="15" t="str">
        <f t="shared" si="156"/>
        <v/>
      </c>
      <c r="M436" s="15" t="str">
        <f t="shared" si="157"/>
        <v/>
      </c>
      <c r="N436" s="15" t="str">
        <f t="shared" si="148"/>
        <v/>
      </c>
    </row>
    <row r="437" spans="4:14" x14ac:dyDescent="0.25">
      <c r="D437" s="1">
        <f t="shared" si="153"/>
        <v>437</v>
      </c>
      <c r="F437" s="15" t="str">
        <f t="shared" si="154"/>
        <v/>
      </c>
      <c r="G437" s="15" t="str">
        <f t="shared" si="155"/>
        <v/>
      </c>
      <c r="H437" s="15" t="str">
        <f t="shared" si="150"/>
        <v/>
      </c>
      <c r="I437" s="15" t="str">
        <f t="shared" si="149"/>
        <v/>
      </c>
      <c r="J437" s="15" t="str">
        <f t="shared" si="151"/>
        <v/>
      </c>
      <c r="K437" s="15" t="str">
        <f t="shared" si="152"/>
        <v/>
      </c>
      <c r="L437" s="15" t="str">
        <f t="shared" si="156"/>
        <v/>
      </c>
      <c r="M437" s="15" t="str">
        <f t="shared" si="157"/>
        <v/>
      </c>
      <c r="N437" s="15" t="str">
        <f t="shared" ref="N437:N500" si="158">IF(M437="","",(DATE((YEAR(M437)+(VLOOKUP($M$1,$S$2:$T$13,2,FALSE))),MONTH(M437),DAY(M437))))</f>
        <v/>
      </c>
    </row>
    <row r="438" spans="4:14" x14ac:dyDescent="0.25">
      <c r="D438" s="1">
        <f t="shared" si="153"/>
        <v>438</v>
      </c>
      <c r="F438" s="15" t="str">
        <f t="shared" si="154"/>
        <v/>
      </c>
      <c r="G438" s="15" t="str">
        <f t="shared" si="155"/>
        <v/>
      </c>
      <c r="H438" s="15" t="str">
        <f t="shared" si="150"/>
        <v/>
      </c>
      <c r="I438" s="15" t="str">
        <f t="shared" ref="I438:I501" si="159">IF(H438="","",(DATE((YEAR(H438)+(VLOOKUP($H$1,$S$2:$T$13,2,FALSE))),MONTH(H438),DAY(H438))))</f>
        <v/>
      </c>
      <c r="J438" s="15" t="str">
        <f t="shared" si="151"/>
        <v/>
      </c>
      <c r="K438" s="15" t="str">
        <f t="shared" si="152"/>
        <v/>
      </c>
      <c r="L438" s="15" t="str">
        <f t="shared" si="156"/>
        <v/>
      </c>
      <c r="M438" s="15" t="str">
        <f t="shared" si="157"/>
        <v/>
      </c>
      <c r="N438" s="15" t="str">
        <f t="shared" si="158"/>
        <v/>
      </c>
    </row>
    <row r="439" spans="4:14" x14ac:dyDescent="0.25">
      <c r="D439" s="1">
        <f t="shared" si="153"/>
        <v>439</v>
      </c>
      <c r="F439" s="15" t="str">
        <f t="shared" si="154"/>
        <v/>
      </c>
      <c r="G439" s="15" t="str">
        <f t="shared" si="155"/>
        <v/>
      </c>
      <c r="H439" s="15" t="str">
        <f t="shared" ref="H439:H502" si="160">IF(G439="","",(DATE((YEAR(G439)+(VLOOKUP($G$1,$S$2:$T$13,2,FALSE))),MONTH(G439),DAY(G439))))</f>
        <v/>
      </c>
      <c r="I439" s="15" t="str">
        <f t="shared" si="159"/>
        <v/>
      </c>
      <c r="J439" s="15" t="str">
        <f t="shared" ref="J439:J502" si="161">IF(I439="","",(DATE((YEAR(I439)+(VLOOKUP($I$1,$S$2:$T$13,2,FALSE))),MONTH(I439),DAY(I439))))</f>
        <v/>
      </c>
      <c r="K439" s="15" t="str">
        <f t="shared" ref="K439:K502" si="162">IF(J439="","",(DATE((YEAR(J439)+(VLOOKUP($J$1,$S$2:$T$13,2,FALSE))),MONTH(J439),DAY(J439))))</f>
        <v/>
      </c>
      <c r="L439" s="15" t="str">
        <f t="shared" si="156"/>
        <v/>
      </c>
      <c r="M439" s="15" t="str">
        <f t="shared" si="157"/>
        <v/>
      </c>
      <c r="N439" s="15" t="str">
        <f t="shared" si="158"/>
        <v/>
      </c>
    </row>
    <row r="440" spans="4:14" x14ac:dyDescent="0.25">
      <c r="D440" s="1">
        <f t="shared" si="153"/>
        <v>440</v>
      </c>
      <c r="F440" s="15" t="str">
        <f t="shared" si="154"/>
        <v/>
      </c>
      <c r="G440" s="15" t="str">
        <f t="shared" si="155"/>
        <v/>
      </c>
      <c r="H440" s="15" t="str">
        <f t="shared" si="160"/>
        <v/>
      </c>
      <c r="I440" s="15" t="str">
        <f t="shared" si="159"/>
        <v/>
      </c>
      <c r="J440" s="15" t="str">
        <f t="shared" si="161"/>
        <v/>
      </c>
      <c r="K440" s="15" t="str">
        <f t="shared" si="162"/>
        <v/>
      </c>
      <c r="L440" s="15" t="str">
        <f t="shared" si="156"/>
        <v/>
      </c>
      <c r="M440" s="15" t="str">
        <f t="shared" si="157"/>
        <v/>
      </c>
      <c r="N440" s="15" t="str">
        <f t="shared" si="158"/>
        <v/>
      </c>
    </row>
    <row r="441" spans="4:14" x14ac:dyDescent="0.25">
      <c r="D441" s="1">
        <f t="shared" si="153"/>
        <v>441</v>
      </c>
      <c r="F441" s="15" t="str">
        <f t="shared" si="154"/>
        <v/>
      </c>
      <c r="G441" s="15" t="str">
        <f t="shared" si="155"/>
        <v/>
      </c>
      <c r="H441" s="15" t="str">
        <f t="shared" si="160"/>
        <v/>
      </c>
      <c r="I441" s="15" t="str">
        <f t="shared" si="159"/>
        <v/>
      </c>
      <c r="J441" s="15" t="str">
        <f t="shared" si="161"/>
        <v/>
      </c>
      <c r="K441" s="15" t="str">
        <f t="shared" si="162"/>
        <v/>
      </c>
      <c r="L441" s="15" t="str">
        <f t="shared" si="156"/>
        <v/>
      </c>
      <c r="M441" s="15" t="str">
        <f t="shared" si="157"/>
        <v/>
      </c>
      <c r="N441" s="15" t="str">
        <f t="shared" si="158"/>
        <v/>
      </c>
    </row>
    <row r="442" spans="4:14" x14ac:dyDescent="0.25">
      <c r="D442" s="1">
        <f t="shared" si="153"/>
        <v>442</v>
      </c>
      <c r="F442" s="15" t="str">
        <f t="shared" si="154"/>
        <v/>
      </c>
      <c r="G442" s="15" t="str">
        <f t="shared" si="155"/>
        <v/>
      </c>
      <c r="H442" s="15" t="str">
        <f t="shared" si="160"/>
        <v/>
      </c>
      <c r="I442" s="15" t="str">
        <f t="shared" si="159"/>
        <v/>
      </c>
      <c r="J442" s="15" t="str">
        <f t="shared" si="161"/>
        <v/>
      </c>
      <c r="K442" s="15" t="str">
        <f t="shared" si="162"/>
        <v/>
      </c>
      <c r="L442" s="15" t="str">
        <f t="shared" si="156"/>
        <v/>
      </c>
      <c r="M442" s="15" t="str">
        <f t="shared" si="157"/>
        <v/>
      </c>
      <c r="N442" s="15" t="str">
        <f t="shared" si="158"/>
        <v/>
      </c>
    </row>
    <row r="443" spans="4:14" x14ac:dyDescent="0.25">
      <c r="D443" s="1">
        <f t="shared" si="153"/>
        <v>443</v>
      </c>
      <c r="F443" s="15" t="str">
        <f t="shared" si="154"/>
        <v/>
      </c>
      <c r="G443" s="15" t="str">
        <f t="shared" si="155"/>
        <v/>
      </c>
      <c r="H443" s="15" t="str">
        <f t="shared" si="160"/>
        <v/>
      </c>
      <c r="I443" s="15" t="str">
        <f t="shared" si="159"/>
        <v/>
      </c>
      <c r="J443" s="15" t="str">
        <f t="shared" si="161"/>
        <v/>
      </c>
      <c r="K443" s="15" t="str">
        <f t="shared" si="162"/>
        <v/>
      </c>
      <c r="L443" s="15" t="str">
        <f t="shared" si="156"/>
        <v/>
      </c>
      <c r="M443" s="15" t="str">
        <f t="shared" si="157"/>
        <v/>
      </c>
      <c r="N443" s="15" t="str">
        <f t="shared" si="158"/>
        <v/>
      </c>
    </row>
    <row r="444" spans="4:14" x14ac:dyDescent="0.25">
      <c r="D444" s="1">
        <f t="shared" si="153"/>
        <v>444</v>
      </c>
      <c r="F444" s="15" t="str">
        <f t="shared" si="154"/>
        <v/>
      </c>
      <c r="G444" s="15" t="str">
        <f t="shared" si="155"/>
        <v/>
      </c>
      <c r="H444" s="15" t="str">
        <f t="shared" si="160"/>
        <v/>
      </c>
      <c r="I444" s="15" t="str">
        <f t="shared" si="159"/>
        <v/>
      </c>
      <c r="J444" s="15" t="str">
        <f t="shared" si="161"/>
        <v/>
      </c>
      <c r="K444" s="15" t="str">
        <f t="shared" si="162"/>
        <v/>
      </c>
      <c r="L444" s="15" t="str">
        <f t="shared" si="156"/>
        <v/>
      </c>
      <c r="M444" s="15" t="str">
        <f t="shared" si="157"/>
        <v/>
      </c>
      <c r="N444" s="15" t="str">
        <f t="shared" si="158"/>
        <v/>
      </c>
    </row>
    <row r="445" spans="4:14" x14ac:dyDescent="0.25">
      <c r="D445" s="1">
        <f t="shared" si="153"/>
        <v>445</v>
      </c>
      <c r="F445" s="15" t="str">
        <f t="shared" si="154"/>
        <v/>
      </c>
      <c r="G445" s="15" t="str">
        <f t="shared" si="155"/>
        <v/>
      </c>
      <c r="H445" s="15" t="str">
        <f t="shared" si="160"/>
        <v/>
      </c>
      <c r="I445" s="15" t="str">
        <f t="shared" si="159"/>
        <v/>
      </c>
      <c r="J445" s="15" t="str">
        <f t="shared" si="161"/>
        <v/>
      </c>
      <c r="K445" s="15" t="str">
        <f t="shared" si="162"/>
        <v/>
      </c>
      <c r="L445" s="15" t="str">
        <f t="shared" si="156"/>
        <v/>
      </c>
      <c r="M445" s="15" t="str">
        <f t="shared" si="157"/>
        <v/>
      </c>
      <c r="N445" s="15" t="str">
        <f t="shared" si="158"/>
        <v/>
      </c>
    </row>
    <row r="446" spans="4:14" x14ac:dyDescent="0.25">
      <c r="D446" s="1">
        <f t="shared" si="153"/>
        <v>446</v>
      </c>
      <c r="F446" s="15" t="str">
        <f t="shared" si="154"/>
        <v/>
      </c>
      <c r="G446" s="15" t="str">
        <f t="shared" si="155"/>
        <v/>
      </c>
      <c r="H446" s="15" t="str">
        <f t="shared" si="160"/>
        <v/>
      </c>
      <c r="I446" s="15" t="str">
        <f t="shared" si="159"/>
        <v/>
      </c>
      <c r="J446" s="15" t="str">
        <f t="shared" si="161"/>
        <v/>
      </c>
      <c r="K446" s="15" t="str">
        <f t="shared" si="162"/>
        <v/>
      </c>
      <c r="L446" s="15" t="str">
        <f t="shared" si="156"/>
        <v/>
      </c>
      <c r="M446" s="15" t="str">
        <f t="shared" si="157"/>
        <v/>
      </c>
      <c r="N446" s="15" t="str">
        <f t="shared" si="158"/>
        <v/>
      </c>
    </row>
    <row r="447" spans="4:14" x14ac:dyDescent="0.25">
      <c r="D447" s="1">
        <f t="shared" si="153"/>
        <v>447</v>
      </c>
      <c r="F447" s="15" t="str">
        <f t="shared" si="154"/>
        <v/>
      </c>
      <c r="G447" s="15" t="str">
        <f t="shared" si="155"/>
        <v/>
      </c>
      <c r="H447" s="15" t="str">
        <f t="shared" si="160"/>
        <v/>
      </c>
      <c r="I447" s="15" t="str">
        <f t="shared" si="159"/>
        <v/>
      </c>
      <c r="J447" s="15" t="str">
        <f t="shared" si="161"/>
        <v/>
      </c>
      <c r="K447" s="15" t="str">
        <f t="shared" si="162"/>
        <v/>
      </c>
      <c r="L447" s="15" t="str">
        <f t="shared" si="156"/>
        <v/>
      </c>
      <c r="M447" s="15" t="str">
        <f t="shared" si="157"/>
        <v/>
      </c>
      <c r="N447" s="15" t="str">
        <f t="shared" si="158"/>
        <v/>
      </c>
    </row>
    <row r="448" spans="4:14" x14ac:dyDescent="0.25">
      <c r="D448" s="1">
        <f t="shared" si="153"/>
        <v>448</v>
      </c>
      <c r="F448" s="15" t="str">
        <f t="shared" si="154"/>
        <v/>
      </c>
      <c r="G448" s="15" t="str">
        <f t="shared" si="155"/>
        <v/>
      </c>
      <c r="H448" s="15" t="str">
        <f t="shared" si="160"/>
        <v/>
      </c>
      <c r="I448" s="15" t="str">
        <f t="shared" si="159"/>
        <v/>
      </c>
      <c r="J448" s="15" t="str">
        <f t="shared" si="161"/>
        <v/>
      </c>
      <c r="K448" s="15" t="str">
        <f t="shared" si="162"/>
        <v/>
      </c>
      <c r="L448" s="15" t="str">
        <f t="shared" si="156"/>
        <v/>
      </c>
      <c r="M448" s="15" t="str">
        <f t="shared" si="157"/>
        <v/>
      </c>
      <c r="N448" s="15" t="str">
        <f t="shared" si="158"/>
        <v/>
      </c>
    </row>
    <row r="449" spans="4:14" x14ac:dyDescent="0.25">
      <c r="D449" s="1">
        <f t="shared" si="153"/>
        <v>449</v>
      </c>
      <c r="F449" s="15" t="str">
        <f t="shared" si="154"/>
        <v/>
      </c>
      <c r="G449" s="15" t="str">
        <f t="shared" si="155"/>
        <v/>
      </c>
      <c r="H449" s="15" t="str">
        <f t="shared" si="160"/>
        <v/>
      </c>
      <c r="I449" s="15" t="str">
        <f t="shared" si="159"/>
        <v/>
      </c>
      <c r="J449" s="15" t="str">
        <f t="shared" si="161"/>
        <v/>
      </c>
      <c r="K449" s="15" t="str">
        <f t="shared" si="162"/>
        <v/>
      </c>
      <c r="L449" s="15" t="str">
        <f t="shared" si="156"/>
        <v/>
      </c>
      <c r="M449" s="15" t="str">
        <f t="shared" si="157"/>
        <v/>
      </c>
      <c r="N449" s="15" t="str">
        <f t="shared" si="158"/>
        <v/>
      </c>
    </row>
    <row r="450" spans="4:14" x14ac:dyDescent="0.25">
      <c r="D450" s="1">
        <f t="shared" si="153"/>
        <v>450</v>
      </c>
      <c r="F450" s="15" t="str">
        <f t="shared" si="154"/>
        <v/>
      </c>
      <c r="G450" s="15" t="str">
        <f t="shared" si="155"/>
        <v/>
      </c>
      <c r="H450" s="15" t="str">
        <f t="shared" si="160"/>
        <v/>
      </c>
      <c r="I450" s="15" t="str">
        <f t="shared" si="159"/>
        <v/>
      </c>
      <c r="J450" s="15" t="str">
        <f t="shared" si="161"/>
        <v/>
      </c>
      <c r="K450" s="15" t="str">
        <f t="shared" si="162"/>
        <v/>
      </c>
      <c r="L450" s="15" t="str">
        <f t="shared" si="156"/>
        <v/>
      </c>
      <c r="M450" s="15" t="str">
        <f t="shared" si="157"/>
        <v/>
      </c>
      <c r="N450" s="15" t="str">
        <f t="shared" si="158"/>
        <v/>
      </c>
    </row>
    <row r="451" spans="4:14" x14ac:dyDescent="0.25">
      <c r="D451" s="1">
        <f t="shared" ref="D451:D514" si="163">ROW(C451)</f>
        <v>451</v>
      </c>
      <c r="F451" s="15" t="str">
        <f t="shared" si="154"/>
        <v/>
      </c>
      <c r="G451" s="15" t="str">
        <f t="shared" si="155"/>
        <v/>
      </c>
      <c r="H451" s="15" t="str">
        <f t="shared" si="160"/>
        <v/>
      </c>
      <c r="I451" s="15" t="str">
        <f t="shared" si="159"/>
        <v/>
      </c>
      <c r="J451" s="15" t="str">
        <f t="shared" si="161"/>
        <v/>
      </c>
      <c r="K451" s="15" t="str">
        <f t="shared" si="162"/>
        <v/>
      </c>
      <c r="L451" s="15" t="str">
        <f t="shared" si="156"/>
        <v/>
      </c>
      <c r="M451" s="15" t="str">
        <f t="shared" si="157"/>
        <v/>
      </c>
      <c r="N451" s="15" t="str">
        <f t="shared" si="158"/>
        <v/>
      </c>
    </row>
    <row r="452" spans="4:14" x14ac:dyDescent="0.25">
      <c r="D452" s="1">
        <f t="shared" si="163"/>
        <v>452</v>
      </c>
      <c r="F452" s="15" t="str">
        <f t="shared" si="154"/>
        <v/>
      </c>
      <c r="G452" s="15" t="str">
        <f t="shared" si="155"/>
        <v/>
      </c>
      <c r="H452" s="15" t="str">
        <f t="shared" si="160"/>
        <v/>
      </c>
      <c r="I452" s="15" t="str">
        <f t="shared" si="159"/>
        <v/>
      </c>
      <c r="J452" s="15" t="str">
        <f t="shared" si="161"/>
        <v/>
      </c>
      <c r="K452" s="15" t="str">
        <f t="shared" si="162"/>
        <v/>
      </c>
      <c r="L452" s="15" t="str">
        <f t="shared" si="156"/>
        <v/>
      </c>
      <c r="M452" s="15" t="str">
        <f t="shared" si="157"/>
        <v/>
      </c>
      <c r="N452" s="15" t="str">
        <f t="shared" si="158"/>
        <v/>
      </c>
    </row>
    <row r="453" spans="4:14" x14ac:dyDescent="0.25">
      <c r="D453" s="1">
        <f t="shared" si="163"/>
        <v>453</v>
      </c>
      <c r="F453" s="15" t="str">
        <f t="shared" si="154"/>
        <v/>
      </c>
      <c r="G453" s="15" t="str">
        <f t="shared" si="155"/>
        <v/>
      </c>
      <c r="H453" s="15" t="str">
        <f t="shared" si="160"/>
        <v/>
      </c>
      <c r="I453" s="15" t="str">
        <f t="shared" si="159"/>
        <v/>
      </c>
      <c r="J453" s="15" t="str">
        <f t="shared" si="161"/>
        <v/>
      </c>
      <c r="K453" s="15" t="str">
        <f t="shared" si="162"/>
        <v/>
      </c>
      <c r="L453" s="15" t="str">
        <f t="shared" si="156"/>
        <v/>
      </c>
      <c r="M453" s="15" t="str">
        <f t="shared" si="157"/>
        <v/>
      </c>
      <c r="N453" s="15" t="str">
        <f t="shared" si="158"/>
        <v/>
      </c>
    </row>
    <row r="454" spans="4:14" x14ac:dyDescent="0.25">
      <c r="D454" s="1">
        <f t="shared" si="163"/>
        <v>454</v>
      </c>
      <c r="F454" s="15" t="str">
        <f t="shared" ref="F454:F517" si="164">IF(E454="","",(DATE((YEAR(E454)+(VLOOKUP($E$1,$S$2:$T$13,2,FALSE))),MONTH(E454),DAY(E454))))</f>
        <v/>
      </c>
      <c r="G454" s="15" t="str">
        <f t="shared" si="155"/>
        <v/>
      </c>
      <c r="H454" s="15" t="str">
        <f t="shared" si="160"/>
        <v/>
      </c>
      <c r="I454" s="15" t="str">
        <f t="shared" si="159"/>
        <v/>
      </c>
      <c r="J454" s="15" t="str">
        <f t="shared" si="161"/>
        <v/>
      </c>
      <c r="K454" s="15" t="str">
        <f t="shared" si="162"/>
        <v/>
      </c>
      <c r="L454" s="15" t="str">
        <f t="shared" si="156"/>
        <v/>
      </c>
      <c r="M454" s="15" t="str">
        <f t="shared" si="157"/>
        <v/>
      </c>
      <c r="N454" s="15" t="str">
        <f t="shared" si="158"/>
        <v/>
      </c>
    </row>
    <row r="455" spans="4:14" x14ac:dyDescent="0.25">
      <c r="D455" s="1">
        <f t="shared" si="163"/>
        <v>455</v>
      </c>
      <c r="F455" s="15" t="str">
        <f t="shared" si="164"/>
        <v/>
      </c>
      <c r="G455" s="15" t="str">
        <f t="shared" si="155"/>
        <v/>
      </c>
      <c r="H455" s="15" t="str">
        <f t="shared" si="160"/>
        <v/>
      </c>
      <c r="I455" s="15" t="str">
        <f t="shared" si="159"/>
        <v/>
      </c>
      <c r="J455" s="15" t="str">
        <f t="shared" si="161"/>
        <v/>
      </c>
      <c r="K455" s="15" t="str">
        <f t="shared" si="162"/>
        <v/>
      </c>
      <c r="L455" s="15" t="str">
        <f t="shared" si="156"/>
        <v/>
      </c>
      <c r="M455" s="15" t="str">
        <f t="shared" si="157"/>
        <v/>
      </c>
      <c r="N455" s="15" t="str">
        <f t="shared" si="158"/>
        <v/>
      </c>
    </row>
    <row r="456" spans="4:14" x14ac:dyDescent="0.25">
      <c r="D456" s="1">
        <f t="shared" si="163"/>
        <v>456</v>
      </c>
      <c r="F456" s="15" t="str">
        <f t="shared" si="164"/>
        <v/>
      </c>
      <c r="G456" s="15" t="str">
        <f t="shared" si="155"/>
        <v/>
      </c>
      <c r="H456" s="15" t="str">
        <f t="shared" si="160"/>
        <v/>
      </c>
      <c r="I456" s="15" t="str">
        <f t="shared" si="159"/>
        <v/>
      </c>
      <c r="J456" s="15" t="str">
        <f t="shared" si="161"/>
        <v/>
      </c>
      <c r="K456" s="15" t="str">
        <f t="shared" si="162"/>
        <v/>
      </c>
      <c r="L456" s="15" t="str">
        <f t="shared" si="156"/>
        <v/>
      </c>
      <c r="M456" s="15" t="str">
        <f t="shared" si="157"/>
        <v/>
      </c>
      <c r="N456" s="15" t="str">
        <f t="shared" si="158"/>
        <v/>
      </c>
    </row>
    <row r="457" spans="4:14" x14ac:dyDescent="0.25">
      <c r="D457" s="1">
        <f t="shared" si="163"/>
        <v>457</v>
      </c>
      <c r="F457" s="15" t="str">
        <f t="shared" si="164"/>
        <v/>
      </c>
      <c r="G457" s="15" t="str">
        <f t="shared" si="155"/>
        <v/>
      </c>
      <c r="H457" s="15" t="str">
        <f t="shared" si="160"/>
        <v/>
      </c>
      <c r="I457" s="15" t="str">
        <f t="shared" si="159"/>
        <v/>
      </c>
      <c r="J457" s="15" t="str">
        <f t="shared" si="161"/>
        <v/>
      </c>
      <c r="K457" s="15" t="str">
        <f t="shared" si="162"/>
        <v/>
      </c>
      <c r="L457" s="15" t="str">
        <f t="shared" si="156"/>
        <v/>
      </c>
      <c r="M457" s="15" t="str">
        <f t="shared" si="157"/>
        <v/>
      </c>
      <c r="N457" s="15" t="str">
        <f t="shared" si="158"/>
        <v/>
      </c>
    </row>
    <row r="458" spans="4:14" x14ac:dyDescent="0.25">
      <c r="D458" s="1">
        <f t="shared" si="163"/>
        <v>458</v>
      </c>
      <c r="F458" s="15" t="str">
        <f t="shared" si="164"/>
        <v/>
      </c>
      <c r="G458" s="15" t="str">
        <f t="shared" si="155"/>
        <v/>
      </c>
      <c r="H458" s="15" t="str">
        <f t="shared" si="160"/>
        <v/>
      </c>
      <c r="I458" s="15" t="str">
        <f t="shared" si="159"/>
        <v/>
      </c>
      <c r="J458" s="15" t="str">
        <f t="shared" si="161"/>
        <v/>
      </c>
      <c r="K458" s="15" t="str">
        <f t="shared" si="162"/>
        <v/>
      </c>
      <c r="L458" s="15" t="str">
        <f t="shared" si="156"/>
        <v/>
      </c>
      <c r="M458" s="15" t="str">
        <f t="shared" si="157"/>
        <v/>
      </c>
      <c r="N458" s="15" t="str">
        <f t="shared" si="158"/>
        <v/>
      </c>
    </row>
    <row r="459" spans="4:14" x14ac:dyDescent="0.25">
      <c r="D459" s="1">
        <f t="shared" si="163"/>
        <v>459</v>
      </c>
      <c r="F459" s="15" t="str">
        <f t="shared" si="164"/>
        <v/>
      </c>
      <c r="G459" s="15" t="str">
        <f t="shared" si="155"/>
        <v/>
      </c>
      <c r="H459" s="15" t="str">
        <f t="shared" si="160"/>
        <v/>
      </c>
      <c r="I459" s="15" t="str">
        <f t="shared" si="159"/>
        <v/>
      </c>
      <c r="J459" s="15" t="str">
        <f t="shared" si="161"/>
        <v/>
      </c>
      <c r="K459" s="15" t="str">
        <f t="shared" si="162"/>
        <v/>
      </c>
      <c r="L459" s="15" t="str">
        <f t="shared" si="156"/>
        <v/>
      </c>
      <c r="M459" s="15" t="str">
        <f t="shared" si="157"/>
        <v/>
      </c>
      <c r="N459" s="15" t="str">
        <f t="shared" si="158"/>
        <v/>
      </c>
    </row>
    <row r="460" spans="4:14" x14ac:dyDescent="0.25">
      <c r="D460" s="1">
        <f t="shared" si="163"/>
        <v>460</v>
      </c>
      <c r="F460" s="15" t="str">
        <f t="shared" si="164"/>
        <v/>
      </c>
      <c r="G460" s="15" t="str">
        <f t="shared" si="155"/>
        <v/>
      </c>
      <c r="H460" s="15" t="str">
        <f t="shared" si="160"/>
        <v/>
      </c>
      <c r="I460" s="15" t="str">
        <f t="shared" si="159"/>
        <v/>
      </c>
      <c r="J460" s="15" t="str">
        <f t="shared" si="161"/>
        <v/>
      </c>
      <c r="K460" s="15" t="str">
        <f t="shared" si="162"/>
        <v/>
      </c>
      <c r="L460" s="15" t="str">
        <f t="shared" si="156"/>
        <v/>
      </c>
      <c r="M460" s="15" t="str">
        <f t="shared" si="157"/>
        <v/>
      </c>
      <c r="N460" s="15" t="str">
        <f t="shared" si="158"/>
        <v/>
      </c>
    </row>
    <row r="461" spans="4:14" x14ac:dyDescent="0.25">
      <c r="D461" s="1">
        <f t="shared" si="163"/>
        <v>461</v>
      </c>
      <c r="F461" s="15" t="str">
        <f t="shared" si="164"/>
        <v/>
      </c>
      <c r="G461" s="15" t="str">
        <f t="shared" si="155"/>
        <v/>
      </c>
      <c r="H461" s="15" t="str">
        <f t="shared" si="160"/>
        <v/>
      </c>
      <c r="I461" s="15" t="str">
        <f t="shared" si="159"/>
        <v/>
      </c>
      <c r="J461" s="15" t="str">
        <f t="shared" si="161"/>
        <v/>
      </c>
      <c r="K461" s="15" t="str">
        <f t="shared" si="162"/>
        <v/>
      </c>
      <c r="L461" s="15" t="str">
        <f t="shared" si="156"/>
        <v/>
      </c>
      <c r="M461" s="15" t="str">
        <f t="shared" si="157"/>
        <v/>
      </c>
      <c r="N461" s="15" t="str">
        <f t="shared" si="158"/>
        <v/>
      </c>
    </row>
    <row r="462" spans="4:14" x14ac:dyDescent="0.25">
      <c r="D462" s="1">
        <f t="shared" si="163"/>
        <v>462</v>
      </c>
      <c r="F462" s="15" t="str">
        <f t="shared" si="164"/>
        <v/>
      </c>
      <c r="G462" s="15" t="str">
        <f t="shared" si="155"/>
        <v/>
      </c>
      <c r="H462" s="15" t="str">
        <f t="shared" si="160"/>
        <v/>
      </c>
      <c r="I462" s="15" t="str">
        <f t="shared" si="159"/>
        <v/>
      </c>
      <c r="J462" s="15" t="str">
        <f t="shared" si="161"/>
        <v/>
      </c>
      <c r="K462" s="15" t="str">
        <f t="shared" si="162"/>
        <v/>
      </c>
      <c r="L462" s="15" t="str">
        <f t="shared" si="156"/>
        <v/>
      </c>
      <c r="M462" s="15" t="str">
        <f t="shared" si="157"/>
        <v/>
      </c>
      <c r="N462" s="15" t="str">
        <f t="shared" si="158"/>
        <v/>
      </c>
    </row>
    <row r="463" spans="4:14" x14ac:dyDescent="0.25">
      <c r="D463" s="1">
        <f t="shared" si="163"/>
        <v>463</v>
      </c>
      <c r="F463" s="15" t="str">
        <f t="shared" si="164"/>
        <v/>
      </c>
      <c r="G463" s="15" t="str">
        <f t="shared" ref="G463:G526" si="165">IF(F463="","",(DATE((YEAR(F463)+(VLOOKUP($F$1,$S$2:$T$13,2,FALSE))),MONTH(F463),DAY(F463))))</f>
        <v/>
      </c>
      <c r="H463" s="15" t="str">
        <f t="shared" si="160"/>
        <v/>
      </c>
      <c r="I463" s="15" t="str">
        <f t="shared" si="159"/>
        <v/>
      </c>
      <c r="J463" s="15" t="str">
        <f t="shared" si="161"/>
        <v/>
      </c>
      <c r="K463" s="15" t="str">
        <f t="shared" si="162"/>
        <v/>
      </c>
      <c r="L463" s="15" t="str">
        <f t="shared" si="156"/>
        <v/>
      </c>
      <c r="M463" s="15" t="str">
        <f t="shared" si="157"/>
        <v/>
      </c>
      <c r="N463" s="15" t="str">
        <f t="shared" si="158"/>
        <v/>
      </c>
    </row>
    <row r="464" spans="4:14" x14ac:dyDescent="0.25">
      <c r="D464" s="1">
        <f t="shared" si="163"/>
        <v>464</v>
      </c>
      <c r="F464" s="15" t="str">
        <f t="shared" si="164"/>
        <v/>
      </c>
      <c r="G464" s="15" t="str">
        <f t="shared" si="165"/>
        <v/>
      </c>
      <c r="H464" s="15" t="str">
        <f t="shared" si="160"/>
        <v/>
      </c>
      <c r="I464" s="15" t="str">
        <f t="shared" si="159"/>
        <v/>
      </c>
      <c r="J464" s="15" t="str">
        <f t="shared" si="161"/>
        <v/>
      </c>
      <c r="K464" s="15" t="str">
        <f t="shared" si="162"/>
        <v/>
      </c>
      <c r="L464" s="15" t="str">
        <f t="shared" si="156"/>
        <v/>
      </c>
      <c r="M464" s="15" t="str">
        <f t="shared" si="157"/>
        <v/>
      </c>
      <c r="N464" s="15" t="str">
        <f t="shared" si="158"/>
        <v/>
      </c>
    </row>
    <row r="465" spans="4:14" x14ac:dyDescent="0.25">
      <c r="D465" s="1">
        <f t="shared" si="163"/>
        <v>465</v>
      </c>
      <c r="F465" s="15" t="str">
        <f t="shared" si="164"/>
        <v/>
      </c>
      <c r="G465" s="15" t="str">
        <f t="shared" si="165"/>
        <v/>
      </c>
      <c r="H465" s="15" t="str">
        <f t="shared" si="160"/>
        <v/>
      </c>
      <c r="I465" s="15" t="str">
        <f t="shared" si="159"/>
        <v/>
      </c>
      <c r="J465" s="15" t="str">
        <f t="shared" si="161"/>
        <v/>
      </c>
      <c r="K465" s="15" t="str">
        <f t="shared" si="162"/>
        <v/>
      </c>
      <c r="L465" s="15" t="str">
        <f t="shared" si="156"/>
        <v/>
      </c>
      <c r="M465" s="15" t="str">
        <f t="shared" si="157"/>
        <v/>
      </c>
      <c r="N465" s="15" t="str">
        <f t="shared" si="158"/>
        <v/>
      </c>
    </row>
    <row r="466" spans="4:14" x14ac:dyDescent="0.25">
      <c r="D466" s="1">
        <f t="shared" si="163"/>
        <v>466</v>
      </c>
      <c r="F466" s="15" t="str">
        <f t="shared" si="164"/>
        <v/>
      </c>
      <c r="G466" s="15" t="str">
        <f t="shared" si="165"/>
        <v/>
      </c>
      <c r="H466" s="15" t="str">
        <f t="shared" si="160"/>
        <v/>
      </c>
      <c r="I466" s="15" t="str">
        <f t="shared" si="159"/>
        <v/>
      </c>
      <c r="J466" s="15" t="str">
        <f t="shared" si="161"/>
        <v/>
      </c>
      <c r="K466" s="15" t="str">
        <f t="shared" si="162"/>
        <v/>
      </c>
      <c r="L466" s="15" t="str">
        <f t="shared" si="156"/>
        <v/>
      </c>
      <c r="M466" s="15" t="str">
        <f t="shared" si="157"/>
        <v/>
      </c>
      <c r="N466" s="15" t="str">
        <f t="shared" si="158"/>
        <v/>
      </c>
    </row>
    <row r="467" spans="4:14" x14ac:dyDescent="0.25">
      <c r="D467" s="1">
        <f t="shared" si="163"/>
        <v>467</v>
      </c>
      <c r="F467" s="15" t="str">
        <f t="shared" si="164"/>
        <v/>
      </c>
      <c r="G467" s="15" t="str">
        <f t="shared" si="165"/>
        <v/>
      </c>
      <c r="H467" s="15" t="str">
        <f t="shared" si="160"/>
        <v/>
      </c>
      <c r="I467" s="15" t="str">
        <f t="shared" si="159"/>
        <v/>
      </c>
      <c r="J467" s="15" t="str">
        <f t="shared" si="161"/>
        <v/>
      </c>
      <c r="K467" s="15" t="str">
        <f t="shared" si="162"/>
        <v/>
      </c>
      <c r="L467" s="15" t="str">
        <f t="shared" si="156"/>
        <v/>
      </c>
      <c r="M467" s="15" t="str">
        <f t="shared" si="157"/>
        <v/>
      </c>
      <c r="N467" s="15" t="str">
        <f t="shared" si="158"/>
        <v/>
      </c>
    </row>
    <row r="468" spans="4:14" x14ac:dyDescent="0.25">
      <c r="D468" s="1">
        <f t="shared" si="163"/>
        <v>468</v>
      </c>
      <c r="F468" s="15" t="str">
        <f t="shared" si="164"/>
        <v/>
      </c>
      <c r="G468" s="15" t="str">
        <f t="shared" si="165"/>
        <v/>
      </c>
      <c r="H468" s="15" t="str">
        <f t="shared" si="160"/>
        <v/>
      </c>
      <c r="I468" s="15" t="str">
        <f t="shared" si="159"/>
        <v/>
      </c>
      <c r="J468" s="15" t="str">
        <f t="shared" si="161"/>
        <v/>
      </c>
      <c r="K468" s="15" t="str">
        <f t="shared" si="162"/>
        <v/>
      </c>
      <c r="L468" s="15" t="str">
        <f t="shared" si="156"/>
        <v/>
      </c>
      <c r="M468" s="15" t="str">
        <f t="shared" si="157"/>
        <v/>
      </c>
      <c r="N468" s="15" t="str">
        <f t="shared" si="158"/>
        <v/>
      </c>
    </row>
    <row r="469" spans="4:14" x14ac:dyDescent="0.25">
      <c r="D469" s="1">
        <f t="shared" si="163"/>
        <v>469</v>
      </c>
      <c r="F469" s="15" t="str">
        <f t="shared" si="164"/>
        <v/>
      </c>
      <c r="G469" s="15" t="str">
        <f t="shared" si="165"/>
        <v/>
      </c>
      <c r="H469" s="15" t="str">
        <f t="shared" si="160"/>
        <v/>
      </c>
      <c r="I469" s="15" t="str">
        <f t="shared" si="159"/>
        <v/>
      </c>
      <c r="J469" s="15" t="str">
        <f t="shared" si="161"/>
        <v/>
      </c>
      <c r="K469" s="15" t="str">
        <f t="shared" si="162"/>
        <v/>
      </c>
      <c r="L469" s="15" t="str">
        <f t="shared" si="156"/>
        <v/>
      </c>
      <c r="M469" s="15" t="str">
        <f t="shared" si="157"/>
        <v/>
      </c>
      <c r="N469" s="15" t="str">
        <f t="shared" si="158"/>
        <v/>
      </c>
    </row>
    <row r="470" spans="4:14" x14ac:dyDescent="0.25">
      <c r="D470" s="1">
        <f t="shared" si="163"/>
        <v>470</v>
      </c>
      <c r="F470" s="15" t="str">
        <f t="shared" si="164"/>
        <v/>
      </c>
      <c r="G470" s="15" t="str">
        <f t="shared" si="165"/>
        <v/>
      </c>
      <c r="H470" s="15" t="str">
        <f t="shared" si="160"/>
        <v/>
      </c>
      <c r="I470" s="15" t="str">
        <f t="shared" si="159"/>
        <v/>
      </c>
      <c r="J470" s="15" t="str">
        <f t="shared" si="161"/>
        <v/>
      </c>
      <c r="K470" s="15" t="str">
        <f t="shared" si="162"/>
        <v/>
      </c>
      <c r="L470" s="15" t="str">
        <f t="shared" si="156"/>
        <v/>
      </c>
      <c r="M470" s="15" t="str">
        <f t="shared" si="157"/>
        <v/>
      </c>
      <c r="N470" s="15" t="str">
        <f t="shared" si="158"/>
        <v/>
      </c>
    </row>
    <row r="471" spans="4:14" x14ac:dyDescent="0.25">
      <c r="D471" s="1">
        <f t="shared" si="163"/>
        <v>471</v>
      </c>
      <c r="F471" s="15" t="str">
        <f t="shared" si="164"/>
        <v/>
      </c>
      <c r="G471" s="15" t="str">
        <f t="shared" si="165"/>
        <v/>
      </c>
      <c r="H471" s="15" t="str">
        <f t="shared" si="160"/>
        <v/>
      </c>
      <c r="I471" s="15" t="str">
        <f t="shared" si="159"/>
        <v/>
      </c>
      <c r="J471" s="15" t="str">
        <f t="shared" si="161"/>
        <v/>
      </c>
      <c r="K471" s="15" t="str">
        <f t="shared" si="162"/>
        <v/>
      </c>
      <c r="L471" s="15" t="str">
        <f t="shared" si="156"/>
        <v/>
      </c>
      <c r="M471" s="15" t="str">
        <f t="shared" si="157"/>
        <v/>
      </c>
      <c r="N471" s="15" t="str">
        <f t="shared" si="158"/>
        <v/>
      </c>
    </row>
    <row r="472" spans="4:14" x14ac:dyDescent="0.25">
      <c r="D472" s="1">
        <f t="shared" si="163"/>
        <v>472</v>
      </c>
      <c r="F472" s="15" t="str">
        <f t="shared" si="164"/>
        <v/>
      </c>
      <c r="G472" s="15" t="str">
        <f t="shared" si="165"/>
        <v/>
      </c>
      <c r="H472" s="15" t="str">
        <f t="shared" si="160"/>
        <v/>
      </c>
      <c r="I472" s="15" t="str">
        <f t="shared" si="159"/>
        <v/>
      </c>
      <c r="J472" s="15" t="str">
        <f t="shared" si="161"/>
        <v/>
      </c>
      <c r="K472" s="15" t="str">
        <f t="shared" si="162"/>
        <v/>
      </c>
      <c r="L472" s="15" t="str">
        <f t="shared" si="156"/>
        <v/>
      </c>
      <c r="M472" s="15" t="str">
        <f t="shared" si="157"/>
        <v/>
      </c>
      <c r="N472" s="15" t="str">
        <f t="shared" si="158"/>
        <v/>
      </c>
    </row>
    <row r="473" spans="4:14" x14ac:dyDescent="0.25">
      <c r="D473" s="1">
        <f t="shared" si="163"/>
        <v>473</v>
      </c>
      <c r="F473" s="15" t="str">
        <f t="shared" si="164"/>
        <v/>
      </c>
      <c r="G473" s="15" t="str">
        <f t="shared" si="165"/>
        <v/>
      </c>
      <c r="H473" s="15" t="str">
        <f t="shared" si="160"/>
        <v/>
      </c>
      <c r="I473" s="15" t="str">
        <f t="shared" si="159"/>
        <v/>
      </c>
      <c r="J473" s="15" t="str">
        <f t="shared" si="161"/>
        <v/>
      </c>
      <c r="K473" s="15" t="str">
        <f t="shared" si="162"/>
        <v/>
      </c>
      <c r="L473" s="15" t="str">
        <f t="shared" si="156"/>
        <v/>
      </c>
      <c r="M473" s="15" t="str">
        <f t="shared" si="157"/>
        <v/>
      </c>
      <c r="N473" s="15" t="str">
        <f t="shared" si="158"/>
        <v/>
      </c>
    </row>
    <row r="474" spans="4:14" x14ac:dyDescent="0.25">
      <c r="D474" s="1">
        <f t="shared" si="163"/>
        <v>474</v>
      </c>
      <c r="F474" s="15" t="str">
        <f t="shared" si="164"/>
        <v/>
      </c>
      <c r="G474" s="15" t="str">
        <f t="shared" si="165"/>
        <v/>
      </c>
      <c r="H474" s="15" t="str">
        <f t="shared" si="160"/>
        <v/>
      </c>
      <c r="I474" s="15" t="str">
        <f t="shared" si="159"/>
        <v/>
      </c>
      <c r="J474" s="15" t="str">
        <f t="shared" si="161"/>
        <v/>
      </c>
      <c r="K474" s="15" t="str">
        <f t="shared" si="162"/>
        <v/>
      </c>
      <c r="L474" s="15" t="str">
        <f t="shared" si="156"/>
        <v/>
      </c>
      <c r="M474" s="15" t="str">
        <f t="shared" si="157"/>
        <v/>
      </c>
      <c r="N474" s="15" t="str">
        <f t="shared" si="158"/>
        <v/>
      </c>
    </row>
    <row r="475" spans="4:14" x14ac:dyDescent="0.25">
      <c r="D475" s="1">
        <f t="shared" si="163"/>
        <v>475</v>
      </c>
      <c r="F475" s="15" t="str">
        <f t="shared" si="164"/>
        <v/>
      </c>
      <c r="G475" s="15" t="str">
        <f t="shared" si="165"/>
        <v/>
      </c>
      <c r="H475" s="15" t="str">
        <f t="shared" si="160"/>
        <v/>
      </c>
      <c r="I475" s="15" t="str">
        <f t="shared" si="159"/>
        <v/>
      </c>
      <c r="J475" s="15" t="str">
        <f t="shared" si="161"/>
        <v/>
      </c>
      <c r="K475" s="15" t="str">
        <f t="shared" si="162"/>
        <v/>
      </c>
      <c r="L475" s="15" t="str">
        <f t="shared" si="156"/>
        <v/>
      </c>
      <c r="M475" s="15" t="str">
        <f t="shared" si="157"/>
        <v/>
      </c>
      <c r="N475" s="15" t="str">
        <f t="shared" si="158"/>
        <v/>
      </c>
    </row>
    <row r="476" spans="4:14" x14ac:dyDescent="0.25">
      <c r="D476" s="1">
        <f t="shared" si="163"/>
        <v>476</v>
      </c>
      <c r="F476" s="15" t="str">
        <f t="shared" si="164"/>
        <v/>
      </c>
      <c r="G476" s="15" t="str">
        <f t="shared" si="165"/>
        <v/>
      </c>
      <c r="H476" s="15" t="str">
        <f t="shared" si="160"/>
        <v/>
      </c>
      <c r="I476" s="15" t="str">
        <f t="shared" si="159"/>
        <v/>
      </c>
      <c r="J476" s="15" t="str">
        <f t="shared" si="161"/>
        <v/>
      </c>
      <c r="K476" s="15" t="str">
        <f t="shared" si="162"/>
        <v/>
      </c>
      <c r="L476" s="15" t="str">
        <f t="shared" si="156"/>
        <v/>
      </c>
      <c r="M476" s="15" t="str">
        <f t="shared" si="157"/>
        <v/>
      </c>
      <c r="N476" s="15" t="str">
        <f t="shared" si="158"/>
        <v/>
      </c>
    </row>
    <row r="477" spans="4:14" x14ac:dyDescent="0.25">
      <c r="D477" s="1">
        <f t="shared" si="163"/>
        <v>477</v>
      </c>
      <c r="F477" s="15" t="str">
        <f t="shared" si="164"/>
        <v/>
      </c>
      <c r="G477" s="15" t="str">
        <f t="shared" si="165"/>
        <v/>
      </c>
      <c r="H477" s="15" t="str">
        <f t="shared" si="160"/>
        <v/>
      </c>
      <c r="I477" s="15" t="str">
        <f t="shared" si="159"/>
        <v/>
      </c>
      <c r="J477" s="15" t="str">
        <f t="shared" si="161"/>
        <v/>
      </c>
      <c r="K477" s="15" t="str">
        <f t="shared" si="162"/>
        <v/>
      </c>
      <c r="L477" s="15" t="str">
        <f t="shared" si="156"/>
        <v/>
      </c>
      <c r="M477" s="15" t="str">
        <f t="shared" si="157"/>
        <v/>
      </c>
      <c r="N477" s="15" t="str">
        <f t="shared" si="158"/>
        <v/>
      </c>
    </row>
    <row r="478" spans="4:14" x14ac:dyDescent="0.25">
      <c r="D478" s="1">
        <f t="shared" si="163"/>
        <v>478</v>
      </c>
      <c r="F478" s="15" t="str">
        <f t="shared" si="164"/>
        <v/>
      </c>
      <c r="G478" s="15" t="str">
        <f t="shared" si="165"/>
        <v/>
      </c>
      <c r="H478" s="15" t="str">
        <f t="shared" si="160"/>
        <v/>
      </c>
      <c r="I478" s="15" t="str">
        <f t="shared" si="159"/>
        <v/>
      </c>
      <c r="J478" s="15" t="str">
        <f t="shared" si="161"/>
        <v/>
      </c>
      <c r="K478" s="15" t="str">
        <f t="shared" si="162"/>
        <v/>
      </c>
      <c r="L478" s="15" t="str">
        <f t="shared" si="156"/>
        <v/>
      </c>
      <c r="M478" s="15" t="str">
        <f t="shared" si="157"/>
        <v/>
      </c>
      <c r="N478" s="15" t="str">
        <f t="shared" si="158"/>
        <v/>
      </c>
    </row>
    <row r="479" spans="4:14" x14ac:dyDescent="0.25">
      <c r="D479" s="1">
        <f t="shared" si="163"/>
        <v>479</v>
      </c>
      <c r="F479" s="15" t="str">
        <f t="shared" si="164"/>
        <v/>
      </c>
      <c r="G479" s="15" t="str">
        <f t="shared" si="165"/>
        <v/>
      </c>
      <c r="H479" s="15" t="str">
        <f t="shared" si="160"/>
        <v/>
      </c>
      <c r="I479" s="15" t="str">
        <f t="shared" si="159"/>
        <v/>
      </c>
      <c r="J479" s="15" t="str">
        <f t="shared" si="161"/>
        <v/>
      </c>
      <c r="K479" s="15" t="str">
        <f t="shared" si="162"/>
        <v/>
      </c>
      <c r="L479" s="15" t="str">
        <f t="shared" si="156"/>
        <v/>
      </c>
      <c r="M479" s="15" t="str">
        <f t="shared" si="157"/>
        <v/>
      </c>
      <c r="N479" s="15" t="str">
        <f t="shared" si="158"/>
        <v/>
      </c>
    </row>
    <row r="480" spans="4:14" x14ac:dyDescent="0.25">
      <c r="D480" s="1">
        <f t="shared" si="163"/>
        <v>480</v>
      </c>
      <c r="F480" s="15" t="str">
        <f t="shared" si="164"/>
        <v/>
      </c>
      <c r="G480" s="15" t="str">
        <f t="shared" si="165"/>
        <v/>
      </c>
      <c r="H480" s="15" t="str">
        <f t="shared" si="160"/>
        <v/>
      </c>
      <c r="I480" s="15" t="str">
        <f t="shared" si="159"/>
        <v/>
      </c>
      <c r="J480" s="15" t="str">
        <f t="shared" si="161"/>
        <v/>
      </c>
      <c r="K480" s="15" t="str">
        <f t="shared" si="162"/>
        <v/>
      </c>
      <c r="L480" s="15" t="str">
        <f t="shared" si="156"/>
        <v/>
      </c>
      <c r="M480" s="15" t="str">
        <f t="shared" si="157"/>
        <v/>
      </c>
      <c r="N480" s="15" t="str">
        <f t="shared" si="158"/>
        <v/>
      </c>
    </row>
    <row r="481" spans="4:14" x14ac:dyDescent="0.25">
      <c r="D481" s="1">
        <f t="shared" si="163"/>
        <v>481</v>
      </c>
      <c r="F481" s="15" t="str">
        <f t="shared" si="164"/>
        <v/>
      </c>
      <c r="G481" s="15" t="str">
        <f t="shared" si="165"/>
        <v/>
      </c>
      <c r="H481" s="15" t="str">
        <f t="shared" si="160"/>
        <v/>
      </c>
      <c r="I481" s="15" t="str">
        <f t="shared" si="159"/>
        <v/>
      </c>
      <c r="J481" s="15" t="str">
        <f t="shared" si="161"/>
        <v/>
      </c>
      <c r="K481" s="15" t="str">
        <f t="shared" si="162"/>
        <v/>
      </c>
      <c r="L481" s="15" t="str">
        <f t="shared" si="156"/>
        <v/>
      </c>
      <c r="M481" s="15" t="str">
        <f t="shared" si="157"/>
        <v/>
      </c>
      <c r="N481" s="15" t="str">
        <f t="shared" si="158"/>
        <v/>
      </c>
    </row>
    <row r="482" spans="4:14" x14ac:dyDescent="0.25">
      <c r="D482" s="1">
        <f t="shared" si="163"/>
        <v>482</v>
      </c>
      <c r="F482" s="15" t="str">
        <f t="shared" si="164"/>
        <v/>
      </c>
      <c r="G482" s="15" t="str">
        <f t="shared" si="165"/>
        <v/>
      </c>
      <c r="H482" s="15" t="str">
        <f t="shared" si="160"/>
        <v/>
      </c>
      <c r="I482" s="15" t="str">
        <f t="shared" si="159"/>
        <v/>
      </c>
      <c r="J482" s="15" t="str">
        <f t="shared" si="161"/>
        <v/>
      </c>
      <c r="K482" s="15" t="str">
        <f t="shared" si="162"/>
        <v/>
      </c>
      <c r="L482" s="15" t="str">
        <f t="shared" si="156"/>
        <v/>
      </c>
      <c r="M482" s="15" t="str">
        <f t="shared" si="157"/>
        <v/>
      </c>
      <c r="N482" s="15" t="str">
        <f t="shared" si="158"/>
        <v/>
      </c>
    </row>
    <row r="483" spans="4:14" x14ac:dyDescent="0.25">
      <c r="D483" s="1">
        <f t="shared" si="163"/>
        <v>483</v>
      </c>
      <c r="F483" s="15" t="str">
        <f t="shared" si="164"/>
        <v/>
      </c>
      <c r="G483" s="15" t="str">
        <f t="shared" si="165"/>
        <v/>
      </c>
      <c r="H483" s="15" t="str">
        <f t="shared" si="160"/>
        <v/>
      </c>
      <c r="I483" s="15" t="str">
        <f t="shared" si="159"/>
        <v/>
      </c>
      <c r="J483" s="15" t="str">
        <f t="shared" si="161"/>
        <v/>
      </c>
      <c r="K483" s="15" t="str">
        <f t="shared" si="162"/>
        <v/>
      </c>
      <c r="L483" s="15" t="str">
        <f t="shared" si="156"/>
        <v/>
      </c>
      <c r="M483" s="15" t="str">
        <f t="shared" si="157"/>
        <v/>
      </c>
      <c r="N483" s="15" t="str">
        <f t="shared" si="158"/>
        <v/>
      </c>
    </row>
    <row r="484" spans="4:14" x14ac:dyDescent="0.25">
      <c r="D484" s="1">
        <f t="shared" si="163"/>
        <v>484</v>
      </c>
      <c r="F484" s="15" t="str">
        <f t="shared" si="164"/>
        <v/>
      </c>
      <c r="G484" s="15" t="str">
        <f t="shared" si="165"/>
        <v/>
      </c>
      <c r="H484" s="15" t="str">
        <f t="shared" si="160"/>
        <v/>
      </c>
      <c r="I484" s="15" t="str">
        <f t="shared" si="159"/>
        <v/>
      </c>
      <c r="J484" s="15" t="str">
        <f t="shared" si="161"/>
        <v/>
      </c>
      <c r="K484" s="15" t="str">
        <f t="shared" si="162"/>
        <v/>
      </c>
      <c r="L484" s="15" t="str">
        <f t="shared" si="156"/>
        <v/>
      </c>
      <c r="M484" s="15" t="str">
        <f t="shared" si="157"/>
        <v/>
      </c>
      <c r="N484" s="15" t="str">
        <f t="shared" si="158"/>
        <v/>
      </c>
    </row>
    <row r="485" spans="4:14" x14ac:dyDescent="0.25">
      <c r="D485" s="1">
        <f t="shared" si="163"/>
        <v>485</v>
      </c>
      <c r="F485" s="15" t="str">
        <f t="shared" si="164"/>
        <v/>
      </c>
      <c r="G485" s="15" t="str">
        <f t="shared" si="165"/>
        <v/>
      </c>
      <c r="H485" s="15" t="str">
        <f t="shared" si="160"/>
        <v/>
      </c>
      <c r="I485" s="15" t="str">
        <f t="shared" si="159"/>
        <v/>
      </c>
      <c r="J485" s="15" t="str">
        <f t="shared" si="161"/>
        <v/>
      </c>
      <c r="K485" s="15" t="str">
        <f t="shared" si="162"/>
        <v/>
      </c>
      <c r="L485" s="15" t="str">
        <f t="shared" si="156"/>
        <v/>
      </c>
      <c r="M485" s="15" t="str">
        <f t="shared" si="157"/>
        <v/>
      </c>
      <c r="N485" s="15" t="str">
        <f t="shared" si="158"/>
        <v/>
      </c>
    </row>
    <row r="486" spans="4:14" x14ac:dyDescent="0.25">
      <c r="D486" s="1">
        <f t="shared" si="163"/>
        <v>486</v>
      </c>
      <c r="F486" s="15" t="str">
        <f t="shared" si="164"/>
        <v/>
      </c>
      <c r="G486" s="15" t="str">
        <f t="shared" si="165"/>
        <v/>
      </c>
      <c r="H486" s="15" t="str">
        <f t="shared" si="160"/>
        <v/>
      </c>
      <c r="I486" s="15" t="str">
        <f t="shared" si="159"/>
        <v/>
      </c>
      <c r="J486" s="15" t="str">
        <f t="shared" si="161"/>
        <v/>
      </c>
      <c r="K486" s="15" t="str">
        <f t="shared" si="162"/>
        <v/>
      </c>
      <c r="L486" s="15" t="str">
        <f t="shared" si="156"/>
        <v/>
      </c>
      <c r="M486" s="15" t="str">
        <f t="shared" si="157"/>
        <v/>
      </c>
      <c r="N486" s="15" t="str">
        <f t="shared" si="158"/>
        <v/>
      </c>
    </row>
    <row r="487" spans="4:14" x14ac:dyDescent="0.25">
      <c r="D487" s="1">
        <f t="shared" si="163"/>
        <v>487</v>
      </c>
      <c r="F487" s="15" t="str">
        <f t="shared" si="164"/>
        <v/>
      </c>
      <c r="G487" s="15" t="str">
        <f t="shared" si="165"/>
        <v/>
      </c>
      <c r="H487" s="15" t="str">
        <f t="shared" si="160"/>
        <v/>
      </c>
      <c r="I487" s="15" t="str">
        <f t="shared" si="159"/>
        <v/>
      </c>
      <c r="J487" s="15" t="str">
        <f t="shared" si="161"/>
        <v/>
      </c>
      <c r="K487" s="15" t="str">
        <f t="shared" si="162"/>
        <v/>
      </c>
      <c r="L487" s="15" t="str">
        <f t="shared" si="156"/>
        <v/>
      </c>
      <c r="M487" s="15" t="str">
        <f t="shared" si="157"/>
        <v/>
      </c>
      <c r="N487" s="15" t="str">
        <f t="shared" si="158"/>
        <v/>
      </c>
    </row>
    <row r="488" spans="4:14" x14ac:dyDescent="0.25">
      <c r="D488" s="1">
        <f t="shared" si="163"/>
        <v>488</v>
      </c>
      <c r="F488" s="15" t="str">
        <f t="shared" si="164"/>
        <v/>
      </c>
      <c r="G488" s="15" t="str">
        <f t="shared" si="165"/>
        <v/>
      </c>
      <c r="H488" s="15" t="str">
        <f t="shared" si="160"/>
        <v/>
      </c>
      <c r="I488" s="15" t="str">
        <f t="shared" si="159"/>
        <v/>
      </c>
      <c r="J488" s="15" t="str">
        <f t="shared" si="161"/>
        <v/>
      </c>
      <c r="K488" s="15" t="str">
        <f t="shared" si="162"/>
        <v/>
      </c>
      <c r="L488" s="15" t="str">
        <f t="shared" si="156"/>
        <v/>
      </c>
      <c r="M488" s="15" t="str">
        <f t="shared" si="157"/>
        <v/>
      </c>
      <c r="N488" s="15" t="str">
        <f t="shared" si="158"/>
        <v/>
      </c>
    </row>
    <row r="489" spans="4:14" x14ac:dyDescent="0.25">
      <c r="D489" s="1">
        <f t="shared" si="163"/>
        <v>489</v>
      </c>
      <c r="F489" s="15" t="str">
        <f t="shared" si="164"/>
        <v/>
      </c>
      <c r="G489" s="15" t="str">
        <f t="shared" si="165"/>
        <v/>
      </c>
      <c r="H489" s="15" t="str">
        <f t="shared" si="160"/>
        <v/>
      </c>
      <c r="I489" s="15" t="str">
        <f t="shared" si="159"/>
        <v/>
      </c>
      <c r="J489" s="15" t="str">
        <f t="shared" si="161"/>
        <v/>
      </c>
      <c r="K489" s="15" t="str">
        <f t="shared" si="162"/>
        <v/>
      </c>
      <c r="L489" s="15" t="str">
        <f t="shared" si="156"/>
        <v/>
      </c>
      <c r="M489" s="15" t="str">
        <f t="shared" si="157"/>
        <v/>
      </c>
      <c r="N489" s="15" t="str">
        <f t="shared" si="158"/>
        <v/>
      </c>
    </row>
    <row r="490" spans="4:14" x14ac:dyDescent="0.25">
      <c r="D490" s="1">
        <f t="shared" si="163"/>
        <v>490</v>
      </c>
      <c r="F490" s="15" t="str">
        <f t="shared" si="164"/>
        <v/>
      </c>
      <c r="G490" s="15" t="str">
        <f t="shared" si="165"/>
        <v/>
      </c>
      <c r="H490" s="15" t="str">
        <f t="shared" si="160"/>
        <v/>
      </c>
      <c r="I490" s="15" t="str">
        <f t="shared" si="159"/>
        <v/>
      </c>
      <c r="J490" s="15" t="str">
        <f t="shared" si="161"/>
        <v/>
      </c>
      <c r="K490" s="15" t="str">
        <f t="shared" si="162"/>
        <v/>
      </c>
      <c r="L490" s="15" t="str">
        <f t="shared" si="156"/>
        <v/>
      </c>
      <c r="M490" s="15" t="str">
        <f t="shared" si="157"/>
        <v/>
      </c>
      <c r="N490" s="15" t="str">
        <f t="shared" si="158"/>
        <v/>
      </c>
    </row>
    <row r="491" spans="4:14" x14ac:dyDescent="0.25">
      <c r="D491" s="1">
        <f t="shared" si="163"/>
        <v>491</v>
      </c>
      <c r="F491" s="15" t="str">
        <f t="shared" si="164"/>
        <v/>
      </c>
      <c r="G491" s="15" t="str">
        <f t="shared" si="165"/>
        <v/>
      </c>
      <c r="H491" s="15" t="str">
        <f t="shared" si="160"/>
        <v/>
      </c>
      <c r="I491" s="15" t="str">
        <f t="shared" si="159"/>
        <v/>
      </c>
      <c r="J491" s="15" t="str">
        <f t="shared" si="161"/>
        <v/>
      </c>
      <c r="K491" s="15" t="str">
        <f t="shared" si="162"/>
        <v/>
      </c>
      <c r="L491" s="15" t="str">
        <f t="shared" si="156"/>
        <v/>
      </c>
      <c r="M491" s="15" t="str">
        <f t="shared" si="157"/>
        <v/>
      </c>
      <c r="N491" s="15" t="str">
        <f t="shared" si="158"/>
        <v/>
      </c>
    </row>
    <row r="492" spans="4:14" x14ac:dyDescent="0.25">
      <c r="D492" s="1">
        <f t="shared" si="163"/>
        <v>492</v>
      </c>
      <c r="F492" s="15" t="str">
        <f t="shared" si="164"/>
        <v/>
      </c>
      <c r="G492" s="15" t="str">
        <f t="shared" si="165"/>
        <v/>
      </c>
      <c r="H492" s="15" t="str">
        <f t="shared" si="160"/>
        <v/>
      </c>
      <c r="I492" s="15" t="str">
        <f t="shared" si="159"/>
        <v/>
      </c>
      <c r="J492" s="15" t="str">
        <f t="shared" si="161"/>
        <v/>
      </c>
      <c r="K492" s="15" t="str">
        <f t="shared" si="162"/>
        <v/>
      </c>
      <c r="L492" s="15" t="str">
        <f t="shared" si="156"/>
        <v/>
      </c>
      <c r="M492" s="15" t="str">
        <f t="shared" si="157"/>
        <v/>
      </c>
      <c r="N492" s="15" t="str">
        <f t="shared" si="158"/>
        <v/>
      </c>
    </row>
    <row r="493" spans="4:14" x14ac:dyDescent="0.25">
      <c r="D493" s="1">
        <f t="shared" si="163"/>
        <v>493</v>
      </c>
      <c r="F493" s="15" t="str">
        <f t="shared" si="164"/>
        <v/>
      </c>
      <c r="G493" s="15" t="str">
        <f t="shared" si="165"/>
        <v/>
      </c>
      <c r="H493" s="15" t="str">
        <f t="shared" si="160"/>
        <v/>
      </c>
      <c r="I493" s="15" t="str">
        <f t="shared" si="159"/>
        <v/>
      </c>
      <c r="J493" s="15" t="str">
        <f t="shared" si="161"/>
        <v/>
      </c>
      <c r="K493" s="15" t="str">
        <f t="shared" si="162"/>
        <v/>
      </c>
      <c r="L493" s="15" t="str">
        <f t="shared" si="156"/>
        <v/>
      </c>
      <c r="M493" s="15" t="str">
        <f t="shared" si="157"/>
        <v/>
      </c>
      <c r="N493" s="15" t="str">
        <f t="shared" si="158"/>
        <v/>
      </c>
    </row>
    <row r="494" spans="4:14" x14ac:dyDescent="0.25">
      <c r="D494" s="1">
        <f t="shared" si="163"/>
        <v>494</v>
      </c>
      <c r="F494" s="15" t="str">
        <f t="shared" si="164"/>
        <v/>
      </c>
      <c r="G494" s="15" t="str">
        <f t="shared" si="165"/>
        <v/>
      </c>
      <c r="H494" s="15" t="str">
        <f t="shared" si="160"/>
        <v/>
      </c>
      <c r="I494" s="15" t="str">
        <f t="shared" si="159"/>
        <v/>
      </c>
      <c r="J494" s="15" t="str">
        <f t="shared" si="161"/>
        <v/>
      </c>
      <c r="K494" s="15" t="str">
        <f t="shared" si="162"/>
        <v/>
      </c>
      <c r="L494" s="15" t="str">
        <f t="shared" ref="L494:L557" si="166">IF(K494="","",(DATE((YEAR(K494)+(VLOOKUP($K$1,$S$2:$T$13,2,FALSE))),MONTH(K494),DAY(K494))))</f>
        <v/>
      </c>
      <c r="M494" s="15" t="str">
        <f t="shared" si="157"/>
        <v/>
      </c>
      <c r="N494" s="15" t="str">
        <f t="shared" si="158"/>
        <v/>
      </c>
    </row>
    <row r="495" spans="4:14" x14ac:dyDescent="0.25">
      <c r="D495" s="1">
        <f t="shared" si="163"/>
        <v>495</v>
      </c>
      <c r="F495" s="15" t="str">
        <f t="shared" si="164"/>
        <v/>
      </c>
      <c r="G495" s="15" t="str">
        <f t="shared" si="165"/>
        <v/>
      </c>
      <c r="H495" s="15" t="str">
        <f t="shared" si="160"/>
        <v/>
      </c>
      <c r="I495" s="15" t="str">
        <f t="shared" si="159"/>
        <v/>
      </c>
      <c r="J495" s="15" t="str">
        <f t="shared" si="161"/>
        <v/>
      </c>
      <c r="K495" s="15" t="str">
        <f t="shared" si="162"/>
        <v/>
      </c>
      <c r="L495" s="15" t="str">
        <f t="shared" si="166"/>
        <v/>
      </c>
      <c r="M495" s="15" t="str">
        <f t="shared" ref="M495:M558" si="167">IF(L495="","",(DATE((YEAR(L495)+(VLOOKUP($L$1,$S$2:$T$13,2,FALSE))),MONTH(L495),DAY(L495))))</f>
        <v/>
      </c>
      <c r="N495" s="15" t="str">
        <f t="shared" si="158"/>
        <v/>
      </c>
    </row>
    <row r="496" spans="4:14" x14ac:dyDescent="0.25">
      <c r="D496" s="1">
        <f t="shared" si="163"/>
        <v>496</v>
      </c>
      <c r="F496" s="15" t="str">
        <f t="shared" si="164"/>
        <v/>
      </c>
      <c r="G496" s="15" t="str">
        <f t="shared" si="165"/>
        <v/>
      </c>
      <c r="H496" s="15" t="str">
        <f t="shared" si="160"/>
        <v/>
      </c>
      <c r="I496" s="15" t="str">
        <f t="shared" si="159"/>
        <v/>
      </c>
      <c r="J496" s="15" t="str">
        <f t="shared" si="161"/>
        <v/>
      </c>
      <c r="K496" s="15" t="str">
        <f t="shared" si="162"/>
        <v/>
      </c>
      <c r="L496" s="15" t="str">
        <f t="shared" si="166"/>
        <v/>
      </c>
      <c r="M496" s="15" t="str">
        <f t="shared" si="167"/>
        <v/>
      </c>
      <c r="N496" s="15" t="str">
        <f t="shared" si="158"/>
        <v/>
      </c>
    </row>
    <row r="497" spans="4:14" x14ac:dyDescent="0.25">
      <c r="D497" s="1">
        <f t="shared" si="163"/>
        <v>497</v>
      </c>
      <c r="F497" s="15" t="str">
        <f t="shared" si="164"/>
        <v/>
      </c>
      <c r="G497" s="15" t="str">
        <f t="shared" si="165"/>
        <v/>
      </c>
      <c r="H497" s="15" t="str">
        <f t="shared" si="160"/>
        <v/>
      </c>
      <c r="I497" s="15" t="str">
        <f t="shared" si="159"/>
        <v/>
      </c>
      <c r="J497" s="15" t="str">
        <f t="shared" si="161"/>
        <v/>
      </c>
      <c r="K497" s="15" t="str">
        <f t="shared" si="162"/>
        <v/>
      </c>
      <c r="L497" s="15" t="str">
        <f t="shared" si="166"/>
        <v/>
      </c>
      <c r="M497" s="15" t="str">
        <f t="shared" si="167"/>
        <v/>
      </c>
      <c r="N497" s="15" t="str">
        <f t="shared" si="158"/>
        <v/>
      </c>
    </row>
    <row r="498" spans="4:14" x14ac:dyDescent="0.25">
      <c r="D498" s="1">
        <f t="shared" si="163"/>
        <v>498</v>
      </c>
      <c r="F498" s="15" t="str">
        <f t="shared" si="164"/>
        <v/>
      </c>
      <c r="G498" s="15" t="str">
        <f t="shared" si="165"/>
        <v/>
      </c>
      <c r="H498" s="15" t="str">
        <f t="shared" si="160"/>
        <v/>
      </c>
      <c r="I498" s="15" t="str">
        <f t="shared" si="159"/>
        <v/>
      </c>
      <c r="J498" s="15" t="str">
        <f t="shared" si="161"/>
        <v/>
      </c>
      <c r="K498" s="15" t="str">
        <f t="shared" si="162"/>
        <v/>
      </c>
      <c r="L498" s="15" t="str">
        <f t="shared" si="166"/>
        <v/>
      </c>
      <c r="M498" s="15" t="str">
        <f t="shared" si="167"/>
        <v/>
      </c>
      <c r="N498" s="15" t="str">
        <f t="shared" si="158"/>
        <v/>
      </c>
    </row>
    <row r="499" spans="4:14" x14ac:dyDescent="0.25">
      <c r="D499" s="1">
        <f t="shared" si="163"/>
        <v>499</v>
      </c>
      <c r="F499" s="15" t="str">
        <f t="shared" si="164"/>
        <v/>
      </c>
      <c r="G499" s="15" t="str">
        <f t="shared" si="165"/>
        <v/>
      </c>
      <c r="H499" s="15" t="str">
        <f t="shared" si="160"/>
        <v/>
      </c>
      <c r="I499" s="15" t="str">
        <f t="shared" si="159"/>
        <v/>
      </c>
      <c r="J499" s="15" t="str">
        <f t="shared" si="161"/>
        <v/>
      </c>
      <c r="K499" s="15" t="str">
        <f t="shared" si="162"/>
        <v/>
      </c>
      <c r="L499" s="15" t="str">
        <f t="shared" si="166"/>
        <v/>
      </c>
      <c r="M499" s="15" t="str">
        <f t="shared" si="167"/>
        <v/>
      </c>
      <c r="N499" s="15" t="str">
        <f t="shared" si="158"/>
        <v/>
      </c>
    </row>
    <row r="500" spans="4:14" x14ac:dyDescent="0.25">
      <c r="D500" s="1">
        <f t="shared" si="163"/>
        <v>500</v>
      </c>
      <c r="F500" s="15" t="str">
        <f t="shared" si="164"/>
        <v/>
      </c>
      <c r="G500" s="15" t="str">
        <f t="shared" si="165"/>
        <v/>
      </c>
      <c r="H500" s="15" t="str">
        <f t="shared" si="160"/>
        <v/>
      </c>
      <c r="I500" s="15" t="str">
        <f t="shared" si="159"/>
        <v/>
      </c>
      <c r="J500" s="15" t="str">
        <f t="shared" si="161"/>
        <v/>
      </c>
      <c r="K500" s="15" t="str">
        <f t="shared" si="162"/>
        <v/>
      </c>
      <c r="L500" s="15" t="str">
        <f t="shared" si="166"/>
        <v/>
      </c>
      <c r="M500" s="15" t="str">
        <f t="shared" si="167"/>
        <v/>
      </c>
      <c r="N500" s="15" t="str">
        <f t="shared" si="158"/>
        <v/>
      </c>
    </row>
    <row r="501" spans="4:14" x14ac:dyDescent="0.25">
      <c r="D501" s="1">
        <f t="shared" si="163"/>
        <v>501</v>
      </c>
      <c r="F501" s="15" t="str">
        <f t="shared" si="164"/>
        <v/>
      </c>
      <c r="G501" s="15" t="str">
        <f t="shared" si="165"/>
        <v/>
      </c>
      <c r="H501" s="15" t="str">
        <f t="shared" si="160"/>
        <v/>
      </c>
      <c r="I501" s="15" t="str">
        <f t="shared" si="159"/>
        <v/>
      </c>
      <c r="J501" s="15" t="str">
        <f t="shared" si="161"/>
        <v/>
      </c>
      <c r="K501" s="15" t="str">
        <f t="shared" si="162"/>
        <v/>
      </c>
      <c r="L501" s="15" t="str">
        <f t="shared" si="166"/>
        <v/>
      </c>
      <c r="M501" s="15" t="str">
        <f t="shared" si="167"/>
        <v/>
      </c>
      <c r="N501" s="15" t="str">
        <f t="shared" ref="N501:N564" si="168">IF(M501="","",(DATE((YEAR(M501)+(VLOOKUP($M$1,$S$2:$T$13,2,FALSE))),MONTH(M501),DAY(M501))))</f>
        <v/>
      </c>
    </row>
    <row r="502" spans="4:14" x14ac:dyDescent="0.25">
      <c r="D502" s="1">
        <f t="shared" si="163"/>
        <v>502</v>
      </c>
      <c r="F502" s="15" t="str">
        <f t="shared" si="164"/>
        <v/>
      </c>
      <c r="G502" s="15" t="str">
        <f t="shared" si="165"/>
        <v/>
      </c>
      <c r="H502" s="15" t="str">
        <f t="shared" si="160"/>
        <v/>
      </c>
      <c r="I502" s="15" t="str">
        <f t="shared" ref="I502:I565" si="169">IF(H502="","",(DATE((YEAR(H502)+(VLOOKUP($H$1,$S$2:$T$13,2,FALSE))),MONTH(H502),DAY(H502))))</f>
        <v/>
      </c>
      <c r="J502" s="15" t="str">
        <f t="shared" si="161"/>
        <v/>
      </c>
      <c r="K502" s="15" t="str">
        <f t="shared" si="162"/>
        <v/>
      </c>
      <c r="L502" s="15" t="str">
        <f t="shared" si="166"/>
        <v/>
      </c>
      <c r="M502" s="15" t="str">
        <f t="shared" si="167"/>
        <v/>
      </c>
      <c r="N502" s="15" t="str">
        <f t="shared" si="168"/>
        <v/>
      </c>
    </row>
    <row r="503" spans="4:14" x14ac:dyDescent="0.25">
      <c r="D503" s="1">
        <f t="shared" si="163"/>
        <v>503</v>
      </c>
      <c r="F503" s="15" t="str">
        <f t="shared" si="164"/>
        <v/>
      </c>
      <c r="G503" s="15" t="str">
        <f t="shared" si="165"/>
        <v/>
      </c>
      <c r="H503" s="15" t="str">
        <f t="shared" ref="H503:H566" si="170">IF(G503="","",(DATE((YEAR(G503)+(VLOOKUP($G$1,$S$2:$T$13,2,FALSE))),MONTH(G503),DAY(G503))))</f>
        <v/>
      </c>
      <c r="I503" s="15" t="str">
        <f t="shared" si="169"/>
        <v/>
      </c>
      <c r="J503" s="15" t="str">
        <f t="shared" ref="J503:J566" si="171">IF(I503="","",(DATE((YEAR(I503)+(VLOOKUP($I$1,$S$2:$T$13,2,FALSE))),MONTH(I503),DAY(I503))))</f>
        <v/>
      </c>
      <c r="K503" s="15" t="str">
        <f t="shared" ref="K503:K566" si="172">IF(J503="","",(DATE((YEAR(J503)+(VLOOKUP($J$1,$S$2:$T$13,2,FALSE))),MONTH(J503),DAY(J503))))</f>
        <v/>
      </c>
      <c r="L503" s="15" t="str">
        <f t="shared" si="166"/>
        <v/>
      </c>
      <c r="M503" s="15" t="str">
        <f t="shared" si="167"/>
        <v/>
      </c>
      <c r="N503" s="15" t="str">
        <f t="shared" si="168"/>
        <v/>
      </c>
    </row>
    <row r="504" spans="4:14" x14ac:dyDescent="0.25">
      <c r="D504" s="1">
        <f t="shared" si="163"/>
        <v>504</v>
      </c>
      <c r="F504" s="15" t="str">
        <f t="shared" si="164"/>
        <v/>
      </c>
      <c r="G504" s="15" t="str">
        <f t="shared" si="165"/>
        <v/>
      </c>
      <c r="H504" s="15" t="str">
        <f t="shared" si="170"/>
        <v/>
      </c>
      <c r="I504" s="15" t="str">
        <f t="shared" si="169"/>
        <v/>
      </c>
      <c r="J504" s="15" t="str">
        <f t="shared" si="171"/>
        <v/>
      </c>
      <c r="K504" s="15" t="str">
        <f t="shared" si="172"/>
        <v/>
      </c>
      <c r="L504" s="15" t="str">
        <f t="shared" si="166"/>
        <v/>
      </c>
      <c r="M504" s="15" t="str">
        <f t="shared" si="167"/>
        <v/>
      </c>
      <c r="N504" s="15" t="str">
        <f t="shared" si="168"/>
        <v/>
      </c>
    </row>
    <row r="505" spans="4:14" x14ac:dyDescent="0.25">
      <c r="D505" s="1">
        <f t="shared" si="163"/>
        <v>505</v>
      </c>
      <c r="F505" s="15" t="str">
        <f t="shared" si="164"/>
        <v/>
      </c>
      <c r="G505" s="15" t="str">
        <f t="shared" si="165"/>
        <v/>
      </c>
      <c r="H505" s="15" t="str">
        <f t="shared" si="170"/>
        <v/>
      </c>
      <c r="I505" s="15" t="str">
        <f t="shared" si="169"/>
        <v/>
      </c>
      <c r="J505" s="15" t="str">
        <f t="shared" si="171"/>
        <v/>
      </c>
      <c r="K505" s="15" t="str">
        <f t="shared" si="172"/>
        <v/>
      </c>
      <c r="L505" s="15" t="str">
        <f t="shared" si="166"/>
        <v/>
      </c>
      <c r="M505" s="15" t="str">
        <f t="shared" si="167"/>
        <v/>
      </c>
      <c r="N505" s="15" t="str">
        <f t="shared" si="168"/>
        <v/>
      </c>
    </row>
    <row r="506" spans="4:14" x14ac:dyDescent="0.25">
      <c r="D506" s="1">
        <f t="shared" si="163"/>
        <v>506</v>
      </c>
      <c r="F506" s="15" t="str">
        <f t="shared" si="164"/>
        <v/>
      </c>
      <c r="G506" s="15" t="str">
        <f t="shared" si="165"/>
        <v/>
      </c>
      <c r="H506" s="15" t="str">
        <f t="shared" si="170"/>
        <v/>
      </c>
      <c r="I506" s="15" t="str">
        <f t="shared" si="169"/>
        <v/>
      </c>
      <c r="J506" s="15" t="str">
        <f t="shared" si="171"/>
        <v/>
      </c>
      <c r="K506" s="15" t="str">
        <f t="shared" si="172"/>
        <v/>
      </c>
      <c r="L506" s="15" t="str">
        <f t="shared" si="166"/>
        <v/>
      </c>
      <c r="M506" s="15" t="str">
        <f t="shared" si="167"/>
        <v/>
      </c>
      <c r="N506" s="15" t="str">
        <f t="shared" si="168"/>
        <v/>
      </c>
    </row>
    <row r="507" spans="4:14" x14ac:dyDescent="0.25">
      <c r="D507" s="1">
        <f t="shared" si="163"/>
        <v>507</v>
      </c>
      <c r="F507" s="15" t="str">
        <f t="shared" si="164"/>
        <v/>
      </c>
      <c r="G507" s="15" t="str">
        <f t="shared" si="165"/>
        <v/>
      </c>
      <c r="H507" s="15" t="str">
        <f t="shared" si="170"/>
        <v/>
      </c>
      <c r="I507" s="15" t="str">
        <f t="shared" si="169"/>
        <v/>
      </c>
      <c r="J507" s="15" t="str">
        <f t="shared" si="171"/>
        <v/>
      </c>
      <c r="K507" s="15" t="str">
        <f t="shared" si="172"/>
        <v/>
      </c>
      <c r="L507" s="15" t="str">
        <f t="shared" si="166"/>
        <v/>
      </c>
      <c r="M507" s="15" t="str">
        <f t="shared" si="167"/>
        <v/>
      </c>
      <c r="N507" s="15" t="str">
        <f t="shared" si="168"/>
        <v/>
      </c>
    </row>
    <row r="508" spans="4:14" x14ac:dyDescent="0.25">
      <c r="D508" s="1">
        <f t="shared" si="163"/>
        <v>508</v>
      </c>
      <c r="F508" s="15" t="str">
        <f t="shared" si="164"/>
        <v/>
      </c>
      <c r="G508" s="15" t="str">
        <f t="shared" si="165"/>
        <v/>
      </c>
      <c r="H508" s="15" t="str">
        <f t="shared" si="170"/>
        <v/>
      </c>
      <c r="I508" s="15" t="str">
        <f t="shared" si="169"/>
        <v/>
      </c>
      <c r="J508" s="15" t="str">
        <f t="shared" si="171"/>
        <v/>
      </c>
      <c r="K508" s="15" t="str">
        <f t="shared" si="172"/>
        <v/>
      </c>
      <c r="L508" s="15" t="str">
        <f t="shared" si="166"/>
        <v/>
      </c>
      <c r="M508" s="15" t="str">
        <f t="shared" si="167"/>
        <v/>
      </c>
      <c r="N508" s="15" t="str">
        <f t="shared" si="168"/>
        <v/>
      </c>
    </row>
    <row r="509" spans="4:14" x14ac:dyDescent="0.25">
      <c r="D509" s="1">
        <f t="shared" si="163"/>
        <v>509</v>
      </c>
      <c r="F509" s="15" t="str">
        <f t="shared" si="164"/>
        <v/>
      </c>
      <c r="G509" s="15" t="str">
        <f t="shared" si="165"/>
        <v/>
      </c>
      <c r="H509" s="15" t="str">
        <f t="shared" si="170"/>
        <v/>
      </c>
      <c r="I509" s="15" t="str">
        <f t="shared" si="169"/>
        <v/>
      </c>
      <c r="J509" s="15" t="str">
        <f t="shared" si="171"/>
        <v/>
      </c>
      <c r="K509" s="15" t="str">
        <f t="shared" si="172"/>
        <v/>
      </c>
      <c r="L509" s="15" t="str">
        <f t="shared" si="166"/>
        <v/>
      </c>
      <c r="M509" s="15" t="str">
        <f t="shared" si="167"/>
        <v/>
      </c>
      <c r="N509" s="15" t="str">
        <f t="shared" si="168"/>
        <v/>
      </c>
    </row>
    <row r="510" spans="4:14" x14ac:dyDescent="0.25">
      <c r="D510" s="1">
        <f t="shared" si="163"/>
        <v>510</v>
      </c>
      <c r="F510" s="15" t="str">
        <f t="shared" si="164"/>
        <v/>
      </c>
      <c r="G510" s="15" t="str">
        <f t="shared" si="165"/>
        <v/>
      </c>
      <c r="H510" s="15" t="str">
        <f t="shared" si="170"/>
        <v/>
      </c>
      <c r="I510" s="15" t="str">
        <f t="shared" si="169"/>
        <v/>
      </c>
      <c r="J510" s="15" t="str">
        <f t="shared" si="171"/>
        <v/>
      </c>
      <c r="K510" s="15" t="str">
        <f t="shared" si="172"/>
        <v/>
      </c>
      <c r="L510" s="15" t="str">
        <f t="shared" si="166"/>
        <v/>
      </c>
      <c r="M510" s="15" t="str">
        <f t="shared" si="167"/>
        <v/>
      </c>
      <c r="N510" s="15" t="str">
        <f t="shared" si="168"/>
        <v/>
      </c>
    </row>
    <row r="511" spans="4:14" x14ac:dyDescent="0.25">
      <c r="D511" s="1">
        <f t="shared" si="163"/>
        <v>511</v>
      </c>
      <c r="F511" s="15" t="str">
        <f t="shared" si="164"/>
        <v/>
      </c>
      <c r="G511" s="15" t="str">
        <f t="shared" si="165"/>
        <v/>
      </c>
      <c r="H511" s="15" t="str">
        <f t="shared" si="170"/>
        <v/>
      </c>
      <c r="I511" s="15" t="str">
        <f t="shared" si="169"/>
        <v/>
      </c>
      <c r="J511" s="15" t="str">
        <f t="shared" si="171"/>
        <v/>
      </c>
      <c r="K511" s="15" t="str">
        <f t="shared" si="172"/>
        <v/>
      </c>
      <c r="L511" s="15" t="str">
        <f t="shared" si="166"/>
        <v/>
      </c>
      <c r="M511" s="15" t="str">
        <f t="shared" si="167"/>
        <v/>
      </c>
      <c r="N511" s="15" t="str">
        <f t="shared" si="168"/>
        <v/>
      </c>
    </row>
    <row r="512" spans="4:14" x14ac:dyDescent="0.25">
      <c r="D512" s="1">
        <f t="shared" si="163"/>
        <v>512</v>
      </c>
      <c r="F512" s="15" t="str">
        <f t="shared" si="164"/>
        <v/>
      </c>
      <c r="G512" s="15" t="str">
        <f t="shared" si="165"/>
        <v/>
      </c>
      <c r="H512" s="15" t="str">
        <f t="shared" si="170"/>
        <v/>
      </c>
      <c r="I512" s="15" t="str">
        <f t="shared" si="169"/>
        <v/>
      </c>
      <c r="J512" s="15" t="str">
        <f t="shared" si="171"/>
        <v/>
      </c>
      <c r="K512" s="15" t="str">
        <f t="shared" si="172"/>
        <v/>
      </c>
      <c r="L512" s="15" t="str">
        <f t="shared" si="166"/>
        <v/>
      </c>
      <c r="M512" s="15" t="str">
        <f t="shared" si="167"/>
        <v/>
      </c>
      <c r="N512" s="15" t="str">
        <f t="shared" si="168"/>
        <v/>
      </c>
    </row>
    <row r="513" spans="4:14" x14ac:dyDescent="0.25">
      <c r="D513" s="1">
        <f t="shared" si="163"/>
        <v>513</v>
      </c>
      <c r="F513" s="15" t="str">
        <f t="shared" si="164"/>
        <v/>
      </c>
      <c r="G513" s="15" t="str">
        <f t="shared" si="165"/>
        <v/>
      </c>
      <c r="H513" s="15" t="str">
        <f t="shared" si="170"/>
        <v/>
      </c>
      <c r="I513" s="15" t="str">
        <f t="shared" si="169"/>
        <v/>
      </c>
      <c r="J513" s="15" t="str">
        <f t="shared" si="171"/>
        <v/>
      </c>
      <c r="K513" s="15" t="str">
        <f t="shared" si="172"/>
        <v/>
      </c>
      <c r="L513" s="15" t="str">
        <f t="shared" si="166"/>
        <v/>
      </c>
      <c r="M513" s="15" t="str">
        <f t="shared" si="167"/>
        <v/>
      </c>
      <c r="N513" s="15" t="str">
        <f t="shared" si="168"/>
        <v/>
      </c>
    </row>
    <row r="514" spans="4:14" x14ac:dyDescent="0.25">
      <c r="D514" s="1">
        <f t="shared" si="163"/>
        <v>514</v>
      </c>
      <c r="F514" s="15" t="str">
        <f t="shared" si="164"/>
        <v/>
      </c>
      <c r="G514" s="15" t="str">
        <f t="shared" si="165"/>
        <v/>
      </c>
      <c r="H514" s="15" t="str">
        <f t="shared" si="170"/>
        <v/>
      </c>
      <c r="I514" s="15" t="str">
        <f t="shared" si="169"/>
        <v/>
      </c>
      <c r="J514" s="15" t="str">
        <f t="shared" si="171"/>
        <v/>
      </c>
      <c r="K514" s="15" t="str">
        <f t="shared" si="172"/>
        <v/>
      </c>
      <c r="L514" s="15" t="str">
        <f t="shared" si="166"/>
        <v/>
      </c>
      <c r="M514" s="15" t="str">
        <f t="shared" si="167"/>
        <v/>
      </c>
      <c r="N514" s="15" t="str">
        <f t="shared" si="168"/>
        <v/>
      </c>
    </row>
    <row r="515" spans="4:14" x14ac:dyDescent="0.25">
      <c r="D515" s="1">
        <f t="shared" ref="D515:D578" si="173">ROW(C515)</f>
        <v>515</v>
      </c>
      <c r="F515" s="15" t="str">
        <f t="shared" si="164"/>
        <v/>
      </c>
      <c r="G515" s="15" t="str">
        <f t="shared" si="165"/>
        <v/>
      </c>
      <c r="H515" s="15" t="str">
        <f t="shared" si="170"/>
        <v/>
      </c>
      <c r="I515" s="15" t="str">
        <f t="shared" si="169"/>
        <v/>
      </c>
      <c r="J515" s="15" t="str">
        <f t="shared" si="171"/>
        <v/>
      </c>
      <c r="K515" s="15" t="str">
        <f t="shared" si="172"/>
        <v/>
      </c>
      <c r="L515" s="15" t="str">
        <f t="shared" si="166"/>
        <v/>
      </c>
      <c r="M515" s="15" t="str">
        <f t="shared" si="167"/>
        <v/>
      </c>
      <c r="N515" s="15" t="str">
        <f t="shared" si="168"/>
        <v/>
      </c>
    </row>
    <row r="516" spans="4:14" x14ac:dyDescent="0.25">
      <c r="D516" s="1">
        <f t="shared" si="173"/>
        <v>516</v>
      </c>
      <c r="F516" s="15" t="str">
        <f t="shared" si="164"/>
        <v/>
      </c>
      <c r="G516" s="15" t="str">
        <f t="shared" si="165"/>
        <v/>
      </c>
      <c r="H516" s="15" t="str">
        <f t="shared" si="170"/>
        <v/>
      </c>
      <c r="I516" s="15" t="str">
        <f t="shared" si="169"/>
        <v/>
      </c>
      <c r="J516" s="15" t="str">
        <f t="shared" si="171"/>
        <v/>
      </c>
      <c r="K516" s="15" t="str">
        <f t="shared" si="172"/>
        <v/>
      </c>
      <c r="L516" s="15" t="str">
        <f t="shared" si="166"/>
        <v/>
      </c>
      <c r="M516" s="15" t="str">
        <f t="shared" si="167"/>
        <v/>
      </c>
      <c r="N516" s="15" t="str">
        <f t="shared" si="168"/>
        <v/>
      </c>
    </row>
    <row r="517" spans="4:14" x14ac:dyDescent="0.25">
      <c r="D517" s="1">
        <f t="shared" si="173"/>
        <v>517</v>
      </c>
      <c r="F517" s="15" t="str">
        <f t="shared" si="164"/>
        <v/>
      </c>
      <c r="G517" s="15" t="str">
        <f t="shared" si="165"/>
        <v/>
      </c>
      <c r="H517" s="15" t="str">
        <f t="shared" si="170"/>
        <v/>
      </c>
      <c r="I517" s="15" t="str">
        <f t="shared" si="169"/>
        <v/>
      </c>
      <c r="J517" s="15" t="str">
        <f t="shared" si="171"/>
        <v/>
      </c>
      <c r="K517" s="15" t="str">
        <f t="shared" si="172"/>
        <v/>
      </c>
      <c r="L517" s="15" t="str">
        <f t="shared" si="166"/>
        <v/>
      </c>
      <c r="M517" s="15" t="str">
        <f t="shared" si="167"/>
        <v/>
      </c>
      <c r="N517" s="15" t="str">
        <f t="shared" si="168"/>
        <v/>
      </c>
    </row>
    <row r="518" spans="4:14" x14ac:dyDescent="0.25">
      <c r="D518" s="1">
        <f t="shared" si="173"/>
        <v>518</v>
      </c>
      <c r="F518" s="15" t="str">
        <f t="shared" ref="F518:F581" si="174">IF(E518="","",(DATE((YEAR(E518)+(VLOOKUP($E$1,$S$2:$T$13,2,FALSE))),MONTH(E518),DAY(E518))))</f>
        <v/>
      </c>
      <c r="G518" s="15" t="str">
        <f t="shared" si="165"/>
        <v/>
      </c>
      <c r="H518" s="15" t="str">
        <f t="shared" si="170"/>
        <v/>
      </c>
      <c r="I518" s="15" t="str">
        <f t="shared" si="169"/>
        <v/>
      </c>
      <c r="J518" s="15" t="str">
        <f t="shared" si="171"/>
        <v/>
      </c>
      <c r="K518" s="15" t="str">
        <f t="shared" si="172"/>
        <v/>
      </c>
      <c r="L518" s="15" t="str">
        <f t="shared" si="166"/>
        <v/>
      </c>
      <c r="M518" s="15" t="str">
        <f t="shared" si="167"/>
        <v/>
      </c>
      <c r="N518" s="15" t="str">
        <f t="shared" si="168"/>
        <v/>
      </c>
    </row>
    <row r="519" spans="4:14" x14ac:dyDescent="0.25">
      <c r="D519" s="1">
        <f t="shared" si="173"/>
        <v>519</v>
      </c>
      <c r="F519" s="15" t="str">
        <f t="shared" si="174"/>
        <v/>
      </c>
      <c r="G519" s="15" t="str">
        <f t="shared" si="165"/>
        <v/>
      </c>
      <c r="H519" s="15" t="str">
        <f t="shared" si="170"/>
        <v/>
      </c>
      <c r="I519" s="15" t="str">
        <f t="shared" si="169"/>
        <v/>
      </c>
      <c r="J519" s="15" t="str">
        <f t="shared" si="171"/>
        <v/>
      </c>
      <c r="K519" s="15" t="str">
        <f t="shared" si="172"/>
        <v/>
      </c>
      <c r="L519" s="15" t="str">
        <f t="shared" si="166"/>
        <v/>
      </c>
      <c r="M519" s="15" t="str">
        <f t="shared" si="167"/>
        <v/>
      </c>
      <c r="N519" s="15" t="str">
        <f t="shared" si="168"/>
        <v/>
      </c>
    </row>
    <row r="520" spans="4:14" x14ac:dyDescent="0.25">
      <c r="D520" s="1">
        <f t="shared" si="173"/>
        <v>520</v>
      </c>
      <c r="F520" s="15" t="str">
        <f t="shared" si="174"/>
        <v/>
      </c>
      <c r="G520" s="15" t="str">
        <f t="shared" si="165"/>
        <v/>
      </c>
      <c r="H520" s="15" t="str">
        <f t="shared" si="170"/>
        <v/>
      </c>
      <c r="I520" s="15" t="str">
        <f t="shared" si="169"/>
        <v/>
      </c>
      <c r="J520" s="15" t="str">
        <f t="shared" si="171"/>
        <v/>
      </c>
      <c r="K520" s="15" t="str">
        <f t="shared" si="172"/>
        <v/>
      </c>
      <c r="L520" s="15" t="str">
        <f t="shared" si="166"/>
        <v/>
      </c>
      <c r="M520" s="15" t="str">
        <f t="shared" si="167"/>
        <v/>
      </c>
      <c r="N520" s="15" t="str">
        <f t="shared" si="168"/>
        <v/>
      </c>
    </row>
    <row r="521" spans="4:14" x14ac:dyDescent="0.25">
      <c r="D521" s="1">
        <f t="shared" si="173"/>
        <v>521</v>
      </c>
      <c r="F521" s="15" t="str">
        <f t="shared" si="174"/>
        <v/>
      </c>
      <c r="G521" s="15" t="str">
        <f t="shared" si="165"/>
        <v/>
      </c>
      <c r="H521" s="15" t="str">
        <f t="shared" si="170"/>
        <v/>
      </c>
      <c r="I521" s="15" t="str">
        <f t="shared" si="169"/>
        <v/>
      </c>
      <c r="J521" s="15" t="str">
        <f t="shared" si="171"/>
        <v/>
      </c>
      <c r="K521" s="15" t="str">
        <f t="shared" si="172"/>
        <v/>
      </c>
      <c r="L521" s="15" t="str">
        <f t="shared" si="166"/>
        <v/>
      </c>
      <c r="M521" s="15" t="str">
        <f t="shared" si="167"/>
        <v/>
      </c>
      <c r="N521" s="15" t="str">
        <f t="shared" si="168"/>
        <v/>
      </c>
    </row>
    <row r="522" spans="4:14" x14ac:dyDescent="0.25">
      <c r="D522" s="1">
        <f t="shared" si="173"/>
        <v>522</v>
      </c>
      <c r="F522" s="15" t="str">
        <f t="shared" si="174"/>
        <v/>
      </c>
      <c r="G522" s="15" t="str">
        <f t="shared" si="165"/>
        <v/>
      </c>
      <c r="H522" s="15" t="str">
        <f t="shared" si="170"/>
        <v/>
      </c>
      <c r="I522" s="15" t="str">
        <f t="shared" si="169"/>
        <v/>
      </c>
      <c r="J522" s="15" t="str">
        <f t="shared" si="171"/>
        <v/>
      </c>
      <c r="K522" s="15" t="str">
        <f t="shared" si="172"/>
        <v/>
      </c>
      <c r="L522" s="15" t="str">
        <f t="shared" si="166"/>
        <v/>
      </c>
      <c r="M522" s="15" t="str">
        <f t="shared" si="167"/>
        <v/>
      </c>
      <c r="N522" s="15" t="str">
        <f t="shared" si="168"/>
        <v/>
      </c>
    </row>
    <row r="523" spans="4:14" x14ac:dyDescent="0.25">
      <c r="D523" s="1">
        <f t="shared" si="173"/>
        <v>523</v>
      </c>
      <c r="F523" s="15" t="str">
        <f t="shared" si="174"/>
        <v/>
      </c>
      <c r="G523" s="15" t="str">
        <f t="shared" si="165"/>
        <v/>
      </c>
      <c r="H523" s="15" t="str">
        <f t="shared" si="170"/>
        <v/>
      </c>
      <c r="I523" s="15" t="str">
        <f t="shared" si="169"/>
        <v/>
      </c>
      <c r="J523" s="15" t="str">
        <f t="shared" si="171"/>
        <v/>
      </c>
      <c r="K523" s="15" t="str">
        <f t="shared" si="172"/>
        <v/>
      </c>
      <c r="L523" s="15" t="str">
        <f t="shared" si="166"/>
        <v/>
      </c>
      <c r="M523" s="15" t="str">
        <f t="shared" si="167"/>
        <v/>
      </c>
      <c r="N523" s="15" t="str">
        <f t="shared" si="168"/>
        <v/>
      </c>
    </row>
    <row r="524" spans="4:14" x14ac:dyDescent="0.25">
      <c r="D524" s="1">
        <f t="shared" si="173"/>
        <v>524</v>
      </c>
      <c r="F524" s="15" t="str">
        <f t="shared" si="174"/>
        <v/>
      </c>
      <c r="G524" s="15" t="str">
        <f t="shared" si="165"/>
        <v/>
      </c>
      <c r="H524" s="15" t="str">
        <f t="shared" si="170"/>
        <v/>
      </c>
      <c r="I524" s="15" t="str">
        <f t="shared" si="169"/>
        <v/>
      </c>
      <c r="J524" s="15" t="str">
        <f t="shared" si="171"/>
        <v/>
      </c>
      <c r="K524" s="15" t="str">
        <f t="shared" si="172"/>
        <v/>
      </c>
      <c r="L524" s="15" t="str">
        <f t="shared" si="166"/>
        <v/>
      </c>
      <c r="M524" s="15" t="str">
        <f t="shared" si="167"/>
        <v/>
      </c>
      <c r="N524" s="15" t="str">
        <f t="shared" si="168"/>
        <v/>
      </c>
    </row>
    <row r="525" spans="4:14" x14ac:dyDescent="0.25">
      <c r="D525" s="1">
        <f t="shared" si="173"/>
        <v>525</v>
      </c>
      <c r="F525" s="15" t="str">
        <f t="shared" si="174"/>
        <v/>
      </c>
      <c r="G525" s="15" t="str">
        <f t="shared" si="165"/>
        <v/>
      </c>
      <c r="H525" s="15" t="str">
        <f t="shared" si="170"/>
        <v/>
      </c>
      <c r="I525" s="15" t="str">
        <f t="shared" si="169"/>
        <v/>
      </c>
      <c r="J525" s="15" t="str">
        <f t="shared" si="171"/>
        <v/>
      </c>
      <c r="K525" s="15" t="str">
        <f t="shared" si="172"/>
        <v/>
      </c>
      <c r="L525" s="15" t="str">
        <f t="shared" si="166"/>
        <v/>
      </c>
      <c r="M525" s="15" t="str">
        <f t="shared" si="167"/>
        <v/>
      </c>
      <c r="N525" s="15" t="str">
        <f t="shared" si="168"/>
        <v/>
      </c>
    </row>
    <row r="526" spans="4:14" x14ac:dyDescent="0.25">
      <c r="D526" s="1">
        <f t="shared" si="173"/>
        <v>526</v>
      </c>
      <c r="F526" s="15" t="str">
        <f t="shared" si="174"/>
        <v/>
      </c>
      <c r="G526" s="15" t="str">
        <f t="shared" si="165"/>
        <v/>
      </c>
      <c r="H526" s="15" t="str">
        <f t="shared" si="170"/>
        <v/>
      </c>
      <c r="I526" s="15" t="str">
        <f t="shared" si="169"/>
        <v/>
      </c>
      <c r="J526" s="15" t="str">
        <f t="shared" si="171"/>
        <v/>
      </c>
      <c r="K526" s="15" t="str">
        <f t="shared" si="172"/>
        <v/>
      </c>
      <c r="L526" s="15" t="str">
        <f t="shared" si="166"/>
        <v/>
      </c>
      <c r="M526" s="15" t="str">
        <f t="shared" si="167"/>
        <v/>
      </c>
      <c r="N526" s="15" t="str">
        <f t="shared" si="168"/>
        <v/>
      </c>
    </row>
    <row r="527" spans="4:14" x14ac:dyDescent="0.25">
      <c r="D527" s="1">
        <f t="shared" si="173"/>
        <v>527</v>
      </c>
      <c r="F527" s="15" t="str">
        <f t="shared" si="174"/>
        <v/>
      </c>
      <c r="G527" s="15" t="str">
        <f t="shared" ref="G527:G590" si="175">IF(F527="","",(DATE((YEAR(F527)+(VLOOKUP($F$1,$S$2:$T$13,2,FALSE))),MONTH(F527),DAY(F527))))</f>
        <v/>
      </c>
      <c r="H527" s="15" t="str">
        <f t="shared" si="170"/>
        <v/>
      </c>
      <c r="I527" s="15" t="str">
        <f t="shared" si="169"/>
        <v/>
      </c>
      <c r="J527" s="15" t="str">
        <f t="shared" si="171"/>
        <v/>
      </c>
      <c r="K527" s="15" t="str">
        <f t="shared" si="172"/>
        <v/>
      </c>
      <c r="L527" s="15" t="str">
        <f t="shared" si="166"/>
        <v/>
      </c>
      <c r="M527" s="15" t="str">
        <f t="shared" si="167"/>
        <v/>
      </c>
      <c r="N527" s="15" t="str">
        <f t="shared" si="168"/>
        <v/>
      </c>
    </row>
    <row r="528" spans="4:14" x14ac:dyDescent="0.25">
      <c r="D528" s="1">
        <f t="shared" si="173"/>
        <v>528</v>
      </c>
      <c r="F528" s="15" t="str">
        <f t="shared" si="174"/>
        <v/>
      </c>
      <c r="G528" s="15" t="str">
        <f t="shared" si="175"/>
        <v/>
      </c>
      <c r="H528" s="15" t="str">
        <f t="shared" si="170"/>
        <v/>
      </c>
      <c r="I528" s="15" t="str">
        <f t="shared" si="169"/>
        <v/>
      </c>
      <c r="J528" s="15" t="str">
        <f t="shared" si="171"/>
        <v/>
      </c>
      <c r="K528" s="15" t="str">
        <f t="shared" si="172"/>
        <v/>
      </c>
      <c r="L528" s="15" t="str">
        <f t="shared" si="166"/>
        <v/>
      </c>
      <c r="M528" s="15" t="str">
        <f t="shared" si="167"/>
        <v/>
      </c>
      <c r="N528" s="15" t="str">
        <f t="shared" si="168"/>
        <v/>
      </c>
    </row>
    <row r="529" spans="4:14" x14ac:dyDescent="0.25">
      <c r="D529" s="1">
        <f t="shared" si="173"/>
        <v>529</v>
      </c>
      <c r="F529" s="15" t="str">
        <f t="shared" si="174"/>
        <v/>
      </c>
      <c r="G529" s="15" t="str">
        <f t="shared" si="175"/>
        <v/>
      </c>
      <c r="H529" s="15" t="str">
        <f t="shared" si="170"/>
        <v/>
      </c>
      <c r="I529" s="15" t="str">
        <f t="shared" si="169"/>
        <v/>
      </c>
      <c r="J529" s="15" t="str">
        <f t="shared" si="171"/>
        <v/>
      </c>
      <c r="K529" s="15" t="str">
        <f t="shared" si="172"/>
        <v/>
      </c>
      <c r="L529" s="15" t="str">
        <f t="shared" si="166"/>
        <v/>
      </c>
      <c r="M529" s="15" t="str">
        <f t="shared" si="167"/>
        <v/>
      </c>
      <c r="N529" s="15" t="str">
        <f t="shared" si="168"/>
        <v/>
      </c>
    </row>
    <row r="530" spans="4:14" x14ac:dyDescent="0.25">
      <c r="D530" s="1">
        <f t="shared" si="173"/>
        <v>530</v>
      </c>
      <c r="F530" s="15" t="str">
        <f t="shared" si="174"/>
        <v/>
      </c>
      <c r="G530" s="15" t="str">
        <f t="shared" si="175"/>
        <v/>
      </c>
      <c r="H530" s="15" t="str">
        <f t="shared" si="170"/>
        <v/>
      </c>
      <c r="I530" s="15" t="str">
        <f t="shared" si="169"/>
        <v/>
      </c>
      <c r="J530" s="15" t="str">
        <f t="shared" si="171"/>
        <v/>
      </c>
      <c r="K530" s="15" t="str">
        <f t="shared" si="172"/>
        <v/>
      </c>
      <c r="L530" s="15" t="str">
        <f t="shared" si="166"/>
        <v/>
      </c>
      <c r="M530" s="15" t="str">
        <f t="shared" si="167"/>
        <v/>
      </c>
      <c r="N530" s="15" t="str">
        <f t="shared" si="168"/>
        <v/>
      </c>
    </row>
    <row r="531" spans="4:14" x14ac:dyDescent="0.25">
      <c r="D531" s="1">
        <f t="shared" si="173"/>
        <v>531</v>
      </c>
      <c r="F531" s="15" t="str">
        <f t="shared" si="174"/>
        <v/>
      </c>
      <c r="G531" s="15" t="str">
        <f t="shared" si="175"/>
        <v/>
      </c>
      <c r="H531" s="15" t="str">
        <f t="shared" si="170"/>
        <v/>
      </c>
      <c r="I531" s="15" t="str">
        <f t="shared" si="169"/>
        <v/>
      </c>
      <c r="J531" s="15" t="str">
        <f t="shared" si="171"/>
        <v/>
      </c>
      <c r="K531" s="15" t="str">
        <f t="shared" si="172"/>
        <v/>
      </c>
      <c r="L531" s="15" t="str">
        <f t="shared" si="166"/>
        <v/>
      </c>
      <c r="M531" s="15" t="str">
        <f t="shared" si="167"/>
        <v/>
      </c>
      <c r="N531" s="15" t="str">
        <f t="shared" si="168"/>
        <v/>
      </c>
    </row>
    <row r="532" spans="4:14" x14ac:dyDescent="0.25">
      <c r="D532" s="1">
        <f t="shared" si="173"/>
        <v>532</v>
      </c>
      <c r="F532" s="15" t="str">
        <f t="shared" si="174"/>
        <v/>
      </c>
      <c r="G532" s="15" t="str">
        <f t="shared" si="175"/>
        <v/>
      </c>
      <c r="H532" s="15" t="str">
        <f t="shared" si="170"/>
        <v/>
      </c>
      <c r="I532" s="15" t="str">
        <f t="shared" si="169"/>
        <v/>
      </c>
      <c r="J532" s="15" t="str">
        <f t="shared" si="171"/>
        <v/>
      </c>
      <c r="K532" s="15" t="str">
        <f t="shared" si="172"/>
        <v/>
      </c>
      <c r="L532" s="15" t="str">
        <f t="shared" si="166"/>
        <v/>
      </c>
      <c r="M532" s="15" t="str">
        <f t="shared" si="167"/>
        <v/>
      </c>
      <c r="N532" s="15" t="str">
        <f t="shared" si="168"/>
        <v/>
      </c>
    </row>
    <row r="533" spans="4:14" x14ac:dyDescent="0.25">
      <c r="D533" s="1">
        <f t="shared" si="173"/>
        <v>533</v>
      </c>
      <c r="F533" s="15" t="str">
        <f t="shared" si="174"/>
        <v/>
      </c>
      <c r="G533" s="15" t="str">
        <f t="shared" si="175"/>
        <v/>
      </c>
      <c r="H533" s="15" t="str">
        <f t="shared" si="170"/>
        <v/>
      </c>
      <c r="I533" s="15" t="str">
        <f t="shared" si="169"/>
        <v/>
      </c>
      <c r="J533" s="15" t="str">
        <f t="shared" si="171"/>
        <v/>
      </c>
      <c r="K533" s="15" t="str">
        <f t="shared" si="172"/>
        <v/>
      </c>
      <c r="L533" s="15" t="str">
        <f t="shared" si="166"/>
        <v/>
      </c>
      <c r="M533" s="15" t="str">
        <f t="shared" si="167"/>
        <v/>
      </c>
      <c r="N533" s="15" t="str">
        <f t="shared" si="168"/>
        <v/>
      </c>
    </row>
    <row r="534" spans="4:14" x14ac:dyDescent="0.25">
      <c r="D534" s="1">
        <f t="shared" si="173"/>
        <v>534</v>
      </c>
      <c r="F534" s="15" t="str">
        <f t="shared" si="174"/>
        <v/>
      </c>
      <c r="G534" s="15" t="str">
        <f t="shared" si="175"/>
        <v/>
      </c>
      <c r="H534" s="15" t="str">
        <f t="shared" si="170"/>
        <v/>
      </c>
      <c r="I534" s="15" t="str">
        <f t="shared" si="169"/>
        <v/>
      </c>
      <c r="J534" s="15" t="str">
        <f t="shared" si="171"/>
        <v/>
      </c>
      <c r="K534" s="15" t="str">
        <f t="shared" si="172"/>
        <v/>
      </c>
      <c r="L534" s="15" t="str">
        <f t="shared" si="166"/>
        <v/>
      </c>
      <c r="M534" s="15" t="str">
        <f t="shared" si="167"/>
        <v/>
      </c>
      <c r="N534" s="15" t="str">
        <f t="shared" si="168"/>
        <v/>
      </c>
    </row>
    <row r="535" spans="4:14" x14ac:dyDescent="0.25">
      <c r="D535" s="1">
        <f t="shared" si="173"/>
        <v>535</v>
      </c>
      <c r="F535" s="15" t="str">
        <f t="shared" si="174"/>
        <v/>
      </c>
      <c r="G535" s="15" t="str">
        <f t="shared" si="175"/>
        <v/>
      </c>
      <c r="H535" s="15" t="str">
        <f t="shared" si="170"/>
        <v/>
      </c>
      <c r="I535" s="15" t="str">
        <f t="shared" si="169"/>
        <v/>
      </c>
      <c r="J535" s="15" t="str">
        <f t="shared" si="171"/>
        <v/>
      </c>
      <c r="K535" s="15" t="str">
        <f t="shared" si="172"/>
        <v/>
      </c>
      <c r="L535" s="15" t="str">
        <f t="shared" si="166"/>
        <v/>
      </c>
      <c r="M535" s="15" t="str">
        <f t="shared" si="167"/>
        <v/>
      </c>
      <c r="N535" s="15" t="str">
        <f t="shared" si="168"/>
        <v/>
      </c>
    </row>
    <row r="536" spans="4:14" x14ac:dyDescent="0.25">
      <c r="D536" s="1">
        <f t="shared" si="173"/>
        <v>536</v>
      </c>
      <c r="F536" s="15" t="str">
        <f t="shared" si="174"/>
        <v/>
      </c>
      <c r="G536" s="15" t="str">
        <f t="shared" si="175"/>
        <v/>
      </c>
      <c r="H536" s="15" t="str">
        <f t="shared" si="170"/>
        <v/>
      </c>
      <c r="I536" s="15" t="str">
        <f t="shared" si="169"/>
        <v/>
      </c>
      <c r="J536" s="15" t="str">
        <f t="shared" si="171"/>
        <v/>
      </c>
      <c r="K536" s="15" t="str">
        <f t="shared" si="172"/>
        <v/>
      </c>
      <c r="L536" s="15" t="str">
        <f t="shared" si="166"/>
        <v/>
      </c>
      <c r="M536" s="15" t="str">
        <f t="shared" si="167"/>
        <v/>
      </c>
      <c r="N536" s="15" t="str">
        <f t="shared" si="168"/>
        <v/>
      </c>
    </row>
    <row r="537" spans="4:14" x14ac:dyDescent="0.25">
      <c r="D537" s="1">
        <f t="shared" si="173"/>
        <v>537</v>
      </c>
      <c r="F537" s="15" t="str">
        <f t="shared" si="174"/>
        <v/>
      </c>
      <c r="G537" s="15" t="str">
        <f t="shared" si="175"/>
        <v/>
      </c>
      <c r="H537" s="15" t="str">
        <f t="shared" si="170"/>
        <v/>
      </c>
      <c r="I537" s="15" t="str">
        <f t="shared" si="169"/>
        <v/>
      </c>
      <c r="J537" s="15" t="str">
        <f t="shared" si="171"/>
        <v/>
      </c>
      <c r="K537" s="15" t="str">
        <f t="shared" si="172"/>
        <v/>
      </c>
      <c r="L537" s="15" t="str">
        <f t="shared" si="166"/>
        <v/>
      </c>
      <c r="M537" s="15" t="str">
        <f t="shared" si="167"/>
        <v/>
      </c>
      <c r="N537" s="15" t="str">
        <f t="shared" si="168"/>
        <v/>
      </c>
    </row>
    <row r="538" spans="4:14" x14ac:dyDescent="0.25">
      <c r="D538" s="1">
        <f t="shared" si="173"/>
        <v>538</v>
      </c>
      <c r="F538" s="15" t="str">
        <f t="shared" si="174"/>
        <v/>
      </c>
      <c r="G538" s="15" t="str">
        <f t="shared" si="175"/>
        <v/>
      </c>
      <c r="H538" s="15" t="str">
        <f t="shared" si="170"/>
        <v/>
      </c>
      <c r="I538" s="15" t="str">
        <f t="shared" si="169"/>
        <v/>
      </c>
      <c r="J538" s="15" t="str">
        <f t="shared" si="171"/>
        <v/>
      </c>
      <c r="K538" s="15" t="str">
        <f t="shared" si="172"/>
        <v/>
      </c>
      <c r="L538" s="15" t="str">
        <f t="shared" si="166"/>
        <v/>
      </c>
      <c r="M538" s="15" t="str">
        <f t="shared" si="167"/>
        <v/>
      </c>
      <c r="N538" s="15" t="str">
        <f t="shared" si="168"/>
        <v/>
      </c>
    </row>
    <row r="539" spans="4:14" x14ac:dyDescent="0.25">
      <c r="D539" s="1">
        <f t="shared" si="173"/>
        <v>539</v>
      </c>
      <c r="F539" s="15" t="str">
        <f t="shared" si="174"/>
        <v/>
      </c>
      <c r="G539" s="15" t="str">
        <f t="shared" si="175"/>
        <v/>
      </c>
      <c r="H539" s="15" t="str">
        <f t="shared" si="170"/>
        <v/>
      </c>
      <c r="I539" s="15" t="str">
        <f t="shared" si="169"/>
        <v/>
      </c>
      <c r="J539" s="15" t="str">
        <f t="shared" si="171"/>
        <v/>
      </c>
      <c r="K539" s="15" t="str">
        <f t="shared" si="172"/>
        <v/>
      </c>
      <c r="L539" s="15" t="str">
        <f t="shared" si="166"/>
        <v/>
      </c>
      <c r="M539" s="15" t="str">
        <f t="shared" si="167"/>
        <v/>
      </c>
      <c r="N539" s="15" t="str">
        <f t="shared" si="168"/>
        <v/>
      </c>
    </row>
    <row r="540" spans="4:14" x14ac:dyDescent="0.25">
      <c r="D540" s="1">
        <f t="shared" si="173"/>
        <v>540</v>
      </c>
      <c r="F540" s="15" t="str">
        <f t="shared" si="174"/>
        <v/>
      </c>
      <c r="G540" s="15" t="str">
        <f t="shared" si="175"/>
        <v/>
      </c>
      <c r="H540" s="15" t="str">
        <f t="shared" si="170"/>
        <v/>
      </c>
      <c r="I540" s="15" t="str">
        <f t="shared" si="169"/>
        <v/>
      </c>
      <c r="J540" s="15" t="str">
        <f t="shared" si="171"/>
        <v/>
      </c>
      <c r="K540" s="15" t="str">
        <f t="shared" si="172"/>
        <v/>
      </c>
      <c r="L540" s="15" t="str">
        <f t="shared" si="166"/>
        <v/>
      </c>
      <c r="M540" s="15" t="str">
        <f t="shared" si="167"/>
        <v/>
      </c>
      <c r="N540" s="15" t="str">
        <f t="shared" si="168"/>
        <v/>
      </c>
    </row>
    <row r="541" spans="4:14" x14ac:dyDescent="0.25">
      <c r="D541" s="1">
        <f t="shared" si="173"/>
        <v>541</v>
      </c>
      <c r="F541" s="15" t="str">
        <f t="shared" si="174"/>
        <v/>
      </c>
      <c r="G541" s="15" t="str">
        <f t="shared" si="175"/>
        <v/>
      </c>
      <c r="H541" s="15" t="str">
        <f t="shared" si="170"/>
        <v/>
      </c>
      <c r="I541" s="15" t="str">
        <f t="shared" si="169"/>
        <v/>
      </c>
      <c r="J541" s="15" t="str">
        <f t="shared" si="171"/>
        <v/>
      </c>
      <c r="K541" s="15" t="str">
        <f t="shared" si="172"/>
        <v/>
      </c>
      <c r="L541" s="15" t="str">
        <f t="shared" si="166"/>
        <v/>
      </c>
      <c r="M541" s="15" t="str">
        <f t="shared" si="167"/>
        <v/>
      </c>
      <c r="N541" s="15" t="str">
        <f t="shared" si="168"/>
        <v/>
      </c>
    </row>
    <row r="542" spans="4:14" x14ac:dyDescent="0.25">
      <c r="D542" s="1">
        <f t="shared" si="173"/>
        <v>542</v>
      </c>
      <c r="F542" s="15" t="str">
        <f t="shared" si="174"/>
        <v/>
      </c>
      <c r="G542" s="15" t="str">
        <f t="shared" si="175"/>
        <v/>
      </c>
      <c r="H542" s="15" t="str">
        <f t="shared" si="170"/>
        <v/>
      </c>
      <c r="I542" s="15" t="str">
        <f t="shared" si="169"/>
        <v/>
      </c>
      <c r="J542" s="15" t="str">
        <f t="shared" si="171"/>
        <v/>
      </c>
      <c r="K542" s="15" t="str">
        <f t="shared" si="172"/>
        <v/>
      </c>
      <c r="L542" s="15" t="str">
        <f t="shared" si="166"/>
        <v/>
      </c>
      <c r="M542" s="15" t="str">
        <f t="shared" si="167"/>
        <v/>
      </c>
      <c r="N542" s="15" t="str">
        <f t="shared" si="168"/>
        <v/>
      </c>
    </row>
    <row r="543" spans="4:14" x14ac:dyDescent="0.25">
      <c r="D543" s="1">
        <f t="shared" si="173"/>
        <v>543</v>
      </c>
      <c r="F543" s="15" t="str">
        <f t="shared" si="174"/>
        <v/>
      </c>
      <c r="G543" s="15" t="str">
        <f t="shared" si="175"/>
        <v/>
      </c>
      <c r="H543" s="15" t="str">
        <f t="shared" si="170"/>
        <v/>
      </c>
      <c r="I543" s="15" t="str">
        <f t="shared" si="169"/>
        <v/>
      </c>
      <c r="J543" s="15" t="str">
        <f t="shared" si="171"/>
        <v/>
      </c>
      <c r="K543" s="15" t="str">
        <f t="shared" si="172"/>
        <v/>
      </c>
      <c r="L543" s="15" t="str">
        <f t="shared" si="166"/>
        <v/>
      </c>
      <c r="M543" s="15" t="str">
        <f t="shared" si="167"/>
        <v/>
      </c>
      <c r="N543" s="15" t="str">
        <f t="shared" si="168"/>
        <v/>
      </c>
    </row>
    <row r="544" spans="4:14" x14ac:dyDescent="0.25">
      <c r="D544" s="1">
        <f t="shared" si="173"/>
        <v>544</v>
      </c>
      <c r="F544" s="15" t="str">
        <f t="shared" si="174"/>
        <v/>
      </c>
      <c r="G544" s="15" t="str">
        <f t="shared" si="175"/>
        <v/>
      </c>
      <c r="H544" s="15" t="str">
        <f t="shared" si="170"/>
        <v/>
      </c>
      <c r="I544" s="15" t="str">
        <f t="shared" si="169"/>
        <v/>
      </c>
      <c r="J544" s="15" t="str">
        <f t="shared" si="171"/>
        <v/>
      </c>
      <c r="K544" s="15" t="str">
        <f t="shared" si="172"/>
        <v/>
      </c>
      <c r="L544" s="15" t="str">
        <f t="shared" si="166"/>
        <v/>
      </c>
      <c r="M544" s="15" t="str">
        <f t="shared" si="167"/>
        <v/>
      </c>
      <c r="N544" s="15" t="str">
        <f t="shared" si="168"/>
        <v/>
      </c>
    </row>
    <row r="545" spans="4:14" x14ac:dyDescent="0.25">
      <c r="D545" s="1">
        <f t="shared" si="173"/>
        <v>545</v>
      </c>
      <c r="F545" s="15" t="str">
        <f t="shared" si="174"/>
        <v/>
      </c>
      <c r="G545" s="15" t="str">
        <f t="shared" si="175"/>
        <v/>
      </c>
      <c r="H545" s="15" t="str">
        <f t="shared" si="170"/>
        <v/>
      </c>
      <c r="I545" s="15" t="str">
        <f t="shared" si="169"/>
        <v/>
      </c>
      <c r="J545" s="15" t="str">
        <f t="shared" si="171"/>
        <v/>
      </c>
      <c r="K545" s="15" t="str">
        <f t="shared" si="172"/>
        <v/>
      </c>
      <c r="L545" s="15" t="str">
        <f t="shared" si="166"/>
        <v/>
      </c>
      <c r="M545" s="15" t="str">
        <f t="shared" si="167"/>
        <v/>
      </c>
      <c r="N545" s="15" t="str">
        <f t="shared" si="168"/>
        <v/>
      </c>
    </row>
    <row r="546" spans="4:14" x14ac:dyDescent="0.25">
      <c r="D546" s="1">
        <f t="shared" si="173"/>
        <v>546</v>
      </c>
      <c r="F546" s="15" t="str">
        <f t="shared" si="174"/>
        <v/>
      </c>
      <c r="G546" s="15" t="str">
        <f t="shared" si="175"/>
        <v/>
      </c>
      <c r="H546" s="15" t="str">
        <f t="shared" si="170"/>
        <v/>
      </c>
      <c r="I546" s="15" t="str">
        <f t="shared" si="169"/>
        <v/>
      </c>
      <c r="J546" s="15" t="str">
        <f t="shared" si="171"/>
        <v/>
      </c>
      <c r="K546" s="15" t="str">
        <f t="shared" si="172"/>
        <v/>
      </c>
      <c r="L546" s="15" t="str">
        <f t="shared" si="166"/>
        <v/>
      </c>
      <c r="M546" s="15" t="str">
        <f t="shared" si="167"/>
        <v/>
      </c>
      <c r="N546" s="15" t="str">
        <f t="shared" si="168"/>
        <v/>
      </c>
    </row>
    <row r="547" spans="4:14" x14ac:dyDescent="0.25">
      <c r="D547" s="1">
        <f t="shared" si="173"/>
        <v>547</v>
      </c>
      <c r="F547" s="15" t="str">
        <f t="shared" si="174"/>
        <v/>
      </c>
      <c r="G547" s="15" t="str">
        <f t="shared" si="175"/>
        <v/>
      </c>
      <c r="H547" s="15" t="str">
        <f t="shared" si="170"/>
        <v/>
      </c>
      <c r="I547" s="15" t="str">
        <f t="shared" si="169"/>
        <v/>
      </c>
      <c r="J547" s="15" t="str">
        <f t="shared" si="171"/>
        <v/>
      </c>
      <c r="K547" s="15" t="str">
        <f t="shared" si="172"/>
        <v/>
      </c>
      <c r="L547" s="15" t="str">
        <f t="shared" si="166"/>
        <v/>
      </c>
      <c r="M547" s="15" t="str">
        <f t="shared" si="167"/>
        <v/>
      </c>
      <c r="N547" s="15" t="str">
        <f t="shared" si="168"/>
        <v/>
      </c>
    </row>
    <row r="548" spans="4:14" x14ac:dyDescent="0.25">
      <c r="D548" s="1">
        <f t="shared" si="173"/>
        <v>548</v>
      </c>
      <c r="F548" s="15" t="str">
        <f t="shared" si="174"/>
        <v/>
      </c>
      <c r="G548" s="15" t="str">
        <f t="shared" si="175"/>
        <v/>
      </c>
      <c r="H548" s="15" t="str">
        <f t="shared" si="170"/>
        <v/>
      </c>
      <c r="I548" s="15" t="str">
        <f t="shared" si="169"/>
        <v/>
      </c>
      <c r="J548" s="15" t="str">
        <f t="shared" si="171"/>
        <v/>
      </c>
      <c r="K548" s="15" t="str">
        <f t="shared" si="172"/>
        <v/>
      </c>
      <c r="L548" s="15" t="str">
        <f t="shared" si="166"/>
        <v/>
      </c>
      <c r="M548" s="15" t="str">
        <f t="shared" si="167"/>
        <v/>
      </c>
      <c r="N548" s="15" t="str">
        <f t="shared" si="168"/>
        <v/>
      </c>
    </row>
    <row r="549" spans="4:14" x14ac:dyDescent="0.25">
      <c r="D549" s="1">
        <f t="shared" si="173"/>
        <v>549</v>
      </c>
      <c r="F549" s="15" t="str">
        <f t="shared" si="174"/>
        <v/>
      </c>
      <c r="G549" s="15" t="str">
        <f t="shared" si="175"/>
        <v/>
      </c>
      <c r="H549" s="15" t="str">
        <f t="shared" si="170"/>
        <v/>
      </c>
      <c r="I549" s="15" t="str">
        <f t="shared" si="169"/>
        <v/>
      </c>
      <c r="J549" s="15" t="str">
        <f t="shared" si="171"/>
        <v/>
      </c>
      <c r="K549" s="15" t="str">
        <f t="shared" si="172"/>
        <v/>
      </c>
      <c r="L549" s="15" t="str">
        <f t="shared" si="166"/>
        <v/>
      </c>
      <c r="M549" s="15" t="str">
        <f t="shared" si="167"/>
        <v/>
      </c>
      <c r="N549" s="15" t="str">
        <f t="shared" si="168"/>
        <v/>
      </c>
    </row>
    <row r="550" spans="4:14" x14ac:dyDescent="0.25">
      <c r="D550" s="1">
        <f t="shared" si="173"/>
        <v>550</v>
      </c>
      <c r="F550" s="15" t="str">
        <f t="shared" si="174"/>
        <v/>
      </c>
      <c r="G550" s="15" t="str">
        <f t="shared" si="175"/>
        <v/>
      </c>
      <c r="H550" s="15" t="str">
        <f t="shared" si="170"/>
        <v/>
      </c>
      <c r="I550" s="15" t="str">
        <f t="shared" si="169"/>
        <v/>
      </c>
      <c r="J550" s="15" t="str">
        <f t="shared" si="171"/>
        <v/>
      </c>
      <c r="K550" s="15" t="str">
        <f t="shared" si="172"/>
        <v/>
      </c>
      <c r="L550" s="15" t="str">
        <f t="shared" si="166"/>
        <v/>
      </c>
      <c r="M550" s="15" t="str">
        <f t="shared" si="167"/>
        <v/>
      </c>
      <c r="N550" s="15" t="str">
        <f t="shared" si="168"/>
        <v/>
      </c>
    </row>
    <row r="551" spans="4:14" x14ac:dyDescent="0.25">
      <c r="D551" s="1">
        <f t="shared" si="173"/>
        <v>551</v>
      </c>
      <c r="F551" s="15" t="str">
        <f t="shared" si="174"/>
        <v/>
      </c>
      <c r="G551" s="15" t="str">
        <f t="shared" si="175"/>
        <v/>
      </c>
      <c r="H551" s="15" t="str">
        <f t="shared" si="170"/>
        <v/>
      </c>
      <c r="I551" s="15" t="str">
        <f t="shared" si="169"/>
        <v/>
      </c>
      <c r="J551" s="15" t="str">
        <f t="shared" si="171"/>
        <v/>
      </c>
      <c r="K551" s="15" t="str">
        <f t="shared" si="172"/>
        <v/>
      </c>
      <c r="L551" s="15" t="str">
        <f t="shared" si="166"/>
        <v/>
      </c>
      <c r="M551" s="15" t="str">
        <f t="shared" si="167"/>
        <v/>
      </c>
      <c r="N551" s="15" t="str">
        <f t="shared" si="168"/>
        <v/>
      </c>
    </row>
    <row r="552" spans="4:14" x14ac:dyDescent="0.25">
      <c r="D552" s="1">
        <f t="shared" si="173"/>
        <v>552</v>
      </c>
      <c r="F552" s="15" t="str">
        <f t="shared" si="174"/>
        <v/>
      </c>
      <c r="G552" s="15" t="str">
        <f t="shared" si="175"/>
        <v/>
      </c>
      <c r="H552" s="15" t="str">
        <f t="shared" si="170"/>
        <v/>
      </c>
      <c r="I552" s="15" t="str">
        <f t="shared" si="169"/>
        <v/>
      </c>
      <c r="J552" s="15" t="str">
        <f t="shared" si="171"/>
        <v/>
      </c>
      <c r="K552" s="15" t="str">
        <f t="shared" si="172"/>
        <v/>
      </c>
      <c r="L552" s="15" t="str">
        <f t="shared" si="166"/>
        <v/>
      </c>
      <c r="M552" s="15" t="str">
        <f t="shared" si="167"/>
        <v/>
      </c>
      <c r="N552" s="15" t="str">
        <f t="shared" si="168"/>
        <v/>
      </c>
    </row>
    <row r="553" spans="4:14" x14ac:dyDescent="0.25">
      <c r="D553" s="1">
        <f t="shared" si="173"/>
        <v>553</v>
      </c>
      <c r="F553" s="15" t="str">
        <f t="shared" si="174"/>
        <v/>
      </c>
      <c r="G553" s="15" t="str">
        <f t="shared" si="175"/>
        <v/>
      </c>
      <c r="H553" s="15" t="str">
        <f t="shared" si="170"/>
        <v/>
      </c>
      <c r="I553" s="15" t="str">
        <f t="shared" si="169"/>
        <v/>
      </c>
      <c r="J553" s="15" t="str">
        <f t="shared" si="171"/>
        <v/>
      </c>
      <c r="K553" s="15" t="str">
        <f t="shared" si="172"/>
        <v/>
      </c>
      <c r="L553" s="15" t="str">
        <f t="shared" si="166"/>
        <v/>
      </c>
      <c r="M553" s="15" t="str">
        <f t="shared" si="167"/>
        <v/>
      </c>
      <c r="N553" s="15" t="str">
        <f t="shared" si="168"/>
        <v/>
      </c>
    </row>
    <row r="554" spans="4:14" x14ac:dyDescent="0.25">
      <c r="D554" s="1">
        <f t="shared" si="173"/>
        <v>554</v>
      </c>
      <c r="F554" s="15" t="str">
        <f t="shared" si="174"/>
        <v/>
      </c>
      <c r="G554" s="15" t="str">
        <f t="shared" si="175"/>
        <v/>
      </c>
      <c r="H554" s="15" t="str">
        <f t="shared" si="170"/>
        <v/>
      </c>
      <c r="I554" s="15" t="str">
        <f t="shared" si="169"/>
        <v/>
      </c>
      <c r="J554" s="15" t="str">
        <f t="shared" si="171"/>
        <v/>
      </c>
      <c r="K554" s="15" t="str">
        <f t="shared" si="172"/>
        <v/>
      </c>
      <c r="L554" s="15" t="str">
        <f t="shared" si="166"/>
        <v/>
      </c>
      <c r="M554" s="15" t="str">
        <f t="shared" si="167"/>
        <v/>
      </c>
      <c r="N554" s="15" t="str">
        <f t="shared" si="168"/>
        <v/>
      </c>
    </row>
    <row r="555" spans="4:14" x14ac:dyDescent="0.25">
      <c r="D555" s="1">
        <f t="shared" si="173"/>
        <v>555</v>
      </c>
      <c r="F555" s="15" t="str">
        <f t="shared" si="174"/>
        <v/>
      </c>
      <c r="G555" s="15" t="str">
        <f t="shared" si="175"/>
        <v/>
      </c>
      <c r="H555" s="15" t="str">
        <f t="shared" si="170"/>
        <v/>
      </c>
      <c r="I555" s="15" t="str">
        <f t="shared" si="169"/>
        <v/>
      </c>
      <c r="J555" s="15" t="str">
        <f t="shared" si="171"/>
        <v/>
      </c>
      <c r="K555" s="15" t="str">
        <f t="shared" si="172"/>
        <v/>
      </c>
      <c r="L555" s="15" t="str">
        <f t="shared" si="166"/>
        <v/>
      </c>
      <c r="M555" s="15" t="str">
        <f t="shared" si="167"/>
        <v/>
      </c>
      <c r="N555" s="15" t="str">
        <f t="shared" si="168"/>
        <v/>
      </c>
    </row>
    <row r="556" spans="4:14" x14ac:dyDescent="0.25">
      <c r="D556" s="1">
        <f t="shared" si="173"/>
        <v>556</v>
      </c>
      <c r="F556" s="15" t="str">
        <f t="shared" si="174"/>
        <v/>
      </c>
      <c r="G556" s="15" t="str">
        <f t="shared" si="175"/>
        <v/>
      </c>
      <c r="H556" s="15" t="str">
        <f t="shared" si="170"/>
        <v/>
      </c>
      <c r="I556" s="15" t="str">
        <f t="shared" si="169"/>
        <v/>
      </c>
      <c r="J556" s="15" t="str">
        <f t="shared" si="171"/>
        <v/>
      </c>
      <c r="K556" s="15" t="str">
        <f t="shared" si="172"/>
        <v/>
      </c>
      <c r="L556" s="15" t="str">
        <f t="shared" si="166"/>
        <v/>
      </c>
      <c r="M556" s="15" t="str">
        <f t="shared" si="167"/>
        <v/>
      </c>
      <c r="N556" s="15" t="str">
        <f t="shared" si="168"/>
        <v/>
      </c>
    </row>
    <row r="557" spans="4:14" x14ac:dyDescent="0.25">
      <c r="D557" s="1">
        <f t="shared" si="173"/>
        <v>557</v>
      </c>
      <c r="F557" s="15" t="str">
        <f t="shared" si="174"/>
        <v/>
      </c>
      <c r="G557" s="15" t="str">
        <f t="shared" si="175"/>
        <v/>
      </c>
      <c r="H557" s="15" t="str">
        <f t="shared" si="170"/>
        <v/>
      </c>
      <c r="I557" s="15" t="str">
        <f t="shared" si="169"/>
        <v/>
      </c>
      <c r="J557" s="15" t="str">
        <f t="shared" si="171"/>
        <v/>
      </c>
      <c r="K557" s="15" t="str">
        <f t="shared" si="172"/>
        <v/>
      </c>
      <c r="L557" s="15" t="str">
        <f t="shared" si="166"/>
        <v/>
      </c>
      <c r="M557" s="15" t="str">
        <f t="shared" si="167"/>
        <v/>
      </c>
      <c r="N557" s="15" t="str">
        <f t="shared" si="168"/>
        <v/>
      </c>
    </row>
    <row r="558" spans="4:14" x14ac:dyDescent="0.25">
      <c r="D558" s="1">
        <f t="shared" si="173"/>
        <v>558</v>
      </c>
      <c r="F558" s="15" t="str">
        <f t="shared" si="174"/>
        <v/>
      </c>
      <c r="G558" s="15" t="str">
        <f t="shared" si="175"/>
        <v/>
      </c>
      <c r="H558" s="15" t="str">
        <f t="shared" si="170"/>
        <v/>
      </c>
      <c r="I558" s="15" t="str">
        <f t="shared" si="169"/>
        <v/>
      </c>
      <c r="J558" s="15" t="str">
        <f t="shared" si="171"/>
        <v/>
      </c>
      <c r="K558" s="15" t="str">
        <f t="shared" si="172"/>
        <v/>
      </c>
      <c r="L558" s="15" t="str">
        <f t="shared" ref="L558:L621" si="176">IF(K558="","",(DATE((YEAR(K558)+(VLOOKUP($K$1,$S$2:$T$13,2,FALSE))),MONTH(K558),DAY(K558))))</f>
        <v/>
      </c>
      <c r="M558" s="15" t="str">
        <f t="shared" si="167"/>
        <v/>
      </c>
      <c r="N558" s="15" t="str">
        <f t="shared" si="168"/>
        <v/>
      </c>
    </row>
    <row r="559" spans="4:14" x14ac:dyDescent="0.25">
      <c r="D559" s="1">
        <f t="shared" si="173"/>
        <v>559</v>
      </c>
      <c r="F559" s="15" t="str">
        <f t="shared" si="174"/>
        <v/>
      </c>
      <c r="G559" s="15" t="str">
        <f t="shared" si="175"/>
        <v/>
      </c>
      <c r="H559" s="15" t="str">
        <f t="shared" si="170"/>
        <v/>
      </c>
      <c r="I559" s="15" t="str">
        <f t="shared" si="169"/>
        <v/>
      </c>
      <c r="J559" s="15" t="str">
        <f t="shared" si="171"/>
        <v/>
      </c>
      <c r="K559" s="15" t="str">
        <f t="shared" si="172"/>
        <v/>
      </c>
      <c r="L559" s="15" t="str">
        <f t="shared" si="176"/>
        <v/>
      </c>
      <c r="M559" s="15" t="str">
        <f t="shared" ref="M559:M622" si="177">IF(L559="","",(DATE((YEAR(L559)+(VLOOKUP($L$1,$S$2:$T$13,2,FALSE))),MONTH(L559),DAY(L559))))</f>
        <v/>
      </c>
      <c r="N559" s="15" t="str">
        <f t="shared" si="168"/>
        <v/>
      </c>
    </row>
    <row r="560" spans="4:14" x14ac:dyDescent="0.25">
      <c r="D560" s="1">
        <f t="shared" si="173"/>
        <v>560</v>
      </c>
      <c r="F560" s="15" t="str">
        <f t="shared" si="174"/>
        <v/>
      </c>
      <c r="G560" s="15" t="str">
        <f t="shared" si="175"/>
        <v/>
      </c>
      <c r="H560" s="15" t="str">
        <f t="shared" si="170"/>
        <v/>
      </c>
      <c r="I560" s="15" t="str">
        <f t="shared" si="169"/>
        <v/>
      </c>
      <c r="J560" s="15" t="str">
        <f t="shared" si="171"/>
        <v/>
      </c>
      <c r="K560" s="15" t="str">
        <f t="shared" si="172"/>
        <v/>
      </c>
      <c r="L560" s="15" t="str">
        <f t="shared" si="176"/>
        <v/>
      </c>
      <c r="M560" s="15" t="str">
        <f t="shared" si="177"/>
        <v/>
      </c>
      <c r="N560" s="15" t="str">
        <f t="shared" si="168"/>
        <v/>
      </c>
    </row>
    <row r="561" spans="4:14" x14ac:dyDescent="0.25">
      <c r="D561" s="1">
        <f t="shared" si="173"/>
        <v>561</v>
      </c>
      <c r="F561" s="15" t="str">
        <f t="shared" si="174"/>
        <v/>
      </c>
      <c r="G561" s="15" t="str">
        <f t="shared" si="175"/>
        <v/>
      </c>
      <c r="H561" s="15" t="str">
        <f t="shared" si="170"/>
        <v/>
      </c>
      <c r="I561" s="15" t="str">
        <f t="shared" si="169"/>
        <v/>
      </c>
      <c r="J561" s="15" t="str">
        <f t="shared" si="171"/>
        <v/>
      </c>
      <c r="K561" s="15" t="str">
        <f t="shared" si="172"/>
        <v/>
      </c>
      <c r="L561" s="15" t="str">
        <f t="shared" si="176"/>
        <v/>
      </c>
      <c r="M561" s="15" t="str">
        <f t="shared" si="177"/>
        <v/>
      </c>
      <c r="N561" s="15" t="str">
        <f t="shared" si="168"/>
        <v/>
      </c>
    </row>
    <row r="562" spans="4:14" x14ac:dyDescent="0.25">
      <c r="D562" s="1">
        <f t="shared" si="173"/>
        <v>562</v>
      </c>
      <c r="F562" s="15" t="str">
        <f t="shared" si="174"/>
        <v/>
      </c>
      <c r="G562" s="15" t="str">
        <f t="shared" si="175"/>
        <v/>
      </c>
      <c r="H562" s="15" t="str">
        <f t="shared" si="170"/>
        <v/>
      </c>
      <c r="I562" s="15" t="str">
        <f t="shared" si="169"/>
        <v/>
      </c>
      <c r="J562" s="15" t="str">
        <f t="shared" si="171"/>
        <v/>
      </c>
      <c r="K562" s="15" t="str">
        <f t="shared" si="172"/>
        <v/>
      </c>
      <c r="L562" s="15" t="str">
        <f t="shared" si="176"/>
        <v/>
      </c>
      <c r="M562" s="15" t="str">
        <f t="shared" si="177"/>
        <v/>
      </c>
      <c r="N562" s="15" t="str">
        <f t="shared" si="168"/>
        <v/>
      </c>
    </row>
    <row r="563" spans="4:14" x14ac:dyDescent="0.25">
      <c r="D563" s="1">
        <f t="shared" si="173"/>
        <v>563</v>
      </c>
      <c r="F563" s="15" t="str">
        <f t="shared" si="174"/>
        <v/>
      </c>
      <c r="G563" s="15" t="str">
        <f t="shared" si="175"/>
        <v/>
      </c>
      <c r="H563" s="15" t="str">
        <f t="shared" si="170"/>
        <v/>
      </c>
      <c r="I563" s="15" t="str">
        <f t="shared" si="169"/>
        <v/>
      </c>
      <c r="J563" s="15" t="str">
        <f t="shared" si="171"/>
        <v/>
      </c>
      <c r="K563" s="15" t="str">
        <f t="shared" si="172"/>
        <v/>
      </c>
      <c r="L563" s="15" t="str">
        <f t="shared" si="176"/>
        <v/>
      </c>
      <c r="M563" s="15" t="str">
        <f t="shared" si="177"/>
        <v/>
      </c>
      <c r="N563" s="15" t="str">
        <f t="shared" si="168"/>
        <v/>
      </c>
    </row>
    <row r="564" spans="4:14" x14ac:dyDescent="0.25">
      <c r="D564" s="1">
        <f t="shared" si="173"/>
        <v>564</v>
      </c>
      <c r="F564" s="15" t="str">
        <f t="shared" si="174"/>
        <v/>
      </c>
      <c r="G564" s="15" t="str">
        <f t="shared" si="175"/>
        <v/>
      </c>
      <c r="H564" s="15" t="str">
        <f t="shared" si="170"/>
        <v/>
      </c>
      <c r="I564" s="15" t="str">
        <f t="shared" si="169"/>
        <v/>
      </c>
      <c r="J564" s="15" t="str">
        <f t="shared" si="171"/>
        <v/>
      </c>
      <c r="K564" s="15" t="str">
        <f t="shared" si="172"/>
        <v/>
      </c>
      <c r="L564" s="15" t="str">
        <f t="shared" si="176"/>
        <v/>
      </c>
      <c r="M564" s="15" t="str">
        <f t="shared" si="177"/>
        <v/>
      </c>
      <c r="N564" s="15" t="str">
        <f t="shared" si="168"/>
        <v/>
      </c>
    </row>
    <row r="565" spans="4:14" x14ac:dyDescent="0.25">
      <c r="D565" s="1">
        <f t="shared" si="173"/>
        <v>565</v>
      </c>
      <c r="F565" s="15" t="str">
        <f t="shared" si="174"/>
        <v/>
      </c>
      <c r="G565" s="15" t="str">
        <f t="shared" si="175"/>
        <v/>
      </c>
      <c r="H565" s="15" t="str">
        <f t="shared" si="170"/>
        <v/>
      </c>
      <c r="I565" s="15" t="str">
        <f t="shared" si="169"/>
        <v/>
      </c>
      <c r="J565" s="15" t="str">
        <f t="shared" si="171"/>
        <v/>
      </c>
      <c r="K565" s="15" t="str">
        <f t="shared" si="172"/>
        <v/>
      </c>
      <c r="L565" s="15" t="str">
        <f t="shared" si="176"/>
        <v/>
      </c>
      <c r="M565" s="15" t="str">
        <f t="shared" si="177"/>
        <v/>
      </c>
      <c r="N565" s="15" t="str">
        <f t="shared" ref="N565:N628" si="178">IF(M565="","",(DATE((YEAR(M565)+(VLOOKUP($M$1,$S$2:$T$13,2,FALSE))),MONTH(M565),DAY(M565))))</f>
        <v/>
      </c>
    </row>
    <row r="566" spans="4:14" x14ac:dyDescent="0.25">
      <c r="D566" s="1">
        <f t="shared" si="173"/>
        <v>566</v>
      </c>
      <c r="F566" s="15" t="str">
        <f t="shared" si="174"/>
        <v/>
      </c>
      <c r="G566" s="15" t="str">
        <f t="shared" si="175"/>
        <v/>
      </c>
      <c r="H566" s="15" t="str">
        <f t="shared" si="170"/>
        <v/>
      </c>
      <c r="I566" s="15" t="str">
        <f t="shared" ref="I566:I629" si="179">IF(H566="","",(DATE((YEAR(H566)+(VLOOKUP($H$1,$S$2:$T$13,2,FALSE))),MONTH(H566),DAY(H566))))</f>
        <v/>
      </c>
      <c r="J566" s="15" t="str">
        <f t="shared" si="171"/>
        <v/>
      </c>
      <c r="K566" s="15" t="str">
        <f t="shared" si="172"/>
        <v/>
      </c>
      <c r="L566" s="15" t="str">
        <f t="shared" si="176"/>
        <v/>
      </c>
      <c r="M566" s="15" t="str">
        <f t="shared" si="177"/>
        <v/>
      </c>
      <c r="N566" s="15" t="str">
        <f t="shared" si="178"/>
        <v/>
      </c>
    </row>
    <row r="567" spans="4:14" x14ac:dyDescent="0.25">
      <c r="D567" s="1">
        <f t="shared" si="173"/>
        <v>567</v>
      </c>
      <c r="F567" s="15" t="str">
        <f t="shared" si="174"/>
        <v/>
      </c>
      <c r="G567" s="15" t="str">
        <f t="shared" si="175"/>
        <v/>
      </c>
      <c r="H567" s="15" t="str">
        <f t="shared" ref="H567:H630" si="180">IF(G567="","",(DATE((YEAR(G567)+(VLOOKUP($G$1,$S$2:$T$13,2,FALSE))),MONTH(G567),DAY(G567))))</f>
        <v/>
      </c>
      <c r="I567" s="15" t="str">
        <f t="shared" si="179"/>
        <v/>
      </c>
      <c r="J567" s="15" t="str">
        <f t="shared" ref="J567:J630" si="181">IF(I567="","",(DATE((YEAR(I567)+(VLOOKUP($I$1,$S$2:$T$13,2,FALSE))),MONTH(I567),DAY(I567))))</f>
        <v/>
      </c>
      <c r="K567" s="15" t="str">
        <f t="shared" ref="K567:K630" si="182">IF(J567="","",(DATE((YEAR(J567)+(VLOOKUP($J$1,$S$2:$T$13,2,FALSE))),MONTH(J567),DAY(J567))))</f>
        <v/>
      </c>
      <c r="L567" s="15" t="str">
        <f t="shared" si="176"/>
        <v/>
      </c>
      <c r="M567" s="15" t="str">
        <f t="shared" si="177"/>
        <v/>
      </c>
      <c r="N567" s="15" t="str">
        <f t="shared" si="178"/>
        <v/>
      </c>
    </row>
    <row r="568" spans="4:14" x14ac:dyDescent="0.25">
      <c r="D568" s="1">
        <f t="shared" si="173"/>
        <v>568</v>
      </c>
      <c r="F568" s="15" t="str">
        <f t="shared" si="174"/>
        <v/>
      </c>
      <c r="G568" s="15" t="str">
        <f t="shared" si="175"/>
        <v/>
      </c>
      <c r="H568" s="15" t="str">
        <f t="shared" si="180"/>
        <v/>
      </c>
      <c r="I568" s="15" t="str">
        <f t="shared" si="179"/>
        <v/>
      </c>
      <c r="J568" s="15" t="str">
        <f t="shared" si="181"/>
        <v/>
      </c>
      <c r="K568" s="15" t="str">
        <f t="shared" si="182"/>
        <v/>
      </c>
      <c r="L568" s="15" t="str">
        <f t="shared" si="176"/>
        <v/>
      </c>
      <c r="M568" s="15" t="str">
        <f t="shared" si="177"/>
        <v/>
      </c>
      <c r="N568" s="15" t="str">
        <f t="shared" si="178"/>
        <v/>
      </c>
    </row>
    <row r="569" spans="4:14" x14ac:dyDescent="0.25">
      <c r="D569" s="1">
        <f t="shared" si="173"/>
        <v>569</v>
      </c>
      <c r="F569" s="15" t="str">
        <f t="shared" si="174"/>
        <v/>
      </c>
      <c r="G569" s="15" t="str">
        <f t="shared" si="175"/>
        <v/>
      </c>
      <c r="H569" s="15" t="str">
        <f t="shared" si="180"/>
        <v/>
      </c>
      <c r="I569" s="15" t="str">
        <f t="shared" si="179"/>
        <v/>
      </c>
      <c r="J569" s="15" t="str">
        <f t="shared" si="181"/>
        <v/>
      </c>
      <c r="K569" s="15" t="str">
        <f t="shared" si="182"/>
        <v/>
      </c>
      <c r="L569" s="15" t="str">
        <f t="shared" si="176"/>
        <v/>
      </c>
      <c r="M569" s="15" t="str">
        <f t="shared" si="177"/>
        <v/>
      </c>
      <c r="N569" s="15" t="str">
        <f t="shared" si="178"/>
        <v/>
      </c>
    </row>
    <row r="570" spans="4:14" x14ac:dyDescent="0.25">
      <c r="D570" s="1">
        <f t="shared" si="173"/>
        <v>570</v>
      </c>
      <c r="F570" s="15" t="str">
        <f t="shared" si="174"/>
        <v/>
      </c>
      <c r="G570" s="15" t="str">
        <f t="shared" si="175"/>
        <v/>
      </c>
      <c r="H570" s="15" t="str">
        <f t="shared" si="180"/>
        <v/>
      </c>
      <c r="I570" s="15" t="str">
        <f t="shared" si="179"/>
        <v/>
      </c>
      <c r="J570" s="15" t="str">
        <f t="shared" si="181"/>
        <v/>
      </c>
      <c r="K570" s="15" t="str">
        <f t="shared" si="182"/>
        <v/>
      </c>
      <c r="L570" s="15" t="str">
        <f t="shared" si="176"/>
        <v/>
      </c>
      <c r="M570" s="15" t="str">
        <f t="shared" si="177"/>
        <v/>
      </c>
      <c r="N570" s="15" t="str">
        <f t="shared" si="178"/>
        <v/>
      </c>
    </row>
    <row r="571" spans="4:14" x14ac:dyDescent="0.25">
      <c r="D571" s="1">
        <f t="shared" si="173"/>
        <v>571</v>
      </c>
      <c r="F571" s="15" t="str">
        <f t="shared" si="174"/>
        <v/>
      </c>
      <c r="G571" s="15" t="str">
        <f t="shared" si="175"/>
        <v/>
      </c>
      <c r="H571" s="15" t="str">
        <f t="shared" si="180"/>
        <v/>
      </c>
      <c r="I571" s="15" t="str">
        <f t="shared" si="179"/>
        <v/>
      </c>
      <c r="J571" s="15" t="str">
        <f t="shared" si="181"/>
        <v/>
      </c>
      <c r="K571" s="15" t="str">
        <f t="shared" si="182"/>
        <v/>
      </c>
      <c r="L571" s="15" t="str">
        <f t="shared" si="176"/>
        <v/>
      </c>
      <c r="M571" s="15" t="str">
        <f t="shared" si="177"/>
        <v/>
      </c>
      <c r="N571" s="15" t="str">
        <f t="shared" si="178"/>
        <v/>
      </c>
    </row>
    <row r="572" spans="4:14" x14ac:dyDescent="0.25">
      <c r="D572" s="1">
        <f t="shared" si="173"/>
        <v>572</v>
      </c>
      <c r="F572" s="15" t="str">
        <f t="shared" si="174"/>
        <v/>
      </c>
      <c r="G572" s="15" t="str">
        <f t="shared" si="175"/>
        <v/>
      </c>
      <c r="H572" s="15" t="str">
        <f t="shared" si="180"/>
        <v/>
      </c>
      <c r="I572" s="15" t="str">
        <f t="shared" si="179"/>
        <v/>
      </c>
      <c r="J572" s="15" t="str">
        <f t="shared" si="181"/>
        <v/>
      </c>
      <c r="K572" s="15" t="str">
        <f t="shared" si="182"/>
        <v/>
      </c>
      <c r="L572" s="15" t="str">
        <f t="shared" si="176"/>
        <v/>
      </c>
      <c r="M572" s="15" t="str">
        <f t="shared" si="177"/>
        <v/>
      </c>
      <c r="N572" s="15" t="str">
        <f t="shared" si="178"/>
        <v/>
      </c>
    </row>
    <row r="573" spans="4:14" x14ac:dyDescent="0.25">
      <c r="D573" s="1">
        <f t="shared" si="173"/>
        <v>573</v>
      </c>
      <c r="F573" s="15" t="str">
        <f t="shared" si="174"/>
        <v/>
      </c>
      <c r="G573" s="15" t="str">
        <f t="shared" si="175"/>
        <v/>
      </c>
      <c r="H573" s="15" t="str">
        <f t="shared" si="180"/>
        <v/>
      </c>
      <c r="I573" s="15" t="str">
        <f t="shared" si="179"/>
        <v/>
      </c>
      <c r="J573" s="15" t="str">
        <f t="shared" si="181"/>
        <v/>
      </c>
      <c r="K573" s="15" t="str">
        <f t="shared" si="182"/>
        <v/>
      </c>
      <c r="L573" s="15" t="str">
        <f t="shared" si="176"/>
        <v/>
      </c>
      <c r="M573" s="15" t="str">
        <f t="shared" si="177"/>
        <v/>
      </c>
      <c r="N573" s="15" t="str">
        <f t="shared" si="178"/>
        <v/>
      </c>
    </row>
    <row r="574" spans="4:14" x14ac:dyDescent="0.25">
      <c r="D574" s="1">
        <f t="shared" si="173"/>
        <v>574</v>
      </c>
      <c r="F574" s="15" t="str">
        <f t="shared" si="174"/>
        <v/>
      </c>
      <c r="G574" s="15" t="str">
        <f t="shared" si="175"/>
        <v/>
      </c>
      <c r="H574" s="15" t="str">
        <f t="shared" si="180"/>
        <v/>
      </c>
      <c r="I574" s="15" t="str">
        <f t="shared" si="179"/>
        <v/>
      </c>
      <c r="J574" s="15" t="str">
        <f t="shared" si="181"/>
        <v/>
      </c>
      <c r="K574" s="15" t="str">
        <f t="shared" si="182"/>
        <v/>
      </c>
      <c r="L574" s="15" t="str">
        <f t="shared" si="176"/>
        <v/>
      </c>
      <c r="M574" s="15" t="str">
        <f t="shared" si="177"/>
        <v/>
      </c>
      <c r="N574" s="15" t="str">
        <f t="shared" si="178"/>
        <v/>
      </c>
    </row>
    <row r="575" spans="4:14" x14ac:dyDescent="0.25">
      <c r="D575" s="1">
        <f t="shared" si="173"/>
        <v>575</v>
      </c>
      <c r="F575" s="15" t="str">
        <f t="shared" si="174"/>
        <v/>
      </c>
      <c r="G575" s="15" t="str">
        <f t="shared" si="175"/>
        <v/>
      </c>
      <c r="H575" s="15" t="str">
        <f t="shared" si="180"/>
        <v/>
      </c>
      <c r="I575" s="15" t="str">
        <f t="shared" si="179"/>
        <v/>
      </c>
      <c r="J575" s="15" t="str">
        <f t="shared" si="181"/>
        <v/>
      </c>
      <c r="K575" s="15" t="str">
        <f t="shared" si="182"/>
        <v/>
      </c>
      <c r="L575" s="15" t="str">
        <f t="shared" si="176"/>
        <v/>
      </c>
      <c r="M575" s="15" t="str">
        <f t="shared" si="177"/>
        <v/>
      </c>
      <c r="N575" s="15" t="str">
        <f t="shared" si="178"/>
        <v/>
      </c>
    </row>
    <row r="576" spans="4:14" x14ac:dyDescent="0.25">
      <c r="D576" s="1">
        <f t="shared" si="173"/>
        <v>576</v>
      </c>
      <c r="F576" s="15" t="str">
        <f t="shared" si="174"/>
        <v/>
      </c>
      <c r="G576" s="15" t="str">
        <f t="shared" si="175"/>
        <v/>
      </c>
      <c r="H576" s="15" t="str">
        <f t="shared" si="180"/>
        <v/>
      </c>
      <c r="I576" s="15" t="str">
        <f t="shared" si="179"/>
        <v/>
      </c>
      <c r="J576" s="15" t="str">
        <f t="shared" si="181"/>
        <v/>
      </c>
      <c r="K576" s="15" t="str">
        <f t="shared" si="182"/>
        <v/>
      </c>
      <c r="L576" s="15" t="str">
        <f t="shared" si="176"/>
        <v/>
      </c>
      <c r="M576" s="15" t="str">
        <f t="shared" si="177"/>
        <v/>
      </c>
      <c r="N576" s="15" t="str">
        <f t="shared" si="178"/>
        <v/>
      </c>
    </row>
    <row r="577" spans="4:14" x14ac:dyDescent="0.25">
      <c r="D577" s="1">
        <f t="shared" si="173"/>
        <v>577</v>
      </c>
      <c r="F577" s="15" t="str">
        <f t="shared" si="174"/>
        <v/>
      </c>
      <c r="G577" s="15" t="str">
        <f t="shared" si="175"/>
        <v/>
      </c>
      <c r="H577" s="15" t="str">
        <f t="shared" si="180"/>
        <v/>
      </c>
      <c r="I577" s="15" t="str">
        <f t="shared" si="179"/>
        <v/>
      </c>
      <c r="J577" s="15" t="str">
        <f t="shared" si="181"/>
        <v/>
      </c>
      <c r="K577" s="15" t="str">
        <f t="shared" si="182"/>
        <v/>
      </c>
      <c r="L577" s="15" t="str">
        <f t="shared" si="176"/>
        <v/>
      </c>
      <c r="M577" s="15" t="str">
        <f t="shared" si="177"/>
        <v/>
      </c>
      <c r="N577" s="15" t="str">
        <f t="shared" si="178"/>
        <v/>
      </c>
    </row>
    <row r="578" spans="4:14" x14ac:dyDescent="0.25">
      <c r="D578" s="1">
        <f t="shared" si="173"/>
        <v>578</v>
      </c>
      <c r="F578" s="15" t="str">
        <f t="shared" si="174"/>
        <v/>
      </c>
      <c r="G578" s="15" t="str">
        <f t="shared" si="175"/>
        <v/>
      </c>
      <c r="H578" s="15" t="str">
        <f t="shared" si="180"/>
        <v/>
      </c>
      <c r="I578" s="15" t="str">
        <f t="shared" si="179"/>
        <v/>
      </c>
      <c r="J578" s="15" t="str">
        <f t="shared" si="181"/>
        <v/>
      </c>
      <c r="K578" s="15" t="str">
        <f t="shared" si="182"/>
        <v/>
      </c>
      <c r="L578" s="15" t="str">
        <f t="shared" si="176"/>
        <v/>
      </c>
      <c r="M578" s="15" t="str">
        <f t="shared" si="177"/>
        <v/>
      </c>
      <c r="N578" s="15" t="str">
        <f t="shared" si="178"/>
        <v/>
      </c>
    </row>
    <row r="579" spans="4:14" x14ac:dyDescent="0.25">
      <c r="D579" s="1">
        <f t="shared" ref="D579:D602" si="183">ROW(C579)</f>
        <v>579</v>
      </c>
      <c r="F579" s="15" t="str">
        <f t="shared" si="174"/>
        <v/>
      </c>
      <c r="G579" s="15" t="str">
        <f t="shared" si="175"/>
        <v/>
      </c>
      <c r="H579" s="15" t="str">
        <f t="shared" si="180"/>
        <v/>
      </c>
      <c r="I579" s="15" t="str">
        <f t="shared" si="179"/>
        <v/>
      </c>
      <c r="J579" s="15" t="str">
        <f t="shared" si="181"/>
        <v/>
      </c>
      <c r="K579" s="15" t="str">
        <f t="shared" si="182"/>
        <v/>
      </c>
      <c r="L579" s="15" t="str">
        <f t="shared" si="176"/>
        <v/>
      </c>
      <c r="M579" s="15" t="str">
        <f t="shared" si="177"/>
        <v/>
      </c>
      <c r="N579" s="15" t="str">
        <f t="shared" si="178"/>
        <v/>
      </c>
    </row>
    <row r="580" spans="4:14" x14ac:dyDescent="0.25">
      <c r="D580" s="1">
        <f t="shared" si="183"/>
        <v>580</v>
      </c>
      <c r="F580" s="15" t="str">
        <f t="shared" si="174"/>
        <v/>
      </c>
      <c r="G580" s="15" t="str">
        <f t="shared" si="175"/>
        <v/>
      </c>
      <c r="H580" s="15" t="str">
        <f t="shared" si="180"/>
        <v/>
      </c>
      <c r="I580" s="15" t="str">
        <f t="shared" si="179"/>
        <v/>
      </c>
      <c r="J580" s="15" t="str">
        <f t="shared" si="181"/>
        <v/>
      </c>
      <c r="K580" s="15" t="str">
        <f t="shared" si="182"/>
        <v/>
      </c>
      <c r="L580" s="15" t="str">
        <f t="shared" si="176"/>
        <v/>
      </c>
      <c r="M580" s="15" t="str">
        <f t="shared" si="177"/>
        <v/>
      </c>
      <c r="N580" s="15" t="str">
        <f t="shared" si="178"/>
        <v/>
      </c>
    </row>
    <row r="581" spans="4:14" x14ac:dyDescent="0.25">
      <c r="D581" s="1">
        <f t="shared" si="183"/>
        <v>581</v>
      </c>
      <c r="F581" s="15" t="str">
        <f t="shared" si="174"/>
        <v/>
      </c>
      <c r="G581" s="15" t="str">
        <f t="shared" si="175"/>
        <v/>
      </c>
      <c r="H581" s="15" t="str">
        <f t="shared" si="180"/>
        <v/>
      </c>
      <c r="I581" s="15" t="str">
        <f t="shared" si="179"/>
        <v/>
      </c>
      <c r="J581" s="15" t="str">
        <f t="shared" si="181"/>
        <v/>
      </c>
      <c r="K581" s="15" t="str">
        <f t="shared" si="182"/>
        <v/>
      </c>
      <c r="L581" s="15" t="str">
        <f t="shared" si="176"/>
        <v/>
      </c>
      <c r="M581" s="15" t="str">
        <f t="shared" si="177"/>
        <v/>
      </c>
      <c r="N581" s="15" t="str">
        <f t="shared" si="178"/>
        <v/>
      </c>
    </row>
    <row r="582" spans="4:14" x14ac:dyDescent="0.25">
      <c r="D582" s="1">
        <f t="shared" si="183"/>
        <v>582</v>
      </c>
      <c r="F582" s="15" t="str">
        <f t="shared" ref="F582:F645" si="184">IF(E582="","",(DATE((YEAR(E582)+(VLOOKUP($E$1,$S$2:$T$13,2,FALSE))),MONTH(E582),DAY(E582))))</f>
        <v/>
      </c>
      <c r="G582" s="15" t="str">
        <f t="shared" si="175"/>
        <v/>
      </c>
      <c r="H582" s="15" t="str">
        <f t="shared" si="180"/>
        <v/>
      </c>
      <c r="I582" s="15" t="str">
        <f t="shared" si="179"/>
        <v/>
      </c>
      <c r="J582" s="15" t="str">
        <f t="shared" si="181"/>
        <v/>
      </c>
      <c r="K582" s="15" t="str">
        <f t="shared" si="182"/>
        <v/>
      </c>
      <c r="L582" s="15" t="str">
        <f t="shared" si="176"/>
        <v/>
      </c>
      <c r="M582" s="15" t="str">
        <f t="shared" si="177"/>
        <v/>
      </c>
      <c r="N582" s="15" t="str">
        <f t="shared" si="178"/>
        <v/>
      </c>
    </row>
    <row r="583" spans="4:14" x14ac:dyDescent="0.25">
      <c r="D583" s="1">
        <f t="shared" si="183"/>
        <v>583</v>
      </c>
      <c r="F583" s="15" t="str">
        <f t="shared" si="184"/>
        <v/>
      </c>
      <c r="G583" s="15" t="str">
        <f t="shared" si="175"/>
        <v/>
      </c>
      <c r="H583" s="15" t="str">
        <f t="shared" si="180"/>
        <v/>
      </c>
      <c r="I583" s="15" t="str">
        <f t="shared" si="179"/>
        <v/>
      </c>
      <c r="J583" s="15" t="str">
        <f t="shared" si="181"/>
        <v/>
      </c>
      <c r="K583" s="15" t="str">
        <f t="shared" si="182"/>
        <v/>
      </c>
      <c r="L583" s="15" t="str">
        <f t="shared" si="176"/>
        <v/>
      </c>
      <c r="M583" s="15" t="str">
        <f t="shared" si="177"/>
        <v/>
      </c>
      <c r="N583" s="15" t="str">
        <f t="shared" si="178"/>
        <v/>
      </c>
    </row>
    <row r="584" spans="4:14" x14ac:dyDescent="0.25">
      <c r="D584" s="1">
        <f t="shared" si="183"/>
        <v>584</v>
      </c>
      <c r="F584" s="15" t="str">
        <f t="shared" si="184"/>
        <v/>
      </c>
      <c r="G584" s="15" t="str">
        <f t="shared" si="175"/>
        <v/>
      </c>
      <c r="H584" s="15" t="str">
        <f t="shared" si="180"/>
        <v/>
      </c>
      <c r="I584" s="15" t="str">
        <f t="shared" si="179"/>
        <v/>
      </c>
      <c r="J584" s="15" t="str">
        <f t="shared" si="181"/>
        <v/>
      </c>
      <c r="K584" s="15" t="str">
        <f t="shared" si="182"/>
        <v/>
      </c>
      <c r="L584" s="15" t="str">
        <f t="shared" si="176"/>
        <v/>
      </c>
      <c r="M584" s="15" t="str">
        <f t="shared" si="177"/>
        <v/>
      </c>
      <c r="N584" s="15" t="str">
        <f t="shared" si="178"/>
        <v/>
      </c>
    </row>
    <row r="585" spans="4:14" x14ac:dyDescent="0.25">
      <c r="D585" s="1">
        <f t="shared" si="183"/>
        <v>585</v>
      </c>
      <c r="F585" s="15" t="str">
        <f t="shared" si="184"/>
        <v/>
      </c>
      <c r="G585" s="15" t="str">
        <f t="shared" si="175"/>
        <v/>
      </c>
      <c r="H585" s="15" t="str">
        <f t="shared" si="180"/>
        <v/>
      </c>
      <c r="I585" s="15" t="str">
        <f t="shared" si="179"/>
        <v/>
      </c>
      <c r="J585" s="15" t="str">
        <f t="shared" si="181"/>
        <v/>
      </c>
      <c r="K585" s="15" t="str">
        <f t="shared" si="182"/>
        <v/>
      </c>
      <c r="L585" s="15" t="str">
        <f t="shared" si="176"/>
        <v/>
      </c>
      <c r="M585" s="15" t="str">
        <f t="shared" si="177"/>
        <v/>
      </c>
      <c r="N585" s="15" t="str">
        <f t="shared" si="178"/>
        <v/>
      </c>
    </row>
    <row r="586" spans="4:14" x14ac:dyDescent="0.25">
      <c r="D586" s="1">
        <f t="shared" si="183"/>
        <v>586</v>
      </c>
      <c r="F586" s="15" t="str">
        <f t="shared" si="184"/>
        <v/>
      </c>
      <c r="G586" s="15" t="str">
        <f t="shared" si="175"/>
        <v/>
      </c>
      <c r="H586" s="15" t="str">
        <f t="shared" si="180"/>
        <v/>
      </c>
      <c r="I586" s="15" t="str">
        <f t="shared" si="179"/>
        <v/>
      </c>
      <c r="J586" s="15" t="str">
        <f t="shared" si="181"/>
        <v/>
      </c>
      <c r="K586" s="15" t="str">
        <f t="shared" si="182"/>
        <v/>
      </c>
      <c r="L586" s="15" t="str">
        <f t="shared" si="176"/>
        <v/>
      </c>
      <c r="M586" s="15" t="str">
        <f t="shared" si="177"/>
        <v/>
      </c>
      <c r="N586" s="15" t="str">
        <f t="shared" si="178"/>
        <v/>
      </c>
    </row>
    <row r="587" spans="4:14" x14ac:dyDescent="0.25">
      <c r="D587" s="1">
        <f t="shared" si="183"/>
        <v>587</v>
      </c>
      <c r="F587" s="15" t="str">
        <f t="shared" si="184"/>
        <v/>
      </c>
      <c r="G587" s="15" t="str">
        <f t="shared" si="175"/>
        <v/>
      </c>
      <c r="H587" s="15" t="str">
        <f t="shared" si="180"/>
        <v/>
      </c>
      <c r="I587" s="15" t="str">
        <f t="shared" si="179"/>
        <v/>
      </c>
      <c r="J587" s="15" t="str">
        <f t="shared" si="181"/>
        <v/>
      </c>
      <c r="K587" s="15" t="str">
        <f t="shared" si="182"/>
        <v/>
      </c>
      <c r="L587" s="15" t="str">
        <f t="shared" si="176"/>
        <v/>
      </c>
      <c r="M587" s="15" t="str">
        <f t="shared" si="177"/>
        <v/>
      </c>
      <c r="N587" s="15" t="str">
        <f t="shared" si="178"/>
        <v/>
      </c>
    </row>
    <row r="588" spans="4:14" x14ac:dyDescent="0.25">
      <c r="D588" s="1">
        <f t="shared" si="183"/>
        <v>588</v>
      </c>
      <c r="F588" s="15" t="str">
        <f t="shared" si="184"/>
        <v/>
      </c>
      <c r="G588" s="15" t="str">
        <f t="shared" si="175"/>
        <v/>
      </c>
      <c r="H588" s="15" t="str">
        <f t="shared" si="180"/>
        <v/>
      </c>
      <c r="I588" s="15" t="str">
        <f t="shared" si="179"/>
        <v/>
      </c>
      <c r="J588" s="15" t="str">
        <f t="shared" si="181"/>
        <v/>
      </c>
      <c r="K588" s="15" t="str">
        <f t="shared" si="182"/>
        <v/>
      </c>
      <c r="L588" s="15" t="str">
        <f t="shared" si="176"/>
        <v/>
      </c>
      <c r="M588" s="15" t="str">
        <f t="shared" si="177"/>
        <v/>
      </c>
      <c r="N588" s="15" t="str">
        <f t="shared" si="178"/>
        <v/>
      </c>
    </row>
    <row r="589" spans="4:14" x14ac:dyDescent="0.25">
      <c r="D589" s="1">
        <f t="shared" si="183"/>
        <v>589</v>
      </c>
      <c r="F589" s="15" t="str">
        <f t="shared" si="184"/>
        <v/>
      </c>
      <c r="G589" s="15" t="str">
        <f t="shared" si="175"/>
        <v/>
      </c>
      <c r="H589" s="15" t="str">
        <f t="shared" si="180"/>
        <v/>
      </c>
      <c r="I589" s="15" t="str">
        <f t="shared" si="179"/>
        <v/>
      </c>
      <c r="J589" s="15" t="str">
        <f t="shared" si="181"/>
        <v/>
      </c>
      <c r="K589" s="15" t="str">
        <f t="shared" si="182"/>
        <v/>
      </c>
      <c r="L589" s="15" t="str">
        <f t="shared" si="176"/>
        <v/>
      </c>
      <c r="M589" s="15" t="str">
        <f t="shared" si="177"/>
        <v/>
      </c>
      <c r="N589" s="15" t="str">
        <f t="shared" si="178"/>
        <v/>
      </c>
    </row>
    <row r="590" spans="4:14" x14ac:dyDescent="0.25">
      <c r="D590" s="1">
        <f t="shared" si="183"/>
        <v>590</v>
      </c>
      <c r="F590" s="15" t="str">
        <f t="shared" si="184"/>
        <v/>
      </c>
      <c r="G590" s="15" t="str">
        <f t="shared" si="175"/>
        <v/>
      </c>
      <c r="H590" s="15" t="str">
        <f t="shared" si="180"/>
        <v/>
      </c>
      <c r="I590" s="15" t="str">
        <f t="shared" si="179"/>
        <v/>
      </c>
      <c r="J590" s="15" t="str">
        <f t="shared" si="181"/>
        <v/>
      </c>
      <c r="K590" s="15" t="str">
        <f t="shared" si="182"/>
        <v/>
      </c>
      <c r="L590" s="15" t="str">
        <f t="shared" si="176"/>
        <v/>
      </c>
      <c r="M590" s="15" t="str">
        <f t="shared" si="177"/>
        <v/>
      </c>
      <c r="N590" s="15" t="str">
        <f t="shared" si="178"/>
        <v/>
      </c>
    </row>
    <row r="591" spans="4:14" x14ac:dyDescent="0.25">
      <c r="D591" s="1">
        <f t="shared" si="183"/>
        <v>591</v>
      </c>
      <c r="F591" s="15" t="str">
        <f t="shared" si="184"/>
        <v/>
      </c>
      <c r="G591" s="15" t="str">
        <f t="shared" ref="G591:G654" si="185">IF(F591="","",(DATE((YEAR(F591)+(VLOOKUP($F$1,$S$2:$T$13,2,FALSE))),MONTH(F591),DAY(F591))))</f>
        <v/>
      </c>
      <c r="H591" s="15" t="str">
        <f t="shared" si="180"/>
        <v/>
      </c>
      <c r="I591" s="15" t="str">
        <f t="shared" si="179"/>
        <v/>
      </c>
      <c r="J591" s="15" t="str">
        <f t="shared" si="181"/>
        <v/>
      </c>
      <c r="K591" s="15" t="str">
        <f t="shared" si="182"/>
        <v/>
      </c>
      <c r="L591" s="15" t="str">
        <f t="shared" si="176"/>
        <v/>
      </c>
      <c r="M591" s="15" t="str">
        <f t="shared" si="177"/>
        <v/>
      </c>
      <c r="N591" s="15" t="str">
        <f t="shared" si="178"/>
        <v/>
      </c>
    </row>
    <row r="592" spans="4:14" x14ac:dyDescent="0.25">
      <c r="D592" s="1">
        <f t="shared" si="183"/>
        <v>592</v>
      </c>
      <c r="F592" s="15" t="str">
        <f t="shared" si="184"/>
        <v/>
      </c>
      <c r="G592" s="15" t="str">
        <f t="shared" si="185"/>
        <v/>
      </c>
      <c r="H592" s="15" t="str">
        <f t="shared" si="180"/>
        <v/>
      </c>
      <c r="I592" s="15" t="str">
        <f t="shared" si="179"/>
        <v/>
      </c>
      <c r="J592" s="15" t="str">
        <f t="shared" si="181"/>
        <v/>
      </c>
      <c r="K592" s="15" t="str">
        <f t="shared" si="182"/>
        <v/>
      </c>
      <c r="L592" s="15" t="str">
        <f t="shared" si="176"/>
        <v/>
      </c>
      <c r="M592" s="15" t="str">
        <f t="shared" si="177"/>
        <v/>
      </c>
      <c r="N592" s="15" t="str">
        <f t="shared" si="178"/>
        <v/>
      </c>
    </row>
    <row r="593" spans="4:14" x14ac:dyDescent="0.25">
      <c r="D593" s="1">
        <f t="shared" si="183"/>
        <v>593</v>
      </c>
      <c r="F593" s="15" t="str">
        <f t="shared" si="184"/>
        <v/>
      </c>
      <c r="G593" s="15" t="str">
        <f t="shared" si="185"/>
        <v/>
      </c>
      <c r="H593" s="15" t="str">
        <f t="shared" si="180"/>
        <v/>
      </c>
      <c r="I593" s="15" t="str">
        <f t="shared" si="179"/>
        <v/>
      </c>
      <c r="J593" s="15" t="str">
        <f t="shared" si="181"/>
        <v/>
      </c>
      <c r="K593" s="15" t="str">
        <f t="shared" si="182"/>
        <v/>
      </c>
      <c r="L593" s="15" t="str">
        <f t="shared" si="176"/>
        <v/>
      </c>
      <c r="M593" s="15" t="str">
        <f t="shared" si="177"/>
        <v/>
      </c>
      <c r="N593" s="15" t="str">
        <f t="shared" si="178"/>
        <v/>
      </c>
    </row>
    <row r="594" spans="4:14" x14ac:dyDescent="0.25">
      <c r="D594" s="1">
        <f t="shared" si="183"/>
        <v>594</v>
      </c>
      <c r="F594" s="15" t="str">
        <f t="shared" si="184"/>
        <v/>
      </c>
      <c r="G594" s="15" t="str">
        <f t="shared" si="185"/>
        <v/>
      </c>
      <c r="H594" s="15" t="str">
        <f t="shared" si="180"/>
        <v/>
      </c>
      <c r="I594" s="15" t="str">
        <f t="shared" si="179"/>
        <v/>
      </c>
      <c r="J594" s="15" t="str">
        <f t="shared" si="181"/>
        <v/>
      </c>
      <c r="K594" s="15" t="str">
        <f t="shared" si="182"/>
        <v/>
      </c>
      <c r="L594" s="15" t="str">
        <f t="shared" si="176"/>
        <v/>
      </c>
      <c r="M594" s="15" t="str">
        <f t="shared" si="177"/>
        <v/>
      </c>
      <c r="N594" s="15" t="str">
        <f t="shared" si="178"/>
        <v/>
      </c>
    </row>
    <row r="595" spans="4:14" x14ac:dyDescent="0.25">
      <c r="D595" s="1">
        <f t="shared" si="183"/>
        <v>595</v>
      </c>
      <c r="F595" s="15" t="str">
        <f t="shared" si="184"/>
        <v/>
      </c>
      <c r="G595" s="15" t="str">
        <f t="shared" si="185"/>
        <v/>
      </c>
      <c r="H595" s="15" t="str">
        <f t="shared" si="180"/>
        <v/>
      </c>
      <c r="I595" s="15" t="str">
        <f t="shared" si="179"/>
        <v/>
      </c>
      <c r="J595" s="15" t="str">
        <f t="shared" si="181"/>
        <v/>
      </c>
      <c r="K595" s="15" t="str">
        <f t="shared" si="182"/>
        <v/>
      </c>
      <c r="L595" s="15" t="str">
        <f t="shared" si="176"/>
        <v/>
      </c>
      <c r="M595" s="15" t="str">
        <f t="shared" si="177"/>
        <v/>
      </c>
      <c r="N595" s="15" t="str">
        <f t="shared" si="178"/>
        <v/>
      </c>
    </row>
    <row r="596" spans="4:14" x14ac:dyDescent="0.25">
      <c r="D596" s="1">
        <f t="shared" si="183"/>
        <v>596</v>
      </c>
      <c r="F596" s="15" t="str">
        <f t="shared" si="184"/>
        <v/>
      </c>
      <c r="G596" s="15" t="str">
        <f t="shared" si="185"/>
        <v/>
      </c>
      <c r="H596" s="15" t="str">
        <f t="shared" si="180"/>
        <v/>
      </c>
      <c r="I596" s="15" t="str">
        <f t="shared" si="179"/>
        <v/>
      </c>
      <c r="J596" s="15" t="str">
        <f t="shared" si="181"/>
        <v/>
      </c>
      <c r="K596" s="15" t="str">
        <f t="shared" si="182"/>
        <v/>
      </c>
      <c r="L596" s="15" t="str">
        <f t="shared" si="176"/>
        <v/>
      </c>
      <c r="M596" s="15" t="str">
        <f t="shared" si="177"/>
        <v/>
      </c>
      <c r="N596" s="15" t="str">
        <f t="shared" si="178"/>
        <v/>
      </c>
    </row>
    <row r="597" spans="4:14" x14ac:dyDescent="0.25">
      <c r="D597" s="1">
        <f t="shared" si="183"/>
        <v>597</v>
      </c>
      <c r="F597" s="15" t="str">
        <f t="shared" si="184"/>
        <v/>
      </c>
      <c r="G597" s="15" t="str">
        <f t="shared" si="185"/>
        <v/>
      </c>
      <c r="H597" s="15" t="str">
        <f t="shared" si="180"/>
        <v/>
      </c>
      <c r="I597" s="15" t="str">
        <f t="shared" si="179"/>
        <v/>
      </c>
      <c r="J597" s="15" t="str">
        <f t="shared" si="181"/>
        <v/>
      </c>
      <c r="K597" s="15" t="str">
        <f t="shared" si="182"/>
        <v/>
      </c>
      <c r="L597" s="15" t="str">
        <f t="shared" si="176"/>
        <v/>
      </c>
      <c r="M597" s="15" t="str">
        <f t="shared" si="177"/>
        <v/>
      </c>
      <c r="N597" s="15" t="str">
        <f t="shared" si="178"/>
        <v/>
      </c>
    </row>
    <row r="598" spans="4:14" x14ac:dyDescent="0.25">
      <c r="D598" s="1">
        <f t="shared" si="183"/>
        <v>598</v>
      </c>
      <c r="F598" s="15" t="str">
        <f t="shared" si="184"/>
        <v/>
      </c>
      <c r="G598" s="15" t="str">
        <f t="shared" si="185"/>
        <v/>
      </c>
      <c r="H598" s="15" t="str">
        <f t="shared" si="180"/>
        <v/>
      </c>
      <c r="I598" s="15" t="str">
        <f t="shared" si="179"/>
        <v/>
      </c>
      <c r="J598" s="15" t="str">
        <f t="shared" si="181"/>
        <v/>
      </c>
      <c r="K598" s="15" t="str">
        <f t="shared" si="182"/>
        <v/>
      </c>
      <c r="L598" s="15" t="str">
        <f t="shared" si="176"/>
        <v/>
      </c>
      <c r="M598" s="15" t="str">
        <f t="shared" si="177"/>
        <v/>
      </c>
      <c r="N598" s="15" t="str">
        <f t="shared" si="178"/>
        <v/>
      </c>
    </row>
    <row r="599" spans="4:14" x14ac:dyDescent="0.25">
      <c r="D599" s="1">
        <f t="shared" si="183"/>
        <v>599</v>
      </c>
      <c r="F599" s="15" t="str">
        <f t="shared" si="184"/>
        <v/>
      </c>
      <c r="G599" s="15" t="str">
        <f t="shared" si="185"/>
        <v/>
      </c>
      <c r="H599" s="15" t="str">
        <f t="shared" si="180"/>
        <v/>
      </c>
      <c r="I599" s="15" t="str">
        <f t="shared" si="179"/>
        <v/>
      </c>
      <c r="J599" s="15" t="str">
        <f t="shared" si="181"/>
        <v/>
      </c>
      <c r="K599" s="15" t="str">
        <f t="shared" si="182"/>
        <v/>
      </c>
      <c r="L599" s="15" t="str">
        <f t="shared" si="176"/>
        <v/>
      </c>
      <c r="M599" s="15" t="str">
        <f t="shared" si="177"/>
        <v/>
      </c>
      <c r="N599" s="15" t="str">
        <f t="shared" si="178"/>
        <v/>
      </c>
    </row>
    <row r="600" spans="4:14" x14ac:dyDescent="0.25">
      <c r="D600" s="1">
        <f t="shared" si="183"/>
        <v>600</v>
      </c>
      <c r="F600" s="15" t="str">
        <f t="shared" si="184"/>
        <v/>
      </c>
      <c r="G600" s="15" t="str">
        <f t="shared" si="185"/>
        <v/>
      </c>
      <c r="H600" s="15" t="str">
        <f t="shared" si="180"/>
        <v/>
      </c>
      <c r="I600" s="15" t="str">
        <f t="shared" si="179"/>
        <v/>
      </c>
      <c r="J600" s="15" t="str">
        <f t="shared" si="181"/>
        <v/>
      </c>
      <c r="K600" s="15" t="str">
        <f t="shared" si="182"/>
        <v/>
      </c>
      <c r="L600" s="15" t="str">
        <f t="shared" si="176"/>
        <v/>
      </c>
      <c r="M600" s="15" t="str">
        <f t="shared" si="177"/>
        <v/>
      </c>
      <c r="N600" s="15" t="str">
        <f t="shared" si="178"/>
        <v/>
      </c>
    </row>
    <row r="601" spans="4:14" x14ac:dyDescent="0.25">
      <c r="D601" s="1">
        <f t="shared" si="183"/>
        <v>601</v>
      </c>
      <c r="F601" s="15" t="str">
        <f t="shared" si="184"/>
        <v/>
      </c>
      <c r="G601" s="15" t="str">
        <f t="shared" si="185"/>
        <v/>
      </c>
      <c r="H601" s="15" t="str">
        <f t="shared" si="180"/>
        <v/>
      </c>
      <c r="I601" s="15" t="str">
        <f t="shared" si="179"/>
        <v/>
      </c>
      <c r="J601" s="15" t="str">
        <f t="shared" si="181"/>
        <v/>
      </c>
      <c r="K601" s="15" t="str">
        <f t="shared" si="182"/>
        <v/>
      </c>
      <c r="L601" s="15" t="str">
        <f t="shared" si="176"/>
        <v/>
      </c>
      <c r="M601" s="15" t="str">
        <f t="shared" si="177"/>
        <v/>
      </c>
      <c r="N601" s="15" t="str">
        <f t="shared" si="178"/>
        <v/>
      </c>
    </row>
    <row r="602" spans="4:14" x14ac:dyDescent="0.25">
      <c r="D602" s="1">
        <f t="shared" si="183"/>
        <v>602</v>
      </c>
      <c r="F602" s="15" t="str">
        <f t="shared" si="184"/>
        <v/>
      </c>
      <c r="G602" s="15" t="str">
        <f t="shared" si="185"/>
        <v/>
      </c>
      <c r="H602" s="15" t="str">
        <f t="shared" si="180"/>
        <v/>
      </c>
      <c r="I602" s="15" t="str">
        <f t="shared" si="179"/>
        <v/>
      </c>
      <c r="J602" s="15" t="str">
        <f t="shared" si="181"/>
        <v/>
      </c>
      <c r="K602" s="15" t="str">
        <f t="shared" si="182"/>
        <v/>
      </c>
      <c r="L602" s="15" t="str">
        <f t="shared" si="176"/>
        <v/>
      </c>
      <c r="M602" s="15" t="str">
        <f t="shared" si="177"/>
        <v/>
      </c>
      <c r="N602" s="15" t="str">
        <f t="shared" si="178"/>
        <v/>
      </c>
    </row>
    <row r="603" spans="4:14" x14ac:dyDescent="0.25">
      <c r="F603" s="15" t="str">
        <f t="shared" si="184"/>
        <v/>
      </c>
      <c r="G603" s="15" t="str">
        <f t="shared" si="185"/>
        <v/>
      </c>
      <c r="H603" s="15" t="str">
        <f t="shared" si="180"/>
        <v/>
      </c>
      <c r="I603" s="15" t="str">
        <f t="shared" si="179"/>
        <v/>
      </c>
      <c r="J603" s="15" t="str">
        <f t="shared" si="181"/>
        <v/>
      </c>
      <c r="K603" s="15" t="str">
        <f t="shared" si="182"/>
        <v/>
      </c>
      <c r="L603" s="15" t="str">
        <f t="shared" si="176"/>
        <v/>
      </c>
      <c r="M603" s="15" t="str">
        <f t="shared" si="177"/>
        <v/>
      </c>
      <c r="N603" s="15" t="str">
        <f t="shared" si="178"/>
        <v/>
      </c>
    </row>
    <row r="604" spans="4:14" x14ac:dyDescent="0.25">
      <c r="F604" s="15" t="str">
        <f t="shared" si="184"/>
        <v/>
      </c>
      <c r="G604" s="15" t="str">
        <f t="shared" si="185"/>
        <v/>
      </c>
      <c r="H604" s="15" t="str">
        <f t="shared" si="180"/>
        <v/>
      </c>
      <c r="I604" s="15" t="str">
        <f t="shared" si="179"/>
        <v/>
      </c>
      <c r="J604" s="15" t="str">
        <f t="shared" si="181"/>
        <v/>
      </c>
      <c r="K604" s="15" t="str">
        <f t="shared" si="182"/>
        <v/>
      </c>
      <c r="L604" s="15" t="str">
        <f t="shared" si="176"/>
        <v/>
      </c>
      <c r="M604" s="15" t="str">
        <f t="shared" si="177"/>
        <v/>
      </c>
      <c r="N604" s="15" t="str">
        <f t="shared" si="178"/>
        <v/>
      </c>
    </row>
    <row r="605" spans="4:14" x14ac:dyDescent="0.25">
      <c r="F605" s="15" t="str">
        <f t="shared" si="184"/>
        <v/>
      </c>
      <c r="G605" s="15" t="str">
        <f t="shared" si="185"/>
        <v/>
      </c>
      <c r="H605" s="15" t="str">
        <f t="shared" si="180"/>
        <v/>
      </c>
      <c r="I605" s="15" t="str">
        <f t="shared" si="179"/>
        <v/>
      </c>
      <c r="J605" s="15" t="str">
        <f t="shared" si="181"/>
        <v/>
      </c>
      <c r="K605" s="15" t="str">
        <f t="shared" si="182"/>
        <v/>
      </c>
      <c r="L605" s="15" t="str">
        <f t="shared" si="176"/>
        <v/>
      </c>
      <c r="M605" s="15" t="str">
        <f t="shared" si="177"/>
        <v/>
      </c>
      <c r="N605" s="15" t="str">
        <f t="shared" si="178"/>
        <v/>
      </c>
    </row>
    <row r="606" spans="4:14" x14ac:dyDescent="0.25">
      <c r="F606" s="15" t="str">
        <f t="shared" si="184"/>
        <v/>
      </c>
      <c r="G606" s="15" t="str">
        <f t="shared" si="185"/>
        <v/>
      </c>
      <c r="H606" s="15" t="str">
        <f t="shared" si="180"/>
        <v/>
      </c>
      <c r="I606" s="15" t="str">
        <f t="shared" si="179"/>
        <v/>
      </c>
      <c r="J606" s="15" t="str">
        <f t="shared" si="181"/>
        <v/>
      </c>
      <c r="K606" s="15" t="str">
        <f t="shared" si="182"/>
        <v/>
      </c>
      <c r="L606" s="15" t="str">
        <f t="shared" si="176"/>
        <v/>
      </c>
      <c r="M606" s="15" t="str">
        <f t="shared" si="177"/>
        <v/>
      </c>
      <c r="N606" s="15" t="str">
        <f t="shared" si="178"/>
        <v/>
      </c>
    </row>
    <row r="607" spans="4:14" x14ac:dyDescent="0.25">
      <c r="F607" s="15" t="str">
        <f t="shared" si="184"/>
        <v/>
      </c>
      <c r="G607" s="15" t="str">
        <f t="shared" si="185"/>
        <v/>
      </c>
      <c r="H607" s="15" t="str">
        <f t="shared" si="180"/>
        <v/>
      </c>
      <c r="I607" s="15" t="str">
        <f t="shared" si="179"/>
        <v/>
      </c>
      <c r="J607" s="15" t="str">
        <f t="shared" si="181"/>
        <v/>
      </c>
      <c r="K607" s="15" t="str">
        <f t="shared" si="182"/>
        <v/>
      </c>
      <c r="L607" s="15" t="str">
        <f t="shared" si="176"/>
        <v/>
      </c>
      <c r="M607" s="15" t="str">
        <f t="shared" si="177"/>
        <v/>
      </c>
      <c r="N607" s="15" t="str">
        <f t="shared" si="178"/>
        <v/>
      </c>
    </row>
    <row r="608" spans="4:14" x14ac:dyDescent="0.25">
      <c r="F608" s="15" t="str">
        <f t="shared" si="184"/>
        <v/>
      </c>
      <c r="G608" s="15" t="str">
        <f t="shared" si="185"/>
        <v/>
      </c>
      <c r="H608" s="15" t="str">
        <f t="shared" si="180"/>
        <v/>
      </c>
      <c r="I608" s="15" t="str">
        <f t="shared" si="179"/>
        <v/>
      </c>
      <c r="J608" s="15" t="str">
        <f t="shared" si="181"/>
        <v/>
      </c>
      <c r="K608" s="15" t="str">
        <f t="shared" si="182"/>
        <v/>
      </c>
      <c r="L608" s="15" t="str">
        <f t="shared" si="176"/>
        <v/>
      </c>
      <c r="M608" s="15" t="str">
        <f t="shared" si="177"/>
        <v/>
      </c>
      <c r="N608" s="15" t="str">
        <f t="shared" si="178"/>
        <v/>
      </c>
    </row>
    <row r="609" spans="6:14" x14ac:dyDescent="0.25">
      <c r="F609" s="15" t="str">
        <f t="shared" si="184"/>
        <v/>
      </c>
      <c r="G609" s="15" t="str">
        <f t="shared" si="185"/>
        <v/>
      </c>
      <c r="H609" s="15" t="str">
        <f t="shared" si="180"/>
        <v/>
      </c>
      <c r="I609" s="15" t="str">
        <f t="shared" si="179"/>
        <v/>
      </c>
      <c r="J609" s="15" t="str">
        <f t="shared" si="181"/>
        <v/>
      </c>
      <c r="K609" s="15" t="str">
        <f t="shared" si="182"/>
        <v/>
      </c>
      <c r="L609" s="15" t="str">
        <f t="shared" si="176"/>
        <v/>
      </c>
      <c r="M609" s="15" t="str">
        <f t="shared" si="177"/>
        <v/>
      </c>
      <c r="N609" s="15" t="str">
        <f t="shared" si="178"/>
        <v/>
      </c>
    </row>
    <row r="610" spans="6:14" x14ac:dyDescent="0.25">
      <c r="F610" s="15" t="str">
        <f t="shared" si="184"/>
        <v/>
      </c>
      <c r="G610" s="15" t="str">
        <f t="shared" si="185"/>
        <v/>
      </c>
      <c r="H610" s="15" t="str">
        <f t="shared" si="180"/>
        <v/>
      </c>
      <c r="I610" s="15" t="str">
        <f t="shared" si="179"/>
        <v/>
      </c>
      <c r="J610" s="15" t="str">
        <f t="shared" si="181"/>
        <v/>
      </c>
      <c r="K610" s="15" t="str">
        <f t="shared" si="182"/>
        <v/>
      </c>
      <c r="L610" s="15" t="str">
        <f t="shared" si="176"/>
        <v/>
      </c>
      <c r="M610" s="15" t="str">
        <f t="shared" si="177"/>
        <v/>
      </c>
      <c r="N610" s="15" t="str">
        <f t="shared" si="178"/>
        <v/>
      </c>
    </row>
    <row r="611" spans="6:14" x14ac:dyDescent="0.25">
      <c r="F611" s="15" t="str">
        <f t="shared" si="184"/>
        <v/>
      </c>
      <c r="G611" s="15" t="str">
        <f t="shared" si="185"/>
        <v/>
      </c>
      <c r="H611" s="15" t="str">
        <f t="shared" si="180"/>
        <v/>
      </c>
      <c r="I611" s="15" t="str">
        <f t="shared" si="179"/>
        <v/>
      </c>
      <c r="J611" s="15" t="str">
        <f t="shared" si="181"/>
        <v/>
      </c>
      <c r="K611" s="15" t="str">
        <f t="shared" si="182"/>
        <v/>
      </c>
      <c r="L611" s="15" t="str">
        <f t="shared" si="176"/>
        <v/>
      </c>
      <c r="M611" s="15" t="str">
        <f t="shared" si="177"/>
        <v/>
      </c>
      <c r="N611" s="15" t="str">
        <f t="shared" si="178"/>
        <v/>
      </c>
    </row>
    <row r="612" spans="6:14" x14ac:dyDescent="0.25">
      <c r="F612" s="15" t="str">
        <f t="shared" si="184"/>
        <v/>
      </c>
      <c r="G612" s="15" t="str">
        <f t="shared" si="185"/>
        <v/>
      </c>
      <c r="H612" s="15" t="str">
        <f t="shared" si="180"/>
        <v/>
      </c>
      <c r="I612" s="15" t="str">
        <f t="shared" si="179"/>
        <v/>
      </c>
      <c r="J612" s="15" t="str">
        <f t="shared" si="181"/>
        <v/>
      </c>
      <c r="K612" s="15" t="str">
        <f t="shared" si="182"/>
        <v/>
      </c>
      <c r="L612" s="15" t="str">
        <f t="shared" si="176"/>
        <v/>
      </c>
      <c r="M612" s="15" t="str">
        <f t="shared" si="177"/>
        <v/>
      </c>
      <c r="N612" s="15" t="str">
        <f t="shared" si="178"/>
        <v/>
      </c>
    </row>
    <row r="613" spans="6:14" x14ac:dyDescent="0.25">
      <c r="F613" s="15" t="str">
        <f t="shared" si="184"/>
        <v/>
      </c>
      <c r="G613" s="15" t="str">
        <f t="shared" si="185"/>
        <v/>
      </c>
      <c r="H613" s="15" t="str">
        <f t="shared" si="180"/>
        <v/>
      </c>
      <c r="I613" s="15" t="str">
        <f t="shared" si="179"/>
        <v/>
      </c>
      <c r="J613" s="15" t="str">
        <f t="shared" si="181"/>
        <v/>
      </c>
      <c r="K613" s="15" t="str">
        <f t="shared" si="182"/>
        <v/>
      </c>
      <c r="L613" s="15" t="str">
        <f t="shared" si="176"/>
        <v/>
      </c>
      <c r="M613" s="15" t="str">
        <f t="shared" si="177"/>
        <v/>
      </c>
      <c r="N613" s="15" t="str">
        <f t="shared" si="178"/>
        <v/>
      </c>
    </row>
    <row r="614" spans="6:14" x14ac:dyDescent="0.25">
      <c r="F614" s="15" t="str">
        <f t="shared" si="184"/>
        <v/>
      </c>
      <c r="G614" s="15" t="str">
        <f t="shared" si="185"/>
        <v/>
      </c>
      <c r="H614" s="15" t="str">
        <f t="shared" si="180"/>
        <v/>
      </c>
      <c r="I614" s="15" t="str">
        <f t="shared" si="179"/>
        <v/>
      </c>
      <c r="J614" s="15" t="str">
        <f t="shared" si="181"/>
        <v/>
      </c>
      <c r="K614" s="15" t="str">
        <f t="shared" si="182"/>
        <v/>
      </c>
      <c r="L614" s="15" t="str">
        <f t="shared" si="176"/>
        <v/>
      </c>
      <c r="M614" s="15" t="str">
        <f t="shared" si="177"/>
        <v/>
      </c>
      <c r="N614" s="15" t="str">
        <f t="shared" si="178"/>
        <v/>
      </c>
    </row>
    <row r="615" spans="6:14" x14ac:dyDescent="0.25">
      <c r="F615" s="15" t="str">
        <f t="shared" si="184"/>
        <v/>
      </c>
      <c r="G615" s="15" t="str">
        <f t="shared" si="185"/>
        <v/>
      </c>
      <c r="H615" s="15" t="str">
        <f t="shared" si="180"/>
        <v/>
      </c>
      <c r="I615" s="15" t="str">
        <f t="shared" si="179"/>
        <v/>
      </c>
      <c r="J615" s="15" t="str">
        <f t="shared" si="181"/>
        <v/>
      </c>
      <c r="K615" s="15" t="str">
        <f t="shared" si="182"/>
        <v/>
      </c>
      <c r="L615" s="15" t="str">
        <f t="shared" si="176"/>
        <v/>
      </c>
      <c r="M615" s="15" t="str">
        <f t="shared" si="177"/>
        <v/>
      </c>
      <c r="N615" s="15" t="str">
        <f t="shared" si="178"/>
        <v/>
      </c>
    </row>
    <row r="616" spans="6:14" x14ac:dyDescent="0.25">
      <c r="F616" s="15" t="str">
        <f t="shared" si="184"/>
        <v/>
      </c>
      <c r="G616" s="15" t="str">
        <f t="shared" si="185"/>
        <v/>
      </c>
      <c r="H616" s="15" t="str">
        <f t="shared" si="180"/>
        <v/>
      </c>
      <c r="I616" s="15" t="str">
        <f t="shared" si="179"/>
        <v/>
      </c>
      <c r="J616" s="15" t="str">
        <f t="shared" si="181"/>
        <v/>
      </c>
      <c r="K616" s="15" t="str">
        <f t="shared" si="182"/>
        <v/>
      </c>
      <c r="L616" s="15" t="str">
        <f t="shared" si="176"/>
        <v/>
      </c>
      <c r="M616" s="15" t="str">
        <f t="shared" si="177"/>
        <v/>
      </c>
      <c r="N616" s="15" t="str">
        <f t="shared" si="178"/>
        <v/>
      </c>
    </row>
    <row r="617" spans="6:14" x14ac:dyDescent="0.25">
      <c r="F617" s="15" t="str">
        <f t="shared" si="184"/>
        <v/>
      </c>
      <c r="G617" s="15" t="str">
        <f t="shared" si="185"/>
        <v/>
      </c>
      <c r="H617" s="15" t="str">
        <f t="shared" si="180"/>
        <v/>
      </c>
      <c r="I617" s="15" t="str">
        <f t="shared" si="179"/>
        <v/>
      </c>
      <c r="J617" s="15" t="str">
        <f t="shared" si="181"/>
        <v/>
      </c>
      <c r="K617" s="15" t="str">
        <f t="shared" si="182"/>
        <v/>
      </c>
      <c r="L617" s="15" t="str">
        <f t="shared" si="176"/>
        <v/>
      </c>
      <c r="M617" s="15" t="str">
        <f t="shared" si="177"/>
        <v/>
      </c>
      <c r="N617" s="15" t="str">
        <f t="shared" si="178"/>
        <v/>
      </c>
    </row>
    <row r="618" spans="6:14" x14ac:dyDescent="0.25">
      <c r="F618" s="15" t="str">
        <f t="shared" si="184"/>
        <v/>
      </c>
      <c r="G618" s="15" t="str">
        <f t="shared" si="185"/>
        <v/>
      </c>
      <c r="H618" s="15" t="str">
        <f t="shared" si="180"/>
        <v/>
      </c>
      <c r="I618" s="15" t="str">
        <f t="shared" si="179"/>
        <v/>
      </c>
      <c r="J618" s="15" t="str">
        <f t="shared" si="181"/>
        <v/>
      </c>
      <c r="K618" s="15" t="str">
        <f t="shared" si="182"/>
        <v/>
      </c>
      <c r="L618" s="15" t="str">
        <f t="shared" si="176"/>
        <v/>
      </c>
      <c r="M618" s="15" t="str">
        <f t="shared" si="177"/>
        <v/>
      </c>
      <c r="N618" s="15" t="str">
        <f t="shared" si="178"/>
        <v/>
      </c>
    </row>
    <row r="619" spans="6:14" x14ac:dyDescent="0.25">
      <c r="F619" s="15" t="str">
        <f t="shared" si="184"/>
        <v/>
      </c>
      <c r="G619" s="15" t="str">
        <f t="shared" si="185"/>
        <v/>
      </c>
      <c r="H619" s="15" t="str">
        <f t="shared" si="180"/>
        <v/>
      </c>
      <c r="I619" s="15" t="str">
        <f t="shared" si="179"/>
        <v/>
      </c>
      <c r="J619" s="15" t="str">
        <f t="shared" si="181"/>
        <v/>
      </c>
      <c r="K619" s="15" t="str">
        <f t="shared" si="182"/>
        <v/>
      </c>
      <c r="L619" s="15" t="str">
        <f t="shared" si="176"/>
        <v/>
      </c>
      <c r="M619" s="15" t="str">
        <f t="shared" si="177"/>
        <v/>
      </c>
      <c r="N619" s="15" t="str">
        <f t="shared" si="178"/>
        <v/>
      </c>
    </row>
    <row r="620" spans="6:14" x14ac:dyDescent="0.25">
      <c r="F620" s="15" t="str">
        <f t="shared" si="184"/>
        <v/>
      </c>
      <c r="G620" s="15" t="str">
        <f t="shared" si="185"/>
        <v/>
      </c>
      <c r="H620" s="15" t="str">
        <f t="shared" si="180"/>
        <v/>
      </c>
      <c r="I620" s="15" t="str">
        <f t="shared" si="179"/>
        <v/>
      </c>
      <c r="J620" s="15" t="str">
        <f t="shared" si="181"/>
        <v/>
      </c>
      <c r="K620" s="15" t="str">
        <f t="shared" si="182"/>
        <v/>
      </c>
      <c r="L620" s="15" t="str">
        <f t="shared" si="176"/>
        <v/>
      </c>
      <c r="M620" s="15" t="str">
        <f t="shared" si="177"/>
        <v/>
      </c>
      <c r="N620" s="15" t="str">
        <f t="shared" si="178"/>
        <v/>
      </c>
    </row>
    <row r="621" spans="6:14" x14ac:dyDescent="0.25">
      <c r="F621" s="15" t="str">
        <f t="shared" si="184"/>
        <v/>
      </c>
      <c r="G621" s="15" t="str">
        <f t="shared" si="185"/>
        <v/>
      </c>
      <c r="H621" s="15" t="str">
        <f t="shared" si="180"/>
        <v/>
      </c>
      <c r="I621" s="15" t="str">
        <f t="shared" si="179"/>
        <v/>
      </c>
      <c r="J621" s="15" t="str">
        <f t="shared" si="181"/>
        <v/>
      </c>
      <c r="K621" s="15" t="str">
        <f t="shared" si="182"/>
        <v/>
      </c>
      <c r="L621" s="15" t="str">
        <f t="shared" si="176"/>
        <v/>
      </c>
      <c r="M621" s="15" t="str">
        <f t="shared" si="177"/>
        <v/>
      </c>
      <c r="N621" s="15" t="str">
        <f t="shared" si="178"/>
        <v/>
      </c>
    </row>
    <row r="622" spans="6:14" x14ac:dyDescent="0.25">
      <c r="F622" s="15" t="str">
        <f t="shared" si="184"/>
        <v/>
      </c>
      <c r="G622" s="15" t="str">
        <f t="shared" si="185"/>
        <v/>
      </c>
      <c r="H622" s="15" t="str">
        <f t="shared" si="180"/>
        <v/>
      </c>
      <c r="I622" s="15" t="str">
        <f t="shared" si="179"/>
        <v/>
      </c>
      <c r="J622" s="15" t="str">
        <f t="shared" si="181"/>
        <v/>
      </c>
      <c r="K622" s="15" t="str">
        <f t="shared" si="182"/>
        <v/>
      </c>
      <c r="L622" s="15" t="str">
        <f t="shared" ref="L622:L685" si="186">IF(K622="","",(DATE((YEAR(K622)+(VLOOKUP($K$1,$S$2:$T$13,2,FALSE))),MONTH(K622),DAY(K622))))</f>
        <v/>
      </c>
      <c r="M622" s="15" t="str">
        <f t="shared" si="177"/>
        <v/>
      </c>
      <c r="N622" s="15" t="str">
        <f t="shared" si="178"/>
        <v/>
      </c>
    </row>
    <row r="623" spans="6:14" x14ac:dyDescent="0.25">
      <c r="F623" s="15" t="str">
        <f t="shared" si="184"/>
        <v/>
      </c>
      <c r="G623" s="15" t="str">
        <f t="shared" si="185"/>
        <v/>
      </c>
      <c r="H623" s="15" t="str">
        <f t="shared" si="180"/>
        <v/>
      </c>
      <c r="I623" s="15" t="str">
        <f t="shared" si="179"/>
        <v/>
      </c>
      <c r="J623" s="15" t="str">
        <f t="shared" si="181"/>
        <v/>
      </c>
      <c r="K623" s="15" t="str">
        <f t="shared" si="182"/>
        <v/>
      </c>
      <c r="L623" s="15" t="str">
        <f t="shared" si="186"/>
        <v/>
      </c>
      <c r="M623" s="15" t="str">
        <f t="shared" ref="M623:M686" si="187">IF(L623="","",(DATE((YEAR(L623)+(VLOOKUP($L$1,$S$2:$T$13,2,FALSE))),MONTH(L623),DAY(L623))))</f>
        <v/>
      </c>
      <c r="N623" s="15" t="str">
        <f t="shared" si="178"/>
        <v/>
      </c>
    </row>
    <row r="624" spans="6:14" x14ac:dyDescent="0.25">
      <c r="F624" s="15" t="str">
        <f t="shared" si="184"/>
        <v/>
      </c>
      <c r="G624" s="15" t="str">
        <f t="shared" si="185"/>
        <v/>
      </c>
      <c r="H624" s="15" t="str">
        <f t="shared" si="180"/>
        <v/>
      </c>
      <c r="I624" s="15" t="str">
        <f t="shared" si="179"/>
        <v/>
      </c>
      <c r="J624" s="15" t="str">
        <f t="shared" si="181"/>
        <v/>
      </c>
      <c r="K624" s="15" t="str">
        <f t="shared" si="182"/>
        <v/>
      </c>
      <c r="L624" s="15" t="str">
        <f t="shared" si="186"/>
        <v/>
      </c>
      <c r="M624" s="15" t="str">
        <f t="shared" si="187"/>
        <v/>
      </c>
      <c r="N624" s="15" t="str">
        <f t="shared" si="178"/>
        <v/>
      </c>
    </row>
    <row r="625" spans="6:14" x14ac:dyDescent="0.25">
      <c r="F625" s="15" t="str">
        <f t="shared" si="184"/>
        <v/>
      </c>
      <c r="G625" s="15" t="str">
        <f t="shared" si="185"/>
        <v/>
      </c>
      <c r="H625" s="15" t="str">
        <f t="shared" si="180"/>
        <v/>
      </c>
      <c r="I625" s="15" t="str">
        <f t="shared" si="179"/>
        <v/>
      </c>
      <c r="J625" s="15" t="str">
        <f t="shared" si="181"/>
        <v/>
      </c>
      <c r="K625" s="15" t="str">
        <f t="shared" si="182"/>
        <v/>
      </c>
      <c r="L625" s="15" t="str">
        <f t="shared" si="186"/>
        <v/>
      </c>
      <c r="M625" s="15" t="str">
        <f t="shared" si="187"/>
        <v/>
      </c>
      <c r="N625" s="15" t="str">
        <f t="shared" si="178"/>
        <v/>
      </c>
    </row>
    <row r="626" spans="6:14" x14ac:dyDescent="0.25">
      <c r="F626" s="15" t="str">
        <f t="shared" si="184"/>
        <v/>
      </c>
      <c r="G626" s="15" t="str">
        <f t="shared" si="185"/>
        <v/>
      </c>
      <c r="H626" s="15" t="str">
        <f t="shared" si="180"/>
        <v/>
      </c>
      <c r="I626" s="15" t="str">
        <f t="shared" si="179"/>
        <v/>
      </c>
      <c r="J626" s="15" t="str">
        <f t="shared" si="181"/>
        <v/>
      </c>
      <c r="K626" s="15" t="str">
        <f t="shared" si="182"/>
        <v/>
      </c>
      <c r="L626" s="15" t="str">
        <f t="shared" si="186"/>
        <v/>
      </c>
      <c r="M626" s="15" t="str">
        <f t="shared" si="187"/>
        <v/>
      </c>
      <c r="N626" s="15" t="str">
        <f t="shared" si="178"/>
        <v/>
      </c>
    </row>
    <row r="627" spans="6:14" x14ac:dyDescent="0.25">
      <c r="F627" s="15" t="str">
        <f t="shared" si="184"/>
        <v/>
      </c>
      <c r="G627" s="15" t="str">
        <f t="shared" si="185"/>
        <v/>
      </c>
      <c r="H627" s="15" t="str">
        <f t="shared" si="180"/>
        <v/>
      </c>
      <c r="I627" s="15" t="str">
        <f t="shared" si="179"/>
        <v/>
      </c>
      <c r="J627" s="15" t="str">
        <f t="shared" si="181"/>
        <v/>
      </c>
      <c r="K627" s="15" t="str">
        <f t="shared" si="182"/>
        <v/>
      </c>
      <c r="L627" s="15" t="str">
        <f t="shared" si="186"/>
        <v/>
      </c>
      <c r="M627" s="15" t="str">
        <f t="shared" si="187"/>
        <v/>
      </c>
      <c r="N627" s="15" t="str">
        <f t="shared" si="178"/>
        <v/>
      </c>
    </row>
    <row r="628" spans="6:14" x14ac:dyDescent="0.25">
      <c r="F628" s="15" t="str">
        <f t="shared" si="184"/>
        <v/>
      </c>
      <c r="G628" s="15" t="str">
        <f t="shared" si="185"/>
        <v/>
      </c>
      <c r="H628" s="15" t="str">
        <f t="shared" si="180"/>
        <v/>
      </c>
      <c r="I628" s="15" t="str">
        <f t="shared" si="179"/>
        <v/>
      </c>
      <c r="J628" s="15" t="str">
        <f t="shared" si="181"/>
        <v/>
      </c>
      <c r="K628" s="15" t="str">
        <f t="shared" si="182"/>
        <v/>
      </c>
      <c r="L628" s="15" t="str">
        <f t="shared" si="186"/>
        <v/>
      </c>
      <c r="M628" s="15" t="str">
        <f t="shared" si="187"/>
        <v/>
      </c>
      <c r="N628" s="15" t="str">
        <f t="shared" si="178"/>
        <v/>
      </c>
    </row>
    <row r="629" spans="6:14" x14ac:dyDescent="0.25">
      <c r="F629" s="15" t="str">
        <f t="shared" si="184"/>
        <v/>
      </c>
      <c r="G629" s="15" t="str">
        <f t="shared" si="185"/>
        <v/>
      </c>
      <c r="H629" s="15" t="str">
        <f t="shared" si="180"/>
        <v/>
      </c>
      <c r="I629" s="15" t="str">
        <f t="shared" si="179"/>
        <v/>
      </c>
      <c r="J629" s="15" t="str">
        <f t="shared" si="181"/>
        <v/>
      </c>
      <c r="K629" s="15" t="str">
        <f t="shared" si="182"/>
        <v/>
      </c>
      <c r="L629" s="15" t="str">
        <f t="shared" si="186"/>
        <v/>
      </c>
      <c r="M629" s="15" t="str">
        <f t="shared" si="187"/>
        <v/>
      </c>
      <c r="N629" s="15" t="str">
        <f t="shared" ref="N629:N692" si="188">IF(M629="","",(DATE((YEAR(M629)+(VLOOKUP($M$1,$S$2:$T$13,2,FALSE))),MONTH(M629),DAY(M629))))</f>
        <v/>
      </c>
    </row>
    <row r="630" spans="6:14" x14ac:dyDescent="0.25">
      <c r="F630" s="15" t="str">
        <f t="shared" si="184"/>
        <v/>
      </c>
      <c r="G630" s="15" t="str">
        <f t="shared" si="185"/>
        <v/>
      </c>
      <c r="H630" s="15" t="str">
        <f t="shared" si="180"/>
        <v/>
      </c>
      <c r="I630" s="15" t="str">
        <f t="shared" ref="I630:I693" si="189">IF(H630="","",(DATE((YEAR(H630)+(VLOOKUP($H$1,$S$2:$T$13,2,FALSE))),MONTH(H630),DAY(H630))))</f>
        <v/>
      </c>
      <c r="J630" s="15" t="str">
        <f t="shared" si="181"/>
        <v/>
      </c>
      <c r="K630" s="15" t="str">
        <f t="shared" si="182"/>
        <v/>
      </c>
      <c r="L630" s="15" t="str">
        <f t="shared" si="186"/>
        <v/>
      </c>
      <c r="M630" s="15" t="str">
        <f t="shared" si="187"/>
        <v/>
      </c>
      <c r="N630" s="15" t="str">
        <f t="shared" si="188"/>
        <v/>
      </c>
    </row>
    <row r="631" spans="6:14" x14ac:dyDescent="0.25">
      <c r="F631" s="15" t="str">
        <f t="shared" si="184"/>
        <v/>
      </c>
      <c r="G631" s="15" t="str">
        <f t="shared" si="185"/>
        <v/>
      </c>
      <c r="H631" s="15" t="str">
        <f t="shared" ref="H631:H694" si="190">IF(G631="","",(DATE((YEAR(G631)+(VLOOKUP($G$1,$S$2:$T$13,2,FALSE))),MONTH(G631),DAY(G631))))</f>
        <v/>
      </c>
      <c r="I631" s="15" t="str">
        <f t="shared" si="189"/>
        <v/>
      </c>
      <c r="J631" s="15" t="str">
        <f t="shared" ref="J631:J694" si="191">IF(I631="","",(DATE((YEAR(I631)+(VLOOKUP($I$1,$S$2:$T$13,2,FALSE))),MONTH(I631),DAY(I631))))</f>
        <v/>
      </c>
      <c r="K631" s="15" t="str">
        <f t="shared" ref="K631:K694" si="192">IF(J631="","",(DATE((YEAR(J631)+(VLOOKUP($J$1,$S$2:$T$13,2,FALSE))),MONTH(J631),DAY(J631))))</f>
        <v/>
      </c>
      <c r="L631" s="15" t="str">
        <f t="shared" si="186"/>
        <v/>
      </c>
      <c r="M631" s="15" t="str">
        <f t="shared" si="187"/>
        <v/>
      </c>
      <c r="N631" s="15" t="str">
        <f t="shared" si="188"/>
        <v/>
      </c>
    </row>
    <row r="632" spans="6:14" x14ac:dyDescent="0.25">
      <c r="F632" s="15" t="str">
        <f t="shared" si="184"/>
        <v/>
      </c>
      <c r="G632" s="15" t="str">
        <f t="shared" si="185"/>
        <v/>
      </c>
      <c r="H632" s="15" t="str">
        <f t="shared" si="190"/>
        <v/>
      </c>
      <c r="I632" s="15" t="str">
        <f t="shared" si="189"/>
        <v/>
      </c>
      <c r="J632" s="15" t="str">
        <f t="shared" si="191"/>
        <v/>
      </c>
      <c r="K632" s="15" t="str">
        <f t="shared" si="192"/>
        <v/>
      </c>
      <c r="L632" s="15" t="str">
        <f t="shared" si="186"/>
        <v/>
      </c>
      <c r="M632" s="15" t="str">
        <f t="shared" si="187"/>
        <v/>
      </c>
      <c r="N632" s="15" t="str">
        <f t="shared" si="188"/>
        <v/>
      </c>
    </row>
    <row r="633" spans="6:14" x14ac:dyDescent="0.25">
      <c r="F633" s="15" t="str">
        <f t="shared" si="184"/>
        <v/>
      </c>
      <c r="G633" s="15" t="str">
        <f t="shared" si="185"/>
        <v/>
      </c>
      <c r="H633" s="15" t="str">
        <f t="shared" si="190"/>
        <v/>
      </c>
      <c r="I633" s="15" t="str">
        <f t="shared" si="189"/>
        <v/>
      </c>
      <c r="J633" s="15" t="str">
        <f t="shared" si="191"/>
        <v/>
      </c>
      <c r="K633" s="15" t="str">
        <f t="shared" si="192"/>
        <v/>
      </c>
      <c r="L633" s="15" t="str">
        <f t="shared" si="186"/>
        <v/>
      </c>
      <c r="M633" s="15" t="str">
        <f t="shared" si="187"/>
        <v/>
      </c>
      <c r="N633" s="15" t="str">
        <f t="shared" si="188"/>
        <v/>
      </c>
    </row>
    <row r="634" spans="6:14" x14ac:dyDescent="0.25">
      <c r="F634" s="15" t="str">
        <f t="shared" si="184"/>
        <v/>
      </c>
      <c r="G634" s="15" t="str">
        <f t="shared" si="185"/>
        <v/>
      </c>
      <c r="H634" s="15" t="str">
        <f t="shared" si="190"/>
        <v/>
      </c>
      <c r="I634" s="15" t="str">
        <f t="shared" si="189"/>
        <v/>
      </c>
      <c r="J634" s="15" t="str">
        <f t="shared" si="191"/>
        <v/>
      </c>
      <c r="K634" s="15" t="str">
        <f t="shared" si="192"/>
        <v/>
      </c>
      <c r="L634" s="15" t="str">
        <f t="shared" si="186"/>
        <v/>
      </c>
      <c r="M634" s="15" t="str">
        <f t="shared" si="187"/>
        <v/>
      </c>
      <c r="N634" s="15" t="str">
        <f t="shared" si="188"/>
        <v/>
      </c>
    </row>
    <row r="635" spans="6:14" x14ac:dyDescent="0.25">
      <c r="F635" s="15" t="str">
        <f t="shared" si="184"/>
        <v/>
      </c>
      <c r="G635" s="15" t="str">
        <f t="shared" si="185"/>
        <v/>
      </c>
      <c r="H635" s="15" t="str">
        <f t="shared" si="190"/>
        <v/>
      </c>
      <c r="I635" s="15" t="str">
        <f t="shared" si="189"/>
        <v/>
      </c>
      <c r="J635" s="15" t="str">
        <f t="shared" si="191"/>
        <v/>
      </c>
      <c r="K635" s="15" t="str">
        <f t="shared" si="192"/>
        <v/>
      </c>
      <c r="L635" s="15" t="str">
        <f t="shared" si="186"/>
        <v/>
      </c>
      <c r="M635" s="15" t="str">
        <f t="shared" si="187"/>
        <v/>
      </c>
      <c r="N635" s="15" t="str">
        <f t="shared" si="188"/>
        <v/>
      </c>
    </row>
    <row r="636" spans="6:14" x14ac:dyDescent="0.25">
      <c r="F636" s="15" t="str">
        <f t="shared" si="184"/>
        <v/>
      </c>
      <c r="G636" s="15" t="str">
        <f t="shared" si="185"/>
        <v/>
      </c>
      <c r="H636" s="15" t="str">
        <f t="shared" si="190"/>
        <v/>
      </c>
      <c r="I636" s="15" t="str">
        <f t="shared" si="189"/>
        <v/>
      </c>
      <c r="J636" s="15" t="str">
        <f t="shared" si="191"/>
        <v/>
      </c>
      <c r="K636" s="15" t="str">
        <f t="shared" si="192"/>
        <v/>
      </c>
      <c r="L636" s="15" t="str">
        <f t="shared" si="186"/>
        <v/>
      </c>
      <c r="M636" s="15" t="str">
        <f t="shared" si="187"/>
        <v/>
      </c>
      <c r="N636" s="15" t="str">
        <f t="shared" si="188"/>
        <v/>
      </c>
    </row>
    <row r="637" spans="6:14" x14ac:dyDescent="0.25">
      <c r="F637" s="15" t="str">
        <f t="shared" si="184"/>
        <v/>
      </c>
      <c r="G637" s="15" t="str">
        <f t="shared" si="185"/>
        <v/>
      </c>
      <c r="H637" s="15" t="str">
        <f t="shared" si="190"/>
        <v/>
      </c>
      <c r="I637" s="15" t="str">
        <f t="shared" si="189"/>
        <v/>
      </c>
      <c r="J637" s="15" t="str">
        <f t="shared" si="191"/>
        <v/>
      </c>
      <c r="K637" s="15" t="str">
        <f t="shared" si="192"/>
        <v/>
      </c>
      <c r="L637" s="15" t="str">
        <f t="shared" si="186"/>
        <v/>
      </c>
      <c r="M637" s="15" t="str">
        <f t="shared" si="187"/>
        <v/>
      </c>
      <c r="N637" s="15" t="str">
        <f t="shared" si="188"/>
        <v/>
      </c>
    </row>
    <row r="638" spans="6:14" x14ac:dyDescent="0.25">
      <c r="F638" s="15" t="str">
        <f t="shared" si="184"/>
        <v/>
      </c>
      <c r="G638" s="15" t="str">
        <f t="shared" si="185"/>
        <v/>
      </c>
      <c r="H638" s="15" t="str">
        <f t="shared" si="190"/>
        <v/>
      </c>
      <c r="I638" s="15" t="str">
        <f t="shared" si="189"/>
        <v/>
      </c>
      <c r="J638" s="15" t="str">
        <f t="shared" si="191"/>
        <v/>
      </c>
      <c r="K638" s="15" t="str">
        <f t="shared" si="192"/>
        <v/>
      </c>
      <c r="L638" s="15" t="str">
        <f t="shared" si="186"/>
        <v/>
      </c>
      <c r="M638" s="15" t="str">
        <f t="shared" si="187"/>
        <v/>
      </c>
      <c r="N638" s="15" t="str">
        <f t="shared" si="188"/>
        <v/>
      </c>
    </row>
    <row r="639" spans="6:14" x14ac:dyDescent="0.25">
      <c r="F639" s="15" t="str">
        <f t="shared" si="184"/>
        <v/>
      </c>
      <c r="G639" s="15" t="str">
        <f t="shared" si="185"/>
        <v/>
      </c>
      <c r="H639" s="15" t="str">
        <f t="shared" si="190"/>
        <v/>
      </c>
      <c r="I639" s="15" t="str">
        <f t="shared" si="189"/>
        <v/>
      </c>
      <c r="J639" s="15" t="str">
        <f t="shared" si="191"/>
        <v/>
      </c>
      <c r="K639" s="15" t="str">
        <f t="shared" si="192"/>
        <v/>
      </c>
      <c r="L639" s="15" t="str">
        <f t="shared" si="186"/>
        <v/>
      </c>
      <c r="M639" s="15" t="str">
        <f t="shared" si="187"/>
        <v/>
      </c>
      <c r="N639" s="15" t="str">
        <f t="shared" si="188"/>
        <v/>
      </c>
    </row>
    <row r="640" spans="6:14" x14ac:dyDescent="0.25">
      <c r="F640" s="15" t="str">
        <f t="shared" si="184"/>
        <v/>
      </c>
      <c r="G640" s="15" t="str">
        <f t="shared" si="185"/>
        <v/>
      </c>
      <c r="H640" s="15" t="str">
        <f t="shared" si="190"/>
        <v/>
      </c>
      <c r="I640" s="15" t="str">
        <f t="shared" si="189"/>
        <v/>
      </c>
      <c r="J640" s="15" t="str">
        <f t="shared" si="191"/>
        <v/>
      </c>
      <c r="K640" s="15" t="str">
        <f t="shared" si="192"/>
        <v/>
      </c>
      <c r="L640" s="15" t="str">
        <f t="shared" si="186"/>
        <v/>
      </c>
      <c r="M640" s="15" t="str">
        <f t="shared" si="187"/>
        <v/>
      </c>
      <c r="N640" s="15" t="str">
        <f t="shared" si="188"/>
        <v/>
      </c>
    </row>
    <row r="641" spans="6:14" x14ac:dyDescent="0.25">
      <c r="F641" s="15" t="str">
        <f t="shared" si="184"/>
        <v/>
      </c>
      <c r="G641" s="15" t="str">
        <f t="shared" si="185"/>
        <v/>
      </c>
      <c r="H641" s="15" t="str">
        <f t="shared" si="190"/>
        <v/>
      </c>
      <c r="I641" s="15" t="str">
        <f t="shared" si="189"/>
        <v/>
      </c>
      <c r="J641" s="15" t="str">
        <f t="shared" si="191"/>
        <v/>
      </c>
      <c r="K641" s="15" t="str">
        <f t="shared" si="192"/>
        <v/>
      </c>
      <c r="L641" s="15" t="str">
        <f t="shared" si="186"/>
        <v/>
      </c>
      <c r="M641" s="15" t="str">
        <f t="shared" si="187"/>
        <v/>
      </c>
      <c r="N641" s="15" t="str">
        <f t="shared" si="188"/>
        <v/>
      </c>
    </row>
    <row r="642" spans="6:14" x14ac:dyDescent="0.25">
      <c r="F642" s="15" t="str">
        <f t="shared" si="184"/>
        <v/>
      </c>
      <c r="G642" s="15" t="str">
        <f t="shared" si="185"/>
        <v/>
      </c>
      <c r="H642" s="15" t="str">
        <f t="shared" si="190"/>
        <v/>
      </c>
      <c r="I642" s="15" t="str">
        <f t="shared" si="189"/>
        <v/>
      </c>
      <c r="J642" s="15" t="str">
        <f t="shared" si="191"/>
        <v/>
      </c>
      <c r="K642" s="15" t="str">
        <f t="shared" si="192"/>
        <v/>
      </c>
      <c r="L642" s="15" t="str">
        <f t="shared" si="186"/>
        <v/>
      </c>
      <c r="M642" s="15" t="str">
        <f t="shared" si="187"/>
        <v/>
      </c>
      <c r="N642" s="15" t="str">
        <f t="shared" si="188"/>
        <v/>
      </c>
    </row>
    <row r="643" spans="6:14" x14ac:dyDescent="0.25">
      <c r="F643" s="15" t="str">
        <f t="shared" si="184"/>
        <v/>
      </c>
      <c r="G643" s="15" t="str">
        <f t="shared" si="185"/>
        <v/>
      </c>
      <c r="H643" s="15" t="str">
        <f t="shared" si="190"/>
        <v/>
      </c>
      <c r="I643" s="15" t="str">
        <f t="shared" si="189"/>
        <v/>
      </c>
      <c r="J643" s="15" t="str">
        <f t="shared" si="191"/>
        <v/>
      </c>
      <c r="K643" s="15" t="str">
        <f t="shared" si="192"/>
        <v/>
      </c>
      <c r="L643" s="15" t="str">
        <f t="shared" si="186"/>
        <v/>
      </c>
      <c r="M643" s="15" t="str">
        <f t="shared" si="187"/>
        <v/>
      </c>
      <c r="N643" s="15" t="str">
        <f t="shared" si="188"/>
        <v/>
      </c>
    </row>
    <row r="644" spans="6:14" x14ac:dyDescent="0.25">
      <c r="F644" s="15" t="str">
        <f t="shared" si="184"/>
        <v/>
      </c>
      <c r="G644" s="15" t="str">
        <f t="shared" si="185"/>
        <v/>
      </c>
      <c r="H644" s="15" t="str">
        <f t="shared" si="190"/>
        <v/>
      </c>
      <c r="I644" s="15" t="str">
        <f t="shared" si="189"/>
        <v/>
      </c>
      <c r="J644" s="15" t="str">
        <f t="shared" si="191"/>
        <v/>
      </c>
      <c r="K644" s="15" t="str">
        <f t="shared" si="192"/>
        <v/>
      </c>
      <c r="L644" s="15" t="str">
        <f t="shared" si="186"/>
        <v/>
      </c>
      <c r="M644" s="15" t="str">
        <f t="shared" si="187"/>
        <v/>
      </c>
      <c r="N644" s="15" t="str">
        <f t="shared" si="188"/>
        <v/>
      </c>
    </row>
    <row r="645" spans="6:14" x14ac:dyDescent="0.25">
      <c r="F645" s="15" t="str">
        <f t="shared" si="184"/>
        <v/>
      </c>
      <c r="G645" s="15" t="str">
        <f t="shared" si="185"/>
        <v/>
      </c>
      <c r="H645" s="15" t="str">
        <f t="shared" si="190"/>
        <v/>
      </c>
      <c r="I645" s="15" t="str">
        <f t="shared" si="189"/>
        <v/>
      </c>
      <c r="J645" s="15" t="str">
        <f t="shared" si="191"/>
        <v/>
      </c>
      <c r="K645" s="15" t="str">
        <f t="shared" si="192"/>
        <v/>
      </c>
      <c r="L645" s="15" t="str">
        <f t="shared" si="186"/>
        <v/>
      </c>
      <c r="M645" s="15" t="str">
        <f t="shared" si="187"/>
        <v/>
      </c>
      <c r="N645" s="15" t="str">
        <f t="shared" si="188"/>
        <v/>
      </c>
    </row>
    <row r="646" spans="6:14" x14ac:dyDescent="0.25">
      <c r="F646" s="15" t="str">
        <f t="shared" ref="F646:F700" si="193">IF(E646="","",(DATE((YEAR(E646)+(VLOOKUP($E$1,$S$2:$T$13,2,FALSE))),MONTH(E646),DAY(E646))))</f>
        <v/>
      </c>
      <c r="G646" s="15" t="str">
        <f t="shared" si="185"/>
        <v/>
      </c>
      <c r="H646" s="15" t="str">
        <f t="shared" si="190"/>
        <v/>
      </c>
      <c r="I646" s="15" t="str">
        <f t="shared" si="189"/>
        <v/>
      </c>
      <c r="J646" s="15" t="str">
        <f t="shared" si="191"/>
        <v/>
      </c>
      <c r="K646" s="15" t="str">
        <f t="shared" si="192"/>
        <v/>
      </c>
      <c r="L646" s="15" t="str">
        <f t="shared" si="186"/>
        <v/>
      </c>
      <c r="M646" s="15" t="str">
        <f t="shared" si="187"/>
        <v/>
      </c>
      <c r="N646" s="15" t="str">
        <f t="shared" si="188"/>
        <v/>
      </c>
    </row>
    <row r="647" spans="6:14" x14ac:dyDescent="0.25">
      <c r="F647" s="15" t="str">
        <f t="shared" si="193"/>
        <v/>
      </c>
      <c r="G647" s="15" t="str">
        <f t="shared" si="185"/>
        <v/>
      </c>
      <c r="H647" s="15" t="str">
        <f t="shared" si="190"/>
        <v/>
      </c>
      <c r="I647" s="15" t="str">
        <f t="shared" si="189"/>
        <v/>
      </c>
      <c r="J647" s="15" t="str">
        <f t="shared" si="191"/>
        <v/>
      </c>
      <c r="K647" s="15" t="str">
        <f t="shared" si="192"/>
        <v/>
      </c>
      <c r="L647" s="15" t="str">
        <f t="shared" si="186"/>
        <v/>
      </c>
      <c r="M647" s="15" t="str">
        <f t="shared" si="187"/>
        <v/>
      </c>
      <c r="N647" s="15" t="str">
        <f t="shared" si="188"/>
        <v/>
      </c>
    </row>
    <row r="648" spans="6:14" x14ac:dyDescent="0.25">
      <c r="F648" s="15" t="str">
        <f t="shared" si="193"/>
        <v/>
      </c>
      <c r="G648" s="15" t="str">
        <f t="shared" si="185"/>
        <v/>
      </c>
      <c r="H648" s="15" t="str">
        <f t="shared" si="190"/>
        <v/>
      </c>
      <c r="I648" s="15" t="str">
        <f t="shared" si="189"/>
        <v/>
      </c>
      <c r="J648" s="15" t="str">
        <f t="shared" si="191"/>
        <v/>
      </c>
      <c r="K648" s="15" t="str">
        <f t="shared" si="192"/>
        <v/>
      </c>
      <c r="L648" s="15" t="str">
        <f t="shared" si="186"/>
        <v/>
      </c>
      <c r="M648" s="15" t="str">
        <f t="shared" si="187"/>
        <v/>
      </c>
      <c r="N648" s="15" t="str">
        <f t="shared" si="188"/>
        <v/>
      </c>
    </row>
    <row r="649" spans="6:14" x14ac:dyDescent="0.25">
      <c r="F649" s="15" t="str">
        <f t="shared" si="193"/>
        <v/>
      </c>
      <c r="G649" s="15" t="str">
        <f t="shared" si="185"/>
        <v/>
      </c>
      <c r="H649" s="15" t="str">
        <f t="shared" si="190"/>
        <v/>
      </c>
      <c r="I649" s="15" t="str">
        <f t="shared" si="189"/>
        <v/>
      </c>
      <c r="J649" s="15" t="str">
        <f t="shared" si="191"/>
        <v/>
      </c>
      <c r="K649" s="15" t="str">
        <f t="shared" si="192"/>
        <v/>
      </c>
      <c r="L649" s="15" t="str">
        <f t="shared" si="186"/>
        <v/>
      </c>
      <c r="M649" s="15" t="str">
        <f t="shared" si="187"/>
        <v/>
      </c>
      <c r="N649" s="15" t="str">
        <f t="shared" si="188"/>
        <v/>
      </c>
    </row>
    <row r="650" spans="6:14" x14ac:dyDescent="0.25">
      <c r="F650" s="15" t="str">
        <f t="shared" si="193"/>
        <v/>
      </c>
      <c r="G650" s="15" t="str">
        <f t="shared" si="185"/>
        <v/>
      </c>
      <c r="H650" s="15" t="str">
        <f t="shared" si="190"/>
        <v/>
      </c>
      <c r="I650" s="15" t="str">
        <f t="shared" si="189"/>
        <v/>
      </c>
      <c r="J650" s="15" t="str">
        <f t="shared" si="191"/>
        <v/>
      </c>
      <c r="K650" s="15" t="str">
        <f t="shared" si="192"/>
        <v/>
      </c>
      <c r="L650" s="15" t="str">
        <f t="shared" si="186"/>
        <v/>
      </c>
      <c r="M650" s="15" t="str">
        <f t="shared" si="187"/>
        <v/>
      </c>
      <c r="N650" s="15" t="str">
        <f t="shared" si="188"/>
        <v/>
      </c>
    </row>
    <row r="651" spans="6:14" x14ac:dyDescent="0.25">
      <c r="F651" s="15" t="str">
        <f t="shared" si="193"/>
        <v/>
      </c>
      <c r="G651" s="15" t="str">
        <f t="shared" si="185"/>
        <v/>
      </c>
      <c r="H651" s="15" t="str">
        <f t="shared" si="190"/>
        <v/>
      </c>
      <c r="I651" s="15" t="str">
        <f t="shared" si="189"/>
        <v/>
      </c>
      <c r="J651" s="15" t="str">
        <f t="shared" si="191"/>
        <v/>
      </c>
      <c r="K651" s="15" t="str">
        <f t="shared" si="192"/>
        <v/>
      </c>
      <c r="L651" s="15" t="str">
        <f t="shared" si="186"/>
        <v/>
      </c>
      <c r="M651" s="15" t="str">
        <f t="shared" si="187"/>
        <v/>
      </c>
      <c r="N651" s="15" t="str">
        <f t="shared" si="188"/>
        <v/>
      </c>
    </row>
    <row r="652" spans="6:14" x14ac:dyDescent="0.25">
      <c r="F652" s="15" t="str">
        <f t="shared" si="193"/>
        <v/>
      </c>
      <c r="G652" s="15" t="str">
        <f t="shared" si="185"/>
        <v/>
      </c>
      <c r="H652" s="15" t="str">
        <f t="shared" si="190"/>
        <v/>
      </c>
      <c r="I652" s="15" t="str">
        <f t="shared" si="189"/>
        <v/>
      </c>
      <c r="J652" s="15" t="str">
        <f t="shared" si="191"/>
        <v/>
      </c>
      <c r="K652" s="15" t="str">
        <f t="shared" si="192"/>
        <v/>
      </c>
      <c r="L652" s="15" t="str">
        <f t="shared" si="186"/>
        <v/>
      </c>
      <c r="M652" s="15" t="str">
        <f t="shared" si="187"/>
        <v/>
      </c>
      <c r="N652" s="15" t="str">
        <f t="shared" si="188"/>
        <v/>
      </c>
    </row>
    <row r="653" spans="6:14" x14ac:dyDescent="0.25">
      <c r="F653" s="15" t="str">
        <f t="shared" si="193"/>
        <v/>
      </c>
      <c r="G653" s="15" t="str">
        <f t="shared" si="185"/>
        <v/>
      </c>
      <c r="H653" s="15" t="str">
        <f t="shared" si="190"/>
        <v/>
      </c>
      <c r="I653" s="15" t="str">
        <f t="shared" si="189"/>
        <v/>
      </c>
      <c r="J653" s="15" t="str">
        <f t="shared" si="191"/>
        <v/>
      </c>
      <c r="K653" s="15" t="str">
        <f t="shared" si="192"/>
        <v/>
      </c>
      <c r="L653" s="15" t="str">
        <f t="shared" si="186"/>
        <v/>
      </c>
      <c r="M653" s="15" t="str">
        <f t="shared" si="187"/>
        <v/>
      </c>
      <c r="N653" s="15" t="str">
        <f t="shared" si="188"/>
        <v/>
      </c>
    </row>
    <row r="654" spans="6:14" x14ac:dyDescent="0.25">
      <c r="F654" s="15" t="str">
        <f t="shared" si="193"/>
        <v/>
      </c>
      <c r="G654" s="15" t="str">
        <f t="shared" si="185"/>
        <v/>
      </c>
      <c r="H654" s="15" t="str">
        <f t="shared" si="190"/>
        <v/>
      </c>
      <c r="I654" s="15" t="str">
        <f t="shared" si="189"/>
        <v/>
      </c>
      <c r="J654" s="15" t="str">
        <f t="shared" si="191"/>
        <v/>
      </c>
      <c r="K654" s="15" t="str">
        <f t="shared" si="192"/>
        <v/>
      </c>
      <c r="L654" s="15" t="str">
        <f t="shared" si="186"/>
        <v/>
      </c>
      <c r="M654" s="15" t="str">
        <f t="shared" si="187"/>
        <v/>
      </c>
      <c r="N654" s="15" t="str">
        <f t="shared" si="188"/>
        <v/>
      </c>
    </row>
    <row r="655" spans="6:14" x14ac:dyDescent="0.25">
      <c r="F655" s="15" t="str">
        <f t="shared" si="193"/>
        <v/>
      </c>
      <c r="G655" s="15" t="str">
        <f t="shared" ref="G655:G700" si="194">IF(F655="","",(DATE((YEAR(F655)+(VLOOKUP($F$1,$S$2:$T$13,2,FALSE))),MONTH(F655),DAY(F655))))</f>
        <v/>
      </c>
      <c r="H655" s="15" t="str">
        <f t="shared" si="190"/>
        <v/>
      </c>
      <c r="I655" s="15" t="str">
        <f t="shared" si="189"/>
        <v/>
      </c>
      <c r="J655" s="15" t="str">
        <f t="shared" si="191"/>
        <v/>
      </c>
      <c r="K655" s="15" t="str">
        <f t="shared" si="192"/>
        <v/>
      </c>
      <c r="L655" s="15" t="str">
        <f t="shared" si="186"/>
        <v/>
      </c>
      <c r="M655" s="15" t="str">
        <f t="shared" si="187"/>
        <v/>
      </c>
      <c r="N655" s="15" t="str">
        <f t="shared" si="188"/>
        <v/>
      </c>
    </row>
    <row r="656" spans="6:14" x14ac:dyDescent="0.25">
      <c r="F656" s="15" t="str">
        <f t="shared" si="193"/>
        <v/>
      </c>
      <c r="G656" s="15" t="str">
        <f t="shared" si="194"/>
        <v/>
      </c>
      <c r="H656" s="15" t="str">
        <f t="shared" si="190"/>
        <v/>
      </c>
      <c r="I656" s="15" t="str">
        <f t="shared" si="189"/>
        <v/>
      </c>
      <c r="J656" s="15" t="str">
        <f t="shared" si="191"/>
        <v/>
      </c>
      <c r="K656" s="15" t="str">
        <f t="shared" si="192"/>
        <v/>
      </c>
      <c r="L656" s="15" t="str">
        <f t="shared" si="186"/>
        <v/>
      </c>
      <c r="M656" s="15" t="str">
        <f t="shared" si="187"/>
        <v/>
      </c>
      <c r="N656" s="15" t="str">
        <f t="shared" si="188"/>
        <v/>
      </c>
    </row>
    <row r="657" spans="6:14" x14ac:dyDescent="0.25">
      <c r="F657" s="15" t="str">
        <f t="shared" si="193"/>
        <v/>
      </c>
      <c r="G657" s="15" t="str">
        <f t="shared" si="194"/>
        <v/>
      </c>
      <c r="H657" s="15" t="str">
        <f t="shared" si="190"/>
        <v/>
      </c>
      <c r="I657" s="15" t="str">
        <f t="shared" si="189"/>
        <v/>
      </c>
      <c r="J657" s="15" t="str">
        <f t="shared" si="191"/>
        <v/>
      </c>
      <c r="K657" s="15" t="str">
        <f t="shared" si="192"/>
        <v/>
      </c>
      <c r="L657" s="15" t="str">
        <f t="shared" si="186"/>
        <v/>
      </c>
      <c r="M657" s="15" t="str">
        <f t="shared" si="187"/>
        <v/>
      </c>
      <c r="N657" s="15" t="str">
        <f t="shared" si="188"/>
        <v/>
      </c>
    </row>
    <row r="658" spans="6:14" x14ac:dyDescent="0.25">
      <c r="F658" s="15" t="str">
        <f t="shared" si="193"/>
        <v/>
      </c>
      <c r="G658" s="15" t="str">
        <f t="shared" si="194"/>
        <v/>
      </c>
      <c r="H658" s="15" t="str">
        <f t="shared" si="190"/>
        <v/>
      </c>
      <c r="I658" s="15" t="str">
        <f t="shared" si="189"/>
        <v/>
      </c>
      <c r="J658" s="15" t="str">
        <f t="shared" si="191"/>
        <v/>
      </c>
      <c r="K658" s="15" t="str">
        <f t="shared" si="192"/>
        <v/>
      </c>
      <c r="L658" s="15" t="str">
        <f t="shared" si="186"/>
        <v/>
      </c>
      <c r="M658" s="15" t="str">
        <f t="shared" si="187"/>
        <v/>
      </c>
      <c r="N658" s="15" t="str">
        <f t="shared" si="188"/>
        <v/>
      </c>
    </row>
    <row r="659" spans="6:14" x14ac:dyDescent="0.25">
      <c r="F659" s="15" t="str">
        <f t="shared" si="193"/>
        <v/>
      </c>
      <c r="G659" s="15" t="str">
        <f t="shared" si="194"/>
        <v/>
      </c>
      <c r="H659" s="15" t="str">
        <f t="shared" si="190"/>
        <v/>
      </c>
      <c r="I659" s="15" t="str">
        <f t="shared" si="189"/>
        <v/>
      </c>
      <c r="J659" s="15" t="str">
        <f t="shared" si="191"/>
        <v/>
      </c>
      <c r="K659" s="15" t="str">
        <f t="shared" si="192"/>
        <v/>
      </c>
      <c r="L659" s="15" t="str">
        <f t="shared" si="186"/>
        <v/>
      </c>
      <c r="M659" s="15" t="str">
        <f t="shared" si="187"/>
        <v/>
      </c>
      <c r="N659" s="15" t="str">
        <f t="shared" si="188"/>
        <v/>
      </c>
    </row>
    <row r="660" spans="6:14" x14ac:dyDescent="0.25">
      <c r="F660" s="15" t="str">
        <f t="shared" si="193"/>
        <v/>
      </c>
      <c r="G660" s="15" t="str">
        <f t="shared" si="194"/>
        <v/>
      </c>
      <c r="H660" s="15" t="str">
        <f t="shared" si="190"/>
        <v/>
      </c>
      <c r="I660" s="15" t="str">
        <f t="shared" si="189"/>
        <v/>
      </c>
      <c r="J660" s="15" t="str">
        <f t="shared" si="191"/>
        <v/>
      </c>
      <c r="K660" s="15" t="str">
        <f t="shared" si="192"/>
        <v/>
      </c>
      <c r="L660" s="15" t="str">
        <f t="shared" si="186"/>
        <v/>
      </c>
      <c r="M660" s="15" t="str">
        <f t="shared" si="187"/>
        <v/>
      </c>
      <c r="N660" s="15" t="str">
        <f t="shared" si="188"/>
        <v/>
      </c>
    </row>
    <row r="661" spans="6:14" x14ac:dyDescent="0.25">
      <c r="F661" s="15" t="str">
        <f t="shared" si="193"/>
        <v/>
      </c>
      <c r="G661" s="15" t="str">
        <f t="shared" si="194"/>
        <v/>
      </c>
      <c r="H661" s="15" t="str">
        <f t="shared" si="190"/>
        <v/>
      </c>
      <c r="I661" s="15" t="str">
        <f t="shared" si="189"/>
        <v/>
      </c>
      <c r="J661" s="15" t="str">
        <f t="shared" si="191"/>
        <v/>
      </c>
      <c r="K661" s="15" t="str">
        <f t="shared" si="192"/>
        <v/>
      </c>
      <c r="L661" s="15" t="str">
        <f t="shared" si="186"/>
        <v/>
      </c>
      <c r="M661" s="15" t="str">
        <f t="shared" si="187"/>
        <v/>
      </c>
      <c r="N661" s="15" t="str">
        <f t="shared" si="188"/>
        <v/>
      </c>
    </row>
    <row r="662" spans="6:14" x14ac:dyDescent="0.25">
      <c r="F662" s="15" t="str">
        <f t="shared" si="193"/>
        <v/>
      </c>
      <c r="G662" s="15" t="str">
        <f t="shared" si="194"/>
        <v/>
      </c>
      <c r="H662" s="15" t="str">
        <f t="shared" si="190"/>
        <v/>
      </c>
      <c r="I662" s="15" t="str">
        <f t="shared" si="189"/>
        <v/>
      </c>
      <c r="J662" s="15" t="str">
        <f t="shared" si="191"/>
        <v/>
      </c>
      <c r="K662" s="15" t="str">
        <f t="shared" si="192"/>
        <v/>
      </c>
      <c r="L662" s="15" t="str">
        <f t="shared" si="186"/>
        <v/>
      </c>
      <c r="M662" s="15" t="str">
        <f t="shared" si="187"/>
        <v/>
      </c>
      <c r="N662" s="15" t="str">
        <f t="shared" si="188"/>
        <v/>
      </c>
    </row>
    <row r="663" spans="6:14" x14ac:dyDescent="0.25">
      <c r="F663" s="15" t="str">
        <f t="shared" si="193"/>
        <v/>
      </c>
      <c r="G663" s="15" t="str">
        <f t="shared" si="194"/>
        <v/>
      </c>
      <c r="H663" s="15" t="str">
        <f t="shared" si="190"/>
        <v/>
      </c>
      <c r="I663" s="15" t="str">
        <f t="shared" si="189"/>
        <v/>
      </c>
      <c r="J663" s="15" t="str">
        <f t="shared" si="191"/>
        <v/>
      </c>
      <c r="K663" s="15" t="str">
        <f t="shared" si="192"/>
        <v/>
      </c>
      <c r="L663" s="15" t="str">
        <f t="shared" si="186"/>
        <v/>
      </c>
      <c r="M663" s="15" t="str">
        <f t="shared" si="187"/>
        <v/>
      </c>
      <c r="N663" s="15" t="str">
        <f t="shared" si="188"/>
        <v/>
      </c>
    </row>
    <row r="664" spans="6:14" x14ac:dyDescent="0.25">
      <c r="F664" s="15" t="str">
        <f t="shared" si="193"/>
        <v/>
      </c>
      <c r="G664" s="15" t="str">
        <f t="shared" si="194"/>
        <v/>
      </c>
      <c r="H664" s="15" t="str">
        <f t="shared" si="190"/>
        <v/>
      </c>
      <c r="I664" s="15" t="str">
        <f t="shared" si="189"/>
        <v/>
      </c>
      <c r="J664" s="15" t="str">
        <f t="shared" si="191"/>
        <v/>
      </c>
      <c r="K664" s="15" t="str">
        <f t="shared" si="192"/>
        <v/>
      </c>
      <c r="L664" s="15" t="str">
        <f t="shared" si="186"/>
        <v/>
      </c>
      <c r="M664" s="15" t="str">
        <f t="shared" si="187"/>
        <v/>
      </c>
      <c r="N664" s="15" t="str">
        <f t="shared" si="188"/>
        <v/>
      </c>
    </row>
    <row r="665" spans="6:14" x14ac:dyDescent="0.25">
      <c r="F665" s="15" t="str">
        <f t="shared" si="193"/>
        <v/>
      </c>
      <c r="G665" s="15" t="str">
        <f t="shared" si="194"/>
        <v/>
      </c>
      <c r="H665" s="15" t="str">
        <f t="shared" si="190"/>
        <v/>
      </c>
      <c r="I665" s="15" t="str">
        <f t="shared" si="189"/>
        <v/>
      </c>
      <c r="J665" s="15" t="str">
        <f t="shared" si="191"/>
        <v/>
      </c>
      <c r="K665" s="15" t="str">
        <f t="shared" si="192"/>
        <v/>
      </c>
      <c r="L665" s="15" t="str">
        <f t="shared" si="186"/>
        <v/>
      </c>
      <c r="M665" s="15" t="str">
        <f t="shared" si="187"/>
        <v/>
      </c>
      <c r="N665" s="15" t="str">
        <f t="shared" si="188"/>
        <v/>
      </c>
    </row>
    <row r="666" spans="6:14" x14ac:dyDescent="0.25">
      <c r="F666" s="15" t="str">
        <f t="shared" si="193"/>
        <v/>
      </c>
      <c r="G666" s="15" t="str">
        <f t="shared" si="194"/>
        <v/>
      </c>
      <c r="H666" s="15" t="str">
        <f t="shared" si="190"/>
        <v/>
      </c>
      <c r="I666" s="15" t="str">
        <f t="shared" si="189"/>
        <v/>
      </c>
      <c r="J666" s="15" t="str">
        <f t="shared" si="191"/>
        <v/>
      </c>
      <c r="K666" s="15" t="str">
        <f t="shared" si="192"/>
        <v/>
      </c>
      <c r="L666" s="15" t="str">
        <f t="shared" si="186"/>
        <v/>
      </c>
      <c r="M666" s="15" t="str">
        <f t="shared" si="187"/>
        <v/>
      </c>
      <c r="N666" s="15" t="str">
        <f t="shared" si="188"/>
        <v/>
      </c>
    </row>
    <row r="667" spans="6:14" x14ac:dyDescent="0.25">
      <c r="F667" s="15" t="str">
        <f t="shared" si="193"/>
        <v/>
      </c>
      <c r="G667" s="15" t="str">
        <f t="shared" si="194"/>
        <v/>
      </c>
      <c r="H667" s="15" t="str">
        <f t="shared" si="190"/>
        <v/>
      </c>
      <c r="I667" s="15" t="str">
        <f t="shared" si="189"/>
        <v/>
      </c>
      <c r="J667" s="15" t="str">
        <f t="shared" si="191"/>
        <v/>
      </c>
      <c r="K667" s="15" t="str">
        <f t="shared" si="192"/>
        <v/>
      </c>
      <c r="L667" s="15" t="str">
        <f t="shared" si="186"/>
        <v/>
      </c>
      <c r="M667" s="15" t="str">
        <f t="shared" si="187"/>
        <v/>
      </c>
      <c r="N667" s="15" t="str">
        <f t="shared" si="188"/>
        <v/>
      </c>
    </row>
    <row r="668" spans="6:14" x14ac:dyDescent="0.25">
      <c r="F668" s="15" t="str">
        <f t="shared" si="193"/>
        <v/>
      </c>
      <c r="G668" s="15" t="str">
        <f t="shared" si="194"/>
        <v/>
      </c>
      <c r="H668" s="15" t="str">
        <f t="shared" si="190"/>
        <v/>
      </c>
      <c r="I668" s="15" t="str">
        <f t="shared" si="189"/>
        <v/>
      </c>
      <c r="J668" s="15" t="str">
        <f t="shared" si="191"/>
        <v/>
      </c>
      <c r="K668" s="15" t="str">
        <f t="shared" si="192"/>
        <v/>
      </c>
      <c r="L668" s="15" t="str">
        <f t="shared" si="186"/>
        <v/>
      </c>
      <c r="M668" s="15" t="str">
        <f t="shared" si="187"/>
        <v/>
      </c>
      <c r="N668" s="15" t="str">
        <f t="shared" si="188"/>
        <v/>
      </c>
    </row>
    <row r="669" spans="6:14" x14ac:dyDescent="0.25">
      <c r="F669" s="15" t="str">
        <f t="shared" si="193"/>
        <v/>
      </c>
      <c r="G669" s="15" t="str">
        <f t="shared" si="194"/>
        <v/>
      </c>
      <c r="H669" s="15" t="str">
        <f t="shared" si="190"/>
        <v/>
      </c>
      <c r="I669" s="15" t="str">
        <f t="shared" si="189"/>
        <v/>
      </c>
      <c r="J669" s="15" t="str">
        <f t="shared" si="191"/>
        <v/>
      </c>
      <c r="K669" s="15" t="str">
        <f t="shared" si="192"/>
        <v/>
      </c>
      <c r="L669" s="15" t="str">
        <f t="shared" si="186"/>
        <v/>
      </c>
      <c r="M669" s="15" t="str">
        <f t="shared" si="187"/>
        <v/>
      </c>
      <c r="N669" s="15" t="str">
        <f t="shared" si="188"/>
        <v/>
      </c>
    </row>
    <row r="670" spans="6:14" x14ac:dyDescent="0.25">
      <c r="F670" s="15" t="str">
        <f t="shared" si="193"/>
        <v/>
      </c>
      <c r="G670" s="15" t="str">
        <f t="shared" si="194"/>
        <v/>
      </c>
      <c r="H670" s="15" t="str">
        <f t="shared" si="190"/>
        <v/>
      </c>
      <c r="I670" s="15" t="str">
        <f t="shared" si="189"/>
        <v/>
      </c>
      <c r="J670" s="15" t="str">
        <f t="shared" si="191"/>
        <v/>
      </c>
      <c r="K670" s="15" t="str">
        <f t="shared" si="192"/>
        <v/>
      </c>
      <c r="L670" s="15" t="str">
        <f t="shared" si="186"/>
        <v/>
      </c>
      <c r="M670" s="15" t="str">
        <f t="shared" si="187"/>
        <v/>
      </c>
      <c r="N670" s="15" t="str">
        <f t="shared" si="188"/>
        <v/>
      </c>
    </row>
    <row r="671" spans="6:14" x14ac:dyDescent="0.25">
      <c r="F671" s="15" t="str">
        <f t="shared" si="193"/>
        <v/>
      </c>
      <c r="G671" s="15" t="str">
        <f t="shared" si="194"/>
        <v/>
      </c>
      <c r="H671" s="15" t="str">
        <f t="shared" si="190"/>
        <v/>
      </c>
      <c r="I671" s="15" t="str">
        <f t="shared" si="189"/>
        <v/>
      </c>
      <c r="J671" s="15" t="str">
        <f t="shared" si="191"/>
        <v/>
      </c>
      <c r="K671" s="15" t="str">
        <f t="shared" si="192"/>
        <v/>
      </c>
      <c r="L671" s="15" t="str">
        <f t="shared" si="186"/>
        <v/>
      </c>
      <c r="M671" s="15" t="str">
        <f t="shared" si="187"/>
        <v/>
      </c>
      <c r="N671" s="15" t="str">
        <f t="shared" si="188"/>
        <v/>
      </c>
    </row>
    <row r="672" spans="6:14" x14ac:dyDescent="0.25">
      <c r="F672" s="15" t="str">
        <f t="shared" si="193"/>
        <v/>
      </c>
      <c r="G672" s="15" t="str">
        <f t="shared" si="194"/>
        <v/>
      </c>
      <c r="H672" s="15" t="str">
        <f t="shared" si="190"/>
        <v/>
      </c>
      <c r="I672" s="15" t="str">
        <f t="shared" si="189"/>
        <v/>
      </c>
      <c r="J672" s="15" t="str">
        <f t="shared" si="191"/>
        <v/>
      </c>
      <c r="K672" s="15" t="str">
        <f t="shared" si="192"/>
        <v/>
      </c>
      <c r="L672" s="15" t="str">
        <f t="shared" si="186"/>
        <v/>
      </c>
      <c r="M672" s="15" t="str">
        <f t="shared" si="187"/>
        <v/>
      </c>
      <c r="N672" s="15" t="str">
        <f t="shared" si="188"/>
        <v/>
      </c>
    </row>
    <row r="673" spans="6:14" x14ac:dyDescent="0.25">
      <c r="F673" s="15" t="str">
        <f t="shared" si="193"/>
        <v/>
      </c>
      <c r="G673" s="15" t="str">
        <f t="shared" si="194"/>
        <v/>
      </c>
      <c r="H673" s="15" t="str">
        <f t="shared" si="190"/>
        <v/>
      </c>
      <c r="I673" s="15" t="str">
        <f t="shared" si="189"/>
        <v/>
      </c>
      <c r="J673" s="15" t="str">
        <f t="shared" si="191"/>
        <v/>
      </c>
      <c r="K673" s="15" t="str">
        <f t="shared" si="192"/>
        <v/>
      </c>
      <c r="L673" s="15" t="str">
        <f t="shared" si="186"/>
        <v/>
      </c>
      <c r="M673" s="15" t="str">
        <f t="shared" si="187"/>
        <v/>
      </c>
      <c r="N673" s="15" t="str">
        <f t="shared" si="188"/>
        <v/>
      </c>
    </row>
    <row r="674" spans="6:14" x14ac:dyDescent="0.25">
      <c r="F674" s="15" t="str">
        <f t="shared" si="193"/>
        <v/>
      </c>
      <c r="G674" s="15" t="str">
        <f t="shared" si="194"/>
        <v/>
      </c>
      <c r="H674" s="15" t="str">
        <f t="shared" si="190"/>
        <v/>
      </c>
      <c r="I674" s="15" t="str">
        <f t="shared" si="189"/>
        <v/>
      </c>
      <c r="J674" s="15" t="str">
        <f t="shared" si="191"/>
        <v/>
      </c>
      <c r="K674" s="15" t="str">
        <f t="shared" si="192"/>
        <v/>
      </c>
      <c r="L674" s="15" t="str">
        <f t="shared" si="186"/>
        <v/>
      </c>
      <c r="M674" s="15" t="str">
        <f t="shared" si="187"/>
        <v/>
      </c>
      <c r="N674" s="15" t="str">
        <f t="shared" si="188"/>
        <v/>
      </c>
    </row>
    <row r="675" spans="6:14" x14ac:dyDescent="0.25">
      <c r="F675" s="15" t="str">
        <f t="shared" si="193"/>
        <v/>
      </c>
      <c r="G675" s="15" t="str">
        <f t="shared" si="194"/>
        <v/>
      </c>
      <c r="H675" s="15" t="str">
        <f t="shared" si="190"/>
        <v/>
      </c>
      <c r="I675" s="15" t="str">
        <f t="shared" si="189"/>
        <v/>
      </c>
      <c r="J675" s="15" t="str">
        <f t="shared" si="191"/>
        <v/>
      </c>
      <c r="K675" s="15" t="str">
        <f t="shared" si="192"/>
        <v/>
      </c>
      <c r="L675" s="15" t="str">
        <f t="shared" si="186"/>
        <v/>
      </c>
      <c r="M675" s="15" t="str">
        <f t="shared" si="187"/>
        <v/>
      </c>
      <c r="N675" s="15" t="str">
        <f t="shared" si="188"/>
        <v/>
      </c>
    </row>
    <row r="676" spans="6:14" x14ac:dyDescent="0.25">
      <c r="F676" s="15" t="str">
        <f t="shared" si="193"/>
        <v/>
      </c>
      <c r="G676" s="15" t="str">
        <f t="shared" si="194"/>
        <v/>
      </c>
      <c r="H676" s="15" t="str">
        <f t="shared" si="190"/>
        <v/>
      </c>
      <c r="I676" s="15" t="str">
        <f t="shared" si="189"/>
        <v/>
      </c>
      <c r="J676" s="15" t="str">
        <f t="shared" si="191"/>
        <v/>
      </c>
      <c r="K676" s="15" t="str">
        <f t="shared" si="192"/>
        <v/>
      </c>
      <c r="L676" s="15" t="str">
        <f t="shared" si="186"/>
        <v/>
      </c>
      <c r="M676" s="15" t="str">
        <f t="shared" si="187"/>
        <v/>
      </c>
      <c r="N676" s="15" t="str">
        <f t="shared" si="188"/>
        <v/>
      </c>
    </row>
    <row r="677" spans="6:14" x14ac:dyDescent="0.25">
      <c r="F677" s="15" t="str">
        <f t="shared" si="193"/>
        <v/>
      </c>
      <c r="G677" s="15" t="str">
        <f t="shared" si="194"/>
        <v/>
      </c>
      <c r="H677" s="15" t="str">
        <f t="shared" si="190"/>
        <v/>
      </c>
      <c r="I677" s="15" t="str">
        <f t="shared" si="189"/>
        <v/>
      </c>
      <c r="J677" s="15" t="str">
        <f t="shared" si="191"/>
        <v/>
      </c>
      <c r="K677" s="15" t="str">
        <f t="shared" si="192"/>
        <v/>
      </c>
      <c r="L677" s="15" t="str">
        <f t="shared" si="186"/>
        <v/>
      </c>
      <c r="M677" s="15" t="str">
        <f t="shared" si="187"/>
        <v/>
      </c>
      <c r="N677" s="15" t="str">
        <f t="shared" si="188"/>
        <v/>
      </c>
    </row>
    <row r="678" spans="6:14" x14ac:dyDescent="0.25">
      <c r="F678" s="15" t="str">
        <f t="shared" si="193"/>
        <v/>
      </c>
      <c r="G678" s="15" t="str">
        <f t="shared" si="194"/>
        <v/>
      </c>
      <c r="H678" s="15" t="str">
        <f t="shared" si="190"/>
        <v/>
      </c>
      <c r="I678" s="15" t="str">
        <f t="shared" si="189"/>
        <v/>
      </c>
      <c r="J678" s="15" t="str">
        <f t="shared" si="191"/>
        <v/>
      </c>
      <c r="K678" s="15" t="str">
        <f t="shared" si="192"/>
        <v/>
      </c>
      <c r="L678" s="15" t="str">
        <f t="shared" si="186"/>
        <v/>
      </c>
      <c r="M678" s="15" t="str">
        <f t="shared" si="187"/>
        <v/>
      </c>
      <c r="N678" s="15" t="str">
        <f t="shared" si="188"/>
        <v/>
      </c>
    </row>
    <row r="679" spans="6:14" x14ac:dyDescent="0.25">
      <c r="F679" s="15" t="str">
        <f t="shared" si="193"/>
        <v/>
      </c>
      <c r="G679" s="15" t="str">
        <f t="shared" si="194"/>
        <v/>
      </c>
      <c r="H679" s="15" t="str">
        <f t="shared" si="190"/>
        <v/>
      </c>
      <c r="I679" s="15" t="str">
        <f t="shared" si="189"/>
        <v/>
      </c>
      <c r="J679" s="15" t="str">
        <f t="shared" si="191"/>
        <v/>
      </c>
      <c r="K679" s="15" t="str">
        <f t="shared" si="192"/>
        <v/>
      </c>
      <c r="L679" s="15" t="str">
        <f t="shared" si="186"/>
        <v/>
      </c>
      <c r="M679" s="15" t="str">
        <f t="shared" si="187"/>
        <v/>
      </c>
      <c r="N679" s="15" t="str">
        <f t="shared" si="188"/>
        <v/>
      </c>
    </row>
    <row r="680" spans="6:14" x14ac:dyDescent="0.25">
      <c r="F680" s="15" t="str">
        <f t="shared" si="193"/>
        <v/>
      </c>
      <c r="G680" s="15" t="str">
        <f t="shared" si="194"/>
        <v/>
      </c>
      <c r="H680" s="15" t="str">
        <f t="shared" si="190"/>
        <v/>
      </c>
      <c r="I680" s="15" t="str">
        <f t="shared" si="189"/>
        <v/>
      </c>
      <c r="J680" s="15" t="str">
        <f t="shared" si="191"/>
        <v/>
      </c>
      <c r="K680" s="15" t="str">
        <f t="shared" si="192"/>
        <v/>
      </c>
      <c r="L680" s="15" t="str">
        <f t="shared" si="186"/>
        <v/>
      </c>
      <c r="M680" s="15" t="str">
        <f t="shared" si="187"/>
        <v/>
      </c>
      <c r="N680" s="15" t="str">
        <f t="shared" si="188"/>
        <v/>
      </c>
    </row>
    <row r="681" spans="6:14" x14ac:dyDescent="0.25">
      <c r="F681" s="15" t="str">
        <f t="shared" si="193"/>
        <v/>
      </c>
      <c r="G681" s="15" t="str">
        <f t="shared" si="194"/>
        <v/>
      </c>
      <c r="H681" s="15" t="str">
        <f t="shared" si="190"/>
        <v/>
      </c>
      <c r="I681" s="15" t="str">
        <f t="shared" si="189"/>
        <v/>
      </c>
      <c r="J681" s="15" t="str">
        <f t="shared" si="191"/>
        <v/>
      </c>
      <c r="K681" s="15" t="str">
        <f t="shared" si="192"/>
        <v/>
      </c>
      <c r="L681" s="15" t="str">
        <f t="shared" si="186"/>
        <v/>
      </c>
      <c r="M681" s="15" t="str">
        <f t="shared" si="187"/>
        <v/>
      </c>
      <c r="N681" s="15" t="str">
        <f t="shared" si="188"/>
        <v/>
      </c>
    </row>
    <row r="682" spans="6:14" x14ac:dyDescent="0.25">
      <c r="F682" s="15" t="str">
        <f t="shared" si="193"/>
        <v/>
      </c>
      <c r="G682" s="15" t="str">
        <f t="shared" si="194"/>
        <v/>
      </c>
      <c r="H682" s="15" t="str">
        <f t="shared" si="190"/>
        <v/>
      </c>
      <c r="I682" s="15" t="str">
        <f t="shared" si="189"/>
        <v/>
      </c>
      <c r="J682" s="15" t="str">
        <f t="shared" si="191"/>
        <v/>
      </c>
      <c r="K682" s="15" t="str">
        <f t="shared" si="192"/>
        <v/>
      </c>
      <c r="L682" s="15" t="str">
        <f t="shared" si="186"/>
        <v/>
      </c>
      <c r="M682" s="15" t="str">
        <f t="shared" si="187"/>
        <v/>
      </c>
      <c r="N682" s="15" t="str">
        <f t="shared" si="188"/>
        <v/>
      </c>
    </row>
    <row r="683" spans="6:14" x14ac:dyDescent="0.25">
      <c r="F683" s="15" t="str">
        <f t="shared" si="193"/>
        <v/>
      </c>
      <c r="G683" s="15" t="str">
        <f t="shared" si="194"/>
        <v/>
      </c>
      <c r="H683" s="15" t="str">
        <f t="shared" si="190"/>
        <v/>
      </c>
      <c r="I683" s="15" t="str">
        <f t="shared" si="189"/>
        <v/>
      </c>
      <c r="J683" s="15" t="str">
        <f t="shared" si="191"/>
        <v/>
      </c>
      <c r="K683" s="15" t="str">
        <f t="shared" si="192"/>
        <v/>
      </c>
      <c r="L683" s="15" t="str">
        <f t="shared" si="186"/>
        <v/>
      </c>
      <c r="M683" s="15" t="str">
        <f t="shared" si="187"/>
        <v/>
      </c>
      <c r="N683" s="15" t="str">
        <f t="shared" si="188"/>
        <v/>
      </c>
    </row>
    <row r="684" spans="6:14" x14ac:dyDescent="0.25">
      <c r="F684" s="15" t="str">
        <f t="shared" si="193"/>
        <v/>
      </c>
      <c r="G684" s="15" t="str">
        <f t="shared" si="194"/>
        <v/>
      </c>
      <c r="H684" s="15" t="str">
        <f t="shared" si="190"/>
        <v/>
      </c>
      <c r="I684" s="15" t="str">
        <f t="shared" si="189"/>
        <v/>
      </c>
      <c r="J684" s="15" t="str">
        <f t="shared" si="191"/>
        <v/>
      </c>
      <c r="K684" s="15" t="str">
        <f t="shared" si="192"/>
        <v/>
      </c>
      <c r="L684" s="15" t="str">
        <f t="shared" si="186"/>
        <v/>
      </c>
      <c r="M684" s="15" t="str">
        <f t="shared" si="187"/>
        <v/>
      </c>
      <c r="N684" s="15" t="str">
        <f t="shared" si="188"/>
        <v/>
      </c>
    </row>
    <row r="685" spans="6:14" x14ac:dyDescent="0.25">
      <c r="F685" s="15" t="str">
        <f t="shared" si="193"/>
        <v/>
      </c>
      <c r="G685" s="15" t="str">
        <f t="shared" si="194"/>
        <v/>
      </c>
      <c r="H685" s="15" t="str">
        <f t="shared" si="190"/>
        <v/>
      </c>
      <c r="I685" s="15" t="str">
        <f t="shared" si="189"/>
        <v/>
      </c>
      <c r="J685" s="15" t="str">
        <f t="shared" si="191"/>
        <v/>
      </c>
      <c r="K685" s="15" t="str">
        <f t="shared" si="192"/>
        <v/>
      </c>
      <c r="L685" s="15" t="str">
        <f t="shared" si="186"/>
        <v/>
      </c>
      <c r="M685" s="15" t="str">
        <f t="shared" si="187"/>
        <v/>
      </c>
      <c r="N685" s="15" t="str">
        <f t="shared" si="188"/>
        <v/>
      </c>
    </row>
    <row r="686" spans="6:14" x14ac:dyDescent="0.25">
      <c r="F686" s="15" t="str">
        <f t="shared" si="193"/>
        <v/>
      </c>
      <c r="G686" s="15" t="str">
        <f t="shared" si="194"/>
        <v/>
      </c>
      <c r="H686" s="15" t="str">
        <f t="shared" si="190"/>
        <v/>
      </c>
      <c r="I686" s="15" t="str">
        <f t="shared" si="189"/>
        <v/>
      </c>
      <c r="J686" s="15" t="str">
        <f t="shared" si="191"/>
        <v/>
      </c>
      <c r="K686" s="15" t="str">
        <f t="shared" si="192"/>
        <v/>
      </c>
      <c r="L686" s="15" t="str">
        <f t="shared" ref="L686:L700" si="195">IF(K686="","",(DATE((YEAR(K686)+(VLOOKUP($K$1,$S$2:$T$13,2,FALSE))),MONTH(K686),DAY(K686))))</f>
        <v/>
      </c>
      <c r="M686" s="15" t="str">
        <f t="shared" si="187"/>
        <v/>
      </c>
      <c r="N686" s="15" t="str">
        <f t="shared" si="188"/>
        <v/>
      </c>
    </row>
    <row r="687" spans="6:14" x14ac:dyDescent="0.25">
      <c r="F687" s="15" t="str">
        <f t="shared" si="193"/>
        <v/>
      </c>
      <c r="G687" s="15" t="str">
        <f t="shared" si="194"/>
        <v/>
      </c>
      <c r="H687" s="15" t="str">
        <f t="shared" si="190"/>
        <v/>
      </c>
      <c r="I687" s="15" t="str">
        <f t="shared" si="189"/>
        <v/>
      </c>
      <c r="J687" s="15" t="str">
        <f t="shared" si="191"/>
        <v/>
      </c>
      <c r="K687" s="15" t="str">
        <f t="shared" si="192"/>
        <v/>
      </c>
      <c r="L687" s="15" t="str">
        <f t="shared" si="195"/>
        <v/>
      </c>
      <c r="M687" s="15" t="str">
        <f t="shared" ref="M687:M700" si="196">IF(L687="","",(DATE((YEAR(L687)+(VLOOKUP($L$1,$S$2:$T$13,2,FALSE))),MONTH(L687),DAY(L687))))</f>
        <v/>
      </c>
      <c r="N687" s="15" t="str">
        <f t="shared" si="188"/>
        <v/>
      </c>
    </row>
    <row r="688" spans="6:14" x14ac:dyDescent="0.25">
      <c r="F688" s="15" t="str">
        <f t="shared" si="193"/>
        <v/>
      </c>
      <c r="G688" s="15" t="str">
        <f t="shared" si="194"/>
        <v/>
      </c>
      <c r="H688" s="15" t="str">
        <f t="shared" si="190"/>
        <v/>
      </c>
      <c r="I688" s="15" t="str">
        <f t="shared" si="189"/>
        <v/>
      </c>
      <c r="J688" s="15" t="str">
        <f t="shared" si="191"/>
        <v/>
      </c>
      <c r="K688" s="15" t="str">
        <f t="shared" si="192"/>
        <v/>
      </c>
      <c r="L688" s="15" t="str">
        <f t="shared" si="195"/>
        <v/>
      </c>
      <c r="M688" s="15" t="str">
        <f t="shared" si="196"/>
        <v/>
      </c>
      <c r="N688" s="15" t="str">
        <f t="shared" si="188"/>
        <v/>
      </c>
    </row>
    <row r="689" spans="1:16" x14ac:dyDescent="0.25">
      <c r="F689" s="15" t="str">
        <f t="shared" si="193"/>
        <v/>
      </c>
      <c r="G689" s="15" t="str">
        <f t="shared" si="194"/>
        <v/>
      </c>
      <c r="H689" s="15" t="str">
        <f t="shared" si="190"/>
        <v/>
      </c>
      <c r="I689" s="15" t="str">
        <f t="shared" si="189"/>
        <v/>
      </c>
      <c r="J689" s="15" t="str">
        <f t="shared" si="191"/>
        <v/>
      </c>
      <c r="K689" s="15" t="str">
        <f t="shared" si="192"/>
        <v/>
      </c>
      <c r="L689" s="15" t="str">
        <f t="shared" si="195"/>
        <v/>
      </c>
      <c r="M689" s="15" t="str">
        <f t="shared" si="196"/>
        <v/>
      </c>
      <c r="N689" s="15" t="str">
        <f t="shared" si="188"/>
        <v/>
      </c>
    </row>
    <row r="690" spans="1:16" x14ac:dyDescent="0.25">
      <c r="F690" s="15" t="str">
        <f t="shared" si="193"/>
        <v/>
      </c>
      <c r="G690" s="15" t="str">
        <f t="shared" si="194"/>
        <v/>
      </c>
      <c r="H690" s="15" t="str">
        <f t="shared" si="190"/>
        <v/>
      </c>
      <c r="I690" s="15" t="str">
        <f t="shared" si="189"/>
        <v/>
      </c>
      <c r="J690" s="15" t="str">
        <f t="shared" si="191"/>
        <v/>
      </c>
      <c r="K690" s="15" t="str">
        <f t="shared" si="192"/>
        <v/>
      </c>
      <c r="L690" s="15" t="str">
        <f t="shared" si="195"/>
        <v/>
      </c>
      <c r="M690" s="15" t="str">
        <f t="shared" si="196"/>
        <v/>
      </c>
      <c r="N690" s="15" t="str">
        <f t="shared" si="188"/>
        <v/>
      </c>
    </row>
    <row r="691" spans="1:16" x14ac:dyDescent="0.25">
      <c r="F691" s="15" t="str">
        <f t="shared" si="193"/>
        <v/>
      </c>
      <c r="G691" s="15" t="str">
        <f t="shared" si="194"/>
        <v/>
      </c>
      <c r="H691" s="15" t="str">
        <f t="shared" si="190"/>
        <v/>
      </c>
      <c r="I691" s="15" t="str">
        <f t="shared" si="189"/>
        <v/>
      </c>
      <c r="J691" s="15" t="str">
        <f t="shared" si="191"/>
        <v/>
      </c>
      <c r="K691" s="15" t="str">
        <f t="shared" si="192"/>
        <v/>
      </c>
      <c r="L691" s="15" t="str">
        <f t="shared" si="195"/>
        <v/>
      </c>
      <c r="M691" s="15" t="str">
        <f t="shared" si="196"/>
        <v/>
      </c>
      <c r="N691" s="15" t="str">
        <f t="shared" si="188"/>
        <v/>
      </c>
    </row>
    <row r="692" spans="1:16" x14ac:dyDescent="0.25">
      <c r="F692" s="15" t="str">
        <f t="shared" si="193"/>
        <v/>
      </c>
      <c r="G692" s="15" t="str">
        <f t="shared" si="194"/>
        <v/>
      </c>
      <c r="H692" s="15" t="str">
        <f t="shared" si="190"/>
        <v/>
      </c>
      <c r="I692" s="15" t="str">
        <f t="shared" si="189"/>
        <v/>
      </c>
      <c r="J692" s="15" t="str">
        <f t="shared" si="191"/>
        <v/>
      </c>
      <c r="K692" s="15" t="str">
        <f t="shared" si="192"/>
        <v/>
      </c>
      <c r="L692" s="15" t="str">
        <f t="shared" si="195"/>
        <v/>
      </c>
      <c r="M692" s="15" t="str">
        <f t="shared" si="196"/>
        <v/>
      </c>
      <c r="N692" s="15" t="str">
        <f t="shared" si="188"/>
        <v/>
      </c>
    </row>
    <row r="693" spans="1:16" x14ac:dyDescent="0.25">
      <c r="F693" s="15" t="str">
        <f t="shared" si="193"/>
        <v/>
      </c>
      <c r="G693" s="15" t="str">
        <f t="shared" si="194"/>
        <v/>
      </c>
      <c r="H693" s="15" t="str">
        <f t="shared" si="190"/>
        <v/>
      </c>
      <c r="I693" s="15" t="str">
        <f t="shared" si="189"/>
        <v/>
      </c>
      <c r="J693" s="15" t="str">
        <f t="shared" si="191"/>
        <v/>
      </c>
      <c r="K693" s="15" t="str">
        <f t="shared" si="192"/>
        <v/>
      </c>
      <c r="L693" s="15" t="str">
        <f t="shared" si="195"/>
        <v/>
      </c>
      <c r="M693" s="15" t="str">
        <f t="shared" si="196"/>
        <v/>
      </c>
      <c r="N693" s="15" t="str">
        <f t="shared" ref="N693:N700" si="197">IF(M693="","",(DATE((YEAR(M693)+(VLOOKUP($M$1,$S$2:$T$13,2,FALSE))),MONTH(M693),DAY(M693))))</f>
        <v/>
      </c>
    </row>
    <row r="694" spans="1:16" x14ac:dyDescent="0.25">
      <c r="F694" s="15" t="str">
        <f t="shared" si="193"/>
        <v/>
      </c>
      <c r="G694" s="15" t="str">
        <f t="shared" si="194"/>
        <v/>
      </c>
      <c r="H694" s="15" t="str">
        <f t="shared" si="190"/>
        <v/>
      </c>
      <c r="I694" s="15" t="str">
        <f t="shared" ref="I694:I700" si="198">IF(H694="","",(DATE((YEAR(H694)+(VLOOKUP($H$1,$S$2:$T$13,2,FALSE))),MONTH(H694),DAY(H694))))</f>
        <v/>
      </c>
      <c r="J694" s="15" t="str">
        <f t="shared" si="191"/>
        <v/>
      </c>
      <c r="K694" s="15" t="str">
        <f t="shared" si="192"/>
        <v/>
      </c>
      <c r="L694" s="15" t="str">
        <f t="shared" si="195"/>
        <v/>
      </c>
      <c r="M694" s="15" t="str">
        <f t="shared" si="196"/>
        <v/>
      </c>
      <c r="N694" s="15" t="str">
        <f t="shared" si="197"/>
        <v/>
      </c>
    </row>
    <row r="695" spans="1:16" x14ac:dyDescent="0.25">
      <c r="F695" s="15" t="str">
        <f t="shared" si="193"/>
        <v/>
      </c>
      <c r="G695" s="15" t="str">
        <f t="shared" si="194"/>
        <v/>
      </c>
      <c r="H695" s="15" t="str">
        <f t="shared" ref="H695:H700" si="199">IF(G695="","",(DATE((YEAR(G695)+(VLOOKUP($G$1,$S$2:$T$13,2,FALSE))),MONTH(G695),DAY(G695))))</f>
        <v/>
      </c>
      <c r="I695" s="15" t="str">
        <f t="shared" si="198"/>
        <v/>
      </c>
      <c r="J695" s="15" t="str">
        <f t="shared" ref="J695:J700" si="200">IF(I695="","",(DATE((YEAR(I695)+(VLOOKUP($I$1,$S$2:$T$13,2,FALSE))),MONTH(I695),DAY(I695))))</f>
        <v/>
      </c>
      <c r="K695" s="15" t="str">
        <f t="shared" ref="K695:K700" si="201">IF(J695="","",(DATE((YEAR(J695)+(VLOOKUP($J$1,$S$2:$T$13,2,FALSE))),MONTH(J695),DAY(J695))))</f>
        <v/>
      </c>
      <c r="L695" s="15" t="str">
        <f t="shared" si="195"/>
        <v/>
      </c>
      <c r="M695" s="15" t="str">
        <f t="shared" si="196"/>
        <v/>
      </c>
      <c r="N695" s="15" t="str">
        <f t="shared" si="197"/>
        <v/>
      </c>
    </row>
    <row r="696" spans="1:16" x14ac:dyDescent="0.25">
      <c r="F696" s="15" t="str">
        <f t="shared" si="193"/>
        <v/>
      </c>
      <c r="G696" s="15" t="str">
        <f t="shared" si="194"/>
        <v/>
      </c>
      <c r="H696" s="15" t="str">
        <f t="shared" si="199"/>
        <v/>
      </c>
      <c r="I696" s="15" t="str">
        <f t="shared" si="198"/>
        <v/>
      </c>
      <c r="J696" s="15" t="str">
        <f t="shared" si="200"/>
        <v/>
      </c>
      <c r="K696" s="15" t="str">
        <f t="shared" si="201"/>
        <v/>
      </c>
      <c r="L696" s="15" t="str">
        <f t="shared" si="195"/>
        <v/>
      </c>
      <c r="M696" s="15" t="str">
        <f t="shared" si="196"/>
        <v/>
      </c>
      <c r="N696" s="15" t="str">
        <f t="shared" si="197"/>
        <v/>
      </c>
    </row>
    <row r="697" spans="1:16" x14ac:dyDescent="0.25">
      <c r="F697" s="15" t="str">
        <f t="shared" si="193"/>
        <v/>
      </c>
      <c r="G697" s="15" t="str">
        <f t="shared" si="194"/>
        <v/>
      </c>
      <c r="H697" s="15" t="str">
        <f t="shared" si="199"/>
        <v/>
      </c>
      <c r="I697" s="15" t="str">
        <f t="shared" si="198"/>
        <v/>
      </c>
      <c r="J697" s="15" t="str">
        <f t="shared" si="200"/>
        <v/>
      </c>
      <c r="K697" s="15" t="str">
        <f t="shared" si="201"/>
        <v/>
      </c>
      <c r="L697" s="15" t="str">
        <f t="shared" si="195"/>
        <v/>
      </c>
      <c r="M697" s="15" t="str">
        <f t="shared" si="196"/>
        <v/>
      </c>
      <c r="N697" s="15" t="str">
        <f t="shared" si="197"/>
        <v/>
      </c>
    </row>
    <row r="698" spans="1:16" x14ac:dyDescent="0.25">
      <c r="F698" s="15" t="str">
        <f t="shared" si="193"/>
        <v/>
      </c>
      <c r="G698" s="15" t="str">
        <f t="shared" si="194"/>
        <v/>
      </c>
      <c r="H698" s="15" t="str">
        <f t="shared" si="199"/>
        <v/>
      </c>
      <c r="I698" s="15" t="str">
        <f t="shared" si="198"/>
        <v/>
      </c>
      <c r="J698" s="15" t="str">
        <f t="shared" si="200"/>
        <v/>
      </c>
      <c r="K698" s="15" t="str">
        <f t="shared" si="201"/>
        <v/>
      </c>
      <c r="L698" s="15" t="str">
        <f t="shared" si="195"/>
        <v/>
      </c>
      <c r="M698" s="15" t="str">
        <f t="shared" si="196"/>
        <v/>
      </c>
      <c r="N698" s="15" t="str">
        <f t="shared" si="197"/>
        <v/>
      </c>
    </row>
    <row r="699" spans="1:16" x14ac:dyDescent="0.25">
      <c r="F699" s="15" t="str">
        <f t="shared" si="193"/>
        <v/>
      </c>
      <c r="G699" s="15" t="str">
        <f t="shared" si="194"/>
        <v/>
      </c>
      <c r="H699" s="15" t="str">
        <f t="shared" si="199"/>
        <v/>
      </c>
      <c r="I699" s="15" t="str">
        <f t="shared" si="198"/>
        <v/>
      </c>
      <c r="J699" s="15" t="str">
        <f t="shared" si="200"/>
        <v/>
      </c>
      <c r="K699" s="15" t="str">
        <f t="shared" si="201"/>
        <v/>
      </c>
      <c r="L699" s="15" t="str">
        <f t="shared" si="195"/>
        <v/>
      </c>
      <c r="M699" s="15" t="str">
        <f t="shared" si="196"/>
        <v/>
      </c>
      <c r="N699" s="15" t="str">
        <f t="shared" si="197"/>
        <v/>
      </c>
    </row>
    <row r="700" spans="1:16" x14ac:dyDescent="0.25">
      <c r="F700" s="15" t="str">
        <f t="shared" si="193"/>
        <v/>
      </c>
      <c r="G700" s="15" t="str">
        <f t="shared" si="194"/>
        <v/>
      </c>
      <c r="H700" s="15" t="str">
        <f t="shared" si="199"/>
        <v/>
      </c>
      <c r="I700" s="15" t="str">
        <f t="shared" si="198"/>
        <v/>
      </c>
      <c r="J700" s="15" t="str">
        <f t="shared" si="200"/>
        <v/>
      </c>
      <c r="K700" s="15" t="str">
        <f t="shared" si="201"/>
        <v/>
      </c>
      <c r="L700" s="15" t="str">
        <f t="shared" si="195"/>
        <v/>
      </c>
      <c r="M700" s="15" t="str">
        <f t="shared" si="196"/>
        <v/>
      </c>
      <c r="N700" s="15" t="str">
        <f t="shared" si="197"/>
        <v/>
      </c>
    </row>
    <row r="701" spans="1:16" s="21" customFormat="1" x14ac:dyDescent="0.25">
      <c r="A701" s="19"/>
      <c r="B701" s="19"/>
      <c r="C701" s="19"/>
      <c r="D701" s="19"/>
      <c r="E701" s="20"/>
      <c r="F701" s="20" t="s">
        <v>23</v>
      </c>
      <c r="G701" s="20"/>
      <c r="I701" s="20"/>
      <c r="J701" s="20"/>
      <c r="K701" s="20"/>
      <c r="L701" s="20"/>
      <c r="M701" s="20"/>
      <c r="N701" s="20"/>
      <c r="O701" s="20"/>
      <c r="P701" s="20"/>
    </row>
  </sheetData>
  <autoFilter ref="A1:D117"/>
  <sortState ref="A2:T117">
    <sortCondition ref="A2:A117"/>
    <sortCondition ref="B2:B117"/>
  </sortState>
  <pageMargins left="0.7" right="0.7" top="0.75" bottom="0.75" header="0.3" footer="0.3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5"/>
  <sheetViews>
    <sheetView workbookViewId="0">
      <selection activeCell="C4" sqref="C4"/>
    </sheetView>
  </sheetViews>
  <sheetFormatPr baseColWidth="10" defaultRowHeight="15" x14ac:dyDescent="0.25"/>
  <cols>
    <col min="1" max="1" width="3" bestFit="1" customWidth="1"/>
    <col min="2" max="2" width="20" customWidth="1"/>
  </cols>
  <sheetData>
    <row r="3" spans="1:3" x14ac:dyDescent="0.25">
      <c r="A3" s="3"/>
    </row>
    <row r="4" spans="1:3" x14ac:dyDescent="0.25">
      <c r="A4">
        <v>1</v>
      </c>
      <c r="C4" t="e">
        <f>VLOOKUP($A$4,Feuil4!B:C,3,FALSE)</f>
        <v>#N/A</v>
      </c>
    </row>
    <row r="5" spans="1:3" x14ac:dyDescent="0.25">
      <c r="A5">
        <v>2</v>
      </c>
    </row>
    <row r="6" spans="1:3" x14ac:dyDescent="0.25">
      <c r="A6">
        <v>3</v>
      </c>
    </row>
    <row r="7" spans="1:3" x14ac:dyDescent="0.25">
      <c r="A7">
        <v>4</v>
      </c>
    </row>
    <row r="8" spans="1:3" x14ac:dyDescent="0.25">
      <c r="A8">
        <v>5</v>
      </c>
    </row>
    <row r="9" spans="1:3" x14ac:dyDescent="0.25">
      <c r="A9">
        <v>6</v>
      </c>
    </row>
    <row r="10" spans="1:3" x14ac:dyDescent="0.25">
      <c r="A10">
        <v>7</v>
      </c>
    </row>
    <row r="11" spans="1:3" x14ac:dyDescent="0.25">
      <c r="A11">
        <v>8</v>
      </c>
    </row>
    <row r="12" spans="1:3" x14ac:dyDescent="0.25">
      <c r="A12">
        <v>9</v>
      </c>
    </row>
    <row r="13" spans="1:3" x14ac:dyDescent="0.25">
      <c r="A13">
        <v>10</v>
      </c>
    </row>
    <row r="14" spans="1:3" x14ac:dyDescent="0.25">
      <c r="A14">
        <v>11</v>
      </c>
    </row>
    <row r="15" spans="1:3" x14ac:dyDescent="0.25">
      <c r="A15">
        <v>12</v>
      </c>
    </row>
    <row r="16" spans="1:3" x14ac:dyDescent="0.25">
      <c r="A16">
        <v>13</v>
      </c>
    </row>
    <row r="17" spans="1:1" x14ac:dyDescent="0.25">
      <c r="A17">
        <v>14</v>
      </c>
    </row>
    <row r="18" spans="1:1" x14ac:dyDescent="0.25">
      <c r="A18">
        <v>15</v>
      </c>
    </row>
    <row r="19" spans="1:1" x14ac:dyDescent="0.25">
      <c r="A19">
        <v>16</v>
      </c>
    </row>
    <row r="20" spans="1:1" x14ac:dyDescent="0.25">
      <c r="A20">
        <v>17</v>
      </c>
    </row>
    <row r="21" spans="1:1" x14ac:dyDescent="0.25">
      <c r="A21">
        <v>18</v>
      </c>
    </row>
    <row r="22" spans="1:1" x14ac:dyDescent="0.25">
      <c r="A22">
        <v>19</v>
      </c>
    </row>
    <row r="23" spans="1:1" x14ac:dyDescent="0.25">
      <c r="A23">
        <v>20</v>
      </c>
    </row>
    <row r="24" spans="1:1" x14ac:dyDescent="0.25">
      <c r="A24">
        <v>21</v>
      </c>
    </row>
    <row r="25" spans="1:1" x14ac:dyDescent="0.25">
      <c r="A25">
        <v>22</v>
      </c>
    </row>
    <row r="26" spans="1:1" x14ac:dyDescent="0.25">
      <c r="A26">
        <v>23</v>
      </c>
    </row>
    <row r="27" spans="1:1" x14ac:dyDescent="0.25">
      <c r="A27">
        <v>24</v>
      </c>
    </row>
    <row r="28" spans="1:1" x14ac:dyDescent="0.25">
      <c r="A28">
        <v>25</v>
      </c>
    </row>
    <row r="29" spans="1:1" x14ac:dyDescent="0.25">
      <c r="A29">
        <v>26</v>
      </c>
    </row>
    <row r="30" spans="1:1" x14ac:dyDescent="0.25">
      <c r="A30">
        <v>27</v>
      </c>
    </row>
    <row r="31" spans="1:1" x14ac:dyDescent="0.25">
      <c r="A31">
        <v>28</v>
      </c>
    </row>
    <row r="32" spans="1:1" x14ac:dyDescent="0.25">
      <c r="A32">
        <v>29</v>
      </c>
    </row>
    <row r="33" spans="1:1" x14ac:dyDescent="0.25">
      <c r="A33">
        <v>30</v>
      </c>
    </row>
    <row r="34" spans="1:1" x14ac:dyDescent="0.25">
      <c r="A34">
        <v>31</v>
      </c>
    </row>
    <row r="35" spans="1:1" x14ac:dyDescent="0.25">
      <c r="A35">
        <v>32</v>
      </c>
    </row>
    <row r="36" spans="1:1" x14ac:dyDescent="0.25">
      <c r="A36">
        <v>33</v>
      </c>
    </row>
    <row r="37" spans="1:1" x14ac:dyDescent="0.25">
      <c r="A37">
        <v>34</v>
      </c>
    </row>
    <row r="38" spans="1:1" x14ac:dyDescent="0.25">
      <c r="A38">
        <v>35</v>
      </c>
    </row>
    <row r="39" spans="1:1" x14ac:dyDescent="0.25">
      <c r="A39">
        <v>36</v>
      </c>
    </row>
    <row r="40" spans="1:1" x14ac:dyDescent="0.25">
      <c r="A40">
        <v>37</v>
      </c>
    </row>
    <row r="41" spans="1:1" x14ac:dyDescent="0.25">
      <c r="A41">
        <v>38</v>
      </c>
    </row>
    <row r="42" spans="1:1" x14ac:dyDescent="0.25">
      <c r="A42">
        <v>39</v>
      </c>
    </row>
    <row r="43" spans="1:1" x14ac:dyDescent="0.25">
      <c r="A43">
        <v>40</v>
      </c>
    </row>
    <row r="44" spans="1:1" x14ac:dyDescent="0.25">
      <c r="A44">
        <v>41</v>
      </c>
    </row>
    <row r="45" spans="1:1" x14ac:dyDescent="0.25">
      <c r="A45">
        <v>42</v>
      </c>
    </row>
    <row r="46" spans="1:1" x14ac:dyDescent="0.25">
      <c r="A46">
        <v>43</v>
      </c>
    </row>
    <row r="47" spans="1:1" x14ac:dyDescent="0.25">
      <c r="A47">
        <v>44</v>
      </c>
    </row>
    <row r="48" spans="1:1" x14ac:dyDescent="0.25">
      <c r="A48">
        <v>45</v>
      </c>
    </row>
    <row r="49" spans="1:1" x14ac:dyDescent="0.25">
      <c r="A49">
        <v>46</v>
      </c>
    </row>
    <row r="50" spans="1:1" x14ac:dyDescent="0.25">
      <c r="A50">
        <v>47</v>
      </c>
    </row>
    <row r="51" spans="1:1" x14ac:dyDescent="0.25">
      <c r="A51">
        <v>48</v>
      </c>
    </row>
    <row r="52" spans="1:1" x14ac:dyDescent="0.25">
      <c r="A52">
        <v>49</v>
      </c>
    </row>
    <row r="53" spans="1:1" x14ac:dyDescent="0.25">
      <c r="A53">
        <v>50</v>
      </c>
    </row>
    <row r="54" spans="1:1" x14ac:dyDescent="0.25">
      <c r="A54">
        <v>51</v>
      </c>
    </row>
    <row r="55" spans="1:1" x14ac:dyDescent="0.25">
      <c r="A55">
        <v>52</v>
      </c>
    </row>
    <row r="56" spans="1:1" x14ac:dyDescent="0.25">
      <c r="A56">
        <v>53</v>
      </c>
    </row>
    <row r="57" spans="1:1" x14ac:dyDescent="0.25">
      <c r="A57">
        <v>54</v>
      </c>
    </row>
    <row r="58" spans="1:1" x14ac:dyDescent="0.25">
      <c r="A58">
        <v>55</v>
      </c>
    </row>
    <row r="59" spans="1:1" x14ac:dyDescent="0.25">
      <c r="A59">
        <v>56</v>
      </c>
    </row>
    <row r="60" spans="1:1" x14ac:dyDescent="0.25">
      <c r="A60">
        <v>57</v>
      </c>
    </row>
    <row r="61" spans="1:1" x14ac:dyDescent="0.25">
      <c r="A61">
        <v>58</v>
      </c>
    </row>
    <row r="62" spans="1:1" x14ac:dyDescent="0.25">
      <c r="A62">
        <v>59</v>
      </c>
    </row>
    <row r="63" spans="1:1" x14ac:dyDescent="0.25">
      <c r="A63">
        <v>60</v>
      </c>
    </row>
    <row r="64" spans="1:1" x14ac:dyDescent="0.25">
      <c r="A64">
        <v>61</v>
      </c>
    </row>
    <row r="65" spans="1:1" x14ac:dyDescent="0.25">
      <c r="A65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40"/>
  <sheetViews>
    <sheetView workbookViewId="0">
      <selection activeCell="C17" sqref="C17"/>
    </sheetView>
  </sheetViews>
  <sheetFormatPr baseColWidth="10" defaultRowHeight="15" x14ac:dyDescent="0.25"/>
  <cols>
    <col min="1" max="1" width="16.85546875" style="1" bestFit="1" customWidth="1"/>
    <col min="2" max="2" width="28" style="1" bestFit="1" customWidth="1"/>
    <col min="3" max="3" width="16.85546875" style="23" bestFit="1" customWidth="1"/>
    <col min="4" max="4" width="28" style="1" bestFit="1" customWidth="1"/>
    <col min="6" max="6" width="28" bestFit="1" customWidth="1"/>
    <col min="8" max="8" width="19.42578125" bestFit="1" customWidth="1"/>
    <col min="10" max="10" width="19.42578125" bestFit="1" customWidth="1"/>
    <col min="12" max="12" width="19.42578125" bestFit="1" customWidth="1"/>
    <col min="14" max="14" width="19.42578125" bestFit="1" customWidth="1"/>
  </cols>
  <sheetData>
    <row r="1" spans="1:46" s="1" customFormat="1" x14ac:dyDescent="0.25">
      <c r="A1" s="1">
        <v>2013</v>
      </c>
      <c r="C1" s="1">
        <v>2014</v>
      </c>
      <c r="E1" s="18">
        <v>2015</v>
      </c>
      <c r="F1" s="18"/>
      <c r="G1" s="18">
        <v>2016</v>
      </c>
      <c r="H1" s="18"/>
      <c r="I1" s="18">
        <v>2017</v>
      </c>
      <c r="J1" s="18"/>
      <c r="K1" s="18">
        <v>2018</v>
      </c>
      <c r="L1" s="18"/>
      <c r="M1" s="18">
        <v>2019</v>
      </c>
      <c r="N1" s="18"/>
      <c r="O1" s="18">
        <v>2020</v>
      </c>
      <c r="P1" s="18"/>
      <c r="Q1" s="18">
        <v>2021</v>
      </c>
      <c r="R1" s="18"/>
      <c r="S1" s="18">
        <v>2022</v>
      </c>
      <c r="T1" s="18"/>
      <c r="U1" s="18">
        <v>2023</v>
      </c>
      <c r="V1" s="18"/>
      <c r="W1" s="18">
        <v>2024</v>
      </c>
      <c r="X1" s="18"/>
      <c r="Y1" s="18">
        <v>2025</v>
      </c>
      <c r="Z1" s="18"/>
      <c r="AA1" s="18">
        <v>2026</v>
      </c>
      <c r="AB1" s="18"/>
      <c r="AC1" s="18">
        <v>2027</v>
      </c>
      <c r="AD1" s="18"/>
      <c r="AE1" s="18">
        <v>2028</v>
      </c>
      <c r="AF1" s="18"/>
      <c r="AG1" s="18">
        <v>2029</v>
      </c>
      <c r="AH1" s="18"/>
      <c r="AI1" s="18">
        <v>2030</v>
      </c>
      <c r="AJ1" s="18"/>
      <c r="AK1" s="18">
        <v>2031</v>
      </c>
      <c r="AL1" s="18"/>
      <c r="AM1" s="18">
        <v>2032</v>
      </c>
      <c r="AN1" s="18"/>
      <c r="AO1" s="18">
        <v>2033</v>
      </c>
      <c r="AP1" s="18"/>
      <c r="AQ1" s="18">
        <v>2034</v>
      </c>
      <c r="AR1" s="18"/>
      <c r="AS1" s="18">
        <v>2035</v>
      </c>
      <c r="AT1" s="18"/>
    </row>
    <row r="2" spans="1:46" x14ac:dyDescent="0.25">
      <c r="A2" s="1" t="s">
        <v>21</v>
      </c>
      <c r="B2" s="2" t="s">
        <v>20</v>
      </c>
      <c r="C2" s="22" t="s">
        <v>21</v>
      </c>
      <c r="D2" s="2" t="s">
        <v>20</v>
      </c>
      <c r="E2" s="1" t="s">
        <v>21</v>
      </c>
      <c r="F2" s="2" t="s">
        <v>20</v>
      </c>
      <c r="G2" s="1" t="s">
        <v>21</v>
      </c>
      <c r="H2" s="2" t="s">
        <v>20</v>
      </c>
      <c r="I2" s="1" t="s">
        <v>21</v>
      </c>
      <c r="J2" s="2" t="s">
        <v>20</v>
      </c>
      <c r="K2" s="1" t="s">
        <v>21</v>
      </c>
      <c r="L2" s="2" t="s">
        <v>20</v>
      </c>
      <c r="M2" s="1" t="s">
        <v>21</v>
      </c>
      <c r="N2" s="2" t="s">
        <v>20</v>
      </c>
      <c r="O2" s="1" t="s">
        <v>21</v>
      </c>
      <c r="P2" s="2" t="s">
        <v>20</v>
      </c>
      <c r="Q2" s="1" t="s">
        <v>21</v>
      </c>
      <c r="R2" s="2" t="s">
        <v>20</v>
      </c>
      <c r="S2" s="1" t="s">
        <v>21</v>
      </c>
      <c r="T2" s="2" t="s">
        <v>20</v>
      </c>
      <c r="U2" s="1" t="s">
        <v>21</v>
      </c>
      <c r="V2" s="2" t="s">
        <v>20</v>
      </c>
      <c r="W2" s="1" t="s">
        <v>21</v>
      </c>
      <c r="X2" s="2" t="s">
        <v>20</v>
      </c>
      <c r="Y2" s="1" t="s">
        <v>21</v>
      </c>
      <c r="Z2" s="2" t="s">
        <v>20</v>
      </c>
      <c r="AA2" s="1" t="s">
        <v>21</v>
      </c>
      <c r="AB2" s="2" t="s">
        <v>20</v>
      </c>
      <c r="AC2" s="1" t="s">
        <v>21</v>
      </c>
      <c r="AD2" s="2" t="s">
        <v>20</v>
      </c>
      <c r="AE2" s="1" t="s">
        <v>21</v>
      </c>
      <c r="AF2" s="2" t="s">
        <v>20</v>
      </c>
      <c r="AG2" s="1" t="s">
        <v>21</v>
      </c>
      <c r="AH2" s="2" t="s">
        <v>20</v>
      </c>
      <c r="AI2" s="1" t="s">
        <v>21</v>
      </c>
      <c r="AJ2" s="2" t="s">
        <v>20</v>
      </c>
      <c r="AK2" s="1" t="s">
        <v>21</v>
      </c>
      <c r="AL2" s="2" t="s">
        <v>20</v>
      </c>
      <c r="AM2" s="1" t="s">
        <v>21</v>
      </c>
      <c r="AN2" s="2" t="s">
        <v>20</v>
      </c>
      <c r="AO2" s="1" t="s">
        <v>21</v>
      </c>
      <c r="AP2" s="2" t="s">
        <v>20</v>
      </c>
      <c r="AQ2" s="1" t="s">
        <v>21</v>
      </c>
      <c r="AR2" s="2" t="s">
        <v>20</v>
      </c>
      <c r="AS2" s="1" t="s">
        <v>21</v>
      </c>
      <c r="AT2" s="2" t="s">
        <v>20</v>
      </c>
    </row>
    <row r="3" spans="1:46" x14ac:dyDescent="0.25">
      <c r="A3" s="1" t="str">
        <f>IF(B3&lt;&gt;"",IF(OR(AND(DATE(2014,1,1)&gt;Coeff!E2,Coeff!E2&gt;DATE(2012,12,31)),AND(DATE(2014,1,1)&gt;Coeff!F2,Coeff!F2&gt;DATE(2012,12,31)),AND(DATE(2014,1,1)&gt;Coeff!G2,Coeff!G2&gt;DATE(2012,12,31)),AND(DATE(2014,1,1)&gt;Coeff!H2,Coeff!H2&gt;DATE(2012,12,31)),AND(DATE(2014,1,1)&gt;Coeff!I2,Coeff!I2&gt;DATE(2012,12,31)),AND(DATE(2014,1,1)&gt;Coeff!J2,Coeff!J2&gt;DATE(2012,12,31)),AND(DATE(2014,1,1)&gt;Coeff!K2,Coeff!K2&gt;DATE(2012,12,31)),AND(DATE(2014,1,1)&gt;Coeff!L2,Coeff!L2&gt;DATE(2012,12,31)),AND(DATE(2014,1,1)&gt;Coeff!M2,Coeff!M2&gt;DATE(2012,12,31)),AND(DATE(2014,1,1)&gt;Coeff!N2,Coeff!N2&gt;DATE(2012,12,31)),AND(DATE(2014,1,1)&gt;Coeff!O2,Coeff!O2&gt;DATE(2012,12,31)),AND(DATE(2014,1,1)&gt;Coeff!P2,Coeff!P2&gt;DATE(2012,12,31))),IF(MAX($A$2:A2)=0,1,MAX($A$2:A2)+1),""),"")</f>
        <v/>
      </c>
      <c r="B3" s="1" t="str">
        <f>IF(Coeff!$C$2&lt;&gt;"",Coeff!$C$2,"")</f>
        <v>Blip Bla</v>
      </c>
      <c r="C3" s="23" t="str">
        <f>IF(B3&lt;&gt;"",IF(OR(AND(DATE(2015,1,1)&gt;Coeff!E2,Coeff!E2&gt;DATE(2013,12,31)),AND(DATE(2015,1,1)&gt;Coeff!F2,Coeff!F2&gt;DATE(2013,12,31)),AND(DATE(2015,1,1)&gt;Coeff!G2,Coeff!G2&gt;DATE(2013,12,31)),AND(DATE(2015,1,1)&gt;Coeff!H2,Coeff!H2&gt;DATE(2013,12,31)),AND(DATE(2015,1,1)&gt;Coeff!I2,Coeff!I2&gt;DATE(2013,12,31)),AND(DATE(2015,1,1)&gt;Coeff!J2,Coeff!J2&gt;DATE(2013,12,31)),AND(DATE(2015,1,1)&gt;Coeff!K2,Coeff!K2&gt;DATE(2013,12,31)),AND(DATE(2015,1,1)&gt;Coeff!L2,Coeff!L2&gt;DATE(2013,12,31)),AND(DATE(2015,1,1)&gt;Coeff!M2,Coeff!M2&gt;DATE(2013,12,31)),AND(DATE(2015,1,1)&gt;Coeff!N2,Coeff!N2&gt;DATE(2013,12,31)),AND(DATE(2015,1,1)&gt;Coeff!O2,Coeff!O2&gt;DATE(2013,12,31)),AND(DATE(2015,1,1)&gt;Coeff!P2,Coeff!P2&gt;DATE(2013,12,31))),IF(MAX($C1:C$2)=0,1,MAX($C$2:C2)+1),""),"")</f>
        <v/>
      </c>
      <c r="D3" s="1" t="str">
        <f>IF(Coeff!C2&lt;&gt;"",Coeff!C2,"")</f>
        <v>Blip Bla</v>
      </c>
      <c r="E3">
        <f>IF(B3&lt;&gt;"",IF(OR(AND(DATE(2016,1,1)&gt;Coeff!E2,Coeff!E2&gt;DATE(2014,12,31)),AND(DATE(2016,1,1)&gt;Coeff!F2,Coeff!F2&gt;DATE(2014,12,31)),AND(DATE(2016,1,1)&gt;Coeff!G2,Coeff!G2&gt;DATE(2014,12,31)),AND(DATE(2016,1,1)&gt;Coeff!H2,Coeff!H2&gt;DATE(2014,12,31)),AND(DATE(2016,1,1)&gt;Coeff!I2,Coeff!I2&gt;DATE(2014,12,31)),AND(DATE(2016,1,1)&gt;Coeff!J2,Coeff!J2&gt;DATE(2014,12,31)),AND(DATE(2016,1,1)&gt;Coeff!K2,Coeff!K2&gt;DATE(2014,12,31)),AND(DATE(2016,1,1)&gt;Coeff!L2,Coeff!L2&gt;DATE(2014,12,31)),AND(DATE(2016,1,1)&gt;Coeff!M2,Coeff!M2&gt;DATE(2014,12,31)),AND(DATE(2016,1,1)&gt;Coeff!N2,Coeff!N2&gt;DATE(2014,12,31)),AND(DATE(2016,1,1)&gt;Coeff!O2,Coeff!O2&gt;DATE(2014,12,31)),AND(DATE(2016,1,1)&gt;Coeff!P2,Coeff!P2&gt;DATE(2014,12,31))),IF(MAX($E1:E$2)=0,1,MAX($E$2:E2)+1),""),"")</f>
        <v>1</v>
      </c>
      <c r="F3" t="str">
        <f>IF(Coeff!C2&lt;&gt;"",Coeff!C2,"")</f>
        <v>Blip Bla</v>
      </c>
      <c r="H3" t="str">
        <f>IF(Coeff!C2&lt;&gt;"",Coeff!C2,"")</f>
        <v>Blip Bla</v>
      </c>
      <c r="J3" t="str">
        <f>IF(Coeff!C2&lt;&gt;"",Coeff!C2,"")</f>
        <v>Blip Bla</v>
      </c>
      <c r="L3" t="str">
        <f>IF(Coeff!C2&lt;&gt;"",Coeff!C2,"")</f>
        <v>Blip Bla</v>
      </c>
      <c r="N3" t="str">
        <f>IF(Coeff!C2&lt;&gt;"",Coeff!C2,"")</f>
        <v>Blip Bla</v>
      </c>
    </row>
    <row r="4" spans="1:46" x14ac:dyDescent="0.25">
      <c r="A4" s="1" t="str">
        <f>IF(B4&lt;&gt;"",IF(OR(AND(DATE(2014,1,1)&gt;Coeff!E3,Coeff!E3&gt;DATE(2012,12,31)),AND(DATE(2014,1,1)&gt;Coeff!F3,Coeff!F3&gt;DATE(2012,12,31)),AND(DATE(2014,1,1)&gt;Coeff!G3,Coeff!G3&gt;DATE(2012,12,31)),AND(DATE(2014,1,1)&gt;Coeff!H3,Coeff!H3&gt;DATE(2012,12,31)),AND(DATE(2014,1,1)&gt;Coeff!I3,Coeff!I3&gt;DATE(2012,12,31)),AND(DATE(2014,1,1)&gt;Coeff!J3,Coeff!J3&gt;DATE(2012,12,31)),AND(DATE(2014,1,1)&gt;Coeff!K3,Coeff!K3&gt;DATE(2012,12,31)),AND(DATE(2014,1,1)&gt;Coeff!L3,Coeff!L3&gt;DATE(2012,12,31)),AND(DATE(2014,1,1)&gt;Coeff!M3,Coeff!M3&gt;DATE(2012,12,31)),AND(DATE(2014,1,1)&gt;Coeff!N3,Coeff!N3&gt;DATE(2012,12,31)),AND(DATE(2014,1,1)&gt;Coeff!O3,Coeff!O3&gt;DATE(2012,12,31)),AND(DATE(2014,1,1)&gt;Coeff!P3,Coeff!P3&gt;DATE(2012,12,31))),IF(ROW(B4)=2,1,MAX($A$2:A3)+1),""),"")</f>
        <v/>
      </c>
      <c r="B4" s="1" t="str">
        <f>IF(Coeff!C3&lt;&gt;"",Coeff!C3,"")</f>
        <v>Bloup bou</v>
      </c>
      <c r="C4" s="23">
        <f>IF(B4&lt;&gt;"",IF(OR(AND(DATE(2015,1,1)&gt;Coeff!E3,Coeff!E3&gt;DATE(2013,12,31)),AND(DATE(2015,1,1)&gt;Coeff!F3,Coeff!F3&gt;DATE(2013,12,31)),AND(DATE(2015,1,1)&gt;Coeff!G3,Coeff!G3&gt;DATE(2013,12,31)),AND(DATE(2015,1,1)&gt;Coeff!H3,Coeff!H3&gt;DATE(2013,12,31)),AND(DATE(2015,1,1)&gt;Coeff!I3,Coeff!I3&gt;DATE(2013,12,31)),AND(DATE(2015,1,1)&gt;Coeff!J3,Coeff!J3&gt;DATE(2013,12,31)),AND(DATE(2015,1,1)&gt;Coeff!K3,Coeff!K3&gt;DATE(2013,12,31)),AND(DATE(2015,1,1)&gt;Coeff!L3,Coeff!L3&gt;DATE(2013,12,31)),AND(DATE(2015,1,1)&gt;Coeff!M3,Coeff!M3&gt;DATE(2013,12,31)),AND(DATE(2015,1,1)&gt;Coeff!N3,Coeff!N3&gt;DATE(2013,12,31)),AND(DATE(2015,1,1)&gt;Coeff!O3,Coeff!O3&gt;DATE(2013,12,31)),AND(DATE(2015,1,1)&gt;Coeff!P3,Coeff!P3&gt;DATE(2013,12,31))),IF(MAX($C2:C$2)=0,1,MAX($C$2:C3)+1),""),"")</f>
        <v>1</v>
      </c>
      <c r="D4" s="1" t="str">
        <f>IF(Coeff!C3&lt;&gt;"",Coeff!C3,"")</f>
        <v>Bloup bou</v>
      </c>
      <c r="E4" t="str">
        <f>IF(B4&lt;&gt;"",IF(OR(AND(DATE(2016,1,1)&gt;Coeff!E3,Coeff!E3&gt;DATE(2014,12,31)),AND(DATE(2016,1,1)&gt;Coeff!F3,Coeff!F3&gt;DATE(2014,12,31)),AND(DATE(2016,1,1)&gt;Coeff!G3,Coeff!G3&gt;DATE(2014,12,31)),AND(DATE(2016,1,1)&gt;Coeff!H3,Coeff!H3&gt;DATE(2014,12,31)),AND(DATE(2016,1,1)&gt;Coeff!I3,Coeff!I3&gt;DATE(2014,12,31)),AND(DATE(2016,1,1)&gt;Coeff!J3,Coeff!J3&gt;DATE(2014,12,31)),AND(DATE(2016,1,1)&gt;Coeff!K3,Coeff!K3&gt;DATE(2014,12,31)),AND(DATE(2016,1,1)&gt;Coeff!L3,Coeff!L3&gt;DATE(2014,12,31)),AND(DATE(2016,1,1)&gt;Coeff!M3,Coeff!M3&gt;DATE(2014,12,31)),AND(DATE(2016,1,1)&gt;Coeff!N3,Coeff!N3&gt;DATE(2014,12,31)),AND(DATE(2016,1,1)&gt;Coeff!O3,Coeff!O3&gt;DATE(2014,12,31)),AND(DATE(2016,1,1)&gt;Coeff!P3,Coeff!P3&gt;DATE(2014,12,31))),IF(MAX($E2:E$2)=0,1,MAX($E$2:E3)+1),""),"")</f>
        <v/>
      </c>
      <c r="F4" t="str">
        <f>IF(Coeff!C3&lt;&gt;"",Coeff!C3,"")</f>
        <v>Bloup bou</v>
      </c>
    </row>
    <row r="5" spans="1:46" x14ac:dyDescent="0.25">
      <c r="A5" s="1" t="str">
        <f>IF(B5&lt;&gt;"",IF(OR(AND(DATE(2014,1,1)&gt;Coeff!E4,Coeff!E4&gt;DATE(2012,12,31)),AND(DATE(2014,1,1)&gt;Coeff!F4,Coeff!F4&gt;DATE(2012,12,31)),AND(DATE(2014,1,1)&gt;Coeff!G4,Coeff!G4&gt;DATE(2012,12,31)),AND(DATE(2014,1,1)&gt;Coeff!H4,Coeff!H4&gt;DATE(2012,12,31)),AND(DATE(2014,1,1)&gt;Coeff!I4,Coeff!I4&gt;DATE(2012,12,31)),AND(DATE(2014,1,1)&gt;Coeff!J4,Coeff!J4&gt;DATE(2012,12,31)),AND(DATE(2014,1,1)&gt;Coeff!K4,Coeff!K4&gt;DATE(2012,12,31)),AND(DATE(2014,1,1)&gt;Coeff!L4,Coeff!L4&gt;DATE(2012,12,31)),AND(DATE(2014,1,1)&gt;Coeff!M4,Coeff!M4&gt;DATE(2012,12,31)),AND(DATE(2014,1,1)&gt;Coeff!N4,Coeff!N4&gt;DATE(2012,12,31)),AND(DATE(2014,1,1)&gt;Coeff!O4,Coeff!O4&gt;DATE(2012,12,31)),AND(DATE(2014,1,1)&gt;Coeff!P4,Coeff!P4&gt;DATE(2012,12,31))),IF(ROW(B5)=2,1,MAX($A$2:A4)+1),""),"")</f>
        <v/>
      </c>
      <c r="B5" s="1" t="str">
        <f>IF(Coeff!C4&lt;&gt;"",Coeff!C4,"")</f>
        <v>Blap bi</v>
      </c>
      <c r="C5" s="23" t="str">
        <f>IF(B5&lt;&gt;"",IF(OR(AND(DATE(2015,1,1)&gt;Coeff!E4,Coeff!E4&gt;DATE(2013,12,31)),AND(DATE(2015,1,1)&gt;Coeff!F4,Coeff!F4&gt;DATE(2013,12,31)),AND(DATE(2015,1,1)&gt;Coeff!G4,Coeff!G4&gt;DATE(2013,12,31)),AND(DATE(2015,1,1)&gt;Coeff!H4,Coeff!H4&gt;DATE(2013,12,31)),AND(DATE(2015,1,1)&gt;Coeff!I4,Coeff!I4&gt;DATE(2013,12,31)),AND(DATE(2015,1,1)&gt;Coeff!J4,Coeff!J4&gt;DATE(2013,12,31)),AND(DATE(2015,1,1)&gt;Coeff!K4,Coeff!K4&gt;DATE(2013,12,31)),AND(DATE(2015,1,1)&gt;Coeff!L4,Coeff!L4&gt;DATE(2013,12,31)),AND(DATE(2015,1,1)&gt;Coeff!M4,Coeff!M4&gt;DATE(2013,12,31)),AND(DATE(2015,1,1)&gt;Coeff!N4,Coeff!N4&gt;DATE(2013,12,31)),AND(DATE(2015,1,1)&gt;Coeff!O4,Coeff!O4&gt;DATE(2013,12,31)),AND(DATE(2015,1,1)&gt;Coeff!P4,Coeff!P4&gt;DATE(2013,12,31))),IF(MAX($C$2:C3)=0,1,MAX($C$2:C4)+1),""),"")</f>
        <v/>
      </c>
      <c r="D5" s="1" t="str">
        <f>IF(Coeff!C4&lt;&gt;"",Coeff!C4,"")</f>
        <v>Blap bi</v>
      </c>
      <c r="E5" t="str">
        <f>IF(B5&lt;&gt;"",IF(OR(AND(DATE(2016,1,1)&gt;Coeff!E4,Coeff!E4&gt;DATE(2014,12,31)),AND(DATE(2016,1,1)&gt;Coeff!F4,Coeff!F4&gt;DATE(2014,12,31)),AND(DATE(2016,1,1)&gt;Coeff!G4,Coeff!G4&gt;DATE(2014,12,31)),AND(DATE(2016,1,1)&gt;Coeff!H4,Coeff!H4&gt;DATE(2014,12,31)),AND(DATE(2016,1,1)&gt;Coeff!I4,Coeff!I4&gt;DATE(2014,12,31)),AND(DATE(2016,1,1)&gt;Coeff!J4,Coeff!J4&gt;DATE(2014,12,31)),AND(DATE(2016,1,1)&gt;Coeff!K4,Coeff!K4&gt;DATE(2014,12,31)),AND(DATE(2016,1,1)&gt;Coeff!L4,Coeff!L4&gt;DATE(2014,12,31)),AND(DATE(2016,1,1)&gt;Coeff!M4,Coeff!M4&gt;DATE(2014,12,31)),AND(DATE(2016,1,1)&gt;Coeff!N4,Coeff!N4&gt;DATE(2014,12,31)),AND(DATE(2016,1,1)&gt;Coeff!O4,Coeff!O4&gt;DATE(2014,12,31)),AND(DATE(2016,1,1)&gt;Coeff!P4,Coeff!P4&gt;DATE(2014,12,31))),IF(MAX($E$2:E3)=0,1,MAX($E$2:E4)+1),""),"")</f>
        <v/>
      </c>
      <c r="F5" t="str">
        <f>IF(Coeff!C4&lt;&gt;"",Coeff!C4,"")</f>
        <v>Blap bi</v>
      </c>
    </row>
    <row r="6" spans="1:46" x14ac:dyDescent="0.25">
      <c r="A6" s="1" t="str">
        <f>IF(B6&lt;&gt;"",IF(OR(AND(DATE(2014,1,1)&gt;Coeff!E5,Coeff!E5&gt;DATE(2012,12,31)),AND(DATE(2014,1,1)&gt;Coeff!F5,Coeff!F5&gt;DATE(2012,12,31)),AND(DATE(2014,1,1)&gt;Coeff!G5,Coeff!G5&gt;DATE(2012,12,31)),AND(DATE(2014,1,1)&gt;Coeff!H5,Coeff!H5&gt;DATE(2012,12,31)),AND(DATE(2014,1,1)&gt;Coeff!I5,Coeff!I5&gt;DATE(2012,12,31)),AND(DATE(2014,1,1)&gt;Coeff!J5,Coeff!J5&gt;DATE(2012,12,31)),AND(DATE(2014,1,1)&gt;Coeff!K5,Coeff!K5&gt;DATE(2012,12,31)),AND(DATE(2014,1,1)&gt;Coeff!L5,Coeff!L5&gt;DATE(2012,12,31)),AND(DATE(2014,1,1)&gt;Coeff!M5,Coeff!M5&gt;DATE(2012,12,31)),AND(DATE(2014,1,1)&gt;Coeff!N5,Coeff!N5&gt;DATE(2012,12,31)),AND(DATE(2014,1,1)&gt;Coeff!O5,Coeff!O5&gt;DATE(2012,12,31)),AND(DATE(2014,1,1)&gt;Coeff!P5,Coeff!P5&gt;DATE(2012,12,31))),IF(ROW(B6)=2,1,MAX($A$2:A5)+1),""),"")</f>
        <v/>
      </c>
      <c r="B6" s="1" t="str">
        <f>IF(Coeff!C5&lt;&gt;"",Coeff!C5,"")</f>
        <v>bibou blabli</v>
      </c>
      <c r="C6" s="23">
        <f>IF(B6&lt;&gt;"",IF(OR(AND(DATE(2015,1,1)&gt;Coeff!E5,Coeff!E5&gt;DATE(2013,12,31)),AND(DATE(2015,1,1)&gt;Coeff!F5,Coeff!F5&gt;DATE(2013,12,31)),AND(DATE(2015,1,1)&gt;Coeff!G5,Coeff!G5&gt;DATE(2013,12,31)),AND(DATE(2015,1,1)&gt;Coeff!H5,Coeff!H5&gt;DATE(2013,12,31)),AND(DATE(2015,1,1)&gt;Coeff!I5,Coeff!I5&gt;DATE(2013,12,31)),AND(DATE(2015,1,1)&gt;Coeff!J5,Coeff!J5&gt;DATE(2013,12,31)),AND(DATE(2015,1,1)&gt;Coeff!K5,Coeff!K5&gt;DATE(2013,12,31)),AND(DATE(2015,1,1)&gt;Coeff!L5,Coeff!L5&gt;DATE(2013,12,31)),AND(DATE(2015,1,1)&gt;Coeff!M5,Coeff!M5&gt;DATE(2013,12,31)),AND(DATE(2015,1,1)&gt;Coeff!N5,Coeff!N5&gt;DATE(2013,12,31)),AND(DATE(2015,1,1)&gt;Coeff!O5,Coeff!O5&gt;DATE(2013,12,31)),AND(DATE(2015,1,1)&gt;Coeff!P5,Coeff!P5&gt;DATE(2013,12,31))),IF(MAX($C$2:C4)=0,1,MAX($C$2:C5)+1),""),"")</f>
        <v>2</v>
      </c>
      <c r="D6" s="1" t="str">
        <f>IF(Coeff!C5&lt;&gt;"",Coeff!C5,"")</f>
        <v>bibou blabli</v>
      </c>
      <c r="E6" t="str">
        <f>IF(B6&lt;&gt;"",IF(OR(AND(DATE(2016,1,1)&gt;Coeff!E5,Coeff!E5&gt;DATE(2014,12,31)),AND(DATE(2016,1,1)&gt;Coeff!F5,Coeff!F5&gt;DATE(2014,12,31)),AND(DATE(2016,1,1)&gt;Coeff!G5,Coeff!G5&gt;DATE(2014,12,31)),AND(DATE(2016,1,1)&gt;Coeff!H5,Coeff!H5&gt;DATE(2014,12,31)),AND(DATE(2016,1,1)&gt;Coeff!I5,Coeff!I5&gt;DATE(2014,12,31)),AND(DATE(2016,1,1)&gt;Coeff!J5,Coeff!J5&gt;DATE(2014,12,31)),AND(DATE(2016,1,1)&gt;Coeff!K5,Coeff!K5&gt;DATE(2014,12,31)),AND(DATE(2016,1,1)&gt;Coeff!L5,Coeff!L5&gt;DATE(2014,12,31)),AND(DATE(2016,1,1)&gt;Coeff!M5,Coeff!M5&gt;DATE(2014,12,31)),AND(DATE(2016,1,1)&gt;Coeff!N5,Coeff!N5&gt;DATE(2014,12,31)),AND(DATE(2016,1,1)&gt;Coeff!O5,Coeff!O5&gt;DATE(2014,12,31)),AND(DATE(2016,1,1)&gt;Coeff!P5,Coeff!P5&gt;DATE(2014,12,31))),IF(MAX($E$2:E4)=0,1,MAX($E$2:E5)+1),""),"")</f>
        <v/>
      </c>
      <c r="F6" t="str">
        <f>IF(Coeff!C5&lt;&gt;"",Coeff!C5,"")</f>
        <v>bibou blabli</v>
      </c>
    </row>
    <row r="7" spans="1:46" x14ac:dyDescent="0.25">
      <c r="A7" s="1" t="str">
        <f>IF(B7&lt;&gt;"",IF(OR(AND(DATE(2014,1,1)&gt;Coeff!E6,Coeff!E6&gt;DATE(2012,12,31)),AND(DATE(2014,1,1)&gt;Coeff!F6,Coeff!F6&gt;DATE(2012,12,31)),AND(DATE(2014,1,1)&gt;Coeff!G6,Coeff!G6&gt;DATE(2012,12,31)),AND(DATE(2014,1,1)&gt;Coeff!H6,Coeff!H6&gt;DATE(2012,12,31)),AND(DATE(2014,1,1)&gt;Coeff!I6,Coeff!I6&gt;DATE(2012,12,31)),AND(DATE(2014,1,1)&gt;Coeff!J6,Coeff!J6&gt;DATE(2012,12,31)),AND(DATE(2014,1,1)&gt;Coeff!K6,Coeff!K6&gt;DATE(2012,12,31)),AND(DATE(2014,1,1)&gt;Coeff!L6,Coeff!L6&gt;DATE(2012,12,31)),AND(DATE(2014,1,1)&gt;Coeff!M6,Coeff!M6&gt;DATE(2012,12,31)),AND(DATE(2014,1,1)&gt;Coeff!N6,Coeff!N6&gt;DATE(2012,12,31)),AND(DATE(2014,1,1)&gt;Coeff!O6,Coeff!O6&gt;DATE(2012,12,31)),AND(DATE(2014,1,1)&gt;Coeff!P6,Coeff!P6&gt;DATE(2012,12,31))),IF(ROW(B7)=2,1,MAX($A$2:A6)+1),""),"")</f>
        <v/>
      </c>
      <c r="B7" s="1" t="str">
        <f>IF(Coeff!C6&lt;&gt;"",Coeff!C6,"")</f>
        <v>AB GERARD</v>
      </c>
      <c r="C7" s="23">
        <f>IF(B7&lt;&gt;"",IF(OR(AND(DATE(2015,1,1)&gt;Coeff!E6,Coeff!E6&gt;DATE(2013,12,31)),AND(DATE(2015,1,1)&gt;Coeff!F6,Coeff!F6&gt;DATE(2013,12,31)),AND(DATE(2015,1,1)&gt;Coeff!G6,Coeff!G6&gt;DATE(2013,12,31)),AND(DATE(2015,1,1)&gt;Coeff!H6,Coeff!H6&gt;DATE(2013,12,31)),AND(DATE(2015,1,1)&gt;Coeff!I6,Coeff!I6&gt;DATE(2013,12,31)),AND(DATE(2015,1,1)&gt;Coeff!J6,Coeff!J6&gt;DATE(2013,12,31)),AND(DATE(2015,1,1)&gt;Coeff!K6,Coeff!K6&gt;DATE(2013,12,31)),AND(DATE(2015,1,1)&gt;Coeff!L6,Coeff!L6&gt;DATE(2013,12,31)),AND(DATE(2015,1,1)&gt;Coeff!M6,Coeff!M6&gt;DATE(2013,12,31)),AND(DATE(2015,1,1)&gt;Coeff!N6,Coeff!N6&gt;DATE(2013,12,31)),AND(DATE(2015,1,1)&gt;Coeff!O6,Coeff!O6&gt;DATE(2013,12,31)),AND(DATE(2015,1,1)&gt;Coeff!P6,Coeff!P6&gt;DATE(2013,12,31))),IF(MAX($C$2:C5)=0,1,MAX($C$2:C6)+1),""),"")</f>
        <v>3</v>
      </c>
      <c r="D7" s="1" t="str">
        <f>IF(Coeff!C6&lt;&gt;"",Coeff!C6,"")</f>
        <v>AB GERARD</v>
      </c>
      <c r="E7" t="str">
        <f>IF(B7&lt;&gt;"",IF(OR(AND(DATE(2016,1,1)&gt;Coeff!E6,Coeff!E6&gt;DATE(2014,12,31)),AND(DATE(2016,1,1)&gt;Coeff!F6,Coeff!F6&gt;DATE(2014,12,31)),AND(DATE(2016,1,1)&gt;Coeff!G6,Coeff!G6&gt;DATE(2014,12,31)),AND(DATE(2016,1,1)&gt;Coeff!H6,Coeff!H6&gt;DATE(2014,12,31)),AND(DATE(2016,1,1)&gt;Coeff!I6,Coeff!I6&gt;DATE(2014,12,31)),AND(DATE(2016,1,1)&gt;Coeff!J6,Coeff!J6&gt;DATE(2014,12,31)),AND(DATE(2016,1,1)&gt;Coeff!K6,Coeff!K6&gt;DATE(2014,12,31)),AND(DATE(2016,1,1)&gt;Coeff!L6,Coeff!L6&gt;DATE(2014,12,31)),AND(DATE(2016,1,1)&gt;Coeff!M6,Coeff!M6&gt;DATE(2014,12,31)),AND(DATE(2016,1,1)&gt;Coeff!N6,Coeff!N6&gt;DATE(2014,12,31)),AND(DATE(2016,1,1)&gt;Coeff!O6,Coeff!O6&gt;DATE(2014,12,31)),AND(DATE(2016,1,1)&gt;Coeff!P6,Coeff!P6&gt;DATE(2014,12,31))),IF(MAX($E$2:E5)=0,1,MAX($E$2:E6)+1),""),"")</f>
        <v/>
      </c>
      <c r="F7" t="str">
        <f>IF(Coeff!C6&lt;&gt;"",Coeff!C6,"")</f>
        <v>AB GERARD</v>
      </c>
    </row>
    <row r="8" spans="1:46" x14ac:dyDescent="0.25">
      <c r="A8" s="1" t="str">
        <f>IF(B8&lt;&gt;"",IF(OR(AND(DATE(2014,1,1)&gt;Coeff!E7,Coeff!E7&gt;DATE(2012,12,31)),AND(DATE(2014,1,1)&gt;Coeff!F7,Coeff!F7&gt;DATE(2012,12,31)),AND(DATE(2014,1,1)&gt;Coeff!G7,Coeff!G7&gt;DATE(2012,12,31)),AND(DATE(2014,1,1)&gt;Coeff!H7,Coeff!H7&gt;DATE(2012,12,31)),AND(DATE(2014,1,1)&gt;Coeff!I7,Coeff!I7&gt;DATE(2012,12,31)),AND(DATE(2014,1,1)&gt;Coeff!J7,Coeff!J7&gt;DATE(2012,12,31)),AND(DATE(2014,1,1)&gt;Coeff!K7,Coeff!K7&gt;DATE(2012,12,31)),AND(DATE(2014,1,1)&gt;Coeff!L7,Coeff!L7&gt;DATE(2012,12,31)),AND(DATE(2014,1,1)&gt;Coeff!M7,Coeff!M7&gt;DATE(2012,12,31)),AND(DATE(2014,1,1)&gt;Coeff!N7,Coeff!N7&gt;DATE(2012,12,31)),AND(DATE(2014,1,1)&gt;Coeff!O7,Coeff!O7&gt;DATE(2012,12,31)),AND(DATE(2014,1,1)&gt;Coeff!P7,Coeff!P7&gt;DATE(2012,12,31))),IF(ROW(B8)=2,1,MAX($A$2:A7)+1),""),"")</f>
        <v/>
      </c>
      <c r="B8" s="1" t="str">
        <f>IF(Coeff!C7&lt;&gt;"",Coeff!C7,"")</f>
        <v>AC JEAN LUC</v>
      </c>
      <c r="C8" s="23">
        <f>IF(B8&lt;&gt;"",IF(OR(AND(DATE(2015,1,1)&gt;Coeff!E7,Coeff!E7&gt;DATE(2013,12,31)),AND(DATE(2015,1,1)&gt;Coeff!F7,Coeff!F7&gt;DATE(2013,12,31)),AND(DATE(2015,1,1)&gt;Coeff!G7,Coeff!G7&gt;DATE(2013,12,31)),AND(DATE(2015,1,1)&gt;Coeff!H7,Coeff!H7&gt;DATE(2013,12,31)),AND(DATE(2015,1,1)&gt;Coeff!I7,Coeff!I7&gt;DATE(2013,12,31)),AND(DATE(2015,1,1)&gt;Coeff!J7,Coeff!J7&gt;DATE(2013,12,31)),AND(DATE(2015,1,1)&gt;Coeff!K7,Coeff!K7&gt;DATE(2013,12,31)),AND(DATE(2015,1,1)&gt;Coeff!L7,Coeff!L7&gt;DATE(2013,12,31)),AND(DATE(2015,1,1)&gt;Coeff!M7,Coeff!M7&gt;DATE(2013,12,31)),AND(DATE(2015,1,1)&gt;Coeff!N7,Coeff!N7&gt;DATE(2013,12,31)),AND(DATE(2015,1,1)&gt;Coeff!O7,Coeff!O7&gt;DATE(2013,12,31)),AND(DATE(2015,1,1)&gt;Coeff!P7,Coeff!P7&gt;DATE(2013,12,31))),IF(MAX($C$2:C6)=0,1,MAX($C$2:C7)+1),""),"")</f>
        <v>4</v>
      </c>
      <c r="D8" s="1" t="str">
        <f>IF(Coeff!C7&lt;&gt;"",Coeff!C7,"")</f>
        <v>AC JEAN LUC</v>
      </c>
      <c r="E8" t="str">
        <f>IF(B8&lt;&gt;"",IF(OR(AND(DATE(2016,1,1)&gt;Coeff!E7,Coeff!E7&gt;DATE(2014,12,31)),AND(DATE(2016,1,1)&gt;Coeff!F7,Coeff!F7&gt;DATE(2014,12,31)),AND(DATE(2016,1,1)&gt;Coeff!G7,Coeff!G7&gt;DATE(2014,12,31)),AND(DATE(2016,1,1)&gt;Coeff!H7,Coeff!H7&gt;DATE(2014,12,31)),AND(DATE(2016,1,1)&gt;Coeff!I7,Coeff!I7&gt;DATE(2014,12,31)),AND(DATE(2016,1,1)&gt;Coeff!J7,Coeff!J7&gt;DATE(2014,12,31)),AND(DATE(2016,1,1)&gt;Coeff!K7,Coeff!K7&gt;DATE(2014,12,31)),AND(DATE(2016,1,1)&gt;Coeff!L7,Coeff!L7&gt;DATE(2014,12,31)),AND(DATE(2016,1,1)&gt;Coeff!M7,Coeff!M7&gt;DATE(2014,12,31)),AND(DATE(2016,1,1)&gt;Coeff!N7,Coeff!N7&gt;DATE(2014,12,31)),AND(DATE(2016,1,1)&gt;Coeff!O7,Coeff!O7&gt;DATE(2014,12,31)),AND(DATE(2016,1,1)&gt;Coeff!P7,Coeff!P7&gt;DATE(2014,12,31))),IF(MAX($E$2:E6)=0,1,MAX($E$2:E7)+1),""),"")</f>
        <v/>
      </c>
      <c r="F8" t="str">
        <f>IF(Coeff!C7&lt;&gt;"",Coeff!C7,"")</f>
        <v>AC JEAN LUC</v>
      </c>
    </row>
    <row r="9" spans="1:46" x14ac:dyDescent="0.25">
      <c r="A9" s="1">
        <f>IF(B9&lt;&gt;"",IF(OR(AND(DATE(2014,1,1)&gt;Coeff!E8,Coeff!E8&gt;DATE(2012,12,31)),AND(DATE(2014,1,1)&gt;Coeff!F8,Coeff!F8&gt;DATE(2012,12,31)),AND(DATE(2014,1,1)&gt;Coeff!G8,Coeff!G8&gt;DATE(2012,12,31)),AND(DATE(2014,1,1)&gt;Coeff!H8,Coeff!H8&gt;DATE(2012,12,31)),AND(DATE(2014,1,1)&gt;Coeff!I8,Coeff!I8&gt;DATE(2012,12,31)),AND(DATE(2014,1,1)&gt;Coeff!J8,Coeff!J8&gt;DATE(2012,12,31)),AND(DATE(2014,1,1)&gt;Coeff!K8,Coeff!K8&gt;DATE(2012,12,31)),AND(DATE(2014,1,1)&gt;Coeff!L8,Coeff!L8&gt;DATE(2012,12,31)),AND(DATE(2014,1,1)&gt;Coeff!M8,Coeff!M8&gt;DATE(2012,12,31)),AND(DATE(2014,1,1)&gt;Coeff!N8,Coeff!N8&gt;DATE(2012,12,31)),AND(DATE(2014,1,1)&gt;Coeff!O8,Coeff!O8&gt;DATE(2012,12,31)),AND(DATE(2014,1,1)&gt;Coeff!P8,Coeff!P8&gt;DATE(2012,12,31))),IF(ROW(B9)=2,1,MAX($A$2:A8)+1),""),"")</f>
        <v>1</v>
      </c>
      <c r="B9" s="1" t="str">
        <f>IF(Coeff!C8&lt;&gt;"",Coeff!C8,"")</f>
        <v>CHA GILLES</v>
      </c>
      <c r="C9" s="23" t="str">
        <f>IF(B9&lt;&gt;"",IF(OR(AND(DATE(2015,1,1)&gt;Coeff!E8,Coeff!E8&gt;DATE(2013,12,31)),AND(DATE(2015,1,1)&gt;Coeff!F8,Coeff!F8&gt;DATE(2013,12,31)),AND(DATE(2015,1,1)&gt;Coeff!G8,Coeff!G8&gt;DATE(2013,12,31)),AND(DATE(2015,1,1)&gt;Coeff!H8,Coeff!H8&gt;DATE(2013,12,31)),AND(DATE(2015,1,1)&gt;Coeff!I8,Coeff!I8&gt;DATE(2013,12,31)),AND(DATE(2015,1,1)&gt;Coeff!J8,Coeff!J8&gt;DATE(2013,12,31)),AND(DATE(2015,1,1)&gt;Coeff!K8,Coeff!K8&gt;DATE(2013,12,31)),AND(DATE(2015,1,1)&gt;Coeff!L8,Coeff!L8&gt;DATE(2013,12,31)),AND(DATE(2015,1,1)&gt;Coeff!M8,Coeff!M8&gt;DATE(2013,12,31)),AND(DATE(2015,1,1)&gt;Coeff!N8,Coeff!N8&gt;DATE(2013,12,31)),AND(DATE(2015,1,1)&gt;Coeff!O8,Coeff!O8&gt;DATE(2013,12,31)),AND(DATE(2015,1,1)&gt;Coeff!P8,Coeff!P8&gt;DATE(2013,12,31))),IF(MAX($C$2:C7)=0,1,MAX($C$2:C8)+1),""),"")</f>
        <v/>
      </c>
      <c r="D9" s="1" t="str">
        <f>IF(Coeff!C8&lt;&gt;"",Coeff!C8,"")</f>
        <v>CHA GILLES</v>
      </c>
      <c r="E9" t="str">
        <f>IF(B9&lt;&gt;"",IF(OR(AND(DATE(2016,1,1)&gt;Coeff!E8,Coeff!E8&gt;DATE(2014,12,31)),AND(DATE(2016,1,1)&gt;Coeff!F8,Coeff!F8&gt;DATE(2014,12,31)),AND(DATE(2016,1,1)&gt;Coeff!G8,Coeff!G8&gt;DATE(2014,12,31)),AND(DATE(2016,1,1)&gt;Coeff!H8,Coeff!H8&gt;DATE(2014,12,31)),AND(DATE(2016,1,1)&gt;Coeff!I8,Coeff!I8&gt;DATE(2014,12,31)),AND(DATE(2016,1,1)&gt;Coeff!J8,Coeff!J8&gt;DATE(2014,12,31)),AND(DATE(2016,1,1)&gt;Coeff!K8,Coeff!K8&gt;DATE(2014,12,31)),AND(DATE(2016,1,1)&gt;Coeff!L8,Coeff!L8&gt;DATE(2014,12,31)),AND(DATE(2016,1,1)&gt;Coeff!M8,Coeff!M8&gt;DATE(2014,12,31)),AND(DATE(2016,1,1)&gt;Coeff!N8,Coeff!N8&gt;DATE(2014,12,31)),AND(DATE(2016,1,1)&gt;Coeff!O8,Coeff!O8&gt;DATE(2014,12,31)),AND(DATE(2016,1,1)&gt;Coeff!P8,Coeff!P8&gt;DATE(2014,12,31))),IF(MAX($E$2:E7)=0,1,MAX($E$2:E8)+1),""),"")</f>
        <v/>
      </c>
      <c r="F9" t="str">
        <f>IF(Coeff!C8&lt;&gt;"",Coeff!C8,"")</f>
        <v>CHA GILLES</v>
      </c>
    </row>
    <row r="10" spans="1:46" x14ac:dyDescent="0.25">
      <c r="A10" s="1" t="str">
        <f>IF(B10&lt;&gt;"",IF(OR(AND(DATE(2014,1,1)&gt;Coeff!E9,Coeff!E9&gt;DATE(2012,12,31)),AND(DATE(2014,1,1)&gt;Coeff!F9,Coeff!F9&gt;DATE(2012,12,31)),AND(DATE(2014,1,1)&gt;Coeff!G9,Coeff!G9&gt;DATE(2012,12,31)),AND(DATE(2014,1,1)&gt;Coeff!H9,Coeff!H9&gt;DATE(2012,12,31)),AND(DATE(2014,1,1)&gt;Coeff!I9,Coeff!I9&gt;DATE(2012,12,31)),AND(DATE(2014,1,1)&gt;Coeff!J9,Coeff!J9&gt;DATE(2012,12,31)),AND(DATE(2014,1,1)&gt;Coeff!K9,Coeff!K9&gt;DATE(2012,12,31)),AND(DATE(2014,1,1)&gt;Coeff!L9,Coeff!L9&gt;DATE(2012,12,31)),AND(DATE(2014,1,1)&gt;Coeff!M9,Coeff!M9&gt;DATE(2012,12,31)),AND(DATE(2014,1,1)&gt;Coeff!N9,Coeff!N9&gt;DATE(2012,12,31)),AND(DATE(2014,1,1)&gt;Coeff!O9,Coeff!O9&gt;DATE(2012,12,31)),AND(DATE(2014,1,1)&gt;Coeff!P9,Coeff!P9&gt;DATE(2012,12,31))),IF(ROW(B10)=2,1,MAX($A$2:A9)+1),""),"")</f>
        <v/>
      </c>
      <c r="B10" s="1" t="str">
        <f>IF(Coeff!C9&lt;&gt;"",Coeff!C9,"")</f>
        <v>AA MARC</v>
      </c>
      <c r="C10" s="23" t="str">
        <f>IF(B10&lt;&gt;"",IF(OR(AND(DATE(2015,1,1)&gt;Coeff!E9,Coeff!E9&gt;DATE(2013,12,31)),AND(DATE(2015,1,1)&gt;Coeff!F9,Coeff!F9&gt;DATE(2013,12,31)),AND(DATE(2015,1,1)&gt;Coeff!G9,Coeff!G9&gt;DATE(2013,12,31)),AND(DATE(2015,1,1)&gt;Coeff!H9,Coeff!H9&gt;DATE(2013,12,31)),AND(DATE(2015,1,1)&gt;Coeff!I9,Coeff!I9&gt;DATE(2013,12,31)),AND(DATE(2015,1,1)&gt;Coeff!J9,Coeff!J9&gt;DATE(2013,12,31)),AND(DATE(2015,1,1)&gt;Coeff!K9,Coeff!K9&gt;DATE(2013,12,31)),AND(DATE(2015,1,1)&gt;Coeff!L9,Coeff!L9&gt;DATE(2013,12,31)),AND(DATE(2015,1,1)&gt;Coeff!M9,Coeff!M9&gt;DATE(2013,12,31)),AND(DATE(2015,1,1)&gt;Coeff!N9,Coeff!N9&gt;DATE(2013,12,31)),AND(DATE(2015,1,1)&gt;Coeff!O9,Coeff!O9&gt;DATE(2013,12,31)),AND(DATE(2015,1,1)&gt;Coeff!P9,Coeff!P9&gt;DATE(2013,12,31))),IF(MAX($C$2:C8)=0,1,MAX($C$2:C9)+1),""),"")</f>
        <v/>
      </c>
      <c r="D10" s="1" t="str">
        <f>IF(Coeff!C9&lt;&gt;"",Coeff!C9,"")</f>
        <v>AA MARC</v>
      </c>
      <c r="E10" t="str">
        <f>IF(B10&lt;&gt;"",IF(OR(AND(DATE(2016,1,1)&gt;Coeff!E9,Coeff!E9&gt;DATE(2014,12,31)),AND(DATE(2016,1,1)&gt;Coeff!F9,Coeff!F9&gt;DATE(2014,12,31)),AND(DATE(2016,1,1)&gt;Coeff!G9,Coeff!G9&gt;DATE(2014,12,31)),AND(DATE(2016,1,1)&gt;Coeff!H9,Coeff!H9&gt;DATE(2014,12,31)),AND(DATE(2016,1,1)&gt;Coeff!I9,Coeff!I9&gt;DATE(2014,12,31)),AND(DATE(2016,1,1)&gt;Coeff!J9,Coeff!J9&gt;DATE(2014,12,31)),AND(DATE(2016,1,1)&gt;Coeff!K9,Coeff!K9&gt;DATE(2014,12,31)),AND(DATE(2016,1,1)&gt;Coeff!L9,Coeff!L9&gt;DATE(2014,12,31)),AND(DATE(2016,1,1)&gt;Coeff!M9,Coeff!M9&gt;DATE(2014,12,31)),AND(DATE(2016,1,1)&gt;Coeff!N9,Coeff!N9&gt;DATE(2014,12,31)),AND(DATE(2016,1,1)&gt;Coeff!O9,Coeff!O9&gt;DATE(2014,12,31)),AND(DATE(2016,1,1)&gt;Coeff!P9,Coeff!P9&gt;DATE(2014,12,31))),IF(MAX($E$2:E8)=0,1,MAX($E$2:E9)+1),""),"")</f>
        <v/>
      </c>
      <c r="F10" t="str">
        <f>IF(Coeff!C9&lt;&gt;"",Coeff!C9,"")</f>
        <v>AA MARC</v>
      </c>
    </row>
    <row r="11" spans="1:46" x14ac:dyDescent="0.25">
      <c r="A11" s="1" t="str">
        <f>IF(B11&lt;&gt;"",IF(OR(AND(DATE(2014,1,1)&gt;Coeff!E10,Coeff!E10&gt;DATE(2012,12,31)),AND(DATE(2014,1,1)&gt;Coeff!F10,Coeff!F10&gt;DATE(2012,12,31)),AND(DATE(2014,1,1)&gt;Coeff!G10,Coeff!G10&gt;DATE(2012,12,31)),AND(DATE(2014,1,1)&gt;Coeff!H10,Coeff!H10&gt;DATE(2012,12,31)),AND(DATE(2014,1,1)&gt;Coeff!I10,Coeff!I10&gt;DATE(2012,12,31)),AND(DATE(2014,1,1)&gt;Coeff!J10,Coeff!J10&gt;DATE(2012,12,31)),AND(DATE(2014,1,1)&gt;Coeff!K10,Coeff!K10&gt;DATE(2012,12,31)),AND(DATE(2014,1,1)&gt;Coeff!L10,Coeff!L10&gt;DATE(2012,12,31)),AND(DATE(2014,1,1)&gt;Coeff!M10,Coeff!M10&gt;DATE(2012,12,31)),AND(DATE(2014,1,1)&gt;Coeff!N10,Coeff!N10&gt;DATE(2012,12,31)),AND(DATE(2014,1,1)&gt;Coeff!O10,Coeff!O10&gt;DATE(2012,12,31)),AND(DATE(2014,1,1)&gt;Coeff!P10,Coeff!P10&gt;DATE(2012,12,31))),IF(ROW(B11)=2,1,MAX($A$2:A10)+1),""),"")</f>
        <v/>
      </c>
      <c r="B11" s="1" t="str">
        <f>IF(Coeff!C10&lt;&gt;"",Coeff!C10,"")</f>
        <v>BB CHRISTINE</v>
      </c>
      <c r="C11" s="23">
        <f>IF(B11&lt;&gt;"",IF(OR(AND(DATE(2015,1,1)&gt;Coeff!E10,Coeff!E10&gt;DATE(2013,12,31)),AND(DATE(2015,1,1)&gt;Coeff!F10,Coeff!F10&gt;DATE(2013,12,31)),AND(DATE(2015,1,1)&gt;Coeff!G10,Coeff!G10&gt;DATE(2013,12,31)),AND(DATE(2015,1,1)&gt;Coeff!H10,Coeff!H10&gt;DATE(2013,12,31)),AND(DATE(2015,1,1)&gt;Coeff!I10,Coeff!I10&gt;DATE(2013,12,31)),AND(DATE(2015,1,1)&gt;Coeff!J10,Coeff!J10&gt;DATE(2013,12,31)),AND(DATE(2015,1,1)&gt;Coeff!K10,Coeff!K10&gt;DATE(2013,12,31)),AND(DATE(2015,1,1)&gt;Coeff!L10,Coeff!L10&gt;DATE(2013,12,31)),AND(DATE(2015,1,1)&gt;Coeff!M10,Coeff!M10&gt;DATE(2013,12,31)),AND(DATE(2015,1,1)&gt;Coeff!N10,Coeff!N10&gt;DATE(2013,12,31)),AND(DATE(2015,1,1)&gt;Coeff!O10,Coeff!O10&gt;DATE(2013,12,31)),AND(DATE(2015,1,1)&gt;Coeff!P10,Coeff!P10&gt;DATE(2013,12,31))),IF(MAX($C$2:C9)=0,1,MAX($C$2:C10)+1),""),"")</f>
        <v>5</v>
      </c>
      <c r="D11" s="1" t="str">
        <f>IF(Coeff!C10&lt;&gt;"",Coeff!C10,"")</f>
        <v>BB CHRISTINE</v>
      </c>
      <c r="E11" t="str">
        <f>IF(B11&lt;&gt;"",IF(OR(AND(DATE(2016,1,1)&gt;Coeff!E10,Coeff!E10&gt;DATE(2014,12,31)),AND(DATE(2016,1,1)&gt;Coeff!F10,Coeff!F10&gt;DATE(2014,12,31)),AND(DATE(2016,1,1)&gt;Coeff!G10,Coeff!G10&gt;DATE(2014,12,31)),AND(DATE(2016,1,1)&gt;Coeff!H10,Coeff!H10&gt;DATE(2014,12,31)),AND(DATE(2016,1,1)&gt;Coeff!I10,Coeff!I10&gt;DATE(2014,12,31)),AND(DATE(2016,1,1)&gt;Coeff!J10,Coeff!J10&gt;DATE(2014,12,31)),AND(DATE(2016,1,1)&gt;Coeff!K10,Coeff!K10&gt;DATE(2014,12,31)),AND(DATE(2016,1,1)&gt;Coeff!L10,Coeff!L10&gt;DATE(2014,12,31)),AND(DATE(2016,1,1)&gt;Coeff!M10,Coeff!M10&gt;DATE(2014,12,31)),AND(DATE(2016,1,1)&gt;Coeff!N10,Coeff!N10&gt;DATE(2014,12,31)),AND(DATE(2016,1,1)&gt;Coeff!O10,Coeff!O10&gt;DATE(2014,12,31)),AND(DATE(2016,1,1)&gt;Coeff!P10,Coeff!P10&gt;DATE(2014,12,31))),IF(MAX($E$2:E9)=0,1,MAX($E$2:E10)+1),""),"")</f>
        <v/>
      </c>
      <c r="F11" t="str">
        <f>IF(Coeff!C10&lt;&gt;"",Coeff!C10,"")</f>
        <v>BB CHRISTINE</v>
      </c>
    </row>
    <row r="12" spans="1:46" x14ac:dyDescent="0.25">
      <c r="A12" s="1" t="str">
        <f>IF(B12&lt;&gt;"",IF(OR(AND(DATE(2014,1,1)&gt;Coeff!E11,Coeff!E11&gt;DATE(2012,12,31)),AND(DATE(2014,1,1)&gt;Coeff!F11,Coeff!F11&gt;DATE(2012,12,31)),AND(DATE(2014,1,1)&gt;Coeff!G11,Coeff!G11&gt;DATE(2012,12,31)),AND(DATE(2014,1,1)&gt;Coeff!H11,Coeff!H11&gt;DATE(2012,12,31)),AND(DATE(2014,1,1)&gt;Coeff!I11,Coeff!I11&gt;DATE(2012,12,31)),AND(DATE(2014,1,1)&gt;Coeff!J11,Coeff!J11&gt;DATE(2012,12,31)),AND(DATE(2014,1,1)&gt;Coeff!K11,Coeff!K11&gt;DATE(2012,12,31)),AND(DATE(2014,1,1)&gt;Coeff!L11,Coeff!L11&gt;DATE(2012,12,31)),AND(DATE(2014,1,1)&gt;Coeff!M11,Coeff!M11&gt;DATE(2012,12,31)),AND(DATE(2014,1,1)&gt;Coeff!N11,Coeff!N11&gt;DATE(2012,12,31)),AND(DATE(2014,1,1)&gt;Coeff!O11,Coeff!O11&gt;DATE(2012,12,31)),AND(DATE(2014,1,1)&gt;Coeff!P11,Coeff!P11&gt;DATE(2012,12,31))),IF(ROW(B12)=2,1,MAX($A$2:A11)+1),""),"")</f>
        <v/>
      </c>
      <c r="B12" s="1" t="str">
        <f>IF(Coeff!C11&lt;&gt;"",Coeff!C11,"")</f>
        <v>CC MARTINE</v>
      </c>
      <c r="C12" s="23" t="str">
        <f>IF(B12&lt;&gt;"",IF(OR(AND(DATE(2015,1,1)&gt;Coeff!E11,Coeff!E11&gt;DATE(2013,12,31)),AND(DATE(2015,1,1)&gt;Coeff!F11,Coeff!F11&gt;DATE(2013,12,31)),AND(DATE(2015,1,1)&gt;Coeff!G11,Coeff!G11&gt;DATE(2013,12,31)),AND(DATE(2015,1,1)&gt;Coeff!H11,Coeff!H11&gt;DATE(2013,12,31)),AND(DATE(2015,1,1)&gt;Coeff!I11,Coeff!I11&gt;DATE(2013,12,31)),AND(DATE(2015,1,1)&gt;Coeff!J11,Coeff!J11&gt;DATE(2013,12,31)),AND(DATE(2015,1,1)&gt;Coeff!K11,Coeff!K11&gt;DATE(2013,12,31)),AND(DATE(2015,1,1)&gt;Coeff!L11,Coeff!L11&gt;DATE(2013,12,31)),AND(DATE(2015,1,1)&gt;Coeff!M11,Coeff!M11&gt;DATE(2013,12,31)),AND(DATE(2015,1,1)&gt;Coeff!N11,Coeff!N11&gt;DATE(2013,12,31)),AND(DATE(2015,1,1)&gt;Coeff!O11,Coeff!O11&gt;DATE(2013,12,31)),AND(DATE(2015,1,1)&gt;Coeff!P11,Coeff!P11&gt;DATE(2013,12,31))),IF(MAX($C$2:C10)=0,1,MAX($C$2:C11)+1),""),"")</f>
        <v/>
      </c>
      <c r="D12" s="1" t="str">
        <f>IF(Coeff!C11&lt;&gt;"",Coeff!C11,"")</f>
        <v>CC MARTINE</v>
      </c>
      <c r="E12" t="str">
        <f>IF(B12&lt;&gt;"",IF(OR(AND(DATE(2016,1,1)&gt;Coeff!E11,Coeff!E11&gt;DATE(2014,12,31)),AND(DATE(2016,1,1)&gt;Coeff!F11,Coeff!F11&gt;DATE(2014,12,31)),AND(DATE(2016,1,1)&gt;Coeff!G11,Coeff!G11&gt;DATE(2014,12,31)),AND(DATE(2016,1,1)&gt;Coeff!H11,Coeff!H11&gt;DATE(2014,12,31)),AND(DATE(2016,1,1)&gt;Coeff!I11,Coeff!I11&gt;DATE(2014,12,31)),AND(DATE(2016,1,1)&gt;Coeff!J11,Coeff!J11&gt;DATE(2014,12,31)),AND(DATE(2016,1,1)&gt;Coeff!K11,Coeff!K11&gt;DATE(2014,12,31)),AND(DATE(2016,1,1)&gt;Coeff!L11,Coeff!L11&gt;DATE(2014,12,31)),AND(DATE(2016,1,1)&gt;Coeff!M11,Coeff!M11&gt;DATE(2014,12,31)),AND(DATE(2016,1,1)&gt;Coeff!N11,Coeff!N11&gt;DATE(2014,12,31)),AND(DATE(2016,1,1)&gt;Coeff!O11,Coeff!O11&gt;DATE(2014,12,31)),AND(DATE(2016,1,1)&gt;Coeff!P11,Coeff!P11&gt;DATE(2014,12,31))),IF(MAX($E$2:E10)=0,1,MAX($E$2:E11)+1),""),"")</f>
        <v/>
      </c>
      <c r="F12" t="str">
        <f>IF(Coeff!C11&lt;&gt;"",Coeff!C11,"")</f>
        <v>CC MARTINE</v>
      </c>
    </row>
    <row r="13" spans="1:46" x14ac:dyDescent="0.25">
      <c r="A13" s="1" t="str">
        <f>IF(B13&lt;&gt;"",IF(OR(AND(DATE(2014,1,1)&gt;Coeff!E12,Coeff!E12&gt;DATE(2012,12,31)),AND(DATE(2014,1,1)&gt;Coeff!F12,Coeff!F12&gt;DATE(2012,12,31)),AND(DATE(2014,1,1)&gt;Coeff!G12,Coeff!G12&gt;DATE(2012,12,31)),AND(DATE(2014,1,1)&gt;Coeff!H12,Coeff!H12&gt;DATE(2012,12,31)),AND(DATE(2014,1,1)&gt;Coeff!I12,Coeff!I12&gt;DATE(2012,12,31)),AND(DATE(2014,1,1)&gt;Coeff!J12,Coeff!J12&gt;DATE(2012,12,31)),AND(DATE(2014,1,1)&gt;Coeff!K12,Coeff!K12&gt;DATE(2012,12,31)),AND(DATE(2014,1,1)&gt;Coeff!L12,Coeff!L12&gt;DATE(2012,12,31)),AND(DATE(2014,1,1)&gt;Coeff!M12,Coeff!M12&gt;DATE(2012,12,31)),AND(DATE(2014,1,1)&gt;Coeff!N12,Coeff!N12&gt;DATE(2012,12,31)),AND(DATE(2014,1,1)&gt;Coeff!O12,Coeff!O12&gt;DATE(2012,12,31)),AND(DATE(2014,1,1)&gt;Coeff!P12,Coeff!P12&gt;DATE(2012,12,31))),IF(ROW(B13)=2,1,MAX($A$2:A12)+1),""),"")</f>
        <v/>
      </c>
      <c r="B13" s="1" t="str">
        <f>IF(Coeff!C12&lt;&gt;"",Coeff!C12,"")</f>
        <v>DD DOMINIQUE</v>
      </c>
      <c r="C13" s="23" t="str">
        <f>IF(B13&lt;&gt;"",IF(OR(AND(DATE(2015,1,1)&gt;Coeff!E12,Coeff!E12&gt;DATE(2013,12,31)),AND(DATE(2015,1,1)&gt;Coeff!F12,Coeff!F12&gt;DATE(2013,12,31)),AND(DATE(2015,1,1)&gt;Coeff!G12,Coeff!G12&gt;DATE(2013,12,31)),AND(DATE(2015,1,1)&gt;Coeff!H12,Coeff!H12&gt;DATE(2013,12,31)),AND(DATE(2015,1,1)&gt;Coeff!I12,Coeff!I12&gt;DATE(2013,12,31)),AND(DATE(2015,1,1)&gt;Coeff!J12,Coeff!J12&gt;DATE(2013,12,31)),AND(DATE(2015,1,1)&gt;Coeff!K12,Coeff!K12&gt;DATE(2013,12,31)),AND(DATE(2015,1,1)&gt;Coeff!L12,Coeff!L12&gt;DATE(2013,12,31)),AND(DATE(2015,1,1)&gt;Coeff!M12,Coeff!M12&gt;DATE(2013,12,31)),AND(DATE(2015,1,1)&gt;Coeff!N12,Coeff!N12&gt;DATE(2013,12,31)),AND(DATE(2015,1,1)&gt;Coeff!O12,Coeff!O12&gt;DATE(2013,12,31)),AND(DATE(2015,1,1)&gt;Coeff!P12,Coeff!P12&gt;DATE(2013,12,31))),IF(MAX($C$2:C11)=0,1,MAX($C$2:C12)+1),""),"")</f>
        <v/>
      </c>
      <c r="D13" s="1" t="str">
        <f>IF(Coeff!C12&lt;&gt;"",Coeff!C12,"")</f>
        <v>DD DOMINIQUE</v>
      </c>
      <c r="E13" t="str">
        <f>IF(B13&lt;&gt;"",IF(OR(AND(DATE(2016,1,1)&gt;Coeff!E12,Coeff!E12&gt;DATE(2014,12,31)),AND(DATE(2016,1,1)&gt;Coeff!F12,Coeff!F12&gt;DATE(2014,12,31)),AND(DATE(2016,1,1)&gt;Coeff!G12,Coeff!G12&gt;DATE(2014,12,31)),AND(DATE(2016,1,1)&gt;Coeff!H12,Coeff!H12&gt;DATE(2014,12,31)),AND(DATE(2016,1,1)&gt;Coeff!I12,Coeff!I12&gt;DATE(2014,12,31)),AND(DATE(2016,1,1)&gt;Coeff!J12,Coeff!J12&gt;DATE(2014,12,31)),AND(DATE(2016,1,1)&gt;Coeff!K12,Coeff!K12&gt;DATE(2014,12,31)),AND(DATE(2016,1,1)&gt;Coeff!L12,Coeff!L12&gt;DATE(2014,12,31)),AND(DATE(2016,1,1)&gt;Coeff!M12,Coeff!M12&gt;DATE(2014,12,31)),AND(DATE(2016,1,1)&gt;Coeff!N12,Coeff!N12&gt;DATE(2014,12,31)),AND(DATE(2016,1,1)&gt;Coeff!O12,Coeff!O12&gt;DATE(2014,12,31)),AND(DATE(2016,1,1)&gt;Coeff!P12,Coeff!P12&gt;DATE(2014,12,31))),IF(MAX($E$2:E11)=0,1,MAX($E$2:E12)+1),""),"")</f>
        <v/>
      </c>
      <c r="F13" t="str">
        <f>IF(Coeff!C12&lt;&gt;"",Coeff!C12,"")</f>
        <v>DD DOMINIQUE</v>
      </c>
    </row>
    <row r="14" spans="1:46" x14ac:dyDescent="0.25">
      <c r="A14" s="1" t="str">
        <f>IF(B14&lt;&gt;"",IF(OR(AND(DATE(2014,1,1)&gt;Coeff!E13,Coeff!E13&gt;DATE(2012,12,31)),AND(DATE(2014,1,1)&gt;Coeff!F13,Coeff!F13&gt;DATE(2012,12,31)),AND(DATE(2014,1,1)&gt;Coeff!G13,Coeff!G13&gt;DATE(2012,12,31)),AND(DATE(2014,1,1)&gt;Coeff!H13,Coeff!H13&gt;DATE(2012,12,31)),AND(DATE(2014,1,1)&gt;Coeff!I13,Coeff!I13&gt;DATE(2012,12,31)),AND(DATE(2014,1,1)&gt;Coeff!J13,Coeff!J13&gt;DATE(2012,12,31)),AND(DATE(2014,1,1)&gt;Coeff!K13,Coeff!K13&gt;DATE(2012,12,31)),AND(DATE(2014,1,1)&gt;Coeff!L13,Coeff!L13&gt;DATE(2012,12,31)),AND(DATE(2014,1,1)&gt;Coeff!M13,Coeff!M13&gt;DATE(2012,12,31)),AND(DATE(2014,1,1)&gt;Coeff!N13,Coeff!N13&gt;DATE(2012,12,31)),AND(DATE(2014,1,1)&gt;Coeff!O13,Coeff!O13&gt;DATE(2012,12,31)),AND(DATE(2014,1,1)&gt;Coeff!P13,Coeff!P13&gt;DATE(2012,12,31))),IF(ROW(B14)=2,1,MAX($A$2:A13)+1),""),"")</f>
        <v/>
      </c>
      <c r="B14" s="1" t="str">
        <f>IF(Coeff!C13&lt;&gt;"",Coeff!C13,"")</f>
        <v>EE OLIVIER</v>
      </c>
      <c r="C14" s="23" t="str">
        <f>IF(B14&lt;&gt;"",IF(OR(AND(DATE(2015,1,1)&gt;Coeff!E13,Coeff!E13&gt;DATE(2013,12,31)),AND(DATE(2015,1,1)&gt;Coeff!F13,Coeff!F13&gt;DATE(2013,12,31)),AND(DATE(2015,1,1)&gt;Coeff!G13,Coeff!G13&gt;DATE(2013,12,31)),AND(DATE(2015,1,1)&gt;Coeff!H13,Coeff!H13&gt;DATE(2013,12,31)),AND(DATE(2015,1,1)&gt;Coeff!I13,Coeff!I13&gt;DATE(2013,12,31)),AND(DATE(2015,1,1)&gt;Coeff!J13,Coeff!J13&gt;DATE(2013,12,31)),AND(DATE(2015,1,1)&gt;Coeff!K13,Coeff!K13&gt;DATE(2013,12,31)),AND(DATE(2015,1,1)&gt;Coeff!L13,Coeff!L13&gt;DATE(2013,12,31)),AND(DATE(2015,1,1)&gt;Coeff!M13,Coeff!M13&gt;DATE(2013,12,31)),AND(DATE(2015,1,1)&gt;Coeff!N13,Coeff!N13&gt;DATE(2013,12,31)),AND(DATE(2015,1,1)&gt;Coeff!O13,Coeff!O13&gt;DATE(2013,12,31)),AND(DATE(2015,1,1)&gt;Coeff!P13,Coeff!P13&gt;DATE(2013,12,31))),IF(MAX($C$2:C12)=0,1,MAX($C$2:C13)+1),""),"")</f>
        <v/>
      </c>
      <c r="D14" s="1" t="str">
        <f>IF(Coeff!C13&lt;&gt;"",Coeff!C13,"")</f>
        <v>EE OLIVIER</v>
      </c>
      <c r="E14">
        <f>IF(B14&lt;&gt;"",IF(OR(AND(DATE(2016,1,1)&gt;Coeff!E13,Coeff!E13&gt;DATE(2014,12,31)),AND(DATE(2016,1,1)&gt;Coeff!F13,Coeff!F13&gt;DATE(2014,12,31)),AND(DATE(2016,1,1)&gt;Coeff!G13,Coeff!G13&gt;DATE(2014,12,31)),AND(DATE(2016,1,1)&gt;Coeff!H13,Coeff!H13&gt;DATE(2014,12,31)),AND(DATE(2016,1,1)&gt;Coeff!I13,Coeff!I13&gt;DATE(2014,12,31)),AND(DATE(2016,1,1)&gt;Coeff!J13,Coeff!J13&gt;DATE(2014,12,31)),AND(DATE(2016,1,1)&gt;Coeff!K13,Coeff!K13&gt;DATE(2014,12,31)),AND(DATE(2016,1,1)&gt;Coeff!L13,Coeff!L13&gt;DATE(2014,12,31)),AND(DATE(2016,1,1)&gt;Coeff!M13,Coeff!M13&gt;DATE(2014,12,31)),AND(DATE(2016,1,1)&gt;Coeff!N13,Coeff!N13&gt;DATE(2014,12,31)),AND(DATE(2016,1,1)&gt;Coeff!O13,Coeff!O13&gt;DATE(2014,12,31)),AND(DATE(2016,1,1)&gt;Coeff!P13,Coeff!P13&gt;DATE(2014,12,31))),IF(MAX($E$2:E12)=0,1,MAX($E$2:E13)+1),""),"")</f>
        <v>2</v>
      </c>
      <c r="F14" t="str">
        <f>IF(Coeff!C13&lt;&gt;"",Coeff!C13,"")</f>
        <v>EE OLIVIER</v>
      </c>
    </row>
    <row r="15" spans="1:46" x14ac:dyDescent="0.25">
      <c r="A15" s="1">
        <f>IF(B15&lt;&gt;"",IF(OR(AND(DATE(2014,1,1)&gt;Coeff!E14,Coeff!E14&gt;DATE(2012,12,31)),AND(DATE(2014,1,1)&gt;Coeff!F14,Coeff!F14&gt;DATE(2012,12,31)),AND(DATE(2014,1,1)&gt;Coeff!G14,Coeff!G14&gt;DATE(2012,12,31)),AND(DATE(2014,1,1)&gt;Coeff!H14,Coeff!H14&gt;DATE(2012,12,31)),AND(DATE(2014,1,1)&gt;Coeff!I14,Coeff!I14&gt;DATE(2012,12,31)),AND(DATE(2014,1,1)&gt;Coeff!J14,Coeff!J14&gt;DATE(2012,12,31)),AND(DATE(2014,1,1)&gt;Coeff!K14,Coeff!K14&gt;DATE(2012,12,31)),AND(DATE(2014,1,1)&gt;Coeff!L14,Coeff!L14&gt;DATE(2012,12,31)),AND(DATE(2014,1,1)&gt;Coeff!M14,Coeff!M14&gt;DATE(2012,12,31)),AND(DATE(2014,1,1)&gt;Coeff!N14,Coeff!N14&gt;DATE(2012,12,31)),AND(DATE(2014,1,1)&gt;Coeff!O14,Coeff!O14&gt;DATE(2012,12,31)),AND(DATE(2014,1,1)&gt;Coeff!P14,Coeff!P14&gt;DATE(2012,12,31))),IF(ROW(B15)=2,1,MAX($A$2:A14)+1),""),"")</f>
        <v>2</v>
      </c>
      <c r="B15" s="1" t="str">
        <f>IF(Coeff!C14&lt;&gt;"",Coeff!C14,"")</f>
        <v>FF GUILLAUME</v>
      </c>
      <c r="C15" s="23" t="str">
        <f>IF(B15&lt;&gt;"",IF(OR(AND(DATE(2015,1,1)&gt;Coeff!E14,Coeff!E14&gt;DATE(2013,12,31)),AND(DATE(2015,1,1)&gt;Coeff!F14,Coeff!F14&gt;DATE(2013,12,31)),AND(DATE(2015,1,1)&gt;Coeff!G14,Coeff!G14&gt;DATE(2013,12,31)),AND(DATE(2015,1,1)&gt;Coeff!H14,Coeff!H14&gt;DATE(2013,12,31)),AND(DATE(2015,1,1)&gt;Coeff!I14,Coeff!I14&gt;DATE(2013,12,31)),AND(DATE(2015,1,1)&gt;Coeff!J14,Coeff!J14&gt;DATE(2013,12,31)),AND(DATE(2015,1,1)&gt;Coeff!K14,Coeff!K14&gt;DATE(2013,12,31)),AND(DATE(2015,1,1)&gt;Coeff!L14,Coeff!L14&gt;DATE(2013,12,31)),AND(DATE(2015,1,1)&gt;Coeff!M14,Coeff!M14&gt;DATE(2013,12,31)),AND(DATE(2015,1,1)&gt;Coeff!N14,Coeff!N14&gt;DATE(2013,12,31)),AND(DATE(2015,1,1)&gt;Coeff!O14,Coeff!O14&gt;DATE(2013,12,31)),AND(DATE(2015,1,1)&gt;Coeff!P14,Coeff!P14&gt;DATE(2013,12,31))),IF(MAX($C$2:C13)=0,1,MAX($C$2:C14)+1),""),"")</f>
        <v/>
      </c>
      <c r="D15" s="1" t="str">
        <f>IF(Coeff!C14&lt;&gt;"",Coeff!C14,"")</f>
        <v>FF GUILLAUME</v>
      </c>
      <c r="E15" t="str">
        <f>IF(B15&lt;&gt;"",IF(OR(AND(DATE(2016,1,1)&gt;Coeff!E14,Coeff!E14&gt;DATE(2014,12,31)),AND(DATE(2016,1,1)&gt;Coeff!F14,Coeff!F14&gt;DATE(2014,12,31)),AND(DATE(2016,1,1)&gt;Coeff!G14,Coeff!G14&gt;DATE(2014,12,31)),AND(DATE(2016,1,1)&gt;Coeff!H14,Coeff!H14&gt;DATE(2014,12,31)),AND(DATE(2016,1,1)&gt;Coeff!I14,Coeff!I14&gt;DATE(2014,12,31)),AND(DATE(2016,1,1)&gt;Coeff!J14,Coeff!J14&gt;DATE(2014,12,31)),AND(DATE(2016,1,1)&gt;Coeff!K14,Coeff!K14&gt;DATE(2014,12,31)),AND(DATE(2016,1,1)&gt;Coeff!L14,Coeff!L14&gt;DATE(2014,12,31)),AND(DATE(2016,1,1)&gt;Coeff!M14,Coeff!M14&gt;DATE(2014,12,31)),AND(DATE(2016,1,1)&gt;Coeff!N14,Coeff!N14&gt;DATE(2014,12,31)),AND(DATE(2016,1,1)&gt;Coeff!O14,Coeff!O14&gt;DATE(2014,12,31)),AND(DATE(2016,1,1)&gt;Coeff!P14,Coeff!P14&gt;DATE(2014,12,31))),IF(MAX($E$2:E13)=0,1,MAX($E$2:E14)+1),""),"")</f>
        <v/>
      </c>
      <c r="F15" t="str">
        <f>IF(Coeff!C14&lt;&gt;"",Coeff!C14,"")</f>
        <v>FF GUILLAUME</v>
      </c>
    </row>
    <row r="16" spans="1:46" x14ac:dyDescent="0.25">
      <c r="A16" s="1" t="str">
        <f>IF(B16&lt;&gt;"",IF(OR(AND(DATE(2014,1,1)&gt;Coeff!E15,Coeff!E15&gt;DATE(2012,12,31)),AND(DATE(2014,1,1)&gt;Coeff!F15,Coeff!F15&gt;DATE(2012,12,31)),AND(DATE(2014,1,1)&gt;Coeff!G15,Coeff!G15&gt;DATE(2012,12,31)),AND(DATE(2014,1,1)&gt;Coeff!H15,Coeff!H15&gt;DATE(2012,12,31)),AND(DATE(2014,1,1)&gt;Coeff!I15,Coeff!I15&gt;DATE(2012,12,31)),AND(DATE(2014,1,1)&gt;Coeff!J15,Coeff!J15&gt;DATE(2012,12,31)),AND(DATE(2014,1,1)&gt;Coeff!K15,Coeff!K15&gt;DATE(2012,12,31)),AND(DATE(2014,1,1)&gt;Coeff!L15,Coeff!L15&gt;DATE(2012,12,31)),AND(DATE(2014,1,1)&gt;Coeff!M15,Coeff!M15&gt;DATE(2012,12,31)),AND(DATE(2014,1,1)&gt;Coeff!N15,Coeff!N15&gt;DATE(2012,12,31)),AND(DATE(2014,1,1)&gt;Coeff!O15,Coeff!O15&gt;DATE(2012,12,31)),AND(DATE(2014,1,1)&gt;Coeff!P15,Coeff!P15&gt;DATE(2012,12,31))),IF(ROW(B16)=2,1,MAX($A$2:A15)+1),""),"")</f>
        <v/>
      </c>
      <c r="B16" s="1" t="str">
        <f>IF(Coeff!C15&lt;&gt;"",Coeff!C15,"")</f>
        <v>GG RAFAEL</v>
      </c>
      <c r="C16" s="23" t="str">
        <f>IF(B16&lt;&gt;"",IF(OR(AND(DATE(2015,1,1)&gt;Coeff!E15,Coeff!E15&gt;DATE(2013,12,31)),AND(DATE(2015,1,1)&gt;Coeff!F15,Coeff!F15&gt;DATE(2013,12,31)),AND(DATE(2015,1,1)&gt;Coeff!G15,Coeff!G15&gt;DATE(2013,12,31)),AND(DATE(2015,1,1)&gt;Coeff!H15,Coeff!H15&gt;DATE(2013,12,31)),AND(DATE(2015,1,1)&gt;Coeff!I15,Coeff!I15&gt;DATE(2013,12,31)),AND(DATE(2015,1,1)&gt;Coeff!J15,Coeff!J15&gt;DATE(2013,12,31)),AND(DATE(2015,1,1)&gt;Coeff!K15,Coeff!K15&gt;DATE(2013,12,31)),AND(DATE(2015,1,1)&gt;Coeff!L15,Coeff!L15&gt;DATE(2013,12,31)),AND(DATE(2015,1,1)&gt;Coeff!M15,Coeff!M15&gt;DATE(2013,12,31)),AND(DATE(2015,1,1)&gt;Coeff!N15,Coeff!N15&gt;DATE(2013,12,31)),AND(DATE(2015,1,1)&gt;Coeff!O15,Coeff!O15&gt;DATE(2013,12,31)),AND(DATE(2015,1,1)&gt;Coeff!P15,Coeff!P15&gt;DATE(2013,12,31))),IF(MAX($C$2:C14)=0,1,MAX($C$2:C15)+1),""),"")</f>
        <v/>
      </c>
      <c r="D16" s="1" t="str">
        <f>IF(Coeff!C15&lt;&gt;"",Coeff!C15,"")</f>
        <v>GG RAFAEL</v>
      </c>
      <c r="E16" t="str">
        <f>IF(B16&lt;&gt;"",IF(OR(AND(DATE(2016,1,1)&gt;Coeff!E15,Coeff!E15&gt;DATE(2014,12,31)),AND(DATE(2016,1,1)&gt;Coeff!F15,Coeff!F15&gt;DATE(2014,12,31)),AND(DATE(2016,1,1)&gt;Coeff!G15,Coeff!G15&gt;DATE(2014,12,31)),AND(DATE(2016,1,1)&gt;Coeff!H15,Coeff!H15&gt;DATE(2014,12,31)),AND(DATE(2016,1,1)&gt;Coeff!I15,Coeff!I15&gt;DATE(2014,12,31)),AND(DATE(2016,1,1)&gt;Coeff!J15,Coeff!J15&gt;DATE(2014,12,31)),AND(DATE(2016,1,1)&gt;Coeff!K15,Coeff!K15&gt;DATE(2014,12,31)),AND(DATE(2016,1,1)&gt;Coeff!L15,Coeff!L15&gt;DATE(2014,12,31)),AND(DATE(2016,1,1)&gt;Coeff!M15,Coeff!M15&gt;DATE(2014,12,31)),AND(DATE(2016,1,1)&gt;Coeff!N15,Coeff!N15&gt;DATE(2014,12,31)),AND(DATE(2016,1,1)&gt;Coeff!O15,Coeff!O15&gt;DATE(2014,12,31)),AND(DATE(2016,1,1)&gt;Coeff!P15,Coeff!P15&gt;DATE(2014,12,31))),IF(MAX($E$2:E14)=0,1,MAX($E$2:E15)+1),""),"")</f>
        <v/>
      </c>
      <c r="F16" t="str">
        <f>IF(Coeff!C15&lt;&gt;"",Coeff!C15,"")</f>
        <v>GG RAFAEL</v>
      </c>
    </row>
    <row r="17" spans="1:6" x14ac:dyDescent="0.25">
      <c r="A17" s="1" t="str">
        <f>IF(B17&lt;&gt;"",IF(OR(AND(DATE(2014,1,1)&gt;Coeff!E16,Coeff!E16&gt;DATE(2012,12,31)),AND(DATE(2014,1,1)&gt;Coeff!F16,Coeff!F16&gt;DATE(2012,12,31)),AND(DATE(2014,1,1)&gt;Coeff!G16,Coeff!G16&gt;DATE(2012,12,31)),AND(DATE(2014,1,1)&gt;Coeff!H16,Coeff!H16&gt;DATE(2012,12,31)),AND(DATE(2014,1,1)&gt;Coeff!I16,Coeff!I16&gt;DATE(2012,12,31)),AND(DATE(2014,1,1)&gt;Coeff!J16,Coeff!J16&gt;DATE(2012,12,31)),AND(DATE(2014,1,1)&gt;Coeff!K16,Coeff!K16&gt;DATE(2012,12,31)),AND(DATE(2014,1,1)&gt;Coeff!L16,Coeff!L16&gt;DATE(2012,12,31)),AND(DATE(2014,1,1)&gt;Coeff!M16,Coeff!M16&gt;DATE(2012,12,31)),AND(DATE(2014,1,1)&gt;Coeff!N16,Coeff!N16&gt;DATE(2012,12,31)),AND(DATE(2014,1,1)&gt;Coeff!O16,Coeff!O16&gt;DATE(2012,12,31)),AND(DATE(2014,1,1)&gt;Coeff!P16,Coeff!P16&gt;DATE(2012,12,31))),IF(ROW(B17)=2,1,MAX($A$2:A16)+1),""),"")</f>
        <v/>
      </c>
      <c r="B17" s="1" t="str">
        <f>IF(Coeff!C16&lt;&gt;"",Coeff!C16,"")</f>
        <v>HH EMMANUELLE</v>
      </c>
      <c r="C17" s="23" t="str">
        <f>IF(B17&lt;&gt;"",IF(OR(AND(DATE(2015,1,1)&gt;Coeff!E16,Coeff!E16&gt;DATE(2013,12,31)),AND(DATE(2015,1,1)&gt;Coeff!F16,Coeff!F16&gt;DATE(2013,12,31)),AND(DATE(2015,1,1)&gt;Coeff!G16,Coeff!G16&gt;DATE(2013,12,31)),AND(DATE(2015,1,1)&gt;Coeff!H16,Coeff!H16&gt;DATE(2013,12,31)),AND(DATE(2015,1,1)&gt;Coeff!I16,Coeff!I16&gt;DATE(2013,12,31)),AND(DATE(2015,1,1)&gt;Coeff!J16,Coeff!J16&gt;DATE(2013,12,31)),AND(DATE(2015,1,1)&gt;Coeff!K16,Coeff!K16&gt;DATE(2013,12,31)),AND(DATE(2015,1,1)&gt;Coeff!L16,Coeff!L16&gt;DATE(2013,12,31)),AND(DATE(2015,1,1)&gt;Coeff!M16,Coeff!M16&gt;DATE(2013,12,31)),AND(DATE(2015,1,1)&gt;Coeff!N16,Coeff!N16&gt;DATE(2013,12,31)),AND(DATE(2015,1,1)&gt;Coeff!O16,Coeff!O16&gt;DATE(2013,12,31)),AND(DATE(2015,1,1)&gt;Coeff!P16,Coeff!P16&gt;DATE(2013,12,31))),IF(MAX($C$2:C15)=0,1,MAX($C$2:C16)+1),""),"")</f>
        <v/>
      </c>
      <c r="D17" s="1" t="str">
        <f>IF(Coeff!C16&lt;&gt;"",Coeff!C16,"")</f>
        <v>HH EMMANUELLE</v>
      </c>
      <c r="E17">
        <f>IF(B17&lt;&gt;"",IF(OR(AND(DATE(2016,1,1)&gt;Coeff!E16,Coeff!E16&gt;DATE(2014,12,31)),AND(DATE(2016,1,1)&gt;Coeff!F16,Coeff!F16&gt;DATE(2014,12,31)),AND(DATE(2016,1,1)&gt;Coeff!G16,Coeff!G16&gt;DATE(2014,12,31)),AND(DATE(2016,1,1)&gt;Coeff!H16,Coeff!H16&gt;DATE(2014,12,31)),AND(DATE(2016,1,1)&gt;Coeff!I16,Coeff!I16&gt;DATE(2014,12,31)),AND(DATE(2016,1,1)&gt;Coeff!J16,Coeff!J16&gt;DATE(2014,12,31)),AND(DATE(2016,1,1)&gt;Coeff!K16,Coeff!K16&gt;DATE(2014,12,31)),AND(DATE(2016,1,1)&gt;Coeff!L16,Coeff!L16&gt;DATE(2014,12,31)),AND(DATE(2016,1,1)&gt;Coeff!M16,Coeff!M16&gt;DATE(2014,12,31)),AND(DATE(2016,1,1)&gt;Coeff!N16,Coeff!N16&gt;DATE(2014,12,31)),AND(DATE(2016,1,1)&gt;Coeff!O16,Coeff!O16&gt;DATE(2014,12,31)),AND(DATE(2016,1,1)&gt;Coeff!P16,Coeff!P16&gt;DATE(2014,12,31))),IF(MAX($E$2:E15)=0,1,MAX($E$2:E16)+1),""),"")</f>
        <v>3</v>
      </c>
      <c r="F17" t="str">
        <f>IF(Coeff!C16&lt;&gt;"",Coeff!C16,"")</f>
        <v>HH EMMANUELLE</v>
      </c>
    </row>
    <row r="18" spans="1:6" x14ac:dyDescent="0.25">
      <c r="A18" s="1" t="str">
        <f>IF(B18&lt;&gt;"",IF(OR(AND(DATE(2014,1,1)&gt;Coeff!E17,Coeff!E17&gt;DATE(2012,12,31)),AND(DATE(2014,1,1)&gt;Coeff!F17,Coeff!F17&gt;DATE(2012,12,31)),AND(DATE(2014,1,1)&gt;Coeff!G17,Coeff!G17&gt;DATE(2012,12,31)),AND(DATE(2014,1,1)&gt;Coeff!H17,Coeff!H17&gt;DATE(2012,12,31)),AND(DATE(2014,1,1)&gt;Coeff!I17,Coeff!I17&gt;DATE(2012,12,31)),AND(DATE(2014,1,1)&gt;Coeff!J17,Coeff!J17&gt;DATE(2012,12,31)),AND(DATE(2014,1,1)&gt;Coeff!K17,Coeff!K17&gt;DATE(2012,12,31)),AND(DATE(2014,1,1)&gt;Coeff!L17,Coeff!L17&gt;DATE(2012,12,31)),AND(DATE(2014,1,1)&gt;Coeff!M17,Coeff!M17&gt;DATE(2012,12,31)),AND(DATE(2014,1,1)&gt;Coeff!N17,Coeff!N17&gt;DATE(2012,12,31)),AND(DATE(2014,1,1)&gt;Coeff!O17,Coeff!O17&gt;DATE(2012,12,31)),AND(DATE(2014,1,1)&gt;Coeff!P17,Coeff!P17&gt;DATE(2012,12,31))),IF(ROW(B18)=2,1,MAX($A$2:A17)+1),""),"")</f>
        <v/>
      </c>
      <c r="B18" s="1" t="str">
        <f>IF(Coeff!C17&lt;&gt;"",Coeff!C17,"")</f>
        <v>II LAURENT</v>
      </c>
      <c r="C18" s="23" t="str">
        <f>IF(B18&lt;&gt;"",IF(OR(AND(DATE(2015,1,1)&gt;Coeff!E17,Coeff!E17&gt;DATE(2013,12,31)),AND(DATE(2015,1,1)&gt;Coeff!F17,Coeff!F17&gt;DATE(2013,12,31)),AND(DATE(2015,1,1)&gt;Coeff!G17,Coeff!G17&gt;DATE(2013,12,31)),AND(DATE(2015,1,1)&gt;Coeff!H17,Coeff!H17&gt;DATE(2013,12,31)),AND(DATE(2015,1,1)&gt;Coeff!I17,Coeff!I17&gt;DATE(2013,12,31)),AND(DATE(2015,1,1)&gt;Coeff!J17,Coeff!J17&gt;DATE(2013,12,31)),AND(DATE(2015,1,1)&gt;Coeff!K17,Coeff!K17&gt;DATE(2013,12,31)),AND(DATE(2015,1,1)&gt;Coeff!L17,Coeff!L17&gt;DATE(2013,12,31)),AND(DATE(2015,1,1)&gt;Coeff!M17,Coeff!M17&gt;DATE(2013,12,31)),AND(DATE(2015,1,1)&gt;Coeff!N17,Coeff!N17&gt;DATE(2013,12,31)),AND(DATE(2015,1,1)&gt;Coeff!O17,Coeff!O17&gt;DATE(2013,12,31)),AND(DATE(2015,1,1)&gt;Coeff!P17,Coeff!P17&gt;DATE(2013,12,31))),IF(MAX($C$2:C16)=0,1,MAX($C$2:C17)+1),""),"")</f>
        <v/>
      </c>
      <c r="D18" s="1" t="str">
        <f>IF(Coeff!C17&lt;&gt;"",Coeff!C17,"")</f>
        <v>II LAURENT</v>
      </c>
      <c r="E18" t="str">
        <f>IF(B18&lt;&gt;"",IF(OR(AND(DATE(2016,1,1)&gt;Coeff!E17,Coeff!E17&gt;DATE(2014,12,31)),AND(DATE(2016,1,1)&gt;Coeff!F17,Coeff!F17&gt;DATE(2014,12,31)),AND(DATE(2016,1,1)&gt;Coeff!G17,Coeff!G17&gt;DATE(2014,12,31)),AND(DATE(2016,1,1)&gt;Coeff!H17,Coeff!H17&gt;DATE(2014,12,31)),AND(DATE(2016,1,1)&gt;Coeff!I17,Coeff!I17&gt;DATE(2014,12,31)),AND(DATE(2016,1,1)&gt;Coeff!J17,Coeff!J17&gt;DATE(2014,12,31)),AND(DATE(2016,1,1)&gt;Coeff!K17,Coeff!K17&gt;DATE(2014,12,31)),AND(DATE(2016,1,1)&gt;Coeff!L17,Coeff!L17&gt;DATE(2014,12,31)),AND(DATE(2016,1,1)&gt;Coeff!M17,Coeff!M17&gt;DATE(2014,12,31)),AND(DATE(2016,1,1)&gt;Coeff!N17,Coeff!N17&gt;DATE(2014,12,31)),AND(DATE(2016,1,1)&gt;Coeff!O17,Coeff!O17&gt;DATE(2014,12,31)),AND(DATE(2016,1,1)&gt;Coeff!P17,Coeff!P17&gt;DATE(2014,12,31))),IF(MAX($E$2:E16)=0,1,MAX($E$2:E17)+1),""),"")</f>
        <v/>
      </c>
      <c r="F18" t="str">
        <f>IF(Coeff!C17&lt;&gt;"",Coeff!C17,"")</f>
        <v>II LAURENT</v>
      </c>
    </row>
    <row r="19" spans="1:6" x14ac:dyDescent="0.25">
      <c r="A19" s="1">
        <f>IF(B19&lt;&gt;"",IF(OR(AND(DATE(2014,1,1)&gt;Coeff!E18,Coeff!E18&gt;DATE(2012,12,31)),AND(DATE(2014,1,1)&gt;Coeff!F18,Coeff!F18&gt;DATE(2012,12,31)),AND(DATE(2014,1,1)&gt;Coeff!G18,Coeff!G18&gt;DATE(2012,12,31)),AND(DATE(2014,1,1)&gt;Coeff!H18,Coeff!H18&gt;DATE(2012,12,31)),AND(DATE(2014,1,1)&gt;Coeff!I18,Coeff!I18&gt;DATE(2012,12,31)),AND(DATE(2014,1,1)&gt;Coeff!J18,Coeff!J18&gt;DATE(2012,12,31)),AND(DATE(2014,1,1)&gt;Coeff!K18,Coeff!K18&gt;DATE(2012,12,31)),AND(DATE(2014,1,1)&gt;Coeff!L18,Coeff!L18&gt;DATE(2012,12,31)),AND(DATE(2014,1,1)&gt;Coeff!M18,Coeff!M18&gt;DATE(2012,12,31)),AND(DATE(2014,1,1)&gt;Coeff!N18,Coeff!N18&gt;DATE(2012,12,31)),AND(DATE(2014,1,1)&gt;Coeff!O18,Coeff!O18&gt;DATE(2012,12,31)),AND(DATE(2014,1,1)&gt;Coeff!P18,Coeff!P18&gt;DATE(2012,12,31))),IF(ROW(B19)=2,1,MAX($A$2:A18)+1),""),"")</f>
        <v>3</v>
      </c>
      <c r="B19" s="1" t="str">
        <f>IF(Coeff!C18&lt;&gt;"",Coeff!C18,"")</f>
        <v>JJ ANTHONY</v>
      </c>
      <c r="C19" s="23" t="str">
        <f>IF(B19&lt;&gt;"",IF(OR(AND(DATE(2015,1,1)&gt;Coeff!E18,Coeff!E18&gt;DATE(2013,12,31)),AND(DATE(2015,1,1)&gt;Coeff!F18,Coeff!F18&gt;DATE(2013,12,31)),AND(DATE(2015,1,1)&gt;Coeff!G18,Coeff!G18&gt;DATE(2013,12,31)),AND(DATE(2015,1,1)&gt;Coeff!H18,Coeff!H18&gt;DATE(2013,12,31)),AND(DATE(2015,1,1)&gt;Coeff!I18,Coeff!I18&gt;DATE(2013,12,31)),AND(DATE(2015,1,1)&gt;Coeff!J18,Coeff!J18&gt;DATE(2013,12,31)),AND(DATE(2015,1,1)&gt;Coeff!K18,Coeff!K18&gt;DATE(2013,12,31)),AND(DATE(2015,1,1)&gt;Coeff!L18,Coeff!L18&gt;DATE(2013,12,31)),AND(DATE(2015,1,1)&gt;Coeff!M18,Coeff!M18&gt;DATE(2013,12,31)),AND(DATE(2015,1,1)&gt;Coeff!N18,Coeff!N18&gt;DATE(2013,12,31)),AND(DATE(2015,1,1)&gt;Coeff!O18,Coeff!O18&gt;DATE(2013,12,31)),AND(DATE(2015,1,1)&gt;Coeff!P18,Coeff!P18&gt;DATE(2013,12,31))),IF(MAX($C$2:C17)=0,1,MAX($C$2:C18)+1),""),"")</f>
        <v/>
      </c>
      <c r="D19" s="1" t="str">
        <f>IF(Coeff!C18&lt;&gt;"",Coeff!C18,"")</f>
        <v>JJ ANTHONY</v>
      </c>
      <c r="E19" t="str">
        <f>IF(B19&lt;&gt;"",IF(OR(AND(DATE(2016,1,1)&gt;Coeff!E18,Coeff!E18&gt;DATE(2014,12,31)),AND(DATE(2016,1,1)&gt;Coeff!F18,Coeff!F18&gt;DATE(2014,12,31)),AND(DATE(2016,1,1)&gt;Coeff!G18,Coeff!G18&gt;DATE(2014,12,31)),AND(DATE(2016,1,1)&gt;Coeff!H18,Coeff!H18&gt;DATE(2014,12,31)),AND(DATE(2016,1,1)&gt;Coeff!I18,Coeff!I18&gt;DATE(2014,12,31)),AND(DATE(2016,1,1)&gt;Coeff!J18,Coeff!J18&gt;DATE(2014,12,31)),AND(DATE(2016,1,1)&gt;Coeff!K18,Coeff!K18&gt;DATE(2014,12,31)),AND(DATE(2016,1,1)&gt;Coeff!L18,Coeff!L18&gt;DATE(2014,12,31)),AND(DATE(2016,1,1)&gt;Coeff!M18,Coeff!M18&gt;DATE(2014,12,31)),AND(DATE(2016,1,1)&gt;Coeff!N18,Coeff!N18&gt;DATE(2014,12,31)),AND(DATE(2016,1,1)&gt;Coeff!O18,Coeff!O18&gt;DATE(2014,12,31)),AND(DATE(2016,1,1)&gt;Coeff!P18,Coeff!P18&gt;DATE(2014,12,31))),IF(MAX($E$2:E17)=0,1,MAX($E$2:E18)+1),""),"")</f>
        <v/>
      </c>
      <c r="F19" t="str">
        <f>IF(Coeff!C18&lt;&gt;"",Coeff!C18,"")</f>
        <v>JJ ANTHONY</v>
      </c>
    </row>
    <row r="20" spans="1:6" x14ac:dyDescent="0.25">
      <c r="A20" s="1">
        <f>IF(B20&lt;&gt;"",IF(OR(AND(DATE(2014,1,1)&gt;Coeff!E19,Coeff!E19&gt;DATE(2012,12,31)),AND(DATE(2014,1,1)&gt;Coeff!F19,Coeff!F19&gt;DATE(2012,12,31)),AND(DATE(2014,1,1)&gt;Coeff!G19,Coeff!G19&gt;DATE(2012,12,31)),AND(DATE(2014,1,1)&gt;Coeff!H19,Coeff!H19&gt;DATE(2012,12,31)),AND(DATE(2014,1,1)&gt;Coeff!I19,Coeff!I19&gt;DATE(2012,12,31)),AND(DATE(2014,1,1)&gt;Coeff!J19,Coeff!J19&gt;DATE(2012,12,31)),AND(DATE(2014,1,1)&gt;Coeff!K19,Coeff!K19&gt;DATE(2012,12,31)),AND(DATE(2014,1,1)&gt;Coeff!L19,Coeff!L19&gt;DATE(2012,12,31)),AND(DATE(2014,1,1)&gt;Coeff!M19,Coeff!M19&gt;DATE(2012,12,31)),AND(DATE(2014,1,1)&gt;Coeff!N19,Coeff!N19&gt;DATE(2012,12,31)),AND(DATE(2014,1,1)&gt;Coeff!O19,Coeff!O19&gt;DATE(2012,12,31)),AND(DATE(2014,1,1)&gt;Coeff!P19,Coeff!P19&gt;DATE(2012,12,31))),IF(ROW(B20)=2,1,MAX($A$2:A19)+1),""),"")</f>
        <v>4</v>
      </c>
      <c r="B20" s="1" t="str">
        <f>IF(Coeff!C19&lt;&gt;"",Coeff!C19,"")</f>
        <v>1 AU</v>
      </c>
      <c r="C20" s="23" t="str">
        <f>IF(B20&lt;&gt;"",IF(OR(AND(DATE(2015,1,1)&gt;Coeff!E19,Coeff!E19&gt;DATE(2013,12,31)),AND(DATE(2015,1,1)&gt;Coeff!F19,Coeff!F19&gt;DATE(2013,12,31)),AND(DATE(2015,1,1)&gt;Coeff!G19,Coeff!G19&gt;DATE(2013,12,31)),AND(DATE(2015,1,1)&gt;Coeff!H19,Coeff!H19&gt;DATE(2013,12,31)),AND(DATE(2015,1,1)&gt;Coeff!I19,Coeff!I19&gt;DATE(2013,12,31)),AND(DATE(2015,1,1)&gt;Coeff!J19,Coeff!J19&gt;DATE(2013,12,31)),AND(DATE(2015,1,1)&gt;Coeff!K19,Coeff!K19&gt;DATE(2013,12,31)),AND(DATE(2015,1,1)&gt;Coeff!L19,Coeff!L19&gt;DATE(2013,12,31)),AND(DATE(2015,1,1)&gt;Coeff!M19,Coeff!M19&gt;DATE(2013,12,31)),AND(DATE(2015,1,1)&gt;Coeff!N19,Coeff!N19&gt;DATE(2013,12,31)),AND(DATE(2015,1,1)&gt;Coeff!O19,Coeff!O19&gt;DATE(2013,12,31)),AND(DATE(2015,1,1)&gt;Coeff!P19,Coeff!P19&gt;DATE(2013,12,31))),IF(MAX($C$2:C18)=0,1,MAX($C$2:C19)+1),""),"")</f>
        <v/>
      </c>
      <c r="D20" s="1" t="str">
        <f>IF(Coeff!C19&lt;&gt;"",Coeff!C19,"")</f>
        <v>1 AU</v>
      </c>
      <c r="E20" t="str">
        <f>IF(B20&lt;&gt;"",IF(OR(AND(DATE(2016,1,1)&gt;Coeff!E19,Coeff!E19&gt;DATE(2014,12,31)),AND(DATE(2016,1,1)&gt;Coeff!F19,Coeff!F19&gt;DATE(2014,12,31)),AND(DATE(2016,1,1)&gt;Coeff!G19,Coeff!G19&gt;DATE(2014,12,31)),AND(DATE(2016,1,1)&gt;Coeff!H19,Coeff!H19&gt;DATE(2014,12,31)),AND(DATE(2016,1,1)&gt;Coeff!I19,Coeff!I19&gt;DATE(2014,12,31)),AND(DATE(2016,1,1)&gt;Coeff!J19,Coeff!J19&gt;DATE(2014,12,31)),AND(DATE(2016,1,1)&gt;Coeff!K19,Coeff!K19&gt;DATE(2014,12,31)),AND(DATE(2016,1,1)&gt;Coeff!L19,Coeff!L19&gt;DATE(2014,12,31)),AND(DATE(2016,1,1)&gt;Coeff!M19,Coeff!M19&gt;DATE(2014,12,31)),AND(DATE(2016,1,1)&gt;Coeff!N19,Coeff!N19&gt;DATE(2014,12,31)),AND(DATE(2016,1,1)&gt;Coeff!O19,Coeff!O19&gt;DATE(2014,12,31)),AND(DATE(2016,1,1)&gt;Coeff!P19,Coeff!P19&gt;DATE(2014,12,31))),IF(MAX($E$2:E18)=0,1,MAX($E$2:E19)+1),""),"")</f>
        <v/>
      </c>
      <c r="F20" t="str">
        <f>IF(Coeff!C19&lt;&gt;"",Coeff!C19,"")</f>
        <v>1 AU</v>
      </c>
    </row>
    <row r="21" spans="1:6" x14ac:dyDescent="0.25">
      <c r="A21" s="1">
        <f>IF(B21&lt;&gt;"",IF(OR(AND(DATE(2014,1,1)&gt;Coeff!E20,Coeff!E20&gt;DATE(2012,12,31)),AND(DATE(2014,1,1)&gt;Coeff!F20,Coeff!F20&gt;DATE(2012,12,31)),AND(DATE(2014,1,1)&gt;Coeff!G20,Coeff!G20&gt;DATE(2012,12,31)),AND(DATE(2014,1,1)&gt;Coeff!H20,Coeff!H20&gt;DATE(2012,12,31)),AND(DATE(2014,1,1)&gt;Coeff!I20,Coeff!I20&gt;DATE(2012,12,31)),AND(DATE(2014,1,1)&gt;Coeff!J20,Coeff!J20&gt;DATE(2012,12,31)),AND(DATE(2014,1,1)&gt;Coeff!K20,Coeff!K20&gt;DATE(2012,12,31)),AND(DATE(2014,1,1)&gt;Coeff!L20,Coeff!L20&gt;DATE(2012,12,31)),AND(DATE(2014,1,1)&gt;Coeff!M20,Coeff!M20&gt;DATE(2012,12,31)),AND(DATE(2014,1,1)&gt;Coeff!N20,Coeff!N20&gt;DATE(2012,12,31)),AND(DATE(2014,1,1)&gt;Coeff!O20,Coeff!O20&gt;DATE(2012,12,31)),AND(DATE(2014,1,1)&gt;Coeff!P20,Coeff!P20&gt;DATE(2012,12,31))),IF(ROW(B21)=2,1,MAX($A$2:A20)+1),""),"")</f>
        <v>5</v>
      </c>
      <c r="B21" s="1" t="str">
        <f>IF(Coeff!C20&lt;&gt;"",Coeff!C20,"")</f>
        <v>2 HUB</v>
      </c>
      <c r="C21" s="23" t="str">
        <f>IF(B21&lt;&gt;"",IF(OR(AND(DATE(2015,1,1)&gt;Coeff!E20,Coeff!E20&gt;DATE(2013,12,31)),AND(DATE(2015,1,1)&gt;Coeff!F20,Coeff!F20&gt;DATE(2013,12,31)),AND(DATE(2015,1,1)&gt;Coeff!G20,Coeff!G20&gt;DATE(2013,12,31)),AND(DATE(2015,1,1)&gt;Coeff!H20,Coeff!H20&gt;DATE(2013,12,31)),AND(DATE(2015,1,1)&gt;Coeff!I20,Coeff!I20&gt;DATE(2013,12,31)),AND(DATE(2015,1,1)&gt;Coeff!J20,Coeff!J20&gt;DATE(2013,12,31)),AND(DATE(2015,1,1)&gt;Coeff!K20,Coeff!K20&gt;DATE(2013,12,31)),AND(DATE(2015,1,1)&gt;Coeff!L20,Coeff!L20&gt;DATE(2013,12,31)),AND(DATE(2015,1,1)&gt;Coeff!M20,Coeff!M20&gt;DATE(2013,12,31)),AND(DATE(2015,1,1)&gt;Coeff!N20,Coeff!N20&gt;DATE(2013,12,31)),AND(DATE(2015,1,1)&gt;Coeff!O20,Coeff!O20&gt;DATE(2013,12,31)),AND(DATE(2015,1,1)&gt;Coeff!P20,Coeff!P20&gt;DATE(2013,12,31))),IF(MAX($C$2:C19)=0,1,MAX($C$2:C20)+1),""),"")</f>
        <v/>
      </c>
      <c r="D21" s="1" t="str">
        <f>IF(Coeff!C20&lt;&gt;"",Coeff!C20,"")</f>
        <v>2 HUB</v>
      </c>
      <c r="E21" t="str">
        <f>IF(B21&lt;&gt;"",IF(OR(AND(DATE(2016,1,1)&gt;Coeff!E20,Coeff!E20&gt;DATE(2014,12,31)),AND(DATE(2016,1,1)&gt;Coeff!F20,Coeff!F20&gt;DATE(2014,12,31)),AND(DATE(2016,1,1)&gt;Coeff!G20,Coeff!G20&gt;DATE(2014,12,31)),AND(DATE(2016,1,1)&gt;Coeff!H20,Coeff!H20&gt;DATE(2014,12,31)),AND(DATE(2016,1,1)&gt;Coeff!I20,Coeff!I20&gt;DATE(2014,12,31)),AND(DATE(2016,1,1)&gt;Coeff!J20,Coeff!J20&gt;DATE(2014,12,31)),AND(DATE(2016,1,1)&gt;Coeff!K20,Coeff!K20&gt;DATE(2014,12,31)),AND(DATE(2016,1,1)&gt;Coeff!L20,Coeff!L20&gt;DATE(2014,12,31)),AND(DATE(2016,1,1)&gt;Coeff!M20,Coeff!M20&gt;DATE(2014,12,31)),AND(DATE(2016,1,1)&gt;Coeff!N20,Coeff!N20&gt;DATE(2014,12,31)),AND(DATE(2016,1,1)&gt;Coeff!O20,Coeff!O20&gt;DATE(2014,12,31)),AND(DATE(2016,1,1)&gt;Coeff!P20,Coeff!P20&gt;DATE(2014,12,31))),IF(MAX($E$2:E19)=0,1,MAX($E$2:E20)+1),""),"")</f>
        <v/>
      </c>
      <c r="F21" t="str">
        <f>IF(Coeff!C20&lt;&gt;"",Coeff!C20,"")</f>
        <v>2 HUB</v>
      </c>
    </row>
    <row r="22" spans="1:6" x14ac:dyDescent="0.25">
      <c r="A22" s="1">
        <f>IF(B22&lt;&gt;"",IF(OR(AND(DATE(2014,1,1)&gt;Coeff!E21,Coeff!E21&gt;DATE(2012,12,31)),AND(DATE(2014,1,1)&gt;Coeff!F21,Coeff!F21&gt;DATE(2012,12,31)),AND(DATE(2014,1,1)&gt;Coeff!G21,Coeff!G21&gt;DATE(2012,12,31)),AND(DATE(2014,1,1)&gt;Coeff!H21,Coeff!H21&gt;DATE(2012,12,31)),AND(DATE(2014,1,1)&gt;Coeff!I21,Coeff!I21&gt;DATE(2012,12,31)),AND(DATE(2014,1,1)&gt;Coeff!J21,Coeff!J21&gt;DATE(2012,12,31)),AND(DATE(2014,1,1)&gt;Coeff!K21,Coeff!K21&gt;DATE(2012,12,31)),AND(DATE(2014,1,1)&gt;Coeff!L21,Coeff!L21&gt;DATE(2012,12,31)),AND(DATE(2014,1,1)&gt;Coeff!M21,Coeff!M21&gt;DATE(2012,12,31)),AND(DATE(2014,1,1)&gt;Coeff!N21,Coeff!N21&gt;DATE(2012,12,31)),AND(DATE(2014,1,1)&gt;Coeff!O21,Coeff!O21&gt;DATE(2012,12,31)),AND(DATE(2014,1,1)&gt;Coeff!P21,Coeff!P21&gt;DATE(2012,12,31))),IF(ROW(B22)=2,1,MAX($A$2:A21)+1),""),"")</f>
        <v>6</v>
      </c>
      <c r="B22" s="1" t="str">
        <f>IF(Coeff!C21&lt;&gt;"",Coeff!C21,"")</f>
        <v>3 FLO</v>
      </c>
      <c r="C22" s="23" t="str">
        <f>IF(B22&lt;&gt;"",IF(OR(AND(DATE(2015,1,1)&gt;Coeff!E21,Coeff!E21&gt;DATE(2013,12,31)),AND(DATE(2015,1,1)&gt;Coeff!F21,Coeff!F21&gt;DATE(2013,12,31)),AND(DATE(2015,1,1)&gt;Coeff!G21,Coeff!G21&gt;DATE(2013,12,31)),AND(DATE(2015,1,1)&gt;Coeff!H21,Coeff!H21&gt;DATE(2013,12,31)),AND(DATE(2015,1,1)&gt;Coeff!I21,Coeff!I21&gt;DATE(2013,12,31)),AND(DATE(2015,1,1)&gt;Coeff!J21,Coeff!J21&gt;DATE(2013,12,31)),AND(DATE(2015,1,1)&gt;Coeff!K21,Coeff!K21&gt;DATE(2013,12,31)),AND(DATE(2015,1,1)&gt;Coeff!L21,Coeff!L21&gt;DATE(2013,12,31)),AND(DATE(2015,1,1)&gt;Coeff!M21,Coeff!M21&gt;DATE(2013,12,31)),AND(DATE(2015,1,1)&gt;Coeff!N21,Coeff!N21&gt;DATE(2013,12,31)),AND(DATE(2015,1,1)&gt;Coeff!O21,Coeff!O21&gt;DATE(2013,12,31)),AND(DATE(2015,1,1)&gt;Coeff!P21,Coeff!P21&gt;DATE(2013,12,31))),IF(MAX($C$2:C20)=0,1,MAX($C$2:C21)+1),""),"")</f>
        <v/>
      </c>
      <c r="D22" s="1" t="str">
        <f>IF(Coeff!C21&lt;&gt;"",Coeff!C21,"")</f>
        <v>3 FLO</v>
      </c>
      <c r="E22" t="str">
        <f>IF(B22&lt;&gt;"",IF(OR(AND(DATE(2016,1,1)&gt;Coeff!E21,Coeff!E21&gt;DATE(2014,12,31)),AND(DATE(2016,1,1)&gt;Coeff!F21,Coeff!F21&gt;DATE(2014,12,31)),AND(DATE(2016,1,1)&gt;Coeff!G21,Coeff!G21&gt;DATE(2014,12,31)),AND(DATE(2016,1,1)&gt;Coeff!H21,Coeff!H21&gt;DATE(2014,12,31)),AND(DATE(2016,1,1)&gt;Coeff!I21,Coeff!I21&gt;DATE(2014,12,31)),AND(DATE(2016,1,1)&gt;Coeff!J21,Coeff!J21&gt;DATE(2014,12,31)),AND(DATE(2016,1,1)&gt;Coeff!K21,Coeff!K21&gt;DATE(2014,12,31)),AND(DATE(2016,1,1)&gt;Coeff!L21,Coeff!L21&gt;DATE(2014,12,31)),AND(DATE(2016,1,1)&gt;Coeff!M21,Coeff!M21&gt;DATE(2014,12,31)),AND(DATE(2016,1,1)&gt;Coeff!N21,Coeff!N21&gt;DATE(2014,12,31)),AND(DATE(2016,1,1)&gt;Coeff!O21,Coeff!O21&gt;DATE(2014,12,31)),AND(DATE(2016,1,1)&gt;Coeff!P21,Coeff!P21&gt;DATE(2014,12,31))),IF(MAX($E$2:E20)=0,1,MAX($E$2:E21)+1),""),"")</f>
        <v/>
      </c>
      <c r="F22" t="str">
        <f>IF(Coeff!C21&lt;&gt;"",Coeff!C21,"")</f>
        <v>3 FLO</v>
      </c>
    </row>
    <row r="23" spans="1:6" x14ac:dyDescent="0.25">
      <c r="A23" s="1" t="str">
        <f>IF(B23&lt;&gt;"",IF(OR(AND(DATE(2014,1,1)&gt;Coeff!E22,Coeff!E22&gt;DATE(2012,12,31)),AND(DATE(2014,1,1)&gt;Coeff!F22,Coeff!F22&gt;DATE(2012,12,31)),AND(DATE(2014,1,1)&gt;Coeff!G22,Coeff!G22&gt;DATE(2012,12,31)),AND(DATE(2014,1,1)&gt;Coeff!H22,Coeff!H22&gt;DATE(2012,12,31)),AND(DATE(2014,1,1)&gt;Coeff!I22,Coeff!I22&gt;DATE(2012,12,31)),AND(DATE(2014,1,1)&gt;Coeff!J22,Coeff!J22&gt;DATE(2012,12,31)),AND(DATE(2014,1,1)&gt;Coeff!K22,Coeff!K22&gt;DATE(2012,12,31)),AND(DATE(2014,1,1)&gt;Coeff!L22,Coeff!L22&gt;DATE(2012,12,31)),AND(DATE(2014,1,1)&gt;Coeff!M22,Coeff!M22&gt;DATE(2012,12,31)),AND(DATE(2014,1,1)&gt;Coeff!N22,Coeff!N22&gt;DATE(2012,12,31)),AND(DATE(2014,1,1)&gt;Coeff!O22,Coeff!O22&gt;DATE(2012,12,31)),AND(DATE(2014,1,1)&gt;Coeff!P22,Coeff!P22&gt;DATE(2012,12,31))),IF(ROW(B23)=2,1,MAX($A$2:A22)+1),""),"")</f>
        <v/>
      </c>
      <c r="B23" s="1" t="str">
        <f>IF(Coeff!C22&lt;&gt;"",Coeff!C22,"")</f>
        <v>4 CHRI</v>
      </c>
      <c r="C23" s="23" t="str">
        <f>IF(B23&lt;&gt;"",IF(OR(AND(DATE(2015,1,1)&gt;Coeff!E22,Coeff!E22&gt;DATE(2013,12,31)),AND(DATE(2015,1,1)&gt;Coeff!F22,Coeff!F22&gt;DATE(2013,12,31)),AND(DATE(2015,1,1)&gt;Coeff!G22,Coeff!G22&gt;DATE(2013,12,31)),AND(DATE(2015,1,1)&gt;Coeff!H22,Coeff!H22&gt;DATE(2013,12,31)),AND(DATE(2015,1,1)&gt;Coeff!I22,Coeff!I22&gt;DATE(2013,12,31)),AND(DATE(2015,1,1)&gt;Coeff!J22,Coeff!J22&gt;DATE(2013,12,31)),AND(DATE(2015,1,1)&gt;Coeff!K22,Coeff!K22&gt;DATE(2013,12,31)),AND(DATE(2015,1,1)&gt;Coeff!L22,Coeff!L22&gt;DATE(2013,12,31)),AND(DATE(2015,1,1)&gt;Coeff!M22,Coeff!M22&gt;DATE(2013,12,31)),AND(DATE(2015,1,1)&gt;Coeff!N22,Coeff!N22&gt;DATE(2013,12,31)),AND(DATE(2015,1,1)&gt;Coeff!O22,Coeff!O22&gt;DATE(2013,12,31)),AND(DATE(2015,1,1)&gt;Coeff!P22,Coeff!P22&gt;DATE(2013,12,31))),IF(MAX($C$2:C21)=0,1,MAX($C$2:C22)+1),""),"")</f>
        <v/>
      </c>
      <c r="D23" s="1" t="str">
        <f>IF(Coeff!C22&lt;&gt;"",Coeff!C22,"")</f>
        <v>4 CHRI</v>
      </c>
      <c r="E23" t="str">
        <f>IF(B23&lt;&gt;"",IF(OR(AND(DATE(2016,1,1)&gt;Coeff!E22,Coeff!E22&gt;DATE(2014,12,31)),AND(DATE(2016,1,1)&gt;Coeff!F22,Coeff!F22&gt;DATE(2014,12,31)),AND(DATE(2016,1,1)&gt;Coeff!G22,Coeff!G22&gt;DATE(2014,12,31)),AND(DATE(2016,1,1)&gt;Coeff!H22,Coeff!H22&gt;DATE(2014,12,31)),AND(DATE(2016,1,1)&gt;Coeff!I22,Coeff!I22&gt;DATE(2014,12,31)),AND(DATE(2016,1,1)&gt;Coeff!J22,Coeff!J22&gt;DATE(2014,12,31)),AND(DATE(2016,1,1)&gt;Coeff!K22,Coeff!K22&gt;DATE(2014,12,31)),AND(DATE(2016,1,1)&gt;Coeff!L22,Coeff!L22&gt;DATE(2014,12,31)),AND(DATE(2016,1,1)&gt;Coeff!M22,Coeff!M22&gt;DATE(2014,12,31)),AND(DATE(2016,1,1)&gt;Coeff!N22,Coeff!N22&gt;DATE(2014,12,31)),AND(DATE(2016,1,1)&gt;Coeff!O22,Coeff!O22&gt;DATE(2014,12,31)),AND(DATE(2016,1,1)&gt;Coeff!P22,Coeff!P22&gt;DATE(2014,12,31))),IF(MAX($E$2:E21)=0,1,MAX($E$2:E22)+1),""),"")</f>
        <v/>
      </c>
      <c r="F23" t="str">
        <f>IF(Coeff!C22&lt;&gt;"",Coeff!C22,"")</f>
        <v>4 CHRI</v>
      </c>
    </row>
    <row r="24" spans="1:6" x14ac:dyDescent="0.25">
      <c r="A24" s="1">
        <f>IF(B24&lt;&gt;"",IF(OR(AND(DATE(2014,1,1)&gt;Coeff!E23,Coeff!E23&gt;DATE(2012,12,31)),AND(DATE(2014,1,1)&gt;Coeff!F23,Coeff!F23&gt;DATE(2012,12,31)),AND(DATE(2014,1,1)&gt;Coeff!G23,Coeff!G23&gt;DATE(2012,12,31)),AND(DATE(2014,1,1)&gt;Coeff!H23,Coeff!H23&gt;DATE(2012,12,31)),AND(DATE(2014,1,1)&gt;Coeff!I23,Coeff!I23&gt;DATE(2012,12,31)),AND(DATE(2014,1,1)&gt;Coeff!J23,Coeff!J23&gt;DATE(2012,12,31)),AND(DATE(2014,1,1)&gt;Coeff!K23,Coeff!K23&gt;DATE(2012,12,31)),AND(DATE(2014,1,1)&gt;Coeff!L23,Coeff!L23&gt;DATE(2012,12,31)),AND(DATE(2014,1,1)&gt;Coeff!M23,Coeff!M23&gt;DATE(2012,12,31)),AND(DATE(2014,1,1)&gt;Coeff!N23,Coeff!N23&gt;DATE(2012,12,31)),AND(DATE(2014,1,1)&gt;Coeff!O23,Coeff!O23&gt;DATE(2012,12,31)),AND(DATE(2014,1,1)&gt;Coeff!P23,Coeff!P23&gt;DATE(2012,12,31))),IF(ROW(B24)=2,1,MAX($A$2:A23)+1),""),"")</f>
        <v>7</v>
      </c>
      <c r="B24" s="1" t="str">
        <f>IF(Coeff!C23&lt;&gt;"",Coeff!C23,"")</f>
        <v>5 THI</v>
      </c>
      <c r="C24" s="23" t="str">
        <f>IF(B24&lt;&gt;"",IF(OR(AND(DATE(2015,1,1)&gt;Coeff!E23,Coeff!E23&gt;DATE(2013,12,31)),AND(DATE(2015,1,1)&gt;Coeff!F23,Coeff!F23&gt;DATE(2013,12,31)),AND(DATE(2015,1,1)&gt;Coeff!G23,Coeff!G23&gt;DATE(2013,12,31)),AND(DATE(2015,1,1)&gt;Coeff!H23,Coeff!H23&gt;DATE(2013,12,31)),AND(DATE(2015,1,1)&gt;Coeff!I23,Coeff!I23&gt;DATE(2013,12,31)),AND(DATE(2015,1,1)&gt;Coeff!J23,Coeff!J23&gt;DATE(2013,12,31)),AND(DATE(2015,1,1)&gt;Coeff!K23,Coeff!K23&gt;DATE(2013,12,31)),AND(DATE(2015,1,1)&gt;Coeff!L23,Coeff!L23&gt;DATE(2013,12,31)),AND(DATE(2015,1,1)&gt;Coeff!M23,Coeff!M23&gt;DATE(2013,12,31)),AND(DATE(2015,1,1)&gt;Coeff!N23,Coeff!N23&gt;DATE(2013,12,31)),AND(DATE(2015,1,1)&gt;Coeff!O23,Coeff!O23&gt;DATE(2013,12,31)),AND(DATE(2015,1,1)&gt;Coeff!P23,Coeff!P23&gt;DATE(2013,12,31))),IF(MAX($C$2:C22)=0,1,MAX($C$2:C23)+1),""),"")</f>
        <v/>
      </c>
      <c r="D24" s="1" t="str">
        <f>IF(Coeff!C23&lt;&gt;"",Coeff!C23,"")</f>
        <v>5 THI</v>
      </c>
      <c r="E24" t="str">
        <f>IF(B24&lt;&gt;"",IF(OR(AND(DATE(2016,1,1)&gt;Coeff!E23,Coeff!E23&gt;DATE(2014,12,31)),AND(DATE(2016,1,1)&gt;Coeff!F23,Coeff!F23&gt;DATE(2014,12,31)),AND(DATE(2016,1,1)&gt;Coeff!G23,Coeff!G23&gt;DATE(2014,12,31)),AND(DATE(2016,1,1)&gt;Coeff!H23,Coeff!H23&gt;DATE(2014,12,31)),AND(DATE(2016,1,1)&gt;Coeff!I23,Coeff!I23&gt;DATE(2014,12,31)),AND(DATE(2016,1,1)&gt;Coeff!J23,Coeff!J23&gt;DATE(2014,12,31)),AND(DATE(2016,1,1)&gt;Coeff!K23,Coeff!K23&gt;DATE(2014,12,31)),AND(DATE(2016,1,1)&gt;Coeff!L23,Coeff!L23&gt;DATE(2014,12,31)),AND(DATE(2016,1,1)&gt;Coeff!M23,Coeff!M23&gt;DATE(2014,12,31)),AND(DATE(2016,1,1)&gt;Coeff!N23,Coeff!N23&gt;DATE(2014,12,31)),AND(DATE(2016,1,1)&gt;Coeff!O23,Coeff!O23&gt;DATE(2014,12,31)),AND(DATE(2016,1,1)&gt;Coeff!P23,Coeff!P23&gt;DATE(2014,12,31))),IF(MAX($E$2:E22)=0,1,MAX($E$2:E23)+1),""),"")</f>
        <v/>
      </c>
      <c r="F24" t="str">
        <f>IF(Coeff!C23&lt;&gt;"",Coeff!C23,"")</f>
        <v>5 THI</v>
      </c>
    </row>
    <row r="25" spans="1:6" x14ac:dyDescent="0.25">
      <c r="A25" s="1" t="str">
        <f>IF(B25&lt;&gt;"",IF(OR(AND(DATE(2014,1,1)&gt;Coeff!E24,Coeff!E24&gt;DATE(2012,12,31)),AND(DATE(2014,1,1)&gt;Coeff!F24,Coeff!F24&gt;DATE(2012,12,31)),AND(DATE(2014,1,1)&gt;Coeff!G24,Coeff!G24&gt;DATE(2012,12,31)),AND(DATE(2014,1,1)&gt;Coeff!H24,Coeff!H24&gt;DATE(2012,12,31)),AND(DATE(2014,1,1)&gt;Coeff!I24,Coeff!I24&gt;DATE(2012,12,31)),AND(DATE(2014,1,1)&gt;Coeff!J24,Coeff!J24&gt;DATE(2012,12,31)),AND(DATE(2014,1,1)&gt;Coeff!K24,Coeff!K24&gt;DATE(2012,12,31)),AND(DATE(2014,1,1)&gt;Coeff!L24,Coeff!L24&gt;DATE(2012,12,31)),AND(DATE(2014,1,1)&gt;Coeff!M24,Coeff!M24&gt;DATE(2012,12,31)),AND(DATE(2014,1,1)&gt;Coeff!N24,Coeff!N24&gt;DATE(2012,12,31)),AND(DATE(2014,1,1)&gt;Coeff!O24,Coeff!O24&gt;DATE(2012,12,31)),AND(DATE(2014,1,1)&gt;Coeff!P24,Coeff!P24&gt;DATE(2012,12,31))),IF(ROW(B25)=2,1,MAX($A$2:A24)+1),""),"")</f>
        <v/>
      </c>
      <c r="B25" s="1" t="str">
        <f>IF(Coeff!C24&lt;&gt;"",Coeff!C24,"")</f>
        <v>6 EDI</v>
      </c>
      <c r="C25" s="23" t="str">
        <f>IF(B25&lt;&gt;"",IF(OR(AND(DATE(2015,1,1)&gt;Coeff!E24,Coeff!E24&gt;DATE(2013,12,31)),AND(DATE(2015,1,1)&gt;Coeff!F24,Coeff!F24&gt;DATE(2013,12,31)),AND(DATE(2015,1,1)&gt;Coeff!G24,Coeff!G24&gt;DATE(2013,12,31)),AND(DATE(2015,1,1)&gt;Coeff!H24,Coeff!H24&gt;DATE(2013,12,31)),AND(DATE(2015,1,1)&gt;Coeff!I24,Coeff!I24&gt;DATE(2013,12,31)),AND(DATE(2015,1,1)&gt;Coeff!J24,Coeff!J24&gt;DATE(2013,12,31)),AND(DATE(2015,1,1)&gt;Coeff!K24,Coeff!K24&gt;DATE(2013,12,31)),AND(DATE(2015,1,1)&gt;Coeff!L24,Coeff!L24&gt;DATE(2013,12,31)),AND(DATE(2015,1,1)&gt;Coeff!M24,Coeff!M24&gt;DATE(2013,12,31)),AND(DATE(2015,1,1)&gt;Coeff!N24,Coeff!N24&gt;DATE(2013,12,31)),AND(DATE(2015,1,1)&gt;Coeff!O24,Coeff!O24&gt;DATE(2013,12,31)),AND(DATE(2015,1,1)&gt;Coeff!P24,Coeff!P24&gt;DATE(2013,12,31))),IF(MAX($C$2:C23)=0,1,MAX($C$2:C24)+1),""),"")</f>
        <v/>
      </c>
      <c r="D25" s="1" t="str">
        <f>IF(Coeff!C24&lt;&gt;"",Coeff!C24,"")</f>
        <v>6 EDI</v>
      </c>
      <c r="E25">
        <f>IF(B25&lt;&gt;"",IF(OR(AND(DATE(2016,1,1)&gt;Coeff!E24,Coeff!E24&gt;DATE(2014,12,31)),AND(DATE(2016,1,1)&gt;Coeff!F24,Coeff!F24&gt;DATE(2014,12,31)),AND(DATE(2016,1,1)&gt;Coeff!G24,Coeff!G24&gt;DATE(2014,12,31)),AND(DATE(2016,1,1)&gt;Coeff!H24,Coeff!H24&gt;DATE(2014,12,31)),AND(DATE(2016,1,1)&gt;Coeff!I24,Coeff!I24&gt;DATE(2014,12,31)),AND(DATE(2016,1,1)&gt;Coeff!J24,Coeff!J24&gt;DATE(2014,12,31)),AND(DATE(2016,1,1)&gt;Coeff!K24,Coeff!K24&gt;DATE(2014,12,31)),AND(DATE(2016,1,1)&gt;Coeff!L24,Coeff!L24&gt;DATE(2014,12,31)),AND(DATE(2016,1,1)&gt;Coeff!M24,Coeff!M24&gt;DATE(2014,12,31)),AND(DATE(2016,1,1)&gt;Coeff!N24,Coeff!N24&gt;DATE(2014,12,31)),AND(DATE(2016,1,1)&gt;Coeff!O24,Coeff!O24&gt;DATE(2014,12,31)),AND(DATE(2016,1,1)&gt;Coeff!P24,Coeff!P24&gt;DATE(2014,12,31))),IF(MAX($E$2:E23)=0,1,MAX($E$2:E24)+1),""),"")</f>
        <v>4</v>
      </c>
      <c r="F25" t="str">
        <f>IF(Coeff!C24&lt;&gt;"",Coeff!C24,"")</f>
        <v>6 EDI</v>
      </c>
    </row>
    <row r="26" spans="1:6" x14ac:dyDescent="0.25">
      <c r="A26" s="1" t="str">
        <f>IF(B26&lt;&gt;"",IF(OR(AND(DATE(2014,1,1)&gt;Coeff!E25,Coeff!E25&gt;DATE(2012,12,31)),AND(DATE(2014,1,1)&gt;Coeff!F25,Coeff!F25&gt;DATE(2012,12,31)),AND(DATE(2014,1,1)&gt;Coeff!G25,Coeff!G25&gt;DATE(2012,12,31)),AND(DATE(2014,1,1)&gt;Coeff!H25,Coeff!H25&gt;DATE(2012,12,31)),AND(DATE(2014,1,1)&gt;Coeff!I25,Coeff!I25&gt;DATE(2012,12,31)),AND(DATE(2014,1,1)&gt;Coeff!J25,Coeff!J25&gt;DATE(2012,12,31)),AND(DATE(2014,1,1)&gt;Coeff!K25,Coeff!K25&gt;DATE(2012,12,31)),AND(DATE(2014,1,1)&gt;Coeff!L25,Coeff!L25&gt;DATE(2012,12,31)),AND(DATE(2014,1,1)&gt;Coeff!M25,Coeff!M25&gt;DATE(2012,12,31)),AND(DATE(2014,1,1)&gt;Coeff!N25,Coeff!N25&gt;DATE(2012,12,31)),AND(DATE(2014,1,1)&gt;Coeff!O25,Coeff!O25&gt;DATE(2012,12,31)),AND(DATE(2014,1,1)&gt;Coeff!P25,Coeff!P25&gt;DATE(2012,12,31))),IF(ROW(B26)=2,1,MAX($A$2:A25)+1),""),"")</f>
        <v/>
      </c>
      <c r="B26" s="1" t="str">
        <f>IF(Coeff!C25&lt;&gt;"",Coeff!C25,"")</f>
        <v>7 BRU</v>
      </c>
      <c r="C26" s="23">
        <f>IF(B26&lt;&gt;"",IF(OR(AND(DATE(2015,1,1)&gt;Coeff!E25,Coeff!E25&gt;DATE(2013,12,31)),AND(DATE(2015,1,1)&gt;Coeff!F25,Coeff!F25&gt;DATE(2013,12,31)),AND(DATE(2015,1,1)&gt;Coeff!G25,Coeff!G25&gt;DATE(2013,12,31)),AND(DATE(2015,1,1)&gt;Coeff!H25,Coeff!H25&gt;DATE(2013,12,31)),AND(DATE(2015,1,1)&gt;Coeff!I25,Coeff!I25&gt;DATE(2013,12,31)),AND(DATE(2015,1,1)&gt;Coeff!J25,Coeff!J25&gt;DATE(2013,12,31)),AND(DATE(2015,1,1)&gt;Coeff!K25,Coeff!K25&gt;DATE(2013,12,31)),AND(DATE(2015,1,1)&gt;Coeff!L25,Coeff!L25&gt;DATE(2013,12,31)),AND(DATE(2015,1,1)&gt;Coeff!M25,Coeff!M25&gt;DATE(2013,12,31)),AND(DATE(2015,1,1)&gt;Coeff!N25,Coeff!N25&gt;DATE(2013,12,31)),AND(DATE(2015,1,1)&gt;Coeff!O25,Coeff!O25&gt;DATE(2013,12,31)),AND(DATE(2015,1,1)&gt;Coeff!P25,Coeff!P25&gt;DATE(2013,12,31))),IF(MAX($C$2:C24)=0,1,MAX($C$2:C25)+1),""),"")</f>
        <v>6</v>
      </c>
      <c r="D26" s="1" t="str">
        <f>IF(Coeff!C25&lt;&gt;"",Coeff!C25,"")</f>
        <v>7 BRU</v>
      </c>
      <c r="E26" t="str">
        <f>IF(B26&lt;&gt;"",IF(OR(AND(DATE(2016,1,1)&gt;Coeff!E25,Coeff!E25&gt;DATE(2014,12,31)),AND(DATE(2016,1,1)&gt;Coeff!F25,Coeff!F25&gt;DATE(2014,12,31)),AND(DATE(2016,1,1)&gt;Coeff!G25,Coeff!G25&gt;DATE(2014,12,31)),AND(DATE(2016,1,1)&gt;Coeff!H25,Coeff!H25&gt;DATE(2014,12,31)),AND(DATE(2016,1,1)&gt;Coeff!I25,Coeff!I25&gt;DATE(2014,12,31)),AND(DATE(2016,1,1)&gt;Coeff!J25,Coeff!J25&gt;DATE(2014,12,31)),AND(DATE(2016,1,1)&gt;Coeff!K25,Coeff!K25&gt;DATE(2014,12,31)),AND(DATE(2016,1,1)&gt;Coeff!L25,Coeff!L25&gt;DATE(2014,12,31)),AND(DATE(2016,1,1)&gt;Coeff!M25,Coeff!M25&gt;DATE(2014,12,31)),AND(DATE(2016,1,1)&gt;Coeff!N25,Coeff!N25&gt;DATE(2014,12,31)),AND(DATE(2016,1,1)&gt;Coeff!O25,Coeff!O25&gt;DATE(2014,12,31)),AND(DATE(2016,1,1)&gt;Coeff!P25,Coeff!P25&gt;DATE(2014,12,31))),IF(MAX($E$2:E24)=0,1,MAX($E$2:E25)+1),""),"")</f>
        <v/>
      </c>
      <c r="F26" t="str">
        <f>IF(Coeff!C25&lt;&gt;"",Coeff!C25,"")</f>
        <v>7 BRU</v>
      </c>
    </row>
    <row r="27" spans="1:6" x14ac:dyDescent="0.25">
      <c r="A27" s="1" t="str">
        <f>IF(B27&lt;&gt;"",IF(OR(AND(DATE(2014,1,1)&gt;Coeff!E26,Coeff!E26&gt;DATE(2012,12,31)),AND(DATE(2014,1,1)&gt;Coeff!F26,Coeff!F26&gt;DATE(2012,12,31)),AND(DATE(2014,1,1)&gt;Coeff!G26,Coeff!G26&gt;DATE(2012,12,31)),AND(DATE(2014,1,1)&gt;Coeff!H26,Coeff!H26&gt;DATE(2012,12,31)),AND(DATE(2014,1,1)&gt;Coeff!I26,Coeff!I26&gt;DATE(2012,12,31)),AND(DATE(2014,1,1)&gt;Coeff!J26,Coeff!J26&gt;DATE(2012,12,31)),AND(DATE(2014,1,1)&gt;Coeff!K26,Coeff!K26&gt;DATE(2012,12,31)),AND(DATE(2014,1,1)&gt;Coeff!L26,Coeff!L26&gt;DATE(2012,12,31)),AND(DATE(2014,1,1)&gt;Coeff!M26,Coeff!M26&gt;DATE(2012,12,31)),AND(DATE(2014,1,1)&gt;Coeff!N26,Coeff!N26&gt;DATE(2012,12,31)),AND(DATE(2014,1,1)&gt;Coeff!O26,Coeff!O26&gt;DATE(2012,12,31)),AND(DATE(2014,1,1)&gt;Coeff!P26,Coeff!P26&gt;DATE(2012,12,31))),IF(ROW(B27)=2,1,MAX($A$2:A26)+1),""),"")</f>
        <v/>
      </c>
      <c r="B27" s="1" t="str">
        <f>IF(Coeff!C26&lt;&gt;"",Coeff!C26,"")</f>
        <v>8 JEA BRU</v>
      </c>
      <c r="C27" s="23" t="str">
        <f>IF(B27&lt;&gt;"",IF(OR(AND(DATE(2015,1,1)&gt;Coeff!E26,Coeff!E26&gt;DATE(2013,12,31)),AND(DATE(2015,1,1)&gt;Coeff!F26,Coeff!F26&gt;DATE(2013,12,31)),AND(DATE(2015,1,1)&gt;Coeff!G26,Coeff!G26&gt;DATE(2013,12,31)),AND(DATE(2015,1,1)&gt;Coeff!H26,Coeff!H26&gt;DATE(2013,12,31)),AND(DATE(2015,1,1)&gt;Coeff!I26,Coeff!I26&gt;DATE(2013,12,31)),AND(DATE(2015,1,1)&gt;Coeff!J26,Coeff!J26&gt;DATE(2013,12,31)),AND(DATE(2015,1,1)&gt;Coeff!K26,Coeff!K26&gt;DATE(2013,12,31)),AND(DATE(2015,1,1)&gt;Coeff!L26,Coeff!L26&gt;DATE(2013,12,31)),AND(DATE(2015,1,1)&gt;Coeff!M26,Coeff!M26&gt;DATE(2013,12,31)),AND(DATE(2015,1,1)&gt;Coeff!N26,Coeff!N26&gt;DATE(2013,12,31)),AND(DATE(2015,1,1)&gt;Coeff!O26,Coeff!O26&gt;DATE(2013,12,31)),AND(DATE(2015,1,1)&gt;Coeff!P26,Coeff!P26&gt;DATE(2013,12,31))),IF(MAX($C$2:C25)=0,1,MAX($C$2:C26)+1),""),"")</f>
        <v/>
      </c>
      <c r="D27" s="1" t="str">
        <f>IF(Coeff!C26&lt;&gt;"",Coeff!C26,"")</f>
        <v>8 JEA BRU</v>
      </c>
      <c r="E27" t="str">
        <f>IF(B27&lt;&gt;"",IF(OR(AND(DATE(2016,1,1)&gt;Coeff!E26,Coeff!E26&gt;DATE(2014,12,31)),AND(DATE(2016,1,1)&gt;Coeff!F26,Coeff!F26&gt;DATE(2014,12,31)),AND(DATE(2016,1,1)&gt;Coeff!G26,Coeff!G26&gt;DATE(2014,12,31)),AND(DATE(2016,1,1)&gt;Coeff!H26,Coeff!H26&gt;DATE(2014,12,31)),AND(DATE(2016,1,1)&gt;Coeff!I26,Coeff!I26&gt;DATE(2014,12,31)),AND(DATE(2016,1,1)&gt;Coeff!J26,Coeff!J26&gt;DATE(2014,12,31)),AND(DATE(2016,1,1)&gt;Coeff!K26,Coeff!K26&gt;DATE(2014,12,31)),AND(DATE(2016,1,1)&gt;Coeff!L26,Coeff!L26&gt;DATE(2014,12,31)),AND(DATE(2016,1,1)&gt;Coeff!M26,Coeff!M26&gt;DATE(2014,12,31)),AND(DATE(2016,1,1)&gt;Coeff!N26,Coeff!N26&gt;DATE(2014,12,31)),AND(DATE(2016,1,1)&gt;Coeff!O26,Coeff!O26&gt;DATE(2014,12,31)),AND(DATE(2016,1,1)&gt;Coeff!P26,Coeff!P26&gt;DATE(2014,12,31))),IF(MAX($E$2:E25)=0,1,MAX($E$2:E26)+1),""),"")</f>
        <v/>
      </c>
      <c r="F27" t="str">
        <f>IF(Coeff!C26&lt;&gt;"",Coeff!C26,"")</f>
        <v>8 JEA BRU</v>
      </c>
    </row>
    <row r="28" spans="1:6" x14ac:dyDescent="0.25">
      <c r="A28" s="1">
        <f>IF(B28&lt;&gt;"",IF(OR(AND(DATE(2014,1,1)&gt;Coeff!E27,Coeff!E27&gt;DATE(2012,12,31)),AND(DATE(2014,1,1)&gt;Coeff!F27,Coeff!F27&gt;DATE(2012,12,31)),AND(DATE(2014,1,1)&gt;Coeff!G27,Coeff!G27&gt;DATE(2012,12,31)),AND(DATE(2014,1,1)&gt;Coeff!H27,Coeff!H27&gt;DATE(2012,12,31)),AND(DATE(2014,1,1)&gt;Coeff!I27,Coeff!I27&gt;DATE(2012,12,31)),AND(DATE(2014,1,1)&gt;Coeff!J27,Coeff!J27&gt;DATE(2012,12,31)),AND(DATE(2014,1,1)&gt;Coeff!K27,Coeff!K27&gt;DATE(2012,12,31)),AND(DATE(2014,1,1)&gt;Coeff!L27,Coeff!L27&gt;DATE(2012,12,31)),AND(DATE(2014,1,1)&gt;Coeff!M27,Coeff!M27&gt;DATE(2012,12,31)),AND(DATE(2014,1,1)&gt;Coeff!N27,Coeff!N27&gt;DATE(2012,12,31)),AND(DATE(2014,1,1)&gt;Coeff!O27,Coeff!O27&gt;DATE(2012,12,31)),AND(DATE(2014,1,1)&gt;Coeff!P27,Coeff!P27&gt;DATE(2012,12,31))),IF(ROW(B28)=2,1,MAX($A$2:A27)+1),""),"")</f>
        <v>8</v>
      </c>
      <c r="B28" s="1" t="str">
        <f>IF(Coeff!C27&lt;&gt;"",Coeff!C27,"")</f>
        <v>9 EM</v>
      </c>
      <c r="C28" s="23">
        <f>IF(B28&lt;&gt;"",IF(OR(AND(DATE(2015,1,1)&gt;Coeff!E27,Coeff!E27&gt;DATE(2013,12,31)),AND(DATE(2015,1,1)&gt;Coeff!F27,Coeff!F27&gt;DATE(2013,12,31)),AND(DATE(2015,1,1)&gt;Coeff!G27,Coeff!G27&gt;DATE(2013,12,31)),AND(DATE(2015,1,1)&gt;Coeff!H27,Coeff!H27&gt;DATE(2013,12,31)),AND(DATE(2015,1,1)&gt;Coeff!I27,Coeff!I27&gt;DATE(2013,12,31)),AND(DATE(2015,1,1)&gt;Coeff!J27,Coeff!J27&gt;DATE(2013,12,31)),AND(DATE(2015,1,1)&gt;Coeff!K27,Coeff!K27&gt;DATE(2013,12,31)),AND(DATE(2015,1,1)&gt;Coeff!L27,Coeff!L27&gt;DATE(2013,12,31)),AND(DATE(2015,1,1)&gt;Coeff!M27,Coeff!M27&gt;DATE(2013,12,31)),AND(DATE(2015,1,1)&gt;Coeff!N27,Coeff!N27&gt;DATE(2013,12,31)),AND(DATE(2015,1,1)&gt;Coeff!O27,Coeff!O27&gt;DATE(2013,12,31)),AND(DATE(2015,1,1)&gt;Coeff!P27,Coeff!P27&gt;DATE(2013,12,31))),IF(MAX($C$2:C26)=0,1,MAX($C$2:C27)+1),""),"")</f>
        <v>7</v>
      </c>
      <c r="D28" s="1" t="str">
        <f>IF(Coeff!C27&lt;&gt;"",Coeff!C27,"")</f>
        <v>9 EM</v>
      </c>
      <c r="E28" t="str">
        <f>IF(B28&lt;&gt;"",IF(OR(AND(DATE(2016,1,1)&gt;Coeff!E27,Coeff!E27&gt;DATE(2014,12,31)),AND(DATE(2016,1,1)&gt;Coeff!F27,Coeff!F27&gt;DATE(2014,12,31)),AND(DATE(2016,1,1)&gt;Coeff!G27,Coeff!G27&gt;DATE(2014,12,31)),AND(DATE(2016,1,1)&gt;Coeff!H27,Coeff!H27&gt;DATE(2014,12,31)),AND(DATE(2016,1,1)&gt;Coeff!I27,Coeff!I27&gt;DATE(2014,12,31)),AND(DATE(2016,1,1)&gt;Coeff!J27,Coeff!J27&gt;DATE(2014,12,31)),AND(DATE(2016,1,1)&gt;Coeff!K27,Coeff!K27&gt;DATE(2014,12,31)),AND(DATE(2016,1,1)&gt;Coeff!L27,Coeff!L27&gt;DATE(2014,12,31)),AND(DATE(2016,1,1)&gt;Coeff!M27,Coeff!M27&gt;DATE(2014,12,31)),AND(DATE(2016,1,1)&gt;Coeff!N27,Coeff!N27&gt;DATE(2014,12,31)),AND(DATE(2016,1,1)&gt;Coeff!O27,Coeff!O27&gt;DATE(2014,12,31)),AND(DATE(2016,1,1)&gt;Coeff!P27,Coeff!P27&gt;DATE(2014,12,31))),IF(MAX($E$2:E26)=0,1,MAX($E$2:E27)+1),""),"")</f>
        <v/>
      </c>
      <c r="F28" t="str">
        <f>IF(Coeff!C27&lt;&gt;"",Coeff!C27,"")</f>
        <v>9 EM</v>
      </c>
    </row>
    <row r="29" spans="1:6" x14ac:dyDescent="0.25">
      <c r="A29" s="1">
        <f>IF(B29&lt;&gt;"",IF(OR(AND(DATE(2014,1,1)&gt;Coeff!E28,Coeff!E28&gt;DATE(2012,12,31)),AND(DATE(2014,1,1)&gt;Coeff!F28,Coeff!F28&gt;DATE(2012,12,31)),AND(DATE(2014,1,1)&gt;Coeff!G28,Coeff!G28&gt;DATE(2012,12,31)),AND(DATE(2014,1,1)&gt;Coeff!H28,Coeff!H28&gt;DATE(2012,12,31)),AND(DATE(2014,1,1)&gt;Coeff!I28,Coeff!I28&gt;DATE(2012,12,31)),AND(DATE(2014,1,1)&gt;Coeff!J28,Coeff!J28&gt;DATE(2012,12,31)),AND(DATE(2014,1,1)&gt;Coeff!K28,Coeff!K28&gt;DATE(2012,12,31)),AND(DATE(2014,1,1)&gt;Coeff!L28,Coeff!L28&gt;DATE(2012,12,31)),AND(DATE(2014,1,1)&gt;Coeff!M28,Coeff!M28&gt;DATE(2012,12,31)),AND(DATE(2014,1,1)&gt;Coeff!N28,Coeff!N28&gt;DATE(2012,12,31)),AND(DATE(2014,1,1)&gt;Coeff!O28,Coeff!O28&gt;DATE(2012,12,31)),AND(DATE(2014,1,1)&gt;Coeff!P28,Coeff!P28&gt;DATE(2012,12,31))),IF(ROW(B29)=2,1,MAX($A$2:A28)+1),""),"")</f>
        <v>9</v>
      </c>
      <c r="B29" s="1" t="str">
        <f>IF(Coeff!C28&lt;&gt;"",Coeff!C28,"")</f>
        <v>10 NAD</v>
      </c>
      <c r="C29" s="23" t="str">
        <f>IF(B29&lt;&gt;"",IF(OR(AND(DATE(2015,1,1)&gt;Coeff!E28,Coeff!E28&gt;DATE(2013,12,31)),AND(DATE(2015,1,1)&gt;Coeff!F28,Coeff!F28&gt;DATE(2013,12,31)),AND(DATE(2015,1,1)&gt;Coeff!G28,Coeff!G28&gt;DATE(2013,12,31)),AND(DATE(2015,1,1)&gt;Coeff!H28,Coeff!H28&gt;DATE(2013,12,31)),AND(DATE(2015,1,1)&gt;Coeff!I28,Coeff!I28&gt;DATE(2013,12,31)),AND(DATE(2015,1,1)&gt;Coeff!J28,Coeff!J28&gt;DATE(2013,12,31)),AND(DATE(2015,1,1)&gt;Coeff!K28,Coeff!K28&gt;DATE(2013,12,31)),AND(DATE(2015,1,1)&gt;Coeff!L28,Coeff!L28&gt;DATE(2013,12,31)),AND(DATE(2015,1,1)&gt;Coeff!M28,Coeff!M28&gt;DATE(2013,12,31)),AND(DATE(2015,1,1)&gt;Coeff!N28,Coeff!N28&gt;DATE(2013,12,31)),AND(DATE(2015,1,1)&gt;Coeff!O28,Coeff!O28&gt;DATE(2013,12,31)),AND(DATE(2015,1,1)&gt;Coeff!P28,Coeff!P28&gt;DATE(2013,12,31))),IF(MAX($C$2:C27)=0,1,MAX($C$2:C28)+1),""),"")</f>
        <v/>
      </c>
      <c r="D29" s="1" t="str">
        <f>IF(Coeff!C28&lt;&gt;"",Coeff!C28,"")</f>
        <v>10 NAD</v>
      </c>
      <c r="E29" t="str">
        <f>IF(B29&lt;&gt;"",IF(OR(AND(DATE(2016,1,1)&gt;Coeff!E28,Coeff!E28&gt;DATE(2014,12,31)),AND(DATE(2016,1,1)&gt;Coeff!F28,Coeff!F28&gt;DATE(2014,12,31)),AND(DATE(2016,1,1)&gt;Coeff!G28,Coeff!G28&gt;DATE(2014,12,31)),AND(DATE(2016,1,1)&gt;Coeff!H28,Coeff!H28&gt;DATE(2014,12,31)),AND(DATE(2016,1,1)&gt;Coeff!I28,Coeff!I28&gt;DATE(2014,12,31)),AND(DATE(2016,1,1)&gt;Coeff!J28,Coeff!J28&gt;DATE(2014,12,31)),AND(DATE(2016,1,1)&gt;Coeff!K28,Coeff!K28&gt;DATE(2014,12,31)),AND(DATE(2016,1,1)&gt;Coeff!L28,Coeff!L28&gt;DATE(2014,12,31)),AND(DATE(2016,1,1)&gt;Coeff!M28,Coeff!M28&gt;DATE(2014,12,31)),AND(DATE(2016,1,1)&gt;Coeff!N28,Coeff!N28&gt;DATE(2014,12,31)),AND(DATE(2016,1,1)&gt;Coeff!O28,Coeff!O28&gt;DATE(2014,12,31)),AND(DATE(2016,1,1)&gt;Coeff!P28,Coeff!P28&gt;DATE(2014,12,31))),IF(MAX($E$2:E27)=0,1,MAX($E$2:E28)+1),""),"")</f>
        <v/>
      </c>
      <c r="F29" t="str">
        <f>IF(Coeff!C28&lt;&gt;"",Coeff!C28,"")</f>
        <v>10 NAD</v>
      </c>
    </row>
    <row r="30" spans="1:6" x14ac:dyDescent="0.25">
      <c r="A30" s="1">
        <f>IF(B30&lt;&gt;"",IF(OR(AND(DATE(2014,1,1)&gt;Coeff!E29,Coeff!E29&gt;DATE(2012,12,31)),AND(DATE(2014,1,1)&gt;Coeff!F29,Coeff!F29&gt;DATE(2012,12,31)),AND(DATE(2014,1,1)&gt;Coeff!G29,Coeff!G29&gt;DATE(2012,12,31)),AND(DATE(2014,1,1)&gt;Coeff!H29,Coeff!H29&gt;DATE(2012,12,31)),AND(DATE(2014,1,1)&gt;Coeff!I29,Coeff!I29&gt;DATE(2012,12,31)),AND(DATE(2014,1,1)&gt;Coeff!J29,Coeff!J29&gt;DATE(2012,12,31)),AND(DATE(2014,1,1)&gt;Coeff!K29,Coeff!K29&gt;DATE(2012,12,31)),AND(DATE(2014,1,1)&gt;Coeff!L29,Coeff!L29&gt;DATE(2012,12,31)),AND(DATE(2014,1,1)&gt;Coeff!M29,Coeff!M29&gt;DATE(2012,12,31)),AND(DATE(2014,1,1)&gt;Coeff!N29,Coeff!N29&gt;DATE(2012,12,31)),AND(DATE(2014,1,1)&gt;Coeff!O29,Coeff!O29&gt;DATE(2012,12,31)),AND(DATE(2014,1,1)&gt;Coeff!P29,Coeff!P29&gt;DATE(2012,12,31))),IF(ROW(B30)=2,1,MAX($A$2:A29)+1),""),"")</f>
        <v>10</v>
      </c>
      <c r="B30" s="1" t="str">
        <f>IF(Coeff!C29&lt;&gt;"",Coeff!C29,"")</f>
        <v>11 FA</v>
      </c>
      <c r="C30" s="23" t="str">
        <f>IF(B30&lt;&gt;"",IF(OR(AND(DATE(2015,1,1)&gt;Coeff!E29,Coeff!E29&gt;DATE(2013,12,31)),AND(DATE(2015,1,1)&gt;Coeff!F29,Coeff!F29&gt;DATE(2013,12,31)),AND(DATE(2015,1,1)&gt;Coeff!G29,Coeff!G29&gt;DATE(2013,12,31)),AND(DATE(2015,1,1)&gt;Coeff!H29,Coeff!H29&gt;DATE(2013,12,31)),AND(DATE(2015,1,1)&gt;Coeff!I29,Coeff!I29&gt;DATE(2013,12,31)),AND(DATE(2015,1,1)&gt;Coeff!J29,Coeff!J29&gt;DATE(2013,12,31)),AND(DATE(2015,1,1)&gt;Coeff!K29,Coeff!K29&gt;DATE(2013,12,31)),AND(DATE(2015,1,1)&gt;Coeff!L29,Coeff!L29&gt;DATE(2013,12,31)),AND(DATE(2015,1,1)&gt;Coeff!M29,Coeff!M29&gt;DATE(2013,12,31)),AND(DATE(2015,1,1)&gt;Coeff!N29,Coeff!N29&gt;DATE(2013,12,31)),AND(DATE(2015,1,1)&gt;Coeff!O29,Coeff!O29&gt;DATE(2013,12,31)),AND(DATE(2015,1,1)&gt;Coeff!P29,Coeff!P29&gt;DATE(2013,12,31))),IF(MAX($C$2:C28)=0,1,MAX($C$2:C29)+1),""),"")</f>
        <v/>
      </c>
      <c r="D30" s="1" t="str">
        <f>IF(Coeff!C29&lt;&gt;"",Coeff!C29,"")</f>
        <v>11 FA</v>
      </c>
      <c r="E30" t="str">
        <f>IF(B30&lt;&gt;"",IF(OR(AND(DATE(2016,1,1)&gt;Coeff!E29,Coeff!E29&gt;DATE(2014,12,31)),AND(DATE(2016,1,1)&gt;Coeff!F29,Coeff!F29&gt;DATE(2014,12,31)),AND(DATE(2016,1,1)&gt;Coeff!G29,Coeff!G29&gt;DATE(2014,12,31)),AND(DATE(2016,1,1)&gt;Coeff!H29,Coeff!H29&gt;DATE(2014,12,31)),AND(DATE(2016,1,1)&gt;Coeff!I29,Coeff!I29&gt;DATE(2014,12,31)),AND(DATE(2016,1,1)&gt;Coeff!J29,Coeff!J29&gt;DATE(2014,12,31)),AND(DATE(2016,1,1)&gt;Coeff!K29,Coeff!K29&gt;DATE(2014,12,31)),AND(DATE(2016,1,1)&gt;Coeff!L29,Coeff!L29&gt;DATE(2014,12,31)),AND(DATE(2016,1,1)&gt;Coeff!M29,Coeff!M29&gt;DATE(2014,12,31)),AND(DATE(2016,1,1)&gt;Coeff!N29,Coeff!N29&gt;DATE(2014,12,31)),AND(DATE(2016,1,1)&gt;Coeff!O29,Coeff!O29&gt;DATE(2014,12,31)),AND(DATE(2016,1,1)&gt;Coeff!P29,Coeff!P29&gt;DATE(2014,12,31))),IF(MAX($E$2:E28)=0,1,MAX($E$2:E29)+1),""),"")</f>
        <v/>
      </c>
      <c r="F30" t="str">
        <f>IF(Coeff!C29&lt;&gt;"",Coeff!C29,"")</f>
        <v>11 FA</v>
      </c>
    </row>
    <row r="31" spans="1:6" x14ac:dyDescent="0.25">
      <c r="A31" s="1" t="str">
        <f>IF(B31&lt;&gt;"",IF(OR(AND(DATE(2014,1,1)&gt;Coeff!E30,Coeff!E30&gt;DATE(2012,12,31)),AND(DATE(2014,1,1)&gt;Coeff!F30,Coeff!F30&gt;DATE(2012,12,31)),AND(DATE(2014,1,1)&gt;Coeff!G30,Coeff!G30&gt;DATE(2012,12,31)),AND(DATE(2014,1,1)&gt;Coeff!H30,Coeff!H30&gt;DATE(2012,12,31)),AND(DATE(2014,1,1)&gt;Coeff!I30,Coeff!I30&gt;DATE(2012,12,31)),AND(DATE(2014,1,1)&gt;Coeff!J30,Coeff!J30&gt;DATE(2012,12,31)),AND(DATE(2014,1,1)&gt;Coeff!K30,Coeff!K30&gt;DATE(2012,12,31)),AND(DATE(2014,1,1)&gt;Coeff!L30,Coeff!L30&gt;DATE(2012,12,31)),AND(DATE(2014,1,1)&gt;Coeff!M30,Coeff!M30&gt;DATE(2012,12,31)),AND(DATE(2014,1,1)&gt;Coeff!N30,Coeff!N30&gt;DATE(2012,12,31)),AND(DATE(2014,1,1)&gt;Coeff!O30,Coeff!O30&gt;DATE(2012,12,31)),AND(DATE(2014,1,1)&gt;Coeff!P30,Coeff!P30&gt;DATE(2012,12,31))),IF(ROW(B31)=2,1,MAX($A$2:A30)+1),""),"")</f>
        <v/>
      </c>
      <c r="B31" s="1" t="str">
        <f>IF(Coeff!C30&lt;&gt;"",Coeff!C30,"")</f>
        <v>12 BEN</v>
      </c>
      <c r="C31" s="23">
        <f>IF(B31&lt;&gt;"",IF(OR(AND(DATE(2015,1,1)&gt;Coeff!E30,Coeff!E30&gt;DATE(2013,12,31)),AND(DATE(2015,1,1)&gt;Coeff!F30,Coeff!F30&gt;DATE(2013,12,31)),AND(DATE(2015,1,1)&gt;Coeff!G30,Coeff!G30&gt;DATE(2013,12,31)),AND(DATE(2015,1,1)&gt;Coeff!H30,Coeff!H30&gt;DATE(2013,12,31)),AND(DATE(2015,1,1)&gt;Coeff!I30,Coeff!I30&gt;DATE(2013,12,31)),AND(DATE(2015,1,1)&gt;Coeff!J30,Coeff!J30&gt;DATE(2013,12,31)),AND(DATE(2015,1,1)&gt;Coeff!K30,Coeff!K30&gt;DATE(2013,12,31)),AND(DATE(2015,1,1)&gt;Coeff!L30,Coeff!L30&gt;DATE(2013,12,31)),AND(DATE(2015,1,1)&gt;Coeff!M30,Coeff!M30&gt;DATE(2013,12,31)),AND(DATE(2015,1,1)&gt;Coeff!N30,Coeff!N30&gt;DATE(2013,12,31)),AND(DATE(2015,1,1)&gt;Coeff!O30,Coeff!O30&gt;DATE(2013,12,31)),AND(DATE(2015,1,1)&gt;Coeff!P30,Coeff!P30&gt;DATE(2013,12,31))),IF(MAX($C$2:C29)=0,1,MAX($C$2:C30)+1),""),"")</f>
        <v>8</v>
      </c>
      <c r="D31" s="1" t="str">
        <f>IF(Coeff!C30&lt;&gt;"",Coeff!C30,"")</f>
        <v>12 BEN</v>
      </c>
      <c r="E31" t="str">
        <f>IF(B31&lt;&gt;"",IF(OR(AND(DATE(2016,1,1)&gt;Coeff!E30,Coeff!E30&gt;DATE(2014,12,31)),AND(DATE(2016,1,1)&gt;Coeff!F30,Coeff!F30&gt;DATE(2014,12,31)),AND(DATE(2016,1,1)&gt;Coeff!G30,Coeff!G30&gt;DATE(2014,12,31)),AND(DATE(2016,1,1)&gt;Coeff!H30,Coeff!H30&gt;DATE(2014,12,31)),AND(DATE(2016,1,1)&gt;Coeff!I30,Coeff!I30&gt;DATE(2014,12,31)),AND(DATE(2016,1,1)&gt;Coeff!J30,Coeff!J30&gt;DATE(2014,12,31)),AND(DATE(2016,1,1)&gt;Coeff!K30,Coeff!K30&gt;DATE(2014,12,31)),AND(DATE(2016,1,1)&gt;Coeff!L30,Coeff!L30&gt;DATE(2014,12,31)),AND(DATE(2016,1,1)&gt;Coeff!M30,Coeff!M30&gt;DATE(2014,12,31)),AND(DATE(2016,1,1)&gt;Coeff!N30,Coeff!N30&gt;DATE(2014,12,31)),AND(DATE(2016,1,1)&gt;Coeff!O30,Coeff!O30&gt;DATE(2014,12,31)),AND(DATE(2016,1,1)&gt;Coeff!P30,Coeff!P30&gt;DATE(2014,12,31))),IF(MAX($E$2:E29)=0,1,MAX($E$2:E30)+1),""),"")</f>
        <v/>
      </c>
      <c r="F31" t="str">
        <f>IF(Coeff!C30&lt;&gt;"",Coeff!C30,"")</f>
        <v>12 BEN</v>
      </c>
    </row>
    <row r="32" spans="1:6" x14ac:dyDescent="0.25">
      <c r="A32" s="1">
        <f>IF(B32&lt;&gt;"",IF(OR(AND(DATE(2014,1,1)&gt;Coeff!E31,Coeff!E31&gt;DATE(2012,12,31)),AND(DATE(2014,1,1)&gt;Coeff!F31,Coeff!F31&gt;DATE(2012,12,31)),AND(DATE(2014,1,1)&gt;Coeff!G31,Coeff!G31&gt;DATE(2012,12,31)),AND(DATE(2014,1,1)&gt;Coeff!H31,Coeff!H31&gt;DATE(2012,12,31)),AND(DATE(2014,1,1)&gt;Coeff!I31,Coeff!I31&gt;DATE(2012,12,31)),AND(DATE(2014,1,1)&gt;Coeff!J31,Coeff!J31&gt;DATE(2012,12,31)),AND(DATE(2014,1,1)&gt;Coeff!K31,Coeff!K31&gt;DATE(2012,12,31)),AND(DATE(2014,1,1)&gt;Coeff!L31,Coeff!L31&gt;DATE(2012,12,31)),AND(DATE(2014,1,1)&gt;Coeff!M31,Coeff!M31&gt;DATE(2012,12,31)),AND(DATE(2014,1,1)&gt;Coeff!N31,Coeff!N31&gt;DATE(2012,12,31)),AND(DATE(2014,1,1)&gt;Coeff!O31,Coeff!O31&gt;DATE(2012,12,31)),AND(DATE(2014,1,1)&gt;Coeff!P31,Coeff!P31&gt;DATE(2012,12,31))),IF(ROW(B32)=2,1,MAX($A$2:A31)+1),""),"")</f>
        <v>11</v>
      </c>
      <c r="B32" s="1" t="str">
        <f>IF(Coeff!C31&lt;&gt;"",Coeff!C31,"")</f>
        <v>13 MAR</v>
      </c>
      <c r="C32" s="23">
        <f>IF(B32&lt;&gt;"",IF(OR(AND(DATE(2015,1,1)&gt;Coeff!E31,Coeff!E31&gt;DATE(2013,12,31)),AND(DATE(2015,1,1)&gt;Coeff!F31,Coeff!F31&gt;DATE(2013,12,31)),AND(DATE(2015,1,1)&gt;Coeff!G31,Coeff!G31&gt;DATE(2013,12,31)),AND(DATE(2015,1,1)&gt;Coeff!H31,Coeff!H31&gt;DATE(2013,12,31)),AND(DATE(2015,1,1)&gt;Coeff!I31,Coeff!I31&gt;DATE(2013,12,31)),AND(DATE(2015,1,1)&gt;Coeff!J31,Coeff!J31&gt;DATE(2013,12,31)),AND(DATE(2015,1,1)&gt;Coeff!K31,Coeff!K31&gt;DATE(2013,12,31)),AND(DATE(2015,1,1)&gt;Coeff!L31,Coeff!L31&gt;DATE(2013,12,31)),AND(DATE(2015,1,1)&gt;Coeff!M31,Coeff!M31&gt;DATE(2013,12,31)),AND(DATE(2015,1,1)&gt;Coeff!N31,Coeff!N31&gt;DATE(2013,12,31)),AND(DATE(2015,1,1)&gt;Coeff!O31,Coeff!O31&gt;DATE(2013,12,31)),AND(DATE(2015,1,1)&gt;Coeff!P31,Coeff!P31&gt;DATE(2013,12,31))),IF(MAX($C$2:C30)=0,1,MAX($C$2:C31)+1),""),"")</f>
        <v>9</v>
      </c>
      <c r="D32" s="1" t="str">
        <f>IF(Coeff!C31&lt;&gt;"",Coeff!C31,"")</f>
        <v>13 MAR</v>
      </c>
      <c r="E32" t="str">
        <f>IF(B32&lt;&gt;"",IF(OR(AND(DATE(2016,1,1)&gt;Coeff!E31,Coeff!E31&gt;DATE(2014,12,31)),AND(DATE(2016,1,1)&gt;Coeff!F31,Coeff!F31&gt;DATE(2014,12,31)),AND(DATE(2016,1,1)&gt;Coeff!G31,Coeff!G31&gt;DATE(2014,12,31)),AND(DATE(2016,1,1)&gt;Coeff!H31,Coeff!H31&gt;DATE(2014,12,31)),AND(DATE(2016,1,1)&gt;Coeff!I31,Coeff!I31&gt;DATE(2014,12,31)),AND(DATE(2016,1,1)&gt;Coeff!J31,Coeff!J31&gt;DATE(2014,12,31)),AND(DATE(2016,1,1)&gt;Coeff!K31,Coeff!K31&gt;DATE(2014,12,31)),AND(DATE(2016,1,1)&gt;Coeff!L31,Coeff!L31&gt;DATE(2014,12,31)),AND(DATE(2016,1,1)&gt;Coeff!M31,Coeff!M31&gt;DATE(2014,12,31)),AND(DATE(2016,1,1)&gt;Coeff!N31,Coeff!N31&gt;DATE(2014,12,31)),AND(DATE(2016,1,1)&gt;Coeff!O31,Coeff!O31&gt;DATE(2014,12,31)),AND(DATE(2016,1,1)&gt;Coeff!P31,Coeff!P31&gt;DATE(2014,12,31))),IF(MAX($E$2:E30)=0,1,MAX($E$2:E31)+1),""),"")</f>
        <v/>
      </c>
      <c r="F32" t="str">
        <f>IF(Coeff!C31&lt;&gt;"",Coeff!C31,"")</f>
        <v>13 MAR</v>
      </c>
    </row>
    <row r="33" spans="1:6" x14ac:dyDescent="0.25">
      <c r="A33" s="1" t="str">
        <f>IF(B33&lt;&gt;"",IF(OR(AND(DATE(2014,1,1)&gt;Coeff!E32,Coeff!E32&gt;DATE(2012,12,31)),AND(DATE(2014,1,1)&gt;Coeff!F32,Coeff!F32&gt;DATE(2012,12,31)),AND(DATE(2014,1,1)&gt;Coeff!G32,Coeff!G32&gt;DATE(2012,12,31)),AND(DATE(2014,1,1)&gt;Coeff!H32,Coeff!H32&gt;DATE(2012,12,31)),AND(DATE(2014,1,1)&gt;Coeff!I32,Coeff!I32&gt;DATE(2012,12,31)),AND(DATE(2014,1,1)&gt;Coeff!J32,Coeff!J32&gt;DATE(2012,12,31)),AND(DATE(2014,1,1)&gt;Coeff!K32,Coeff!K32&gt;DATE(2012,12,31)),AND(DATE(2014,1,1)&gt;Coeff!L32,Coeff!L32&gt;DATE(2012,12,31)),AND(DATE(2014,1,1)&gt;Coeff!M32,Coeff!M32&gt;DATE(2012,12,31)),AND(DATE(2014,1,1)&gt;Coeff!N32,Coeff!N32&gt;DATE(2012,12,31)),AND(DATE(2014,1,1)&gt;Coeff!O32,Coeff!O32&gt;DATE(2012,12,31)),AND(DATE(2014,1,1)&gt;Coeff!P32,Coeff!P32&gt;DATE(2012,12,31))),IF(ROW(B33)=2,1,MAX($A$2:A32)+1),""),"")</f>
        <v/>
      </c>
      <c r="B33" s="1" t="str">
        <f>IF(Coeff!C32&lt;&gt;"",Coeff!C32,"")</f>
        <v>14 MON</v>
      </c>
      <c r="C33" s="23" t="str">
        <f>IF(B33&lt;&gt;"",IF(OR(AND(DATE(2015,1,1)&gt;Coeff!E32,Coeff!E32&gt;DATE(2013,12,31)),AND(DATE(2015,1,1)&gt;Coeff!F32,Coeff!F32&gt;DATE(2013,12,31)),AND(DATE(2015,1,1)&gt;Coeff!G32,Coeff!G32&gt;DATE(2013,12,31)),AND(DATE(2015,1,1)&gt;Coeff!H32,Coeff!H32&gt;DATE(2013,12,31)),AND(DATE(2015,1,1)&gt;Coeff!I32,Coeff!I32&gt;DATE(2013,12,31)),AND(DATE(2015,1,1)&gt;Coeff!J32,Coeff!J32&gt;DATE(2013,12,31)),AND(DATE(2015,1,1)&gt;Coeff!K32,Coeff!K32&gt;DATE(2013,12,31)),AND(DATE(2015,1,1)&gt;Coeff!L32,Coeff!L32&gt;DATE(2013,12,31)),AND(DATE(2015,1,1)&gt;Coeff!M32,Coeff!M32&gt;DATE(2013,12,31)),AND(DATE(2015,1,1)&gt;Coeff!N32,Coeff!N32&gt;DATE(2013,12,31)),AND(DATE(2015,1,1)&gt;Coeff!O32,Coeff!O32&gt;DATE(2013,12,31)),AND(DATE(2015,1,1)&gt;Coeff!P32,Coeff!P32&gt;DATE(2013,12,31))),IF(MAX($C$2:C31)=0,1,MAX($C$2:C32)+1),""),"")</f>
        <v/>
      </c>
      <c r="D33" s="1" t="str">
        <f>IF(Coeff!C32&lt;&gt;"",Coeff!C32,"")</f>
        <v>14 MON</v>
      </c>
      <c r="E33" t="str">
        <f>IF(B33&lt;&gt;"",IF(OR(AND(DATE(2016,1,1)&gt;Coeff!E32,Coeff!E32&gt;DATE(2014,12,31)),AND(DATE(2016,1,1)&gt;Coeff!F32,Coeff!F32&gt;DATE(2014,12,31)),AND(DATE(2016,1,1)&gt;Coeff!G32,Coeff!G32&gt;DATE(2014,12,31)),AND(DATE(2016,1,1)&gt;Coeff!H32,Coeff!H32&gt;DATE(2014,12,31)),AND(DATE(2016,1,1)&gt;Coeff!I32,Coeff!I32&gt;DATE(2014,12,31)),AND(DATE(2016,1,1)&gt;Coeff!J32,Coeff!J32&gt;DATE(2014,12,31)),AND(DATE(2016,1,1)&gt;Coeff!K32,Coeff!K32&gt;DATE(2014,12,31)),AND(DATE(2016,1,1)&gt;Coeff!L32,Coeff!L32&gt;DATE(2014,12,31)),AND(DATE(2016,1,1)&gt;Coeff!M32,Coeff!M32&gt;DATE(2014,12,31)),AND(DATE(2016,1,1)&gt;Coeff!N32,Coeff!N32&gt;DATE(2014,12,31)),AND(DATE(2016,1,1)&gt;Coeff!O32,Coeff!O32&gt;DATE(2014,12,31)),AND(DATE(2016,1,1)&gt;Coeff!P32,Coeff!P32&gt;DATE(2014,12,31))),IF(MAX($E$2:E31)=0,1,MAX($E$2:E32)+1),""),"")</f>
        <v/>
      </c>
      <c r="F33" t="str">
        <f>IF(Coeff!C32&lt;&gt;"",Coeff!C32,"")</f>
        <v>14 MON</v>
      </c>
    </row>
    <row r="34" spans="1:6" x14ac:dyDescent="0.25">
      <c r="A34" s="1">
        <f>IF(B34&lt;&gt;"",IF(OR(AND(DATE(2014,1,1)&gt;Coeff!E33,Coeff!E33&gt;DATE(2012,12,31)),AND(DATE(2014,1,1)&gt;Coeff!F33,Coeff!F33&gt;DATE(2012,12,31)),AND(DATE(2014,1,1)&gt;Coeff!G33,Coeff!G33&gt;DATE(2012,12,31)),AND(DATE(2014,1,1)&gt;Coeff!H33,Coeff!H33&gt;DATE(2012,12,31)),AND(DATE(2014,1,1)&gt;Coeff!I33,Coeff!I33&gt;DATE(2012,12,31)),AND(DATE(2014,1,1)&gt;Coeff!J33,Coeff!J33&gt;DATE(2012,12,31)),AND(DATE(2014,1,1)&gt;Coeff!K33,Coeff!K33&gt;DATE(2012,12,31)),AND(DATE(2014,1,1)&gt;Coeff!L33,Coeff!L33&gt;DATE(2012,12,31)),AND(DATE(2014,1,1)&gt;Coeff!M33,Coeff!M33&gt;DATE(2012,12,31)),AND(DATE(2014,1,1)&gt;Coeff!N33,Coeff!N33&gt;DATE(2012,12,31)),AND(DATE(2014,1,1)&gt;Coeff!O33,Coeff!O33&gt;DATE(2012,12,31)),AND(DATE(2014,1,1)&gt;Coeff!P33,Coeff!P33&gt;DATE(2012,12,31))),IF(ROW(B34)=2,1,MAX($A$2:A33)+1),""),"")</f>
        <v>12</v>
      </c>
      <c r="B34" s="1" t="str">
        <f>IF(Coeff!C33&lt;&gt;"",Coeff!C33,"")</f>
        <v>15 HE</v>
      </c>
      <c r="C34" s="23" t="str">
        <f>IF(B34&lt;&gt;"",IF(OR(AND(DATE(2015,1,1)&gt;Coeff!E33,Coeff!E33&gt;DATE(2013,12,31)),AND(DATE(2015,1,1)&gt;Coeff!F33,Coeff!F33&gt;DATE(2013,12,31)),AND(DATE(2015,1,1)&gt;Coeff!G33,Coeff!G33&gt;DATE(2013,12,31)),AND(DATE(2015,1,1)&gt;Coeff!H33,Coeff!H33&gt;DATE(2013,12,31)),AND(DATE(2015,1,1)&gt;Coeff!I33,Coeff!I33&gt;DATE(2013,12,31)),AND(DATE(2015,1,1)&gt;Coeff!J33,Coeff!J33&gt;DATE(2013,12,31)),AND(DATE(2015,1,1)&gt;Coeff!K33,Coeff!K33&gt;DATE(2013,12,31)),AND(DATE(2015,1,1)&gt;Coeff!L33,Coeff!L33&gt;DATE(2013,12,31)),AND(DATE(2015,1,1)&gt;Coeff!M33,Coeff!M33&gt;DATE(2013,12,31)),AND(DATE(2015,1,1)&gt;Coeff!N33,Coeff!N33&gt;DATE(2013,12,31)),AND(DATE(2015,1,1)&gt;Coeff!O33,Coeff!O33&gt;DATE(2013,12,31)),AND(DATE(2015,1,1)&gt;Coeff!P33,Coeff!P33&gt;DATE(2013,12,31))),IF(MAX($C$2:C32)=0,1,MAX($C$2:C33)+1),""),"")</f>
        <v/>
      </c>
      <c r="D34" s="1" t="str">
        <f>IF(Coeff!C33&lt;&gt;"",Coeff!C33,"")</f>
        <v>15 HE</v>
      </c>
      <c r="E34" t="str">
        <f>IF(B34&lt;&gt;"",IF(OR(AND(DATE(2016,1,1)&gt;Coeff!E33,Coeff!E33&gt;DATE(2014,12,31)),AND(DATE(2016,1,1)&gt;Coeff!F33,Coeff!F33&gt;DATE(2014,12,31)),AND(DATE(2016,1,1)&gt;Coeff!G33,Coeff!G33&gt;DATE(2014,12,31)),AND(DATE(2016,1,1)&gt;Coeff!H33,Coeff!H33&gt;DATE(2014,12,31)),AND(DATE(2016,1,1)&gt;Coeff!I33,Coeff!I33&gt;DATE(2014,12,31)),AND(DATE(2016,1,1)&gt;Coeff!J33,Coeff!J33&gt;DATE(2014,12,31)),AND(DATE(2016,1,1)&gt;Coeff!K33,Coeff!K33&gt;DATE(2014,12,31)),AND(DATE(2016,1,1)&gt;Coeff!L33,Coeff!L33&gt;DATE(2014,12,31)),AND(DATE(2016,1,1)&gt;Coeff!M33,Coeff!M33&gt;DATE(2014,12,31)),AND(DATE(2016,1,1)&gt;Coeff!N33,Coeff!N33&gt;DATE(2014,12,31)),AND(DATE(2016,1,1)&gt;Coeff!O33,Coeff!O33&gt;DATE(2014,12,31)),AND(DATE(2016,1,1)&gt;Coeff!P33,Coeff!P33&gt;DATE(2014,12,31))),IF(MAX($E$2:E32)=0,1,MAX($E$2:E33)+1),""),"")</f>
        <v/>
      </c>
      <c r="F34" t="str">
        <f>IF(Coeff!C33&lt;&gt;"",Coeff!C33,"")</f>
        <v>15 HE</v>
      </c>
    </row>
    <row r="35" spans="1:6" x14ac:dyDescent="0.25">
      <c r="A35" s="1" t="str">
        <f>IF(B35&lt;&gt;"",IF(OR(AND(DATE(2014,1,1)&gt;Coeff!E34,Coeff!E34&gt;DATE(2012,12,31)),AND(DATE(2014,1,1)&gt;Coeff!F34,Coeff!F34&gt;DATE(2012,12,31)),AND(DATE(2014,1,1)&gt;Coeff!G34,Coeff!G34&gt;DATE(2012,12,31)),AND(DATE(2014,1,1)&gt;Coeff!H34,Coeff!H34&gt;DATE(2012,12,31)),AND(DATE(2014,1,1)&gt;Coeff!I34,Coeff!I34&gt;DATE(2012,12,31)),AND(DATE(2014,1,1)&gt;Coeff!J34,Coeff!J34&gt;DATE(2012,12,31)),AND(DATE(2014,1,1)&gt;Coeff!K34,Coeff!K34&gt;DATE(2012,12,31)),AND(DATE(2014,1,1)&gt;Coeff!L34,Coeff!L34&gt;DATE(2012,12,31)),AND(DATE(2014,1,1)&gt;Coeff!M34,Coeff!M34&gt;DATE(2012,12,31)),AND(DATE(2014,1,1)&gt;Coeff!N34,Coeff!N34&gt;DATE(2012,12,31)),AND(DATE(2014,1,1)&gt;Coeff!O34,Coeff!O34&gt;DATE(2012,12,31)),AND(DATE(2014,1,1)&gt;Coeff!P34,Coeff!P34&gt;DATE(2012,12,31))),IF(ROW(B35)=2,1,MAX($A$2:A34)+1),""),"")</f>
        <v/>
      </c>
      <c r="B35" s="1" t="str">
        <f>IF(Coeff!C34&lt;&gt;"",Coeff!C34,"")</f>
        <v>16 PHI</v>
      </c>
      <c r="C35" s="23" t="str">
        <f>IF(B35&lt;&gt;"",IF(OR(AND(DATE(2015,1,1)&gt;Coeff!E34,Coeff!E34&gt;DATE(2013,12,31)),AND(DATE(2015,1,1)&gt;Coeff!F34,Coeff!F34&gt;DATE(2013,12,31)),AND(DATE(2015,1,1)&gt;Coeff!G34,Coeff!G34&gt;DATE(2013,12,31)),AND(DATE(2015,1,1)&gt;Coeff!H34,Coeff!H34&gt;DATE(2013,12,31)),AND(DATE(2015,1,1)&gt;Coeff!I34,Coeff!I34&gt;DATE(2013,12,31)),AND(DATE(2015,1,1)&gt;Coeff!J34,Coeff!J34&gt;DATE(2013,12,31)),AND(DATE(2015,1,1)&gt;Coeff!K34,Coeff!K34&gt;DATE(2013,12,31)),AND(DATE(2015,1,1)&gt;Coeff!L34,Coeff!L34&gt;DATE(2013,12,31)),AND(DATE(2015,1,1)&gt;Coeff!M34,Coeff!M34&gt;DATE(2013,12,31)),AND(DATE(2015,1,1)&gt;Coeff!N34,Coeff!N34&gt;DATE(2013,12,31)),AND(DATE(2015,1,1)&gt;Coeff!O34,Coeff!O34&gt;DATE(2013,12,31)),AND(DATE(2015,1,1)&gt;Coeff!P34,Coeff!P34&gt;DATE(2013,12,31))),IF(MAX($C$2:C33)=0,1,MAX($C$2:C34)+1),""),"")</f>
        <v/>
      </c>
      <c r="D35" s="1" t="str">
        <f>IF(Coeff!C34&lt;&gt;"",Coeff!C34,"")</f>
        <v>16 PHI</v>
      </c>
      <c r="E35" t="str">
        <f>IF(B35&lt;&gt;"",IF(OR(AND(DATE(2016,1,1)&gt;Coeff!E34,Coeff!E34&gt;DATE(2014,12,31)),AND(DATE(2016,1,1)&gt;Coeff!F34,Coeff!F34&gt;DATE(2014,12,31)),AND(DATE(2016,1,1)&gt;Coeff!G34,Coeff!G34&gt;DATE(2014,12,31)),AND(DATE(2016,1,1)&gt;Coeff!H34,Coeff!H34&gt;DATE(2014,12,31)),AND(DATE(2016,1,1)&gt;Coeff!I34,Coeff!I34&gt;DATE(2014,12,31)),AND(DATE(2016,1,1)&gt;Coeff!J34,Coeff!J34&gt;DATE(2014,12,31)),AND(DATE(2016,1,1)&gt;Coeff!K34,Coeff!K34&gt;DATE(2014,12,31)),AND(DATE(2016,1,1)&gt;Coeff!L34,Coeff!L34&gt;DATE(2014,12,31)),AND(DATE(2016,1,1)&gt;Coeff!M34,Coeff!M34&gt;DATE(2014,12,31)),AND(DATE(2016,1,1)&gt;Coeff!N34,Coeff!N34&gt;DATE(2014,12,31)),AND(DATE(2016,1,1)&gt;Coeff!O34,Coeff!O34&gt;DATE(2014,12,31)),AND(DATE(2016,1,1)&gt;Coeff!P34,Coeff!P34&gt;DATE(2014,12,31))),IF(MAX($E$2:E33)=0,1,MAX($E$2:E34)+1),""),"")</f>
        <v/>
      </c>
      <c r="F35" t="str">
        <f>IF(Coeff!C34&lt;&gt;"",Coeff!C34,"")</f>
        <v>16 PHI</v>
      </c>
    </row>
    <row r="36" spans="1:6" x14ac:dyDescent="0.25">
      <c r="A36" s="1">
        <f>IF(B36&lt;&gt;"",IF(OR(AND(DATE(2014,1,1)&gt;Coeff!E35,Coeff!E35&gt;DATE(2012,12,31)),AND(DATE(2014,1,1)&gt;Coeff!F35,Coeff!F35&gt;DATE(2012,12,31)),AND(DATE(2014,1,1)&gt;Coeff!G35,Coeff!G35&gt;DATE(2012,12,31)),AND(DATE(2014,1,1)&gt;Coeff!H35,Coeff!H35&gt;DATE(2012,12,31)),AND(DATE(2014,1,1)&gt;Coeff!I35,Coeff!I35&gt;DATE(2012,12,31)),AND(DATE(2014,1,1)&gt;Coeff!J35,Coeff!J35&gt;DATE(2012,12,31)),AND(DATE(2014,1,1)&gt;Coeff!K35,Coeff!K35&gt;DATE(2012,12,31)),AND(DATE(2014,1,1)&gt;Coeff!L35,Coeff!L35&gt;DATE(2012,12,31)),AND(DATE(2014,1,1)&gt;Coeff!M35,Coeff!M35&gt;DATE(2012,12,31)),AND(DATE(2014,1,1)&gt;Coeff!N35,Coeff!N35&gt;DATE(2012,12,31)),AND(DATE(2014,1,1)&gt;Coeff!O35,Coeff!O35&gt;DATE(2012,12,31)),AND(DATE(2014,1,1)&gt;Coeff!P35,Coeff!P35&gt;DATE(2012,12,31))),IF(ROW(B36)=2,1,MAX($A$2:A35)+1),""),"")</f>
        <v>13</v>
      </c>
      <c r="B36" s="1" t="str">
        <f>IF(Coeff!C35&lt;&gt;"",Coeff!C35,"")</f>
        <v>17 ADE</v>
      </c>
      <c r="C36" s="23" t="str">
        <f>IF(B36&lt;&gt;"",IF(OR(AND(DATE(2015,1,1)&gt;Coeff!E35,Coeff!E35&gt;DATE(2013,12,31)),AND(DATE(2015,1,1)&gt;Coeff!F35,Coeff!F35&gt;DATE(2013,12,31)),AND(DATE(2015,1,1)&gt;Coeff!G35,Coeff!G35&gt;DATE(2013,12,31)),AND(DATE(2015,1,1)&gt;Coeff!H35,Coeff!H35&gt;DATE(2013,12,31)),AND(DATE(2015,1,1)&gt;Coeff!I35,Coeff!I35&gt;DATE(2013,12,31)),AND(DATE(2015,1,1)&gt;Coeff!J35,Coeff!J35&gt;DATE(2013,12,31)),AND(DATE(2015,1,1)&gt;Coeff!K35,Coeff!K35&gt;DATE(2013,12,31)),AND(DATE(2015,1,1)&gt;Coeff!L35,Coeff!L35&gt;DATE(2013,12,31)),AND(DATE(2015,1,1)&gt;Coeff!M35,Coeff!M35&gt;DATE(2013,12,31)),AND(DATE(2015,1,1)&gt;Coeff!N35,Coeff!N35&gt;DATE(2013,12,31)),AND(DATE(2015,1,1)&gt;Coeff!O35,Coeff!O35&gt;DATE(2013,12,31)),AND(DATE(2015,1,1)&gt;Coeff!P35,Coeff!P35&gt;DATE(2013,12,31))),IF(MAX($C$2:C34)=0,1,MAX($C$2:C35)+1),""),"")</f>
        <v/>
      </c>
      <c r="D36" s="1" t="str">
        <f>IF(Coeff!C35&lt;&gt;"",Coeff!C35,"")</f>
        <v>17 ADE</v>
      </c>
      <c r="E36" t="str">
        <f>IF(B36&lt;&gt;"",IF(OR(AND(DATE(2016,1,1)&gt;Coeff!E35,Coeff!E35&gt;DATE(2014,12,31)),AND(DATE(2016,1,1)&gt;Coeff!F35,Coeff!F35&gt;DATE(2014,12,31)),AND(DATE(2016,1,1)&gt;Coeff!G35,Coeff!G35&gt;DATE(2014,12,31)),AND(DATE(2016,1,1)&gt;Coeff!H35,Coeff!H35&gt;DATE(2014,12,31)),AND(DATE(2016,1,1)&gt;Coeff!I35,Coeff!I35&gt;DATE(2014,12,31)),AND(DATE(2016,1,1)&gt;Coeff!J35,Coeff!J35&gt;DATE(2014,12,31)),AND(DATE(2016,1,1)&gt;Coeff!K35,Coeff!K35&gt;DATE(2014,12,31)),AND(DATE(2016,1,1)&gt;Coeff!L35,Coeff!L35&gt;DATE(2014,12,31)),AND(DATE(2016,1,1)&gt;Coeff!M35,Coeff!M35&gt;DATE(2014,12,31)),AND(DATE(2016,1,1)&gt;Coeff!N35,Coeff!N35&gt;DATE(2014,12,31)),AND(DATE(2016,1,1)&gt;Coeff!O35,Coeff!O35&gt;DATE(2014,12,31)),AND(DATE(2016,1,1)&gt;Coeff!P35,Coeff!P35&gt;DATE(2014,12,31))),IF(MAX($E$2:E34)=0,1,MAX($E$2:E35)+1),""),"")</f>
        <v/>
      </c>
      <c r="F36" t="str">
        <f>IF(Coeff!C35&lt;&gt;"",Coeff!C35,"")</f>
        <v>17 ADE</v>
      </c>
    </row>
    <row r="37" spans="1:6" x14ac:dyDescent="0.25">
      <c r="A37" s="1" t="str">
        <f>IF(B37&lt;&gt;"",IF(OR(AND(DATE(2014,1,1)&gt;Coeff!E36,Coeff!E36&gt;DATE(2012,12,31)),AND(DATE(2014,1,1)&gt;Coeff!F36,Coeff!F36&gt;DATE(2012,12,31)),AND(DATE(2014,1,1)&gt;Coeff!G36,Coeff!G36&gt;DATE(2012,12,31)),AND(DATE(2014,1,1)&gt;Coeff!H36,Coeff!H36&gt;DATE(2012,12,31)),AND(DATE(2014,1,1)&gt;Coeff!I36,Coeff!I36&gt;DATE(2012,12,31)),AND(DATE(2014,1,1)&gt;Coeff!J36,Coeff!J36&gt;DATE(2012,12,31)),AND(DATE(2014,1,1)&gt;Coeff!K36,Coeff!K36&gt;DATE(2012,12,31)),AND(DATE(2014,1,1)&gt;Coeff!L36,Coeff!L36&gt;DATE(2012,12,31)),AND(DATE(2014,1,1)&gt;Coeff!M36,Coeff!M36&gt;DATE(2012,12,31)),AND(DATE(2014,1,1)&gt;Coeff!N36,Coeff!N36&gt;DATE(2012,12,31)),AND(DATE(2014,1,1)&gt;Coeff!O36,Coeff!O36&gt;DATE(2012,12,31)),AND(DATE(2014,1,1)&gt;Coeff!P36,Coeff!P36&gt;DATE(2012,12,31))),IF(ROW(B37)=2,1,MAX($A$2:A36)+1),""),"")</f>
        <v/>
      </c>
      <c r="B37" s="1" t="str">
        <f>IF(Coeff!C36&lt;&gt;"",Coeff!C36,"")</f>
        <v>18 BA</v>
      </c>
      <c r="C37" s="23">
        <f>IF(B37&lt;&gt;"",IF(OR(AND(DATE(2015,1,1)&gt;Coeff!E36,Coeff!E36&gt;DATE(2013,12,31)),AND(DATE(2015,1,1)&gt;Coeff!F36,Coeff!F36&gt;DATE(2013,12,31)),AND(DATE(2015,1,1)&gt;Coeff!G36,Coeff!G36&gt;DATE(2013,12,31)),AND(DATE(2015,1,1)&gt;Coeff!H36,Coeff!H36&gt;DATE(2013,12,31)),AND(DATE(2015,1,1)&gt;Coeff!I36,Coeff!I36&gt;DATE(2013,12,31)),AND(DATE(2015,1,1)&gt;Coeff!J36,Coeff!J36&gt;DATE(2013,12,31)),AND(DATE(2015,1,1)&gt;Coeff!K36,Coeff!K36&gt;DATE(2013,12,31)),AND(DATE(2015,1,1)&gt;Coeff!L36,Coeff!L36&gt;DATE(2013,12,31)),AND(DATE(2015,1,1)&gt;Coeff!M36,Coeff!M36&gt;DATE(2013,12,31)),AND(DATE(2015,1,1)&gt;Coeff!N36,Coeff!N36&gt;DATE(2013,12,31)),AND(DATE(2015,1,1)&gt;Coeff!O36,Coeff!O36&gt;DATE(2013,12,31)),AND(DATE(2015,1,1)&gt;Coeff!P36,Coeff!P36&gt;DATE(2013,12,31))),IF(MAX($C$2:C35)=0,1,MAX($C$2:C36)+1),""),"")</f>
        <v>10</v>
      </c>
      <c r="D37" s="1" t="str">
        <f>IF(Coeff!C36&lt;&gt;"",Coeff!C36,"")</f>
        <v>18 BA</v>
      </c>
      <c r="E37" t="str">
        <f>IF(B37&lt;&gt;"",IF(OR(AND(DATE(2016,1,1)&gt;Coeff!E36,Coeff!E36&gt;DATE(2014,12,31)),AND(DATE(2016,1,1)&gt;Coeff!F36,Coeff!F36&gt;DATE(2014,12,31)),AND(DATE(2016,1,1)&gt;Coeff!G36,Coeff!G36&gt;DATE(2014,12,31)),AND(DATE(2016,1,1)&gt;Coeff!H36,Coeff!H36&gt;DATE(2014,12,31)),AND(DATE(2016,1,1)&gt;Coeff!I36,Coeff!I36&gt;DATE(2014,12,31)),AND(DATE(2016,1,1)&gt;Coeff!J36,Coeff!J36&gt;DATE(2014,12,31)),AND(DATE(2016,1,1)&gt;Coeff!K36,Coeff!K36&gt;DATE(2014,12,31)),AND(DATE(2016,1,1)&gt;Coeff!L36,Coeff!L36&gt;DATE(2014,12,31)),AND(DATE(2016,1,1)&gt;Coeff!M36,Coeff!M36&gt;DATE(2014,12,31)),AND(DATE(2016,1,1)&gt;Coeff!N36,Coeff!N36&gt;DATE(2014,12,31)),AND(DATE(2016,1,1)&gt;Coeff!O36,Coeff!O36&gt;DATE(2014,12,31)),AND(DATE(2016,1,1)&gt;Coeff!P36,Coeff!P36&gt;DATE(2014,12,31))),IF(MAX($E$2:E35)=0,1,MAX($E$2:E36)+1),""),"")</f>
        <v/>
      </c>
      <c r="F37" t="str">
        <f>IF(Coeff!C36&lt;&gt;"",Coeff!C36,"")</f>
        <v>18 BA</v>
      </c>
    </row>
    <row r="38" spans="1:6" x14ac:dyDescent="0.25">
      <c r="A38" s="1">
        <f>IF(B38&lt;&gt;"",IF(OR(AND(DATE(2014,1,1)&gt;Coeff!E37,Coeff!E37&gt;DATE(2012,12,31)),AND(DATE(2014,1,1)&gt;Coeff!F37,Coeff!F37&gt;DATE(2012,12,31)),AND(DATE(2014,1,1)&gt;Coeff!G37,Coeff!G37&gt;DATE(2012,12,31)),AND(DATE(2014,1,1)&gt;Coeff!H37,Coeff!H37&gt;DATE(2012,12,31)),AND(DATE(2014,1,1)&gt;Coeff!I37,Coeff!I37&gt;DATE(2012,12,31)),AND(DATE(2014,1,1)&gt;Coeff!J37,Coeff!J37&gt;DATE(2012,12,31)),AND(DATE(2014,1,1)&gt;Coeff!K37,Coeff!K37&gt;DATE(2012,12,31)),AND(DATE(2014,1,1)&gt;Coeff!L37,Coeff!L37&gt;DATE(2012,12,31)),AND(DATE(2014,1,1)&gt;Coeff!M37,Coeff!M37&gt;DATE(2012,12,31)),AND(DATE(2014,1,1)&gt;Coeff!N37,Coeff!N37&gt;DATE(2012,12,31)),AND(DATE(2014,1,1)&gt;Coeff!O37,Coeff!O37&gt;DATE(2012,12,31)),AND(DATE(2014,1,1)&gt;Coeff!P37,Coeff!P37&gt;DATE(2012,12,31))),IF(ROW(B38)=2,1,MAX($A$2:A37)+1),""),"")</f>
        <v>14</v>
      </c>
      <c r="B38" s="1" t="str">
        <f>IF(Coeff!C37&lt;&gt;"",Coeff!C37,"")</f>
        <v>19 KARI</v>
      </c>
      <c r="C38" s="23" t="str">
        <f>IF(B38&lt;&gt;"",IF(OR(AND(DATE(2015,1,1)&gt;Coeff!E37,Coeff!E37&gt;DATE(2013,12,31)),AND(DATE(2015,1,1)&gt;Coeff!F37,Coeff!F37&gt;DATE(2013,12,31)),AND(DATE(2015,1,1)&gt;Coeff!G37,Coeff!G37&gt;DATE(2013,12,31)),AND(DATE(2015,1,1)&gt;Coeff!H37,Coeff!H37&gt;DATE(2013,12,31)),AND(DATE(2015,1,1)&gt;Coeff!I37,Coeff!I37&gt;DATE(2013,12,31)),AND(DATE(2015,1,1)&gt;Coeff!J37,Coeff!J37&gt;DATE(2013,12,31)),AND(DATE(2015,1,1)&gt;Coeff!K37,Coeff!K37&gt;DATE(2013,12,31)),AND(DATE(2015,1,1)&gt;Coeff!L37,Coeff!L37&gt;DATE(2013,12,31)),AND(DATE(2015,1,1)&gt;Coeff!M37,Coeff!M37&gt;DATE(2013,12,31)),AND(DATE(2015,1,1)&gt;Coeff!N37,Coeff!N37&gt;DATE(2013,12,31)),AND(DATE(2015,1,1)&gt;Coeff!O37,Coeff!O37&gt;DATE(2013,12,31)),AND(DATE(2015,1,1)&gt;Coeff!P37,Coeff!P37&gt;DATE(2013,12,31))),IF(MAX($C$2:C36)=0,1,MAX($C$2:C37)+1),""),"")</f>
        <v/>
      </c>
      <c r="D38" s="1" t="str">
        <f>IF(Coeff!C37&lt;&gt;"",Coeff!C37,"")</f>
        <v>19 KARI</v>
      </c>
      <c r="E38" t="str">
        <f>IF(B38&lt;&gt;"",IF(OR(AND(DATE(2016,1,1)&gt;Coeff!E37,Coeff!E37&gt;DATE(2014,12,31)),AND(DATE(2016,1,1)&gt;Coeff!F37,Coeff!F37&gt;DATE(2014,12,31)),AND(DATE(2016,1,1)&gt;Coeff!G37,Coeff!G37&gt;DATE(2014,12,31)),AND(DATE(2016,1,1)&gt;Coeff!H37,Coeff!H37&gt;DATE(2014,12,31)),AND(DATE(2016,1,1)&gt;Coeff!I37,Coeff!I37&gt;DATE(2014,12,31)),AND(DATE(2016,1,1)&gt;Coeff!J37,Coeff!J37&gt;DATE(2014,12,31)),AND(DATE(2016,1,1)&gt;Coeff!K37,Coeff!K37&gt;DATE(2014,12,31)),AND(DATE(2016,1,1)&gt;Coeff!L37,Coeff!L37&gt;DATE(2014,12,31)),AND(DATE(2016,1,1)&gt;Coeff!M37,Coeff!M37&gt;DATE(2014,12,31)),AND(DATE(2016,1,1)&gt;Coeff!N37,Coeff!N37&gt;DATE(2014,12,31)),AND(DATE(2016,1,1)&gt;Coeff!O37,Coeff!O37&gt;DATE(2014,12,31)),AND(DATE(2016,1,1)&gt;Coeff!P37,Coeff!P37&gt;DATE(2014,12,31))),IF(MAX($E$2:E36)=0,1,MAX($E$2:E37)+1),""),"")</f>
        <v/>
      </c>
      <c r="F38" t="str">
        <f>IF(Coeff!C37&lt;&gt;"",Coeff!C37,"")</f>
        <v>19 KARI</v>
      </c>
    </row>
    <row r="39" spans="1:6" x14ac:dyDescent="0.25">
      <c r="A39" s="1" t="str">
        <f>IF(B39&lt;&gt;"",IF(OR(AND(DATE(2014,1,1)&gt;Coeff!E38,Coeff!E38&gt;DATE(2012,12,31)),AND(DATE(2014,1,1)&gt;Coeff!F38,Coeff!F38&gt;DATE(2012,12,31)),AND(DATE(2014,1,1)&gt;Coeff!G38,Coeff!G38&gt;DATE(2012,12,31)),AND(DATE(2014,1,1)&gt;Coeff!H38,Coeff!H38&gt;DATE(2012,12,31)),AND(DATE(2014,1,1)&gt;Coeff!I38,Coeff!I38&gt;DATE(2012,12,31)),AND(DATE(2014,1,1)&gt;Coeff!J38,Coeff!J38&gt;DATE(2012,12,31)),AND(DATE(2014,1,1)&gt;Coeff!K38,Coeff!K38&gt;DATE(2012,12,31)),AND(DATE(2014,1,1)&gt;Coeff!L38,Coeff!L38&gt;DATE(2012,12,31)),AND(DATE(2014,1,1)&gt;Coeff!M38,Coeff!M38&gt;DATE(2012,12,31)),AND(DATE(2014,1,1)&gt;Coeff!N38,Coeff!N38&gt;DATE(2012,12,31)),AND(DATE(2014,1,1)&gt;Coeff!O38,Coeff!O38&gt;DATE(2012,12,31)),AND(DATE(2014,1,1)&gt;Coeff!P38,Coeff!P38&gt;DATE(2012,12,31))),IF(ROW(B39)=2,1,MAX($A$2:A38)+1),""),"")</f>
        <v/>
      </c>
      <c r="B39" s="1" t="str">
        <f>IF(Coeff!C38&lt;&gt;"",Coeff!C38,"")</f>
        <v>20 ROBER</v>
      </c>
      <c r="C39" s="23" t="str">
        <f>IF(B39&lt;&gt;"",IF(OR(AND(DATE(2015,1,1)&gt;Coeff!E38,Coeff!E38&gt;DATE(2013,12,31)),AND(DATE(2015,1,1)&gt;Coeff!F38,Coeff!F38&gt;DATE(2013,12,31)),AND(DATE(2015,1,1)&gt;Coeff!G38,Coeff!G38&gt;DATE(2013,12,31)),AND(DATE(2015,1,1)&gt;Coeff!H38,Coeff!H38&gt;DATE(2013,12,31)),AND(DATE(2015,1,1)&gt;Coeff!I38,Coeff!I38&gt;DATE(2013,12,31)),AND(DATE(2015,1,1)&gt;Coeff!J38,Coeff!J38&gt;DATE(2013,12,31)),AND(DATE(2015,1,1)&gt;Coeff!K38,Coeff!K38&gt;DATE(2013,12,31)),AND(DATE(2015,1,1)&gt;Coeff!L38,Coeff!L38&gt;DATE(2013,12,31)),AND(DATE(2015,1,1)&gt;Coeff!M38,Coeff!M38&gt;DATE(2013,12,31)),AND(DATE(2015,1,1)&gt;Coeff!N38,Coeff!N38&gt;DATE(2013,12,31)),AND(DATE(2015,1,1)&gt;Coeff!O38,Coeff!O38&gt;DATE(2013,12,31)),AND(DATE(2015,1,1)&gt;Coeff!P38,Coeff!P38&gt;DATE(2013,12,31))),IF(MAX($C$2:C37)=0,1,MAX($C$2:C38)+1),""),"")</f>
        <v/>
      </c>
      <c r="D39" s="1" t="str">
        <f>IF(Coeff!C38&lt;&gt;"",Coeff!C38,"")</f>
        <v>20 ROBER</v>
      </c>
      <c r="E39" t="str">
        <f>IF(B39&lt;&gt;"",IF(OR(AND(DATE(2016,1,1)&gt;Coeff!E38,Coeff!E38&gt;DATE(2014,12,31)),AND(DATE(2016,1,1)&gt;Coeff!F38,Coeff!F38&gt;DATE(2014,12,31)),AND(DATE(2016,1,1)&gt;Coeff!G38,Coeff!G38&gt;DATE(2014,12,31)),AND(DATE(2016,1,1)&gt;Coeff!H38,Coeff!H38&gt;DATE(2014,12,31)),AND(DATE(2016,1,1)&gt;Coeff!I38,Coeff!I38&gt;DATE(2014,12,31)),AND(DATE(2016,1,1)&gt;Coeff!J38,Coeff!J38&gt;DATE(2014,12,31)),AND(DATE(2016,1,1)&gt;Coeff!K38,Coeff!K38&gt;DATE(2014,12,31)),AND(DATE(2016,1,1)&gt;Coeff!L38,Coeff!L38&gt;DATE(2014,12,31)),AND(DATE(2016,1,1)&gt;Coeff!M38,Coeff!M38&gt;DATE(2014,12,31)),AND(DATE(2016,1,1)&gt;Coeff!N38,Coeff!N38&gt;DATE(2014,12,31)),AND(DATE(2016,1,1)&gt;Coeff!O38,Coeff!O38&gt;DATE(2014,12,31)),AND(DATE(2016,1,1)&gt;Coeff!P38,Coeff!P38&gt;DATE(2014,12,31))),IF(MAX($E$2:E37)=0,1,MAX($E$2:E38)+1),""),"")</f>
        <v/>
      </c>
      <c r="F39" t="str">
        <f>IF(Coeff!C38&lt;&gt;"",Coeff!C38,"")</f>
        <v>20 ROBER</v>
      </c>
    </row>
    <row r="40" spans="1:6" x14ac:dyDescent="0.25">
      <c r="A40" s="1" t="str">
        <f>IF(B40&lt;&gt;"",IF(OR(AND(DATE(2014,1,1)&gt;Coeff!E39,Coeff!E39&gt;DATE(2012,12,31)),AND(DATE(2014,1,1)&gt;Coeff!F39,Coeff!F39&gt;DATE(2012,12,31)),AND(DATE(2014,1,1)&gt;Coeff!G39,Coeff!G39&gt;DATE(2012,12,31)),AND(DATE(2014,1,1)&gt;Coeff!H39,Coeff!H39&gt;DATE(2012,12,31)),AND(DATE(2014,1,1)&gt;Coeff!I39,Coeff!I39&gt;DATE(2012,12,31)),AND(DATE(2014,1,1)&gt;Coeff!J39,Coeff!J39&gt;DATE(2012,12,31)),AND(DATE(2014,1,1)&gt;Coeff!K39,Coeff!K39&gt;DATE(2012,12,31)),AND(DATE(2014,1,1)&gt;Coeff!L39,Coeff!L39&gt;DATE(2012,12,31)),AND(DATE(2014,1,1)&gt;Coeff!M39,Coeff!M39&gt;DATE(2012,12,31)),AND(DATE(2014,1,1)&gt;Coeff!N39,Coeff!N39&gt;DATE(2012,12,31)),AND(DATE(2014,1,1)&gt;Coeff!O39,Coeff!O39&gt;DATE(2012,12,31)),AND(DATE(2014,1,1)&gt;Coeff!P39,Coeff!P39&gt;DATE(2012,12,31))),IF(ROW(B40)=2,1,MAX($A$2:A39)+1),""),"")</f>
        <v/>
      </c>
      <c r="B40" s="1" t="str">
        <f>IF(Coeff!C39&lt;&gt;"",Coeff!C39,"")</f>
        <v>21 CHRISTIAN</v>
      </c>
      <c r="C40" s="23" t="str">
        <f>IF(B40&lt;&gt;"",IF(OR(AND(DATE(2015,1,1)&gt;Coeff!E39,Coeff!E39&gt;DATE(2013,12,31)),AND(DATE(2015,1,1)&gt;Coeff!F39,Coeff!F39&gt;DATE(2013,12,31)),AND(DATE(2015,1,1)&gt;Coeff!G39,Coeff!G39&gt;DATE(2013,12,31)),AND(DATE(2015,1,1)&gt;Coeff!H39,Coeff!H39&gt;DATE(2013,12,31)),AND(DATE(2015,1,1)&gt;Coeff!I39,Coeff!I39&gt;DATE(2013,12,31)),AND(DATE(2015,1,1)&gt;Coeff!J39,Coeff!J39&gt;DATE(2013,12,31)),AND(DATE(2015,1,1)&gt;Coeff!K39,Coeff!K39&gt;DATE(2013,12,31)),AND(DATE(2015,1,1)&gt;Coeff!L39,Coeff!L39&gt;DATE(2013,12,31)),AND(DATE(2015,1,1)&gt;Coeff!M39,Coeff!M39&gt;DATE(2013,12,31)),AND(DATE(2015,1,1)&gt;Coeff!N39,Coeff!N39&gt;DATE(2013,12,31)),AND(DATE(2015,1,1)&gt;Coeff!O39,Coeff!O39&gt;DATE(2013,12,31)),AND(DATE(2015,1,1)&gt;Coeff!P39,Coeff!P39&gt;DATE(2013,12,31))),IF(MAX($C$2:C38)=0,1,MAX($C$2:C39)+1),""),"")</f>
        <v/>
      </c>
      <c r="D40" s="1" t="str">
        <f>IF(Coeff!C39&lt;&gt;"",Coeff!C39,"")</f>
        <v>21 CHRISTIAN</v>
      </c>
      <c r="E40">
        <f>IF(B40&lt;&gt;"",IF(OR(AND(DATE(2016,1,1)&gt;Coeff!E39,Coeff!E39&gt;DATE(2014,12,31)),AND(DATE(2016,1,1)&gt;Coeff!F39,Coeff!F39&gt;DATE(2014,12,31)),AND(DATE(2016,1,1)&gt;Coeff!G39,Coeff!G39&gt;DATE(2014,12,31)),AND(DATE(2016,1,1)&gt;Coeff!H39,Coeff!H39&gt;DATE(2014,12,31)),AND(DATE(2016,1,1)&gt;Coeff!I39,Coeff!I39&gt;DATE(2014,12,31)),AND(DATE(2016,1,1)&gt;Coeff!J39,Coeff!J39&gt;DATE(2014,12,31)),AND(DATE(2016,1,1)&gt;Coeff!K39,Coeff!K39&gt;DATE(2014,12,31)),AND(DATE(2016,1,1)&gt;Coeff!L39,Coeff!L39&gt;DATE(2014,12,31)),AND(DATE(2016,1,1)&gt;Coeff!M39,Coeff!M39&gt;DATE(2014,12,31)),AND(DATE(2016,1,1)&gt;Coeff!N39,Coeff!N39&gt;DATE(2014,12,31)),AND(DATE(2016,1,1)&gt;Coeff!O39,Coeff!O39&gt;DATE(2014,12,31)),AND(DATE(2016,1,1)&gt;Coeff!P39,Coeff!P39&gt;DATE(2014,12,31))),IF(MAX($E$2:E38)=0,1,MAX($E$2:E39)+1),""),"")</f>
        <v>5</v>
      </c>
      <c r="F40" t="str">
        <f>IF(Coeff!C39&lt;&gt;"",Coeff!C39,"")</f>
        <v>21 CHRISTIAN</v>
      </c>
    </row>
    <row r="41" spans="1:6" x14ac:dyDescent="0.25">
      <c r="A41" s="1" t="str">
        <f>IF(B41&lt;&gt;"",IF(OR(AND(DATE(2014,1,1)&gt;Coeff!E40,Coeff!E40&gt;DATE(2012,12,31)),AND(DATE(2014,1,1)&gt;Coeff!F40,Coeff!F40&gt;DATE(2012,12,31)),AND(DATE(2014,1,1)&gt;Coeff!G40,Coeff!G40&gt;DATE(2012,12,31)),AND(DATE(2014,1,1)&gt;Coeff!H40,Coeff!H40&gt;DATE(2012,12,31)),AND(DATE(2014,1,1)&gt;Coeff!I40,Coeff!I40&gt;DATE(2012,12,31)),AND(DATE(2014,1,1)&gt;Coeff!J40,Coeff!J40&gt;DATE(2012,12,31)),AND(DATE(2014,1,1)&gt;Coeff!K40,Coeff!K40&gt;DATE(2012,12,31)),AND(DATE(2014,1,1)&gt;Coeff!L40,Coeff!L40&gt;DATE(2012,12,31)),AND(DATE(2014,1,1)&gt;Coeff!M40,Coeff!M40&gt;DATE(2012,12,31)),AND(DATE(2014,1,1)&gt;Coeff!N40,Coeff!N40&gt;DATE(2012,12,31)),AND(DATE(2014,1,1)&gt;Coeff!O40,Coeff!O40&gt;DATE(2012,12,31)),AND(DATE(2014,1,1)&gt;Coeff!P40,Coeff!P40&gt;DATE(2012,12,31))),IF(ROW(B41)=2,1,MAX($A$2:A40)+1),""),"")</f>
        <v/>
      </c>
      <c r="B41" s="1" t="str">
        <f>IF(Coeff!C40&lt;&gt;"",Coeff!C40,"")</f>
        <v>22 SEBAS</v>
      </c>
      <c r="C41" s="23" t="str">
        <f>IF(B41&lt;&gt;"",IF(OR(AND(DATE(2015,1,1)&gt;Coeff!E40,Coeff!E40&gt;DATE(2013,12,31)),AND(DATE(2015,1,1)&gt;Coeff!F40,Coeff!F40&gt;DATE(2013,12,31)),AND(DATE(2015,1,1)&gt;Coeff!G40,Coeff!G40&gt;DATE(2013,12,31)),AND(DATE(2015,1,1)&gt;Coeff!H40,Coeff!H40&gt;DATE(2013,12,31)),AND(DATE(2015,1,1)&gt;Coeff!I40,Coeff!I40&gt;DATE(2013,12,31)),AND(DATE(2015,1,1)&gt;Coeff!J40,Coeff!J40&gt;DATE(2013,12,31)),AND(DATE(2015,1,1)&gt;Coeff!K40,Coeff!K40&gt;DATE(2013,12,31)),AND(DATE(2015,1,1)&gt;Coeff!L40,Coeff!L40&gt;DATE(2013,12,31)),AND(DATE(2015,1,1)&gt;Coeff!M40,Coeff!M40&gt;DATE(2013,12,31)),AND(DATE(2015,1,1)&gt;Coeff!N40,Coeff!N40&gt;DATE(2013,12,31)),AND(DATE(2015,1,1)&gt;Coeff!O40,Coeff!O40&gt;DATE(2013,12,31)),AND(DATE(2015,1,1)&gt;Coeff!P40,Coeff!P40&gt;DATE(2013,12,31))),IF(MAX($C$2:C39)=0,1,MAX($C$2:C40)+1),""),"")</f>
        <v/>
      </c>
      <c r="D41" s="1" t="str">
        <f>IF(Coeff!C40&lt;&gt;"",Coeff!C40,"")</f>
        <v>22 SEBAS</v>
      </c>
      <c r="E41">
        <f>IF(B41&lt;&gt;"",IF(OR(AND(DATE(2016,1,1)&gt;Coeff!E40,Coeff!E40&gt;DATE(2014,12,31)),AND(DATE(2016,1,1)&gt;Coeff!F40,Coeff!F40&gt;DATE(2014,12,31)),AND(DATE(2016,1,1)&gt;Coeff!G40,Coeff!G40&gt;DATE(2014,12,31)),AND(DATE(2016,1,1)&gt;Coeff!H40,Coeff!H40&gt;DATE(2014,12,31)),AND(DATE(2016,1,1)&gt;Coeff!I40,Coeff!I40&gt;DATE(2014,12,31)),AND(DATE(2016,1,1)&gt;Coeff!J40,Coeff!J40&gt;DATE(2014,12,31)),AND(DATE(2016,1,1)&gt;Coeff!K40,Coeff!K40&gt;DATE(2014,12,31)),AND(DATE(2016,1,1)&gt;Coeff!L40,Coeff!L40&gt;DATE(2014,12,31)),AND(DATE(2016,1,1)&gt;Coeff!M40,Coeff!M40&gt;DATE(2014,12,31)),AND(DATE(2016,1,1)&gt;Coeff!N40,Coeff!N40&gt;DATE(2014,12,31)),AND(DATE(2016,1,1)&gt;Coeff!O40,Coeff!O40&gt;DATE(2014,12,31)),AND(DATE(2016,1,1)&gt;Coeff!P40,Coeff!P40&gt;DATE(2014,12,31))),IF(MAX($E$2:E39)=0,1,MAX($E$2:E40)+1),""),"")</f>
        <v>6</v>
      </c>
      <c r="F41" t="str">
        <f>IF(Coeff!C40&lt;&gt;"",Coeff!C40,"")</f>
        <v>22 SEBAS</v>
      </c>
    </row>
    <row r="42" spans="1:6" x14ac:dyDescent="0.25">
      <c r="A42" s="1" t="str">
        <f>IF(B42&lt;&gt;"",IF(OR(AND(DATE(2014,1,1)&gt;Coeff!E41,Coeff!E41&gt;DATE(2012,12,31)),AND(DATE(2014,1,1)&gt;Coeff!F41,Coeff!F41&gt;DATE(2012,12,31)),AND(DATE(2014,1,1)&gt;Coeff!G41,Coeff!G41&gt;DATE(2012,12,31)),AND(DATE(2014,1,1)&gt;Coeff!H41,Coeff!H41&gt;DATE(2012,12,31)),AND(DATE(2014,1,1)&gt;Coeff!I41,Coeff!I41&gt;DATE(2012,12,31)),AND(DATE(2014,1,1)&gt;Coeff!J41,Coeff!J41&gt;DATE(2012,12,31)),AND(DATE(2014,1,1)&gt;Coeff!K41,Coeff!K41&gt;DATE(2012,12,31)),AND(DATE(2014,1,1)&gt;Coeff!L41,Coeff!L41&gt;DATE(2012,12,31)),AND(DATE(2014,1,1)&gt;Coeff!M41,Coeff!M41&gt;DATE(2012,12,31)),AND(DATE(2014,1,1)&gt;Coeff!N41,Coeff!N41&gt;DATE(2012,12,31)),AND(DATE(2014,1,1)&gt;Coeff!O41,Coeff!O41&gt;DATE(2012,12,31)),AND(DATE(2014,1,1)&gt;Coeff!P41,Coeff!P41&gt;DATE(2012,12,31))),IF(ROW(B42)=2,1,MAX($A$2:A41)+1),""),"")</f>
        <v/>
      </c>
      <c r="B42" s="1" t="str">
        <f>IF(Coeff!C41&lt;&gt;"",Coeff!C41,"")</f>
        <v>23 BER</v>
      </c>
      <c r="C42" s="23" t="str">
        <f>IF(B42&lt;&gt;"",IF(OR(AND(DATE(2015,1,1)&gt;Coeff!E41,Coeff!E41&gt;DATE(2013,12,31)),AND(DATE(2015,1,1)&gt;Coeff!F41,Coeff!F41&gt;DATE(2013,12,31)),AND(DATE(2015,1,1)&gt;Coeff!G41,Coeff!G41&gt;DATE(2013,12,31)),AND(DATE(2015,1,1)&gt;Coeff!H41,Coeff!H41&gt;DATE(2013,12,31)),AND(DATE(2015,1,1)&gt;Coeff!I41,Coeff!I41&gt;DATE(2013,12,31)),AND(DATE(2015,1,1)&gt;Coeff!J41,Coeff!J41&gt;DATE(2013,12,31)),AND(DATE(2015,1,1)&gt;Coeff!K41,Coeff!K41&gt;DATE(2013,12,31)),AND(DATE(2015,1,1)&gt;Coeff!L41,Coeff!L41&gt;DATE(2013,12,31)),AND(DATE(2015,1,1)&gt;Coeff!M41,Coeff!M41&gt;DATE(2013,12,31)),AND(DATE(2015,1,1)&gt;Coeff!N41,Coeff!N41&gt;DATE(2013,12,31)),AND(DATE(2015,1,1)&gt;Coeff!O41,Coeff!O41&gt;DATE(2013,12,31)),AND(DATE(2015,1,1)&gt;Coeff!P41,Coeff!P41&gt;DATE(2013,12,31))),IF(MAX($C$2:C40)=0,1,MAX($C$2:C41)+1),""),"")</f>
        <v/>
      </c>
      <c r="D42" s="1" t="str">
        <f>IF(Coeff!C41&lt;&gt;"",Coeff!C41,"")</f>
        <v>23 BER</v>
      </c>
      <c r="E42">
        <f>IF(B42&lt;&gt;"",IF(OR(AND(DATE(2016,1,1)&gt;Coeff!E41,Coeff!E41&gt;DATE(2014,12,31)),AND(DATE(2016,1,1)&gt;Coeff!F41,Coeff!F41&gt;DATE(2014,12,31)),AND(DATE(2016,1,1)&gt;Coeff!G41,Coeff!G41&gt;DATE(2014,12,31)),AND(DATE(2016,1,1)&gt;Coeff!H41,Coeff!H41&gt;DATE(2014,12,31)),AND(DATE(2016,1,1)&gt;Coeff!I41,Coeff!I41&gt;DATE(2014,12,31)),AND(DATE(2016,1,1)&gt;Coeff!J41,Coeff!J41&gt;DATE(2014,12,31)),AND(DATE(2016,1,1)&gt;Coeff!K41,Coeff!K41&gt;DATE(2014,12,31)),AND(DATE(2016,1,1)&gt;Coeff!L41,Coeff!L41&gt;DATE(2014,12,31)),AND(DATE(2016,1,1)&gt;Coeff!M41,Coeff!M41&gt;DATE(2014,12,31)),AND(DATE(2016,1,1)&gt;Coeff!N41,Coeff!N41&gt;DATE(2014,12,31)),AND(DATE(2016,1,1)&gt;Coeff!O41,Coeff!O41&gt;DATE(2014,12,31)),AND(DATE(2016,1,1)&gt;Coeff!P41,Coeff!P41&gt;DATE(2014,12,31))),IF(MAX($E$2:E40)=0,1,MAX($E$2:E41)+1),""),"")</f>
        <v>7</v>
      </c>
      <c r="F42" t="str">
        <f>IF(Coeff!C41&lt;&gt;"",Coeff!C41,"")</f>
        <v>23 BER</v>
      </c>
    </row>
    <row r="43" spans="1:6" x14ac:dyDescent="0.25">
      <c r="A43" s="1" t="str">
        <f>IF(B43&lt;&gt;"",IF(OR(AND(DATE(2014,1,1)&gt;Coeff!E42,Coeff!E42&gt;DATE(2012,12,31)),AND(DATE(2014,1,1)&gt;Coeff!F42,Coeff!F42&gt;DATE(2012,12,31)),AND(DATE(2014,1,1)&gt;Coeff!G42,Coeff!G42&gt;DATE(2012,12,31)),AND(DATE(2014,1,1)&gt;Coeff!H42,Coeff!H42&gt;DATE(2012,12,31)),AND(DATE(2014,1,1)&gt;Coeff!I42,Coeff!I42&gt;DATE(2012,12,31)),AND(DATE(2014,1,1)&gt;Coeff!J42,Coeff!J42&gt;DATE(2012,12,31)),AND(DATE(2014,1,1)&gt;Coeff!K42,Coeff!K42&gt;DATE(2012,12,31)),AND(DATE(2014,1,1)&gt;Coeff!L42,Coeff!L42&gt;DATE(2012,12,31)),AND(DATE(2014,1,1)&gt;Coeff!M42,Coeff!M42&gt;DATE(2012,12,31)),AND(DATE(2014,1,1)&gt;Coeff!N42,Coeff!N42&gt;DATE(2012,12,31)),AND(DATE(2014,1,1)&gt;Coeff!O42,Coeff!O42&gt;DATE(2012,12,31)),AND(DATE(2014,1,1)&gt;Coeff!P42,Coeff!P42&gt;DATE(2012,12,31))),IF(ROW(B43)=2,1,MAX($A$2:A42)+1),""),"")</f>
        <v/>
      </c>
      <c r="B43" s="1" t="str">
        <f>IF(Coeff!C42&lt;&gt;"",Coeff!C42,"")</f>
        <v>24 CLA</v>
      </c>
      <c r="C43" s="23" t="str">
        <f>IF(B43&lt;&gt;"",IF(OR(AND(DATE(2015,1,1)&gt;Coeff!E42,Coeff!E42&gt;DATE(2013,12,31)),AND(DATE(2015,1,1)&gt;Coeff!F42,Coeff!F42&gt;DATE(2013,12,31)),AND(DATE(2015,1,1)&gt;Coeff!G42,Coeff!G42&gt;DATE(2013,12,31)),AND(DATE(2015,1,1)&gt;Coeff!H42,Coeff!H42&gt;DATE(2013,12,31)),AND(DATE(2015,1,1)&gt;Coeff!I42,Coeff!I42&gt;DATE(2013,12,31)),AND(DATE(2015,1,1)&gt;Coeff!J42,Coeff!J42&gt;DATE(2013,12,31)),AND(DATE(2015,1,1)&gt;Coeff!K42,Coeff!K42&gt;DATE(2013,12,31)),AND(DATE(2015,1,1)&gt;Coeff!L42,Coeff!L42&gt;DATE(2013,12,31)),AND(DATE(2015,1,1)&gt;Coeff!M42,Coeff!M42&gt;DATE(2013,12,31)),AND(DATE(2015,1,1)&gt;Coeff!N42,Coeff!N42&gt;DATE(2013,12,31)),AND(DATE(2015,1,1)&gt;Coeff!O42,Coeff!O42&gt;DATE(2013,12,31)),AND(DATE(2015,1,1)&gt;Coeff!P42,Coeff!P42&gt;DATE(2013,12,31))),IF(MAX($C$2:C41)=0,1,MAX($C$2:C42)+1),""),"")</f>
        <v/>
      </c>
      <c r="D43" s="1" t="str">
        <f>IF(Coeff!C42&lt;&gt;"",Coeff!C42,"")</f>
        <v>24 CLA</v>
      </c>
      <c r="E43" t="str">
        <f>IF(B43&lt;&gt;"",IF(OR(AND(DATE(2016,1,1)&gt;Coeff!E42,Coeff!E42&gt;DATE(2014,12,31)),AND(DATE(2016,1,1)&gt;Coeff!F42,Coeff!F42&gt;DATE(2014,12,31)),AND(DATE(2016,1,1)&gt;Coeff!G42,Coeff!G42&gt;DATE(2014,12,31)),AND(DATE(2016,1,1)&gt;Coeff!H42,Coeff!H42&gt;DATE(2014,12,31)),AND(DATE(2016,1,1)&gt;Coeff!I42,Coeff!I42&gt;DATE(2014,12,31)),AND(DATE(2016,1,1)&gt;Coeff!J42,Coeff!J42&gt;DATE(2014,12,31)),AND(DATE(2016,1,1)&gt;Coeff!K42,Coeff!K42&gt;DATE(2014,12,31)),AND(DATE(2016,1,1)&gt;Coeff!L42,Coeff!L42&gt;DATE(2014,12,31)),AND(DATE(2016,1,1)&gt;Coeff!M42,Coeff!M42&gt;DATE(2014,12,31)),AND(DATE(2016,1,1)&gt;Coeff!N42,Coeff!N42&gt;DATE(2014,12,31)),AND(DATE(2016,1,1)&gt;Coeff!O42,Coeff!O42&gt;DATE(2014,12,31)),AND(DATE(2016,1,1)&gt;Coeff!P42,Coeff!P42&gt;DATE(2014,12,31))),IF(MAX($E$2:E41)=0,1,MAX($E$2:E42)+1),""),"")</f>
        <v/>
      </c>
      <c r="F43" t="str">
        <f>IF(Coeff!C42&lt;&gt;"",Coeff!C42,"")</f>
        <v>24 CLA</v>
      </c>
    </row>
    <row r="44" spans="1:6" x14ac:dyDescent="0.25">
      <c r="A44" s="1" t="str">
        <f>IF(B44&lt;&gt;"",IF(OR(AND(DATE(2014,1,1)&gt;Coeff!E43,Coeff!E43&gt;DATE(2012,12,31)),AND(DATE(2014,1,1)&gt;Coeff!F43,Coeff!F43&gt;DATE(2012,12,31)),AND(DATE(2014,1,1)&gt;Coeff!G43,Coeff!G43&gt;DATE(2012,12,31)),AND(DATE(2014,1,1)&gt;Coeff!H43,Coeff!H43&gt;DATE(2012,12,31)),AND(DATE(2014,1,1)&gt;Coeff!I43,Coeff!I43&gt;DATE(2012,12,31)),AND(DATE(2014,1,1)&gt;Coeff!J43,Coeff!J43&gt;DATE(2012,12,31)),AND(DATE(2014,1,1)&gt;Coeff!K43,Coeff!K43&gt;DATE(2012,12,31)),AND(DATE(2014,1,1)&gt;Coeff!L43,Coeff!L43&gt;DATE(2012,12,31)),AND(DATE(2014,1,1)&gt;Coeff!M43,Coeff!M43&gt;DATE(2012,12,31)),AND(DATE(2014,1,1)&gt;Coeff!N43,Coeff!N43&gt;DATE(2012,12,31)),AND(DATE(2014,1,1)&gt;Coeff!O43,Coeff!O43&gt;DATE(2012,12,31)),AND(DATE(2014,1,1)&gt;Coeff!P43,Coeff!P43&gt;DATE(2012,12,31))),IF(ROW(B44)=2,1,MAX($A$2:A43)+1),""),"")</f>
        <v/>
      </c>
      <c r="B44" s="1" t="str">
        <f>IF(Coeff!C43&lt;&gt;"",Coeff!C43,"")</f>
        <v>25 PASC</v>
      </c>
      <c r="C44" s="23">
        <f>IF(B44&lt;&gt;"",IF(OR(AND(DATE(2015,1,1)&gt;Coeff!E43,Coeff!E43&gt;DATE(2013,12,31)),AND(DATE(2015,1,1)&gt;Coeff!F43,Coeff!F43&gt;DATE(2013,12,31)),AND(DATE(2015,1,1)&gt;Coeff!G43,Coeff!G43&gt;DATE(2013,12,31)),AND(DATE(2015,1,1)&gt;Coeff!H43,Coeff!H43&gt;DATE(2013,12,31)),AND(DATE(2015,1,1)&gt;Coeff!I43,Coeff!I43&gt;DATE(2013,12,31)),AND(DATE(2015,1,1)&gt;Coeff!J43,Coeff!J43&gt;DATE(2013,12,31)),AND(DATE(2015,1,1)&gt;Coeff!K43,Coeff!K43&gt;DATE(2013,12,31)),AND(DATE(2015,1,1)&gt;Coeff!L43,Coeff!L43&gt;DATE(2013,12,31)),AND(DATE(2015,1,1)&gt;Coeff!M43,Coeff!M43&gt;DATE(2013,12,31)),AND(DATE(2015,1,1)&gt;Coeff!N43,Coeff!N43&gt;DATE(2013,12,31)),AND(DATE(2015,1,1)&gt;Coeff!O43,Coeff!O43&gt;DATE(2013,12,31)),AND(DATE(2015,1,1)&gt;Coeff!P43,Coeff!P43&gt;DATE(2013,12,31))),IF(MAX($C$2:C42)=0,1,MAX($C$2:C43)+1),""),"")</f>
        <v>11</v>
      </c>
      <c r="D44" s="1" t="str">
        <f>IF(Coeff!C43&lt;&gt;"",Coeff!C43,"")</f>
        <v>25 PASC</v>
      </c>
      <c r="E44" t="str">
        <f>IF(B44&lt;&gt;"",IF(OR(AND(DATE(2016,1,1)&gt;Coeff!E43,Coeff!E43&gt;DATE(2014,12,31)),AND(DATE(2016,1,1)&gt;Coeff!F43,Coeff!F43&gt;DATE(2014,12,31)),AND(DATE(2016,1,1)&gt;Coeff!G43,Coeff!G43&gt;DATE(2014,12,31)),AND(DATE(2016,1,1)&gt;Coeff!H43,Coeff!H43&gt;DATE(2014,12,31)),AND(DATE(2016,1,1)&gt;Coeff!I43,Coeff!I43&gt;DATE(2014,12,31)),AND(DATE(2016,1,1)&gt;Coeff!J43,Coeff!J43&gt;DATE(2014,12,31)),AND(DATE(2016,1,1)&gt;Coeff!K43,Coeff!K43&gt;DATE(2014,12,31)),AND(DATE(2016,1,1)&gt;Coeff!L43,Coeff!L43&gt;DATE(2014,12,31)),AND(DATE(2016,1,1)&gt;Coeff!M43,Coeff!M43&gt;DATE(2014,12,31)),AND(DATE(2016,1,1)&gt;Coeff!N43,Coeff!N43&gt;DATE(2014,12,31)),AND(DATE(2016,1,1)&gt;Coeff!O43,Coeff!O43&gt;DATE(2014,12,31)),AND(DATE(2016,1,1)&gt;Coeff!P43,Coeff!P43&gt;DATE(2014,12,31))),IF(MAX($E$2:E42)=0,1,MAX($E$2:E43)+1),""),"")</f>
        <v/>
      </c>
      <c r="F44" t="str">
        <f>IF(Coeff!C43&lt;&gt;"",Coeff!C43,"")</f>
        <v>25 PASC</v>
      </c>
    </row>
    <row r="45" spans="1:6" x14ac:dyDescent="0.25">
      <c r="A45" s="1" t="str">
        <f>IF(B45&lt;&gt;"",IF(OR(AND(DATE(2014,1,1)&gt;Coeff!E44,Coeff!E44&gt;DATE(2012,12,31)),AND(DATE(2014,1,1)&gt;Coeff!F44,Coeff!F44&gt;DATE(2012,12,31)),AND(DATE(2014,1,1)&gt;Coeff!G44,Coeff!G44&gt;DATE(2012,12,31)),AND(DATE(2014,1,1)&gt;Coeff!H44,Coeff!H44&gt;DATE(2012,12,31)),AND(DATE(2014,1,1)&gt;Coeff!I44,Coeff!I44&gt;DATE(2012,12,31)),AND(DATE(2014,1,1)&gt;Coeff!J44,Coeff!J44&gt;DATE(2012,12,31)),AND(DATE(2014,1,1)&gt;Coeff!K44,Coeff!K44&gt;DATE(2012,12,31)),AND(DATE(2014,1,1)&gt;Coeff!L44,Coeff!L44&gt;DATE(2012,12,31)),AND(DATE(2014,1,1)&gt;Coeff!M44,Coeff!M44&gt;DATE(2012,12,31)),AND(DATE(2014,1,1)&gt;Coeff!N44,Coeff!N44&gt;DATE(2012,12,31)),AND(DATE(2014,1,1)&gt;Coeff!O44,Coeff!O44&gt;DATE(2012,12,31)),AND(DATE(2014,1,1)&gt;Coeff!P44,Coeff!P44&gt;DATE(2012,12,31))),IF(ROW(B45)=2,1,MAX($A$2:A44)+1),""),"")</f>
        <v/>
      </c>
      <c r="B45" s="1" t="str">
        <f>IF(Coeff!C44&lt;&gt;"",Coeff!C44,"")</f>
        <v>26 OLIV</v>
      </c>
      <c r="C45" s="23" t="str">
        <f>IF(B45&lt;&gt;"",IF(OR(AND(DATE(2015,1,1)&gt;Coeff!E44,Coeff!E44&gt;DATE(2013,12,31)),AND(DATE(2015,1,1)&gt;Coeff!F44,Coeff!F44&gt;DATE(2013,12,31)),AND(DATE(2015,1,1)&gt;Coeff!G44,Coeff!G44&gt;DATE(2013,12,31)),AND(DATE(2015,1,1)&gt;Coeff!H44,Coeff!H44&gt;DATE(2013,12,31)),AND(DATE(2015,1,1)&gt;Coeff!I44,Coeff!I44&gt;DATE(2013,12,31)),AND(DATE(2015,1,1)&gt;Coeff!J44,Coeff!J44&gt;DATE(2013,12,31)),AND(DATE(2015,1,1)&gt;Coeff!K44,Coeff!K44&gt;DATE(2013,12,31)),AND(DATE(2015,1,1)&gt;Coeff!L44,Coeff!L44&gt;DATE(2013,12,31)),AND(DATE(2015,1,1)&gt;Coeff!M44,Coeff!M44&gt;DATE(2013,12,31)),AND(DATE(2015,1,1)&gt;Coeff!N44,Coeff!N44&gt;DATE(2013,12,31)),AND(DATE(2015,1,1)&gt;Coeff!O44,Coeff!O44&gt;DATE(2013,12,31)),AND(DATE(2015,1,1)&gt;Coeff!P44,Coeff!P44&gt;DATE(2013,12,31))),IF(MAX($C$2:C43)=0,1,MAX($C$2:C44)+1),""),"")</f>
        <v/>
      </c>
      <c r="D45" s="1" t="str">
        <f>IF(Coeff!C44&lt;&gt;"",Coeff!C44,"")</f>
        <v>26 OLIV</v>
      </c>
      <c r="E45">
        <f>IF(B45&lt;&gt;"",IF(OR(AND(DATE(2016,1,1)&gt;Coeff!E44,Coeff!E44&gt;DATE(2014,12,31)),AND(DATE(2016,1,1)&gt;Coeff!F44,Coeff!F44&gt;DATE(2014,12,31)),AND(DATE(2016,1,1)&gt;Coeff!G44,Coeff!G44&gt;DATE(2014,12,31)),AND(DATE(2016,1,1)&gt;Coeff!H44,Coeff!H44&gt;DATE(2014,12,31)),AND(DATE(2016,1,1)&gt;Coeff!I44,Coeff!I44&gt;DATE(2014,12,31)),AND(DATE(2016,1,1)&gt;Coeff!J44,Coeff!J44&gt;DATE(2014,12,31)),AND(DATE(2016,1,1)&gt;Coeff!K44,Coeff!K44&gt;DATE(2014,12,31)),AND(DATE(2016,1,1)&gt;Coeff!L44,Coeff!L44&gt;DATE(2014,12,31)),AND(DATE(2016,1,1)&gt;Coeff!M44,Coeff!M44&gt;DATE(2014,12,31)),AND(DATE(2016,1,1)&gt;Coeff!N44,Coeff!N44&gt;DATE(2014,12,31)),AND(DATE(2016,1,1)&gt;Coeff!O44,Coeff!O44&gt;DATE(2014,12,31)),AND(DATE(2016,1,1)&gt;Coeff!P44,Coeff!P44&gt;DATE(2014,12,31))),IF(MAX($E$2:E43)=0,1,MAX($E$2:E44)+1),""),"")</f>
        <v>8</v>
      </c>
      <c r="F45" t="str">
        <f>IF(Coeff!C44&lt;&gt;"",Coeff!C44,"")</f>
        <v>26 OLIV</v>
      </c>
    </row>
    <row r="46" spans="1:6" x14ac:dyDescent="0.25">
      <c r="A46" s="1" t="str">
        <f>IF(B46&lt;&gt;"",IF(OR(AND(DATE(2014,1,1)&gt;Coeff!E45,Coeff!E45&gt;DATE(2012,12,31)),AND(DATE(2014,1,1)&gt;Coeff!F45,Coeff!F45&gt;DATE(2012,12,31)),AND(DATE(2014,1,1)&gt;Coeff!G45,Coeff!G45&gt;DATE(2012,12,31)),AND(DATE(2014,1,1)&gt;Coeff!H45,Coeff!H45&gt;DATE(2012,12,31)),AND(DATE(2014,1,1)&gt;Coeff!I45,Coeff!I45&gt;DATE(2012,12,31)),AND(DATE(2014,1,1)&gt;Coeff!J45,Coeff!J45&gt;DATE(2012,12,31)),AND(DATE(2014,1,1)&gt;Coeff!K45,Coeff!K45&gt;DATE(2012,12,31)),AND(DATE(2014,1,1)&gt;Coeff!L45,Coeff!L45&gt;DATE(2012,12,31)),AND(DATE(2014,1,1)&gt;Coeff!M45,Coeff!M45&gt;DATE(2012,12,31)),AND(DATE(2014,1,1)&gt;Coeff!N45,Coeff!N45&gt;DATE(2012,12,31)),AND(DATE(2014,1,1)&gt;Coeff!O45,Coeff!O45&gt;DATE(2012,12,31)),AND(DATE(2014,1,1)&gt;Coeff!P45,Coeff!P45&gt;DATE(2012,12,31))),IF(ROW(B46)=2,1,MAX($A$2:A45)+1),""),"")</f>
        <v/>
      </c>
      <c r="B46" s="1" t="str">
        <f>IF(Coeff!C45&lt;&gt;"",Coeff!C45,"")</f>
        <v>27 JEAN MICHEL</v>
      </c>
      <c r="C46" s="23" t="str">
        <f>IF(B46&lt;&gt;"",IF(OR(AND(DATE(2015,1,1)&gt;Coeff!E45,Coeff!E45&gt;DATE(2013,12,31)),AND(DATE(2015,1,1)&gt;Coeff!F45,Coeff!F45&gt;DATE(2013,12,31)),AND(DATE(2015,1,1)&gt;Coeff!G45,Coeff!G45&gt;DATE(2013,12,31)),AND(DATE(2015,1,1)&gt;Coeff!H45,Coeff!H45&gt;DATE(2013,12,31)),AND(DATE(2015,1,1)&gt;Coeff!I45,Coeff!I45&gt;DATE(2013,12,31)),AND(DATE(2015,1,1)&gt;Coeff!J45,Coeff!J45&gt;DATE(2013,12,31)),AND(DATE(2015,1,1)&gt;Coeff!K45,Coeff!K45&gt;DATE(2013,12,31)),AND(DATE(2015,1,1)&gt;Coeff!L45,Coeff!L45&gt;DATE(2013,12,31)),AND(DATE(2015,1,1)&gt;Coeff!M45,Coeff!M45&gt;DATE(2013,12,31)),AND(DATE(2015,1,1)&gt;Coeff!N45,Coeff!N45&gt;DATE(2013,12,31)),AND(DATE(2015,1,1)&gt;Coeff!O45,Coeff!O45&gt;DATE(2013,12,31)),AND(DATE(2015,1,1)&gt;Coeff!P45,Coeff!P45&gt;DATE(2013,12,31))),IF(MAX($C$2:C44)=0,1,MAX($C$2:C45)+1),""),"")</f>
        <v/>
      </c>
      <c r="D46" s="1" t="str">
        <f>IF(Coeff!C45&lt;&gt;"",Coeff!C45,"")</f>
        <v>27 JEAN MICHEL</v>
      </c>
      <c r="E46" t="str">
        <f>IF(B46&lt;&gt;"",IF(OR(AND(DATE(2016,1,1)&gt;Coeff!E45,Coeff!E45&gt;DATE(2014,12,31)),AND(DATE(2016,1,1)&gt;Coeff!F45,Coeff!F45&gt;DATE(2014,12,31)),AND(DATE(2016,1,1)&gt;Coeff!G45,Coeff!G45&gt;DATE(2014,12,31)),AND(DATE(2016,1,1)&gt;Coeff!H45,Coeff!H45&gt;DATE(2014,12,31)),AND(DATE(2016,1,1)&gt;Coeff!I45,Coeff!I45&gt;DATE(2014,12,31)),AND(DATE(2016,1,1)&gt;Coeff!J45,Coeff!J45&gt;DATE(2014,12,31)),AND(DATE(2016,1,1)&gt;Coeff!K45,Coeff!K45&gt;DATE(2014,12,31)),AND(DATE(2016,1,1)&gt;Coeff!L45,Coeff!L45&gt;DATE(2014,12,31)),AND(DATE(2016,1,1)&gt;Coeff!M45,Coeff!M45&gt;DATE(2014,12,31)),AND(DATE(2016,1,1)&gt;Coeff!N45,Coeff!N45&gt;DATE(2014,12,31)),AND(DATE(2016,1,1)&gt;Coeff!O45,Coeff!O45&gt;DATE(2014,12,31)),AND(DATE(2016,1,1)&gt;Coeff!P45,Coeff!P45&gt;DATE(2014,12,31))),IF(MAX($E$2:E44)=0,1,MAX($E$2:E45)+1),""),"")</f>
        <v/>
      </c>
      <c r="F46" t="str">
        <f>IF(Coeff!C45&lt;&gt;"",Coeff!C45,"")</f>
        <v>27 JEAN MICHEL</v>
      </c>
    </row>
    <row r="47" spans="1:6" x14ac:dyDescent="0.25">
      <c r="A47" s="1" t="str">
        <f>IF(B47&lt;&gt;"",IF(OR(AND(DATE(2014,1,1)&gt;Coeff!E46,Coeff!E46&gt;DATE(2012,12,31)),AND(DATE(2014,1,1)&gt;Coeff!F46,Coeff!F46&gt;DATE(2012,12,31)),AND(DATE(2014,1,1)&gt;Coeff!G46,Coeff!G46&gt;DATE(2012,12,31)),AND(DATE(2014,1,1)&gt;Coeff!H46,Coeff!H46&gt;DATE(2012,12,31)),AND(DATE(2014,1,1)&gt;Coeff!I46,Coeff!I46&gt;DATE(2012,12,31)),AND(DATE(2014,1,1)&gt;Coeff!J46,Coeff!J46&gt;DATE(2012,12,31)),AND(DATE(2014,1,1)&gt;Coeff!K46,Coeff!K46&gt;DATE(2012,12,31)),AND(DATE(2014,1,1)&gt;Coeff!L46,Coeff!L46&gt;DATE(2012,12,31)),AND(DATE(2014,1,1)&gt;Coeff!M46,Coeff!M46&gt;DATE(2012,12,31)),AND(DATE(2014,1,1)&gt;Coeff!N46,Coeff!N46&gt;DATE(2012,12,31)),AND(DATE(2014,1,1)&gt;Coeff!O46,Coeff!O46&gt;DATE(2012,12,31)),AND(DATE(2014,1,1)&gt;Coeff!P46,Coeff!P46&gt;DATE(2012,12,31))),IF(ROW(B47)=2,1,MAX($A$2:A46)+1),""),"")</f>
        <v/>
      </c>
      <c r="B47" s="1" t="str">
        <f>IF(Coeff!C46&lt;&gt;"",Coeff!C46,"")</f>
        <v>28 PAS</v>
      </c>
      <c r="C47" s="23" t="str">
        <f>IF(B47&lt;&gt;"",IF(OR(AND(DATE(2015,1,1)&gt;Coeff!E46,Coeff!E46&gt;DATE(2013,12,31)),AND(DATE(2015,1,1)&gt;Coeff!F46,Coeff!F46&gt;DATE(2013,12,31)),AND(DATE(2015,1,1)&gt;Coeff!G46,Coeff!G46&gt;DATE(2013,12,31)),AND(DATE(2015,1,1)&gt;Coeff!H46,Coeff!H46&gt;DATE(2013,12,31)),AND(DATE(2015,1,1)&gt;Coeff!I46,Coeff!I46&gt;DATE(2013,12,31)),AND(DATE(2015,1,1)&gt;Coeff!J46,Coeff!J46&gt;DATE(2013,12,31)),AND(DATE(2015,1,1)&gt;Coeff!K46,Coeff!K46&gt;DATE(2013,12,31)),AND(DATE(2015,1,1)&gt;Coeff!L46,Coeff!L46&gt;DATE(2013,12,31)),AND(DATE(2015,1,1)&gt;Coeff!M46,Coeff!M46&gt;DATE(2013,12,31)),AND(DATE(2015,1,1)&gt;Coeff!N46,Coeff!N46&gt;DATE(2013,12,31)),AND(DATE(2015,1,1)&gt;Coeff!O46,Coeff!O46&gt;DATE(2013,12,31)),AND(DATE(2015,1,1)&gt;Coeff!P46,Coeff!P46&gt;DATE(2013,12,31))),IF(MAX($C$2:C45)=0,1,MAX($C$2:C46)+1),""),"")</f>
        <v/>
      </c>
      <c r="D47" s="1" t="str">
        <f>IF(Coeff!C46&lt;&gt;"",Coeff!C46,"")</f>
        <v>28 PAS</v>
      </c>
      <c r="E47">
        <f>IF(B47&lt;&gt;"",IF(OR(AND(DATE(2016,1,1)&gt;Coeff!E46,Coeff!E46&gt;DATE(2014,12,31)),AND(DATE(2016,1,1)&gt;Coeff!F46,Coeff!F46&gt;DATE(2014,12,31)),AND(DATE(2016,1,1)&gt;Coeff!G46,Coeff!G46&gt;DATE(2014,12,31)),AND(DATE(2016,1,1)&gt;Coeff!H46,Coeff!H46&gt;DATE(2014,12,31)),AND(DATE(2016,1,1)&gt;Coeff!I46,Coeff!I46&gt;DATE(2014,12,31)),AND(DATE(2016,1,1)&gt;Coeff!J46,Coeff!J46&gt;DATE(2014,12,31)),AND(DATE(2016,1,1)&gt;Coeff!K46,Coeff!K46&gt;DATE(2014,12,31)),AND(DATE(2016,1,1)&gt;Coeff!L46,Coeff!L46&gt;DATE(2014,12,31)),AND(DATE(2016,1,1)&gt;Coeff!M46,Coeff!M46&gt;DATE(2014,12,31)),AND(DATE(2016,1,1)&gt;Coeff!N46,Coeff!N46&gt;DATE(2014,12,31)),AND(DATE(2016,1,1)&gt;Coeff!O46,Coeff!O46&gt;DATE(2014,12,31)),AND(DATE(2016,1,1)&gt;Coeff!P46,Coeff!P46&gt;DATE(2014,12,31))),IF(MAX($E$2:E45)=0,1,MAX($E$2:E46)+1),""),"")</f>
        <v>9</v>
      </c>
      <c r="F47" t="str">
        <f>IF(Coeff!C46&lt;&gt;"",Coeff!C46,"")</f>
        <v>28 PAS</v>
      </c>
    </row>
    <row r="48" spans="1:6" x14ac:dyDescent="0.25">
      <c r="A48" s="1">
        <f>IF(B48&lt;&gt;"",IF(OR(AND(DATE(2014,1,1)&gt;Coeff!E47,Coeff!E47&gt;DATE(2012,12,31)),AND(DATE(2014,1,1)&gt;Coeff!F47,Coeff!F47&gt;DATE(2012,12,31)),AND(DATE(2014,1,1)&gt;Coeff!G47,Coeff!G47&gt;DATE(2012,12,31)),AND(DATE(2014,1,1)&gt;Coeff!H47,Coeff!H47&gt;DATE(2012,12,31)),AND(DATE(2014,1,1)&gt;Coeff!I47,Coeff!I47&gt;DATE(2012,12,31)),AND(DATE(2014,1,1)&gt;Coeff!J47,Coeff!J47&gt;DATE(2012,12,31)),AND(DATE(2014,1,1)&gt;Coeff!K47,Coeff!K47&gt;DATE(2012,12,31)),AND(DATE(2014,1,1)&gt;Coeff!L47,Coeff!L47&gt;DATE(2012,12,31)),AND(DATE(2014,1,1)&gt;Coeff!M47,Coeff!M47&gt;DATE(2012,12,31)),AND(DATE(2014,1,1)&gt;Coeff!N47,Coeff!N47&gt;DATE(2012,12,31)),AND(DATE(2014,1,1)&gt;Coeff!O47,Coeff!O47&gt;DATE(2012,12,31)),AND(DATE(2014,1,1)&gt;Coeff!P47,Coeff!P47&gt;DATE(2012,12,31))),IF(ROW(B48)=2,1,MAX($A$2:A47)+1),""),"")</f>
        <v>15</v>
      </c>
      <c r="B48" s="1" t="str">
        <f>IF(Coeff!C47&lt;&gt;"",Coeff!C47,"")</f>
        <v>29 ANT</v>
      </c>
      <c r="C48" s="23">
        <f>IF(B48&lt;&gt;"",IF(OR(AND(DATE(2015,1,1)&gt;Coeff!E47,Coeff!E47&gt;DATE(2013,12,31)),AND(DATE(2015,1,1)&gt;Coeff!F47,Coeff!F47&gt;DATE(2013,12,31)),AND(DATE(2015,1,1)&gt;Coeff!G47,Coeff!G47&gt;DATE(2013,12,31)),AND(DATE(2015,1,1)&gt;Coeff!H47,Coeff!H47&gt;DATE(2013,12,31)),AND(DATE(2015,1,1)&gt;Coeff!I47,Coeff!I47&gt;DATE(2013,12,31)),AND(DATE(2015,1,1)&gt;Coeff!J47,Coeff!J47&gt;DATE(2013,12,31)),AND(DATE(2015,1,1)&gt;Coeff!K47,Coeff!K47&gt;DATE(2013,12,31)),AND(DATE(2015,1,1)&gt;Coeff!L47,Coeff!L47&gt;DATE(2013,12,31)),AND(DATE(2015,1,1)&gt;Coeff!M47,Coeff!M47&gt;DATE(2013,12,31)),AND(DATE(2015,1,1)&gt;Coeff!N47,Coeff!N47&gt;DATE(2013,12,31)),AND(DATE(2015,1,1)&gt;Coeff!O47,Coeff!O47&gt;DATE(2013,12,31)),AND(DATE(2015,1,1)&gt;Coeff!P47,Coeff!P47&gt;DATE(2013,12,31))),IF(MAX($C$2:C46)=0,1,MAX($C$2:C47)+1),""),"")</f>
        <v>12</v>
      </c>
      <c r="D48" s="1" t="str">
        <f>IF(Coeff!C47&lt;&gt;"",Coeff!C47,"")</f>
        <v>29 ANT</v>
      </c>
      <c r="E48">
        <f>IF(B48&lt;&gt;"",IF(OR(AND(DATE(2016,1,1)&gt;Coeff!E47,Coeff!E47&gt;DATE(2014,12,31)),AND(DATE(2016,1,1)&gt;Coeff!F47,Coeff!F47&gt;DATE(2014,12,31)),AND(DATE(2016,1,1)&gt;Coeff!G47,Coeff!G47&gt;DATE(2014,12,31)),AND(DATE(2016,1,1)&gt;Coeff!H47,Coeff!H47&gt;DATE(2014,12,31)),AND(DATE(2016,1,1)&gt;Coeff!I47,Coeff!I47&gt;DATE(2014,12,31)),AND(DATE(2016,1,1)&gt;Coeff!J47,Coeff!J47&gt;DATE(2014,12,31)),AND(DATE(2016,1,1)&gt;Coeff!K47,Coeff!K47&gt;DATE(2014,12,31)),AND(DATE(2016,1,1)&gt;Coeff!L47,Coeff!L47&gt;DATE(2014,12,31)),AND(DATE(2016,1,1)&gt;Coeff!M47,Coeff!M47&gt;DATE(2014,12,31)),AND(DATE(2016,1,1)&gt;Coeff!N47,Coeff!N47&gt;DATE(2014,12,31)),AND(DATE(2016,1,1)&gt;Coeff!O47,Coeff!O47&gt;DATE(2014,12,31)),AND(DATE(2016,1,1)&gt;Coeff!P47,Coeff!P47&gt;DATE(2014,12,31))),IF(MAX($E$2:E46)=0,1,MAX($E$2:E47)+1),""),"")</f>
        <v>10</v>
      </c>
      <c r="F48" t="str">
        <f>IF(Coeff!C47&lt;&gt;"",Coeff!C47,"")</f>
        <v>29 ANT</v>
      </c>
    </row>
    <row r="49" spans="1:6" x14ac:dyDescent="0.25">
      <c r="A49" s="1">
        <f>IF(B49&lt;&gt;"",IF(OR(AND(DATE(2014,1,1)&gt;Coeff!E48,Coeff!E48&gt;DATE(2012,12,31)),AND(DATE(2014,1,1)&gt;Coeff!F48,Coeff!F48&gt;DATE(2012,12,31)),AND(DATE(2014,1,1)&gt;Coeff!G48,Coeff!G48&gt;DATE(2012,12,31)),AND(DATE(2014,1,1)&gt;Coeff!H48,Coeff!H48&gt;DATE(2012,12,31)),AND(DATE(2014,1,1)&gt;Coeff!I48,Coeff!I48&gt;DATE(2012,12,31)),AND(DATE(2014,1,1)&gt;Coeff!J48,Coeff!J48&gt;DATE(2012,12,31)),AND(DATE(2014,1,1)&gt;Coeff!K48,Coeff!K48&gt;DATE(2012,12,31)),AND(DATE(2014,1,1)&gt;Coeff!L48,Coeff!L48&gt;DATE(2012,12,31)),AND(DATE(2014,1,1)&gt;Coeff!M48,Coeff!M48&gt;DATE(2012,12,31)),AND(DATE(2014,1,1)&gt;Coeff!N48,Coeff!N48&gt;DATE(2012,12,31)),AND(DATE(2014,1,1)&gt;Coeff!O48,Coeff!O48&gt;DATE(2012,12,31)),AND(DATE(2014,1,1)&gt;Coeff!P48,Coeff!P48&gt;DATE(2012,12,31))),IF(ROW(B49)=2,1,MAX($A$2:A48)+1),""),"")</f>
        <v>16</v>
      </c>
      <c r="B49" s="1" t="str">
        <f>IF(Coeff!C48&lt;&gt;"",Coeff!C48,"")</f>
        <v>30 BR</v>
      </c>
      <c r="C49" s="23" t="str">
        <f>IF(B49&lt;&gt;"",IF(OR(AND(DATE(2015,1,1)&gt;Coeff!E48,Coeff!E48&gt;DATE(2013,12,31)),AND(DATE(2015,1,1)&gt;Coeff!F48,Coeff!F48&gt;DATE(2013,12,31)),AND(DATE(2015,1,1)&gt;Coeff!G48,Coeff!G48&gt;DATE(2013,12,31)),AND(DATE(2015,1,1)&gt;Coeff!H48,Coeff!H48&gt;DATE(2013,12,31)),AND(DATE(2015,1,1)&gt;Coeff!I48,Coeff!I48&gt;DATE(2013,12,31)),AND(DATE(2015,1,1)&gt;Coeff!J48,Coeff!J48&gt;DATE(2013,12,31)),AND(DATE(2015,1,1)&gt;Coeff!K48,Coeff!K48&gt;DATE(2013,12,31)),AND(DATE(2015,1,1)&gt;Coeff!L48,Coeff!L48&gt;DATE(2013,12,31)),AND(DATE(2015,1,1)&gt;Coeff!M48,Coeff!M48&gt;DATE(2013,12,31)),AND(DATE(2015,1,1)&gt;Coeff!N48,Coeff!N48&gt;DATE(2013,12,31)),AND(DATE(2015,1,1)&gt;Coeff!O48,Coeff!O48&gt;DATE(2013,12,31)),AND(DATE(2015,1,1)&gt;Coeff!P48,Coeff!P48&gt;DATE(2013,12,31))),IF(MAX($C$2:C47)=0,1,MAX($C$2:C48)+1),""),"")</f>
        <v/>
      </c>
      <c r="D49" s="1" t="str">
        <f>IF(Coeff!C48&lt;&gt;"",Coeff!C48,"")</f>
        <v>30 BR</v>
      </c>
      <c r="E49" t="str">
        <f>IF(B49&lt;&gt;"",IF(OR(AND(DATE(2016,1,1)&gt;Coeff!E48,Coeff!E48&gt;DATE(2014,12,31)),AND(DATE(2016,1,1)&gt;Coeff!F48,Coeff!F48&gt;DATE(2014,12,31)),AND(DATE(2016,1,1)&gt;Coeff!G48,Coeff!G48&gt;DATE(2014,12,31)),AND(DATE(2016,1,1)&gt;Coeff!H48,Coeff!H48&gt;DATE(2014,12,31)),AND(DATE(2016,1,1)&gt;Coeff!I48,Coeff!I48&gt;DATE(2014,12,31)),AND(DATE(2016,1,1)&gt;Coeff!J48,Coeff!J48&gt;DATE(2014,12,31)),AND(DATE(2016,1,1)&gt;Coeff!K48,Coeff!K48&gt;DATE(2014,12,31)),AND(DATE(2016,1,1)&gt;Coeff!L48,Coeff!L48&gt;DATE(2014,12,31)),AND(DATE(2016,1,1)&gt;Coeff!M48,Coeff!M48&gt;DATE(2014,12,31)),AND(DATE(2016,1,1)&gt;Coeff!N48,Coeff!N48&gt;DATE(2014,12,31)),AND(DATE(2016,1,1)&gt;Coeff!O48,Coeff!O48&gt;DATE(2014,12,31)),AND(DATE(2016,1,1)&gt;Coeff!P48,Coeff!P48&gt;DATE(2014,12,31))),IF(MAX($E$2:E47)=0,1,MAX($E$2:E48)+1),""),"")</f>
        <v/>
      </c>
      <c r="F49" t="str">
        <f>IF(Coeff!C48&lt;&gt;"",Coeff!C48,"")</f>
        <v>30 BR</v>
      </c>
    </row>
    <row r="50" spans="1:6" x14ac:dyDescent="0.25">
      <c r="A50" s="1" t="str">
        <f>IF(B50&lt;&gt;"",IF(OR(AND(DATE(2014,1,1)&gt;Coeff!E49,Coeff!E49&gt;DATE(2012,12,31)),AND(DATE(2014,1,1)&gt;Coeff!F49,Coeff!F49&gt;DATE(2012,12,31)),AND(DATE(2014,1,1)&gt;Coeff!G49,Coeff!G49&gt;DATE(2012,12,31)),AND(DATE(2014,1,1)&gt;Coeff!H49,Coeff!H49&gt;DATE(2012,12,31)),AND(DATE(2014,1,1)&gt;Coeff!I49,Coeff!I49&gt;DATE(2012,12,31)),AND(DATE(2014,1,1)&gt;Coeff!J49,Coeff!J49&gt;DATE(2012,12,31)),AND(DATE(2014,1,1)&gt;Coeff!K49,Coeff!K49&gt;DATE(2012,12,31)),AND(DATE(2014,1,1)&gt;Coeff!L49,Coeff!L49&gt;DATE(2012,12,31)),AND(DATE(2014,1,1)&gt;Coeff!M49,Coeff!M49&gt;DATE(2012,12,31)),AND(DATE(2014,1,1)&gt;Coeff!N49,Coeff!N49&gt;DATE(2012,12,31)),AND(DATE(2014,1,1)&gt;Coeff!O49,Coeff!O49&gt;DATE(2012,12,31)),AND(DATE(2014,1,1)&gt;Coeff!P49,Coeff!P49&gt;DATE(2012,12,31))),IF(ROW(B50)=2,1,MAX($A$2:A49)+1),""),"")</f>
        <v/>
      </c>
      <c r="B50" s="1" t="str">
        <f>IF(Coeff!C49&lt;&gt;"",Coeff!C49,"")</f>
        <v>31 YV</v>
      </c>
      <c r="C50" s="23" t="str">
        <f>IF(B50&lt;&gt;"",IF(OR(AND(DATE(2015,1,1)&gt;Coeff!E49,Coeff!E49&gt;DATE(2013,12,31)),AND(DATE(2015,1,1)&gt;Coeff!F49,Coeff!F49&gt;DATE(2013,12,31)),AND(DATE(2015,1,1)&gt;Coeff!G49,Coeff!G49&gt;DATE(2013,12,31)),AND(DATE(2015,1,1)&gt;Coeff!H49,Coeff!H49&gt;DATE(2013,12,31)),AND(DATE(2015,1,1)&gt;Coeff!I49,Coeff!I49&gt;DATE(2013,12,31)),AND(DATE(2015,1,1)&gt;Coeff!J49,Coeff!J49&gt;DATE(2013,12,31)),AND(DATE(2015,1,1)&gt;Coeff!K49,Coeff!K49&gt;DATE(2013,12,31)),AND(DATE(2015,1,1)&gt;Coeff!L49,Coeff!L49&gt;DATE(2013,12,31)),AND(DATE(2015,1,1)&gt;Coeff!M49,Coeff!M49&gt;DATE(2013,12,31)),AND(DATE(2015,1,1)&gt;Coeff!N49,Coeff!N49&gt;DATE(2013,12,31)),AND(DATE(2015,1,1)&gt;Coeff!O49,Coeff!O49&gt;DATE(2013,12,31)),AND(DATE(2015,1,1)&gt;Coeff!P49,Coeff!P49&gt;DATE(2013,12,31))),IF(MAX($C$2:C48)=0,1,MAX($C$2:C49)+1),""),"")</f>
        <v/>
      </c>
      <c r="D50" s="1" t="str">
        <f>IF(Coeff!C49&lt;&gt;"",Coeff!C49,"")</f>
        <v>31 YV</v>
      </c>
      <c r="E50" t="str">
        <f>IF(B50&lt;&gt;"",IF(OR(AND(DATE(2016,1,1)&gt;Coeff!E49,Coeff!E49&gt;DATE(2014,12,31)),AND(DATE(2016,1,1)&gt;Coeff!F49,Coeff!F49&gt;DATE(2014,12,31)),AND(DATE(2016,1,1)&gt;Coeff!G49,Coeff!G49&gt;DATE(2014,12,31)),AND(DATE(2016,1,1)&gt;Coeff!H49,Coeff!H49&gt;DATE(2014,12,31)),AND(DATE(2016,1,1)&gt;Coeff!I49,Coeff!I49&gt;DATE(2014,12,31)),AND(DATE(2016,1,1)&gt;Coeff!J49,Coeff!J49&gt;DATE(2014,12,31)),AND(DATE(2016,1,1)&gt;Coeff!K49,Coeff!K49&gt;DATE(2014,12,31)),AND(DATE(2016,1,1)&gt;Coeff!L49,Coeff!L49&gt;DATE(2014,12,31)),AND(DATE(2016,1,1)&gt;Coeff!M49,Coeff!M49&gt;DATE(2014,12,31)),AND(DATE(2016,1,1)&gt;Coeff!N49,Coeff!N49&gt;DATE(2014,12,31)),AND(DATE(2016,1,1)&gt;Coeff!O49,Coeff!O49&gt;DATE(2014,12,31)),AND(DATE(2016,1,1)&gt;Coeff!P49,Coeff!P49&gt;DATE(2014,12,31))),IF(MAX($E$2:E48)=0,1,MAX($E$2:E49)+1),""),"")</f>
        <v/>
      </c>
      <c r="F50" t="str">
        <f>IF(Coeff!C49&lt;&gt;"",Coeff!C49,"")</f>
        <v>31 YV</v>
      </c>
    </row>
    <row r="51" spans="1:6" x14ac:dyDescent="0.25">
      <c r="A51" s="1" t="str">
        <f>IF(B51&lt;&gt;"",IF(OR(AND(DATE(2014,1,1)&gt;Coeff!E50,Coeff!E50&gt;DATE(2012,12,31)),AND(DATE(2014,1,1)&gt;Coeff!F50,Coeff!F50&gt;DATE(2012,12,31)),AND(DATE(2014,1,1)&gt;Coeff!G50,Coeff!G50&gt;DATE(2012,12,31)),AND(DATE(2014,1,1)&gt;Coeff!H50,Coeff!H50&gt;DATE(2012,12,31)),AND(DATE(2014,1,1)&gt;Coeff!I50,Coeff!I50&gt;DATE(2012,12,31)),AND(DATE(2014,1,1)&gt;Coeff!J50,Coeff!J50&gt;DATE(2012,12,31)),AND(DATE(2014,1,1)&gt;Coeff!K50,Coeff!K50&gt;DATE(2012,12,31)),AND(DATE(2014,1,1)&gt;Coeff!L50,Coeff!L50&gt;DATE(2012,12,31)),AND(DATE(2014,1,1)&gt;Coeff!M50,Coeff!M50&gt;DATE(2012,12,31)),AND(DATE(2014,1,1)&gt;Coeff!N50,Coeff!N50&gt;DATE(2012,12,31)),AND(DATE(2014,1,1)&gt;Coeff!O50,Coeff!O50&gt;DATE(2012,12,31)),AND(DATE(2014,1,1)&gt;Coeff!P50,Coeff!P50&gt;DATE(2012,12,31))),IF(ROW(B51)=2,1,MAX($A$2:A50)+1),""),"")</f>
        <v/>
      </c>
      <c r="B51" s="1" t="str">
        <f>IF(Coeff!C50&lt;&gt;"",Coeff!C50,"")</f>
        <v>32 GIL</v>
      </c>
      <c r="C51" s="23">
        <f>IF(B51&lt;&gt;"",IF(OR(AND(DATE(2015,1,1)&gt;Coeff!E50,Coeff!E50&gt;DATE(2013,12,31)),AND(DATE(2015,1,1)&gt;Coeff!F50,Coeff!F50&gt;DATE(2013,12,31)),AND(DATE(2015,1,1)&gt;Coeff!G50,Coeff!G50&gt;DATE(2013,12,31)),AND(DATE(2015,1,1)&gt;Coeff!H50,Coeff!H50&gt;DATE(2013,12,31)),AND(DATE(2015,1,1)&gt;Coeff!I50,Coeff!I50&gt;DATE(2013,12,31)),AND(DATE(2015,1,1)&gt;Coeff!J50,Coeff!J50&gt;DATE(2013,12,31)),AND(DATE(2015,1,1)&gt;Coeff!K50,Coeff!K50&gt;DATE(2013,12,31)),AND(DATE(2015,1,1)&gt;Coeff!L50,Coeff!L50&gt;DATE(2013,12,31)),AND(DATE(2015,1,1)&gt;Coeff!M50,Coeff!M50&gt;DATE(2013,12,31)),AND(DATE(2015,1,1)&gt;Coeff!N50,Coeff!N50&gt;DATE(2013,12,31)),AND(DATE(2015,1,1)&gt;Coeff!O50,Coeff!O50&gt;DATE(2013,12,31)),AND(DATE(2015,1,1)&gt;Coeff!P50,Coeff!P50&gt;DATE(2013,12,31))),IF(MAX($C$2:C49)=0,1,MAX($C$2:C50)+1),""),"")</f>
        <v>13</v>
      </c>
      <c r="D51" s="1" t="str">
        <f>IF(Coeff!C50&lt;&gt;"",Coeff!C50,"")</f>
        <v>32 GIL</v>
      </c>
      <c r="E51" t="str">
        <f>IF(B51&lt;&gt;"",IF(OR(AND(DATE(2016,1,1)&gt;Coeff!E50,Coeff!E50&gt;DATE(2014,12,31)),AND(DATE(2016,1,1)&gt;Coeff!F50,Coeff!F50&gt;DATE(2014,12,31)),AND(DATE(2016,1,1)&gt;Coeff!G50,Coeff!G50&gt;DATE(2014,12,31)),AND(DATE(2016,1,1)&gt;Coeff!H50,Coeff!H50&gt;DATE(2014,12,31)),AND(DATE(2016,1,1)&gt;Coeff!I50,Coeff!I50&gt;DATE(2014,12,31)),AND(DATE(2016,1,1)&gt;Coeff!J50,Coeff!J50&gt;DATE(2014,12,31)),AND(DATE(2016,1,1)&gt;Coeff!K50,Coeff!K50&gt;DATE(2014,12,31)),AND(DATE(2016,1,1)&gt;Coeff!L50,Coeff!L50&gt;DATE(2014,12,31)),AND(DATE(2016,1,1)&gt;Coeff!M50,Coeff!M50&gt;DATE(2014,12,31)),AND(DATE(2016,1,1)&gt;Coeff!N50,Coeff!N50&gt;DATE(2014,12,31)),AND(DATE(2016,1,1)&gt;Coeff!O50,Coeff!O50&gt;DATE(2014,12,31)),AND(DATE(2016,1,1)&gt;Coeff!P50,Coeff!P50&gt;DATE(2014,12,31))),IF(MAX($E$2:E49)=0,1,MAX($E$2:E50)+1),""),"")</f>
        <v/>
      </c>
      <c r="F51" t="str">
        <f>IF(Coeff!C50&lt;&gt;"",Coeff!C50,"")</f>
        <v>32 GIL</v>
      </c>
    </row>
    <row r="52" spans="1:6" x14ac:dyDescent="0.25">
      <c r="A52" s="1" t="str">
        <f>IF(B52&lt;&gt;"",IF(OR(AND(DATE(2014,1,1)&gt;Coeff!E51,Coeff!E51&gt;DATE(2012,12,31)),AND(DATE(2014,1,1)&gt;Coeff!F51,Coeff!F51&gt;DATE(2012,12,31)),AND(DATE(2014,1,1)&gt;Coeff!G51,Coeff!G51&gt;DATE(2012,12,31)),AND(DATE(2014,1,1)&gt;Coeff!H51,Coeff!H51&gt;DATE(2012,12,31)),AND(DATE(2014,1,1)&gt;Coeff!I51,Coeff!I51&gt;DATE(2012,12,31)),AND(DATE(2014,1,1)&gt;Coeff!J51,Coeff!J51&gt;DATE(2012,12,31)),AND(DATE(2014,1,1)&gt;Coeff!K51,Coeff!K51&gt;DATE(2012,12,31)),AND(DATE(2014,1,1)&gt;Coeff!L51,Coeff!L51&gt;DATE(2012,12,31)),AND(DATE(2014,1,1)&gt;Coeff!M51,Coeff!M51&gt;DATE(2012,12,31)),AND(DATE(2014,1,1)&gt;Coeff!N51,Coeff!N51&gt;DATE(2012,12,31)),AND(DATE(2014,1,1)&gt;Coeff!O51,Coeff!O51&gt;DATE(2012,12,31)),AND(DATE(2014,1,1)&gt;Coeff!P51,Coeff!P51&gt;DATE(2012,12,31))),IF(ROW(B52)=2,1,MAX($A$2:A51)+1),""),"")</f>
        <v/>
      </c>
      <c r="B52" s="1" t="str">
        <f>IF(Coeff!C51&lt;&gt;"",Coeff!C51,"")</f>
        <v>33 ETI</v>
      </c>
      <c r="C52" s="23" t="str">
        <f>IF(B52&lt;&gt;"",IF(OR(AND(DATE(2015,1,1)&gt;Coeff!E51,Coeff!E51&gt;DATE(2013,12,31)),AND(DATE(2015,1,1)&gt;Coeff!F51,Coeff!F51&gt;DATE(2013,12,31)),AND(DATE(2015,1,1)&gt;Coeff!G51,Coeff!G51&gt;DATE(2013,12,31)),AND(DATE(2015,1,1)&gt;Coeff!H51,Coeff!H51&gt;DATE(2013,12,31)),AND(DATE(2015,1,1)&gt;Coeff!I51,Coeff!I51&gt;DATE(2013,12,31)),AND(DATE(2015,1,1)&gt;Coeff!J51,Coeff!J51&gt;DATE(2013,12,31)),AND(DATE(2015,1,1)&gt;Coeff!K51,Coeff!K51&gt;DATE(2013,12,31)),AND(DATE(2015,1,1)&gt;Coeff!L51,Coeff!L51&gt;DATE(2013,12,31)),AND(DATE(2015,1,1)&gt;Coeff!M51,Coeff!M51&gt;DATE(2013,12,31)),AND(DATE(2015,1,1)&gt;Coeff!N51,Coeff!N51&gt;DATE(2013,12,31)),AND(DATE(2015,1,1)&gt;Coeff!O51,Coeff!O51&gt;DATE(2013,12,31)),AND(DATE(2015,1,1)&gt;Coeff!P51,Coeff!P51&gt;DATE(2013,12,31))),IF(MAX($C$2:C50)=0,1,MAX($C$2:C51)+1),""),"")</f>
        <v/>
      </c>
      <c r="D52" s="1" t="str">
        <f>IF(Coeff!C51&lt;&gt;"",Coeff!C51,"")</f>
        <v>33 ETI</v>
      </c>
      <c r="E52">
        <f>IF(B52&lt;&gt;"",IF(OR(AND(DATE(2016,1,1)&gt;Coeff!E51,Coeff!E51&gt;DATE(2014,12,31)),AND(DATE(2016,1,1)&gt;Coeff!F51,Coeff!F51&gt;DATE(2014,12,31)),AND(DATE(2016,1,1)&gt;Coeff!G51,Coeff!G51&gt;DATE(2014,12,31)),AND(DATE(2016,1,1)&gt;Coeff!H51,Coeff!H51&gt;DATE(2014,12,31)),AND(DATE(2016,1,1)&gt;Coeff!I51,Coeff!I51&gt;DATE(2014,12,31)),AND(DATE(2016,1,1)&gt;Coeff!J51,Coeff!J51&gt;DATE(2014,12,31)),AND(DATE(2016,1,1)&gt;Coeff!K51,Coeff!K51&gt;DATE(2014,12,31)),AND(DATE(2016,1,1)&gt;Coeff!L51,Coeff!L51&gt;DATE(2014,12,31)),AND(DATE(2016,1,1)&gt;Coeff!M51,Coeff!M51&gt;DATE(2014,12,31)),AND(DATE(2016,1,1)&gt;Coeff!N51,Coeff!N51&gt;DATE(2014,12,31)),AND(DATE(2016,1,1)&gt;Coeff!O51,Coeff!O51&gt;DATE(2014,12,31)),AND(DATE(2016,1,1)&gt;Coeff!P51,Coeff!P51&gt;DATE(2014,12,31))),IF(MAX($E$2:E50)=0,1,MAX($E$2:E51)+1),""),"")</f>
        <v>11</v>
      </c>
      <c r="F52" t="str">
        <f>IF(Coeff!C51&lt;&gt;"",Coeff!C51,"")</f>
        <v>33 ETI</v>
      </c>
    </row>
    <row r="53" spans="1:6" x14ac:dyDescent="0.25">
      <c r="A53" s="1" t="str">
        <f>IF(B53&lt;&gt;"",IF(OR(AND(DATE(2014,1,1)&gt;Coeff!E52,Coeff!E52&gt;DATE(2012,12,31)),AND(DATE(2014,1,1)&gt;Coeff!F52,Coeff!F52&gt;DATE(2012,12,31)),AND(DATE(2014,1,1)&gt;Coeff!G52,Coeff!G52&gt;DATE(2012,12,31)),AND(DATE(2014,1,1)&gt;Coeff!H52,Coeff!H52&gt;DATE(2012,12,31)),AND(DATE(2014,1,1)&gt;Coeff!I52,Coeff!I52&gt;DATE(2012,12,31)),AND(DATE(2014,1,1)&gt;Coeff!J52,Coeff!J52&gt;DATE(2012,12,31)),AND(DATE(2014,1,1)&gt;Coeff!K52,Coeff!K52&gt;DATE(2012,12,31)),AND(DATE(2014,1,1)&gt;Coeff!L52,Coeff!L52&gt;DATE(2012,12,31)),AND(DATE(2014,1,1)&gt;Coeff!M52,Coeff!M52&gt;DATE(2012,12,31)),AND(DATE(2014,1,1)&gt;Coeff!N52,Coeff!N52&gt;DATE(2012,12,31)),AND(DATE(2014,1,1)&gt;Coeff!O52,Coeff!O52&gt;DATE(2012,12,31)),AND(DATE(2014,1,1)&gt;Coeff!P52,Coeff!P52&gt;DATE(2012,12,31))),IF(ROW(B53)=2,1,MAX($A$2:A52)+1),""),"")</f>
        <v/>
      </c>
      <c r="B53" s="1" t="str">
        <f>IF(Coeff!C52&lt;&gt;"",Coeff!C52,"")</f>
        <v>34 VINC</v>
      </c>
      <c r="C53" s="23">
        <f>IF(B53&lt;&gt;"",IF(OR(AND(DATE(2015,1,1)&gt;Coeff!E52,Coeff!E52&gt;DATE(2013,12,31)),AND(DATE(2015,1,1)&gt;Coeff!F52,Coeff!F52&gt;DATE(2013,12,31)),AND(DATE(2015,1,1)&gt;Coeff!G52,Coeff!G52&gt;DATE(2013,12,31)),AND(DATE(2015,1,1)&gt;Coeff!H52,Coeff!H52&gt;DATE(2013,12,31)),AND(DATE(2015,1,1)&gt;Coeff!I52,Coeff!I52&gt;DATE(2013,12,31)),AND(DATE(2015,1,1)&gt;Coeff!J52,Coeff!J52&gt;DATE(2013,12,31)),AND(DATE(2015,1,1)&gt;Coeff!K52,Coeff!K52&gt;DATE(2013,12,31)),AND(DATE(2015,1,1)&gt;Coeff!L52,Coeff!L52&gt;DATE(2013,12,31)),AND(DATE(2015,1,1)&gt;Coeff!M52,Coeff!M52&gt;DATE(2013,12,31)),AND(DATE(2015,1,1)&gt;Coeff!N52,Coeff!N52&gt;DATE(2013,12,31)),AND(DATE(2015,1,1)&gt;Coeff!O52,Coeff!O52&gt;DATE(2013,12,31)),AND(DATE(2015,1,1)&gt;Coeff!P52,Coeff!P52&gt;DATE(2013,12,31))),IF(MAX($C$2:C51)=0,1,MAX($C$2:C52)+1),""),"")</f>
        <v>14</v>
      </c>
      <c r="D53" s="1" t="str">
        <f>IF(Coeff!C52&lt;&gt;"",Coeff!C52,"")</f>
        <v>34 VINC</v>
      </c>
      <c r="E53" t="str">
        <f>IF(B53&lt;&gt;"",IF(OR(AND(DATE(2016,1,1)&gt;Coeff!E52,Coeff!E52&gt;DATE(2014,12,31)),AND(DATE(2016,1,1)&gt;Coeff!F52,Coeff!F52&gt;DATE(2014,12,31)),AND(DATE(2016,1,1)&gt;Coeff!G52,Coeff!G52&gt;DATE(2014,12,31)),AND(DATE(2016,1,1)&gt;Coeff!H52,Coeff!H52&gt;DATE(2014,12,31)),AND(DATE(2016,1,1)&gt;Coeff!I52,Coeff!I52&gt;DATE(2014,12,31)),AND(DATE(2016,1,1)&gt;Coeff!J52,Coeff!J52&gt;DATE(2014,12,31)),AND(DATE(2016,1,1)&gt;Coeff!K52,Coeff!K52&gt;DATE(2014,12,31)),AND(DATE(2016,1,1)&gt;Coeff!L52,Coeff!L52&gt;DATE(2014,12,31)),AND(DATE(2016,1,1)&gt;Coeff!M52,Coeff!M52&gt;DATE(2014,12,31)),AND(DATE(2016,1,1)&gt;Coeff!N52,Coeff!N52&gt;DATE(2014,12,31)),AND(DATE(2016,1,1)&gt;Coeff!O52,Coeff!O52&gt;DATE(2014,12,31)),AND(DATE(2016,1,1)&gt;Coeff!P52,Coeff!P52&gt;DATE(2014,12,31))),IF(MAX($E$2:E51)=0,1,MAX($E$2:E52)+1),""),"")</f>
        <v/>
      </c>
      <c r="F53" t="str">
        <f>IF(Coeff!C52&lt;&gt;"",Coeff!C52,"")</f>
        <v>34 VINC</v>
      </c>
    </row>
    <row r="54" spans="1:6" x14ac:dyDescent="0.25">
      <c r="A54" s="1" t="str">
        <f>IF(B54&lt;&gt;"",IF(OR(AND(DATE(2014,1,1)&gt;Coeff!E53,Coeff!E53&gt;DATE(2012,12,31)),AND(DATE(2014,1,1)&gt;Coeff!F53,Coeff!F53&gt;DATE(2012,12,31)),AND(DATE(2014,1,1)&gt;Coeff!G53,Coeff!G53&gt;DATE(2012,12,31)),AND(DATE(2014,1,1)&gt;Coeff!H53,Coeff!H53&gt;DATE(2012,12,31)),AND(DATE(2014,1,1)&gt;Coeff!I53,Coeff!I53&gt;DATE(2012,12,31)),AND(DATE(2014,1,1)&gt;Coeff!J53,Coeff!J53&gt;DATE(2012,12,31)),AND(DATE(2014,1,1)&gt;Coeff!K53,Coeff!K53&gt;DATE(2012,12,31)),AND(DATE(2014,1,1)&gt;Coeff!L53,Coeff!L53&gt;DATE(2012,12,31)),AND(DATE(2014,1,1)&gt;Coeff!M53,Coeff!M53&gt;DATE(2012,12,31)),AND(DATE(2014,1,1)&gt;Coeff!N53,Coeff!N53&gt;DATE(2012,12,31)),AND(DATE(2014,1,1)&gt;Coeff!O53,Coeff!O53&gt;DATE(2012,12,31)),AND(DATE(2014,1,1)&gt;Coeff!P53,Coeff!P53&gt;DATE(2012,12,31))),IF(ROW(B54)=2,1,MAX($A$2:A53)+1),""),"")</f>
        <v/>
      </c>
      <c r="B54" s="1" t="str">
        <f>IF(Coeff!C53&lt;&gt;"",Coeff!C53,"")</f>
        <v>35 STEP</v>
      </c>
      <c r="C54" s="23" t="str">
        <f>IF(B54&lt;&gt;"",IF(OR(AND(DATE(2015,1,1)&gt;Coeff!E53,Coeff!E53&gt;DATE(2013,12,31)),AND(DATE(2015,1,1)&gt;Coeff!F53,Coeff!F53&gt;DATE(2013,12,31)),AND(DATE(2015,1,1)&gt;Coeff!G53,Coeff!G53&gt;DATE(2013,12,31)),AND(DATE(2015,1,1)&gt;Coeff!H53,Coeff!H53&gt;DATE(2013,12,31)),AND(DATE(2015,1,1)&gt;Coeff!I53,Coeff!I53&gt;DATE(2013,12,31)),AND(DATE(2015,1,1)&gt;Coeff!J53,Coeff!J53&gt;DATE(2013,12,31)),AND(DATE(2015,1,1)&gt;Coeff!K53,Coeff!K53&gt;DATE(2013,12,31)),AND(DATE(2015,1,1)&gt;Coeff!L53,Coeff!L53&gt;DATE(2013,12,31)),AND(DATE(2015,1,1)&gt;Coeff!M53,Coeff!M53&gt;DATE(2013,12,31)),AND(DATE(2015,1,1)&gt;Coeff!N53,Coeff!N53&gt;DATE(2013,12,31)),AND(DATE(2015,1,1)&gt;Coeff!O53,Coeff!O53&gt;DATE(2013,12,31)),AND(DATE(2015,1,1)&gt;Coeff!P53,Coeff!P53&gt;DATE(2013,12,31))),IF(MAX($C$2:C52)=0,1,MAX($C$2:C53)+1),""),"")</f>
        <v/>
      </c>
      <c r="D54" s="1" t="str">
        <f>IF(Coeff!C53&lt;&gt;"",Coeff!C53,"")</f>
        <v>35 STEP</v>
      </c>
      <c r="E54" t="str">
        <f>IF(B54&lt;&gt;"",IF(OR(AND(DATE(2016,1,1)&gt;Coeff!E53,Coeff!E53&gt;DATE(2014,12,31)),AND(DATE(2016,1,1)&gt;Coeff!F53,Coeff!F53&gt;DATE(2014,12,31)),AND(DATE(2016,1,1)&gt;Coeff!G53,Coeff!G53&gt;DATE(2014,12,31)),AND(DATE(2016,1,1)&gt;Coeff!H53,Coeff!H53&gt;DATE(2014,12,31)),AND(DATE(2016,1,1)&gt;Coeff!I53,Coeff!I53&gt;DATE(2014,12,31)),AND(DATE(2016,1,1)&gt;Coeff!J53,Coeff!J53&gt;DATE(2014,12,31)),AND(DATE(2016,1,1)&gt;Coeff!K53,Coeff!K53&gt;DATE(2014,12,31)),AND(DATE(2016,1,1)&gt;Coeff!L53,Coeff!L53&gt;DATE(2014,12,31)),AND(DATE(2016,1,1)&gt;Coeff!M53,Coeff!M53&gt;DATE(2014,12,31)),AND(DATE(2016,1,1)&gt;Coeff!N53,Coeff!N53&gt;DATE(2014,12,31)),AND(DATE(2016,1,1)&gt;Coeff!O53,Coeff!O53&gt;DATE(2014,12,31)),AND(DATE(2016,1,1)&gt;Coeff!P53,Coeff!P53&gt;DATE(2014,12,31))),IF(MAX($E$2:E52)=0,1,MAX($E$2:E53)+1),""),"")</f>
        <v/>
      </c>
      <c r="F54" t="str">
        <f>IF(Coeff!C53&lt;&gt;"",Coeff!C53,"")</f>
        <v>35 STEP</v>
      </c>
    </row>
    <row r="55" spans="1:6" x14ac:dyDescent="0.25">
      <c r="A55" s="1" t="str">
        <f>IF(B55&lt;&gt;"",IF(OR(AND(DATE(2014,1,1)&gt;Coeff!E54,Coeff!E54&gt;DATE(2012,12,31)),AND(DATE(2014,1,1)&gt;Coeff!F54,Coeff!F54&gt;DATE(2012,12,31)),AND(DATE(2014,1,1)&gt;Coeff!G54,Coeff!G54&gt;DATE(2012,12,31)),AND(DATE(2014,1,1)&gt;Coeff!H54,Coeff!H54&gt;DATE(2012,12,31)),AND(DATE(2014,1,1)&gt;Coeff!I54,Coeff!I54&gt;DATE(2012,12,31)),AND(DATE(2014,1,1)&gt;Coeff!J54,Coeff!J54&gt;DATE(2012,12,31)),AND(DATE(2014,1,1)&gt;Coeff!K54,Coeff!K54&gt;DATE(2012,12,31)),AND(DATE(2014,1,1)&gt;Coeff!L54,Coeff!L54&gt;DATE(2012,12,31)),AND(DATE(2014,1,1)&gt;Coeff!M54,Coeff!M54&gt;DATE(2012,12,31)),AND(DATE(2014,1,1)&gt;Coeff!N54,Coeff!N54&gt;DATE(2012,12,31)),AND(DATE(2014,1,1)&gt;Coeff!O54,Coeff!O54&gt;DATE(2012,12,31)),AND(DATE(2014,1,1)&gt;Coeff!P54,Coeff!P54&gt;DATE(2012,12,31))),IF(ROW(B55)=2,1,MAX($A$2:A54)+1),""),"")</f>
        <v/>
      </c>
      <c r="B55" s="1" t="str">
        <f>IF(Coeff!C54&lt;&gt;"",Coeff!C54,"")</f>
        <v>36 STEP</v>
      </c>
      <c r="C55" s="23" t="str">
        <f>IF(B55&lt;&gt;"",IF(OR(AND(DATE(2015,1,1)&gt;Coeff!E54,Coeff!E54&gt;DATE(2013,12,31)),AND(DATE(2015,1,1)&gt;Coeff!F54,Coeff!F54&gt;DATE(2013,12,31)),AND(DATE(2015,1,1)&gt;Coeff!G54,Coeff!G54&gt;DATE(2013,12,31)),AND(DATE(2015,1,1)&gt;Coeff!H54,Coeff!H54&gt;DATE(2013,12,31)),AND(DATE(2015,1,1)&gt;Coeff!I54,Coeff!I54&gt;DATE(2013,12,31)),AND(DATE(2015,1,1)&gt;Coeff!J54,Coeff!J54&gt;DATE(2013,12,31)),AND(DATE(2015,1,1)&gt;Coeff!K54,Coeff!K54&gt;DATE(2013,12,31)),AND(DATE(2015,1,1)&gt;Coeff!L54,Coeff!L54&gt;DATE(2013,12,31)),AND(DATE(2015,1,1)&gt;Coeff!M54,Coeff!M54&gt;DATE(2013,12,31)),AND(DATE(2015,1,1)&gt;Coeff!N54,Coeff!N54&gt;DATE(2013,12,31)),AND(DATE(2015,1,1)&gt;Coeff!O54,Coeff!O54&gt;DATE(2013,12,31)),AND(DATE(2015,1,1)&gt;Coeff!P54,Coeff!P54&gt;DATE(2013,12,31))),IF(MAX($C$2:C53)=0,1,MAX($C$2:C54)+1),""),"")</f>
        <v/>
      </c>
      <c r="D55" s="1" t="str">
        <f>IF(Coeff!C54&lt;&gt;"",Coeff!C54,"")</f>
        <v>36 STEP</v>
      </c>
      <c r="E55" t="str">
        <f>IF(B55&lt;&gt;"",IF(OR(AND(DATE(2016,1,1)&gt;Coeff!E54,Coeff!E54&gt;DATE(2014,12,31)),AND(DATE(2016,1,1)&gt;Coeff!F54,Coeff!F54&gt;DATE(2014,12,31)),AND(DATE(2016,1,1)&gt;Coeff!G54,Coeff!G54&gt;DATE(2014,12,31)),AND(DATE(2016,1,1)&gt;Coeff!H54,Coeff!H54&gt;DATE(2014,12,31)),AND(DATE(2016,1,1)&gt;Coeff!I54,Coeff!I54&gt;DATE(2014,12,31)),AND(DATE(2016,1,1)&gt;Coeff!J54,Coeff!J54&gt;DATE(2014,12,31)),AND(DATE(2016,1,1)&gt;Coeff!K54,Coeff!K54&gt;DATE(2014,12,31)),AND(DATE(2016,1,1)&gt;Coeff!L54,Coeff!L54&gt;DATE(2014,12,31)),AND(DATE(2016,1,1)&gt;Coeff!M54,Coeff!M54&gt;DATE(2014,12,31)),AND(DATE(2016,1,1)&gt;Coeff!N54,Coeff!N54&gt;DATE(2014,12,31)),AND(DATE(2016,1,1)&gt;Coeff!O54,Coeff!O54&gt;DATE(2014,12,31)),AND(DATE(2016,1,1)&gt;Coeff!P54,Coeff!P54&gt;DATE(2014,12,31))),IF(MAX($E$2:E53)=0,1,MAX($E$2:E54)+1),""),"")</f>
        <v/>
      </c>
      <c r="F55" t="str">
        <f>IF(Coeff!C54&lt;&gt;"",Coeff!C54,"")</f>
        <v>36 STEP</v>
      </c>
    </row>
    <row r="56" spans="1:6" x14ac:dyDescent="0.25">
      <c r="A56" s="1" t="str">
        <f>IF(B56&lt;&gt;"",IF(OR(AND(DATE(2014,1,1)&gt;Coeff!E55,Coeff!E55&gt;DATE(2012,12,31)),AND(DATE(2014,1,1)&gt;Coeff!F55,Coeff!F55&gt;DATE(2012,12,31)),AND(DATE(2014,1,1)&gt;Coeff!G55,Coeff!G55&gt;DATE(2012,12,31)),AND(DATE(2014,1,1)&gt;Coeff!H55,Coeff!H55&gt;DATE(2012,12,31)),AND(DATE(2014,1,1)&gt;Coeff!I55,Coeff!I55&gt;DATE(2012,12,31)),AND(DATE(2014,1,1)&gt;Coeff!J55,Coeff!J55&gt;DATE(2012,12,31)),AND(DATE(2014,1,1)&gt;Coeff!K55,Coeff!K55&gt;DATE(2012,12,31)),AND(DATE(2014,1,1)&gt;Coeff!L55,Coeff!L55&gt;DATE(2012,12,31)),AND(DATE(2014,1,1)&gt;Coeff!M55,Coeff!M55&gt;DATE(2012,12,31)),AND(DATE(2014,1,1)&gt;Coeff!N55,Coeff!N55&gt;DATE(2012,12,31)),AND(DATE(2014,1,1)&gt;Coeff!O55,Coeff!O55&gt;DATE(2012,12,31)),AND(DATE(2014,1,1)&gt;Coeff!P55,Coeff!P55&gt;DATE(2012,12,31))),IF(ROW(B56)=2,1,MAX($A$2:A55)+1),""),"")</f>
        <v/>
      </c>
      <c r="B56" s="1" t="str">
        <f>IF(Coeff!C55&lt;&gt;"",Coeff!C55,"")</f>
        <v>37 AH</v>
      </c>
      <c r="C56" s="23" t="str">
        <f>IF(B56&lt;&gt;"",IF(OR(AND(DATE(2015,1,1)&gt;Coeff!E55,Coeff!E55&gt;DATE(2013,12,31)),AND(DATE(2015,1,1)&gt;Coeff!F55,Coeff!F55&gt;DATE(2013,12,31)),AND(DATE(2015,1,1)&gt;Coeff!G55,Coeff!G55&gt;DATE(2013,12,31)),AND(DATE(2015,1,1)&gt;Coeff!H55,Coeff!H55&gt;DATE(2013,12,31)),AND(DATE(2015,1,1)&gt;Coeff!I55,Coeff!I55&gt;DATE(2013,12,31)),AND(DATE(2015,1,1)&gt;Coeff!J55,Coeff!J55&gt;DATE(2013,12,31)),AND(DATE(2015,1,1)&gt;Coeff!K55,Coeff!K55&gt;DATE(2013,12,31)),AND(DATE(2015,1,1)&gt;Coeff!L55,Coeff!L55&gt;DATE(2013,12,31)),AND(DATE(2015,1,1)&gt;Coeff!M55,Coeff!M55&gt;DATE(2013,12,31)),AND(DATE(2015,1,1)&gt;Coeff!N55,Coeff!N55&gt;DATE(2013,12,31)),AND(DATE(2015,1,1)&gt;Coeff!O55,Coeff!O55&gt;DATE(2013,12,31)),AND(DATE(2015,1,1)&gt;Coeff!P55,Coeff!P55&gt;DATE(2013,12,31))),IF(MAX($C$2:C54)=0,1,MAX($C$2:C55)+1),""),"")</f>
        <v/>
      </c>
      <c r="D56" s="1" t="str">
        <f>IF(Coeff!C55&lt;&gt;"",Coeff!C55,"")</f>
        <v>37 AH</v>
      </c>
      <c r="E56">
        <f>IF(B56&lt;&gt;"",IF(OR(AND(DATE(2016,1,1)&gt;Coeff!E55,Coeff!E55&gt;DATE(2014,12,31)),AND(DATE(2016,1,1)&gt;Coeff!F55,Coeff!F55&gt;DATE(2014,12,31)),AND(DATE(2016,1,1)&gt;Coeff!G55,Coeff!G55&gt;DATE(2014,12,31)),AND(DATE(2016,1,1)&gt;Coeff!H55,Coeff!H55&gt;DATE(2014,12,31)),AND(DATE(2016,1,1)&gt;Coeff!I55,Coeff!I55&gt;DATE(2014,12,31)),AND(DATE(2016,1,1)&gt;Coeff!J55,Coeff!J55&gt;DATE(2014,12,31)),AND(DATE(2016,1,1)&gt;Coeff!K55,Coeff!K55&gt;DATE(2014,12,31)),AND(DATE(2016,1,1)&gt;Coeff!L55,Coeff!L55&gt;DATE(2014,12,31)),AND(DATE(2016,1,1)&gt;Coeff!M55,Coeff!M55&gt;DATE(2014,12,31)),AND(DATE(2016,1,1)&gt;Coeff!N55,Coeff!N55&gt;DATE(2014,12,31)),AND(DATE(2016,1,1)&gt;Coeff!O55,Coeff!O55&gt;DATE(2014,12,31)),AND(DATE(2016,1,1)&gt;Coeff!P55,Coeff!P55&gt;DATE(2014,12,31))),IF(MAX($E$2:E54)=0,1,MAX($E$2:E55)+1),""),"")</f>
        <v>12</v>
      </c>
      <c r="F56" t="str">
        <f>IF(Coeff!C55&lt;&gt;"",Coeff!C55,"")</f>
        <v>37 AH</v>
      </c>
    </row>
    <row r="57" spans="1:6" x14ac:dyDescent="0.25">
      <c r="A57" s="1" t="str">
        <f>IF(B57&lt;&gt;"",IF(OR(AND(DATE(2014,1,1)&gt;Coeff!E56,Coeff!E56&gt;DATE(2012,12,31)),AND(DATE(2014,1,1)&gt;Coeff!F56,Coeff!F56&gt;DATE(2012,12,31)),AND(DATE(2014,1,1)&gt;Coeff!G56,Coeff!G56&gt;DATE(2012,12,31)),AND(DATE(2014,1,1)&gt;Coeff!H56,Coeff!H56&gt;DATE(2012,12,31)),AND(DATE(2014,1,1)&gt;Coeff!I56,Coeff!I56&gt;DATE(2012,12,31)),AND(DATE(2014,1,1)&gt;Coeff!J56,Coeff!J56&gt;DATE(2012,12,31)),AND(DATE(2014,1,1)&gt;Coeff!K56,Coeff!K56&gt;DATE(2012,12,31)),AND(DATE(2014,1,1)&gt;Coeff!L56,Coeff!L56&gt;DATE(2012,12,31)),AND(DATE(2014,1,1)&gt;Coeff!M56,Coeff!M56&gt;DATE(2012,12,31)),AND(DATE(2014,1,1)&gt;Coeff!N56,Coeff!N56&gt;DATE(2012,12,31)),AND(DATE(2014,1,1)&gt;Coeff!O56,Coeff!O56&gt;DATE(2012,12,31)),AND(DATE(2014,1,1)&gt;Coeff!P56,Coeff!P56&gt;DATE(2012,12,31))),IF(ROW(B57)=2,1,MAX($A$2:A56)+1),""),"")</f>
        <v/>
      </c>
      <c r="B57" s="1" t="str">
        <f>IF(Coeff!C56&lt;&gt;"",Coeff!C56,"")</f>
        <v>38 JE</v>
      </c>
      <c r="C57" s="23">
        <f>IF(B57&lt;&gt;"",IF(OR(AND(DATE(2015,1,1)&gt;Coeff!E56,Coeff!E56&gt;DATE(2013,12,31)),AND(DATE(2015,1,1)&gt;Coeff!F56,Coeff!F56&gt;DATE(2013,12,31)),AND(DATE(2015,1,1)&gt;Coeff!G56,Coeff!G56&gt;DATE(2013,12,31)),AND(DATE(2015,1,1)&gt;Coeff!H56,Coeff!H56&gt;DATE(2013,12,31)),AND(DATE(2015,1,1)&gt;Coeff!I56,Coeff!I56&gt;DATE(2013,12,31)),AND(DATE(2015,1,1)&gt;Coeff!J56,Coeff!J56&gt;DATE(2013,12,31)),AND(DATE(2015,1,1)&gt;Coeff!K56,Coeff!K56&gt;DATE(2013,12,31)),AND(DATE(2015,1,1)&gt;Coeff!L56,Coeff!L56&gt;DATE(2013,12,31)),AND(DATE(2015,1,1)&gt;Coeff!M56,Coeff!M56&gt;DATE(2013,12,31)),AND(DATE(2015,1,1)&gt;Coeff!N56,Coeff!N56&gt;DATE(2013,12,31)),AND(DATE(2015,1,1)&gt;Coeff!O56,Coeff!O56&gt;DATE(2013,12,31)),AND(DATE(2015,1,1)&gt;Coeff!P56,Coeff!P56&gt;DATE(2013,12,31))),IF(MAX($C$2:C55)=0,1,MAX($C$2:C56)+1),""),"")</f>
        <v>15</v>
      </c>
      <c r="D57" s="1" t="str">
        <f>IF(Coeff!C56&lt;&gt;"",Coeff!C56,"")</f>
        <v>38 JE</v>
      </c>
      <c r="E57" t="str">
        <f>IF(B57&lt;&gt;"",IF(OR(AND(DATE(2016,1,1)&gt;Coeff!E56,Coeff!E56&gt;DATE(2014,12,31)),AND(DATE(2016,1,1)&gt;Coeff!F56,Coeff!F56&gt;DATE(2014,12,31)),AND(DATE(2016,1,1)&gt;Coeff!G56,Coeff!G56&gt;DATE(2014,12,31)),AND(DATE(2016,1,1)&gt;Coeff!H56,Coeff!H56&gt;DATE(2014,12,31)),AND(DATE(2016,1,1)&gt;Coeff!I56,Coeff!I56&gt;DATE(2014,12,31)),AND(DATE(2016,1,1)&gt;Coeff!J56,Coeff!J56&gt;DATE(2014,12,31)),AND(DATE(2016,1,1)&gt;Coeff!K56,Coeff!K56&gt;DATE(2014,12,31)),AND(DATE(2016,1,1)&gt;Coeff!L56,Coeff!L56&gt;DATE(2014,12,31)),AND(DATE(2016,1,1)&gt;Coeff!M56,Coeff!M56&gt;DATE(2014,12,31)),AND(DATE(2016,1,1)&gt;Coeff!N56,Coeff!N56&gt;DATE(2014,12,31)),AND(DATE(2016,1,1)&gt;Coeff!O56,Coeff!O56&gt;DATE(2014,12,31)),AND(DATE(2016,1,1)&gt;Coeff!P56,Coeff!P56&gt;DATE(2014,12,31))),IF(MAX($E$2:E55)=0,1,MAX($E$2:E56)+1),""),"")</f>
        <v/>
      </c>
      <c r="F57" t="str">
        <f>IF(Coeff!C56&lt;&gt;"",Coeff!C56,"")</f>
        <v>38 JE</v>
      </c>
    </row>
    <row r="58" spans="1:6" x14ac:dyDescent="0.25">
      <c r="A58" s="1" t="str">
        <f>IF(B58&lt;&gt;"",IF(OR(AND(DATE(2014,1,1)&gt;Coeff!E57,Coeff!E57&gt;DATE(2012,12,31)),AND(DATE(2014,1,1)&gt;Coeff!F57,Coeff!F57&gt;DATE(2012,12,31)),AND(DATE(2014,1,1)&gt;Coeff!G57,Coeff!G57&gt;DATE(2012,12,31)),AND(DATE(2014,1,1)&gt;Coeff!H57,Coeff!H57&gt;DATE(2012,12,31)),AND(DATE(2014,1,1)&gt;Coeff!I57,Coeff!I57&gt;DATE(2012,12,31)),AND(DATE(2014,1,1)&gt;Coeff!J57,Coeff!J57&gt;DATE(2012,12,31)),AND(DATE(2014,1,1)&gt;Coeff!K57,Coeff!K57&gt;DATE(2012,12,31)),AND(DATE(2014,1,1)&gt;Coeff!L57,Coeff!L57&gt;DATE(2012,12,31)),AND(DATE(2014,1,1)&gt;Coeff!M57,Coeff!M57&gt;DATE(2012,12,31)),AND(DATE(2014,1,1)&gt;Coeff!N57,Coeff!N57&gt;DATE(2012,12,31)),AND(DATE(2014,1,1)&gt;Coeff!O57,Coeff!O57&gt;DATE(2012,12,31)),AND(DATE(2014,1,1)&gt;Coeff!P57,Coeff!P57&gt;DATE(2012,12,31))),IF(ROW(B58)=2,1,MAX($A$2:A57)+1),""),"")</f>
        <v/>
      </c>
      <c r="B58" s="1" t="str">
        <f>IF(Coeff!C57&lt;&gt;"",Coeff!C57,"")</f>
        <v>39 JERO</v>
      </c>
      <c r="C58" s="23" t="str">
        <f>IF(B58&lt;&gt;"",IF(OR(AND(DATE(2015,1,1)&gt;Coeff!E57,Coeff!E57&gt;DATE(2013,12,31)),AND(DATE(2015,1,1)&gt;Coeff!F57,Coeff!F57&gt;DATE(2013,12,31)),AND(DATE(2015,1,1)&gt;Coeff!G57,Coeff!G57&gt;DATE(2013,12,31)),AND(DATE(2015,1,1)&gt;Coeff!H57,Coeff!H57&gt;DATE(2013,12,31)),AND(DATE(2015,1,1)&gt;Coeff!I57,Coeff!I57&gt;DATE(2013,12,31)),AND(DATE(2015,1,1)&gt;Coeff!J57,Coeff!J57&gt;DATE(2013,12,31)),AND(DATE(2015,1,1)&gt;Coeff!K57,Coeff!K57&gt;DATE(2013,12,31)),AND(DATE(2015,1,1)&gt;Coeff!L57,Coeff!L57&gt;DATE(2013,12,31)),AND(DATE(2015,1,1)&gt;Coeff!M57,Coeff!M57&gt;DATE(2013,12,31)),AND(DATE(2015,1,1)&gt;Coeff!N57,Coeff!N57&gt;DATE(2013,12,31)),AND(DATE(2015,1,1)&gt;Coeff!O57,Coeff!O57&gt;DATE(2013,12,31)),AND(DATE(2015,1,1)&gt;Coeff!P57,Coeff!P57&gt;DATE(2013,12,31))),IF(MAX($C$2:C56)=0,1,MAX($C$2:C57)+1),""),"")</f>
        <v/>
      </c>
      <c r="D58" s="1" t="str">
        <f>IF(Coeff!C57&lt;&gt;"",Coeff!C57,"")</f>
        <v>39 JERO</v>
      </c>
      <c r="E58" t="str">
        <f>IF(B58&lt;&gt;"",IF(OR(AND(DATE(2016,1,1)&gt;Coeff!E57,Coeff!E57&gt;DATE(2014,12,31)),AND(DATE(2016,1,1)&gt;Coeff!F57,Coeff!F57&gt;DATE(2014,12,31)),AND(DATE(2016,1,1)&gt;Coeff!G57,Coeff!G57&gt;DATE(2014,12,31)),AND(DATE(2016,1,1)&gt;Coeff!H57,Coeff!H57&gt;DATE(2014,12,31)),AND(DATE(2016,1,1)&gt;Coeff!I57,Coeff!I57&gt;DATE(2014,12,31)),AND(DATE(2016,1,1)&gt;Coeff!J57,Coeff!J57&gt;DATE(2014,12,31)),AND(DATE(2016,1,1)&gt;Coeff!K57,Coeff!K57&gt;DATE(2014,12,31)),AND(DATE(2016,1,1)&gt;Coeff!L57,Coeff!L57&gt;DATE(2014,12,31)),AND(DATE(2016,1,1)&gt;Coeff!M57,Coeff!M57&gt;DATE(2014,12,31)),AND(DATE(2016,1,1)&gt;Coeff!N57,Coeff!N57&gt;DATE(2014,12,31)),AND(DATE(2016,1,1)&gt;Coeff!O57,Coeff!O57&gt;DATE(2014,12,31)),AND(DATE(2016,1,1)&gt;Coeff!P57,Coeff!P57&gt;DATE(2014,12,31))),IF(MAX($E$2:E56)=0,1,MAX($E$2:E57)+1),""),"")</f>
        <v/>
      </c>
      <c r="F58" t="str">
        <f>IF(Coeff!C57&lt;&gt;"",Coeff!C57,"")</f>
        <v>39 JERO</v>
      </c>
    </row>
    <row r="59" spans="1:6" x14ac:dyDescent="0.25">
      <c r="A59" s="1" t="str">
        <f>IF(B59&lt;&gt;"",IF(OR(AND(DATE(2014,1,1)&gt;Coeff!E58,Coeff!E58&gt;DATE(2012,12,31)),AND(DATE(2014,1,1)&gt;Coeff!F58,Coeff!F58&gt;DATE(2012,12,31)),AND(DATE(2014,1,1)&gt;Coeff!G58,Coeff!G58&gt;DATE(2012,12,31)),AND(DATE(2014,1,1)&gt;Coeff!H58,Coeff!H58&gt;DATE(2012,12,31)),AND(DATE(2014,1,1)&gt;Coeff!I58,Coeff!I58&gt;DATE(2012,12,31)),AND(DATE(2014,1,1)&gt;Coeff!J58,Coeff!J58&gt;DATE(2012,12,31)),AND(DATE(2014,1,1)&gt;Coeff!K58,Coeff!K58&gt;DATE(2012,12,31)),AND(DATE(2014,1,1)&gt;Coeff!L58,Coeff!L58&gt;DATE(2012,12,31)),AND(DATE(2014,1,1)&gt;Coeff!M58,Coeff!M58&gt;DATE(2012,12,31)),AND(DATE(2014,1,1)&gt;Coeff!N58,Coeff!N58&gt;DATE(2012,12,31)),AND(DATE(2014,1,1)&gt;Coeff!O58,Coeff!O58&gt;DATE(2012,12,31)),AND(DATE(2014,1,1)&gt;Coeff!P58,Coeff!P58&gt;DATE(2012,12,31))),IF(ROW(B59)=2,1,MAX($A$2:A58)+1),""),"")</f>
        <v/>
      </c>
      <c r="B59" s="1" t="str">
        <f>IF(Coeff!C58&lt;&gt;"",Coeff!C58,"")</f>
        <v>40 VIRGI</v>
      </c>
      <c r="C59" s="23" t="str">
        <f>IF(B59&lt;&gt;"",IF(OR(AND(DATE(2015,1,1)&gt;Coeff!E58,Coeff!E58&gt;DATE(2013,12,31)),AND(DATE(2015,1,1)&gt;Coeff!F58,Coeff!F58&gt;DATE(2013,12,31)),AND(DATE(2015,1,1)&gt;Coeff!G58,Coeff!G58&gt;DATE(2013,12,31)),AND(DATE(2015,1,1)&gt;Coeff!H58,Coeff!H58&gt;DATE(2013,12,31)),AND(DATE(2015,1,1)&gt;Coeff!I58,Coeff!I58&gt;DATE(2013,12,31)),AND(DATE(2015,1,1)&gt;Coeff!J58,Coeff!J58&gt;DATE(2013,12,31)),AND(DATE(2015,1,1)&gt;Coeff!K58,Coeff!K58&gt;DATE(2013,12,31)),AND(DATE(2015,1,1)&gt;Coeff!L58,Coeff!L58&gt;DATE(2013,12,31)),AND(DATE(2015,1,1)&gt;Coeff!M58,Coeff!M58&gt;DATE(2013,12,31)),AND(DATE(2015,1,1)&gt;Coeff!N58,Coeff!N58&gt;DATE(2013,12,31)),AND(DATE(2015,1,1)&gt;Coeff!O58,Coeff!O58&gt;DATE(2013,12,31)),AND(DATE(2015,1,1)&gt;Coeff!P58,Coeff!P58&gt;DATE(2013,12,31))),IF(MAX($C$2:C57)=0,1,MAX($C$2:C58)+1),""),"")</f>
        <v/>
      </c>
      <c r="D59" s="1" t="str">
        <f>IF(Coeff!C58&lt;&gt;"",Coeff!C58,"")</f>
        <v>40 VIRGI</v>
      </c>
      <c r="E59">
        <f>IF(B59&lt;&gt;"",IF(OR(AND(DATE(2016,1,1)&gt;Coeff!E58,Coeff!E58&gt;DATE(2014,12,31)),AND(DATE(2016,1,1)&gt;Coeff!F58,Coeff!F58&gt;DATE(2014,12,31)),AND(DATE(2016,1,1)&gt;Coeff!G58,Coeff!G58&gt;DATE(2014,12,31)),AND(DATE(2016,1,1)&gt;Coeff!H58,Coeff!H58&gt;DATE(2014,12,31)),AND(DATE(2016,1,1)&gt;Coeff!I58,Coeff!I58&gt;DATE(2014,12,31)),AND(DATE(2016,1,1)&gt;Coeff!J58,Coeff!J58&gt;DATE(2014,12,31)),AND(DATE(2016,1,1)&gt;Coeff!K58,Coeff!K58&gt;DATE(2014,12,31)),AND(DATE(2016,1,1)&gt;Coeff!L58,Coeff!L58&gt;DATE(2014,12,31)),AND(DATE(2016,1,1)&gt;Coeff!M58,Coeff!M58&gt;DATE(2014,12,31)),AND(DATE(2016,1,1)&gt;Coeff!N58,Coeff!N58&gt;DATE(2014,12,31)),AND(DATE(2016,1,1)&gt;Coeff!O58,Coeff!O58&gt;DATE(2014,12,31)),AND(DATE(2016,1,1)&gt;Coeff!P58,Coeff!P58&gt;DATE(2014,12,31))),IF(MAX($E$2:E57)=0,1,MAX($E$2:E58)+1),""),"")</f>
        <v>13</v>
      </c>
      <c r="F59" t="str">
        <f>IF(Coeff!C58&lt;&gt;"",Coeff!C58,"")</f>
        <v>40 VIRGI</v>
      </c>
    </row>
    <row r="60" spans="1:6" x14ac:dyDescent="0.25">
      <c r="A60" s="1" t="str">
        <f>IF(B60&lt;&gt;"",IF(OR(AND(DATE(2014,1,1)&gt;Coeff!E59,Coeff!E59&gt;DATE(2012,12,31)),AND(DATE(2014,1,1)&gt;Coeff!F59,Coeff!F59&gt;DATE(2012,12,31)),AND(DATE(2014,1,1)&gt;Coeff!G59,Coeff!G59&gt;DATE(2012,12,31)),AND(DATE(2014,1,1)&gt;Coeff!H59,Coeff!H59&gt;DATE(2012,12,31)),AND(DATE(2014,1,1)&gt;Coeff!I59,Coeff!I59&gt;DATE(2012,12,31)),AND(DATE(2014,1,1)&gt;Coeff!J59,Coeff!J59&gt;DATE(2012,12,31)),AND(DATE(2014,1,1)&gt;Coeff!K59,Coeff!K59&gt;DATE(2012,12,31)),AND(DATE(2014,1,1)&gt;Coeff!L59,Coeff!L59&gt;DATE(2012,12,31)),AND(DATE(2014,1,1)&gt;Coeff!M59,Coeff!M59&gt;DATE(2012,12,31)),AND(DATE(2014,1,1)&gt;Coeff!N59,Coeff!N59&gt;DATE(2012,12,31)),AND(DATE(2014,1,1)&gt;Coeff!O59,Coeff!O59&gt;DATE(2012,12,31)),AND(DATE(2014,1,1)&gt;Coeff!P59,Coeff!P59&gt;DATE(2012,12,31))),IF(ROW(B60)=2,1,MAX($A$2:A59)+1),""),"")</f>
        <v/>
      </c>
      <c r="B60" s="1" t="str">
        <f>IF(Coeff!C59&lt;&gt;"",Coeff!C59,"")</f>
        <v>41 PIERR</v>
      </c>
      <c r="C60" s="23">
        <f>IF(B60&lt;&gt;"",IF(OR(AND(DATE(2015,1,1)&gt;Coeff!E59,Coeff!E59&gt;DATE(2013,12,31)),AND(DATE(2015,1,1)&gt;Coeff!F59,Coeff!F59&gt;DATE(2013,12,31)),AND(DATE(2015,1,1)&gt;Coeff!G59,Coeff!G59&gt;DATE(2013,12,31)),AND(DATE(2015,1,1)&gt;Coeff!H59,Coeff!H59&gt;DATE(2013,12,31)),AND(DATE(2015,1,1)&gt;Coeff!I59,Coeff!I59&gt;DATE(2013,12,31)),AND(DATE(2015,1,1)&gt;Coeff!J59,Coeff!J59&gt;DATE(2013,12,31)),AND(DATE(2015,1,1)&gt;Coeff!K59,Coeff!K59&gt;DATE(2013,12,31)),AND(DATE(2015,1,1)&gt;Coeff!L59,Coeff!L59&gt;DATE(2013,12,31)),AND(DATE(2015,1,1)&gt;Coeff!M59,Coeff!M59&gt;DATE(2013,12,31)),AND(DATE(2015,1,1)&gt;Coeff!N59,Coeff!N59&gt;DATE(2013,12,31)),AND(DATE(2015,1,1)&gt;Coeff!O59,Coeff!O59&gt;DATE(2013,12,31)),AND(DATE(2015,1,1)&gt;Coeff!P59,Coeff!P59&gt;DATE(2013,12,31))),IF(MAX($C$2:C58)=0,1,MAX($C$2:C59)+1),""),"")</f>
        <v>16</v>
      </c>
      <c r="D60" s="1" t="str">
        <f>IF(Coeff!C59&lt;&gt;"",Coeff!C59,"")</f>
        <v>41 PIERR</v>
      </c>
      <c r="E60" t="str">
        <f>IF(B60&lt;&gt;"",IF(OR(AND(DATE(2016,1,1)&gt;Coeff!E59,Coeff!E59&gt;DATE(2014,12,31)),AND(DATE(2016,1,1)&gt;Coeff!F59,Coeff!F59&gt;DATE(2014,12,31)),AND(DATE(2016,1,1)&gt;Coeff!G59,Coeff!G59&gt;DATE(2014,12,31)),AND(DATE(2016,1,1)&gt;Coeff!H59,Coeff!H59&gt;DATE(2014,12,31)),AND(DATE(2016,1,1)&gt;Coeff!I59,Coeff!I59&gt;DATE(2014,12,31)),AND(DATE(2016,1,1)&gt;Coeff!J59,Coeff!J59&gt;DATE(2014,12,31)),AND(DATE(2016,1,1)&gt;Coeff!K59,Coeff!K59&gt;DATE(2014,12,31)),AND(DATE(2016,1,1)&gt;Coeff!L59,Coeff!L59&gt;DATE(2014,12,31)),AND(DATE(2016,1,1)&gt;Coeff!M59,Coeff!M59&gt;DATE(2014,12,31)),AND(DATE(2016,1,1)&gt;Coeff!N59,Coeff!N59&gt;DATE(2014,12,31)),AND(DATE(2016,1,1)&gt;Coeff!O59,Coeff!O59&gt;DATE(2014,12,31)),AND(DATE(2016,1,1)&gt;Coeff!P59,Coeff!P59&gt;DATE(2014,12,31))),IF(MAX($E$2:E58)=0,1,MAX($E$2:E59)+1),""),"")</f>
        <v/>
      </c>
      <c r="F60" t="str">
        <f>IF(Coeff!C59&lt;&gt;"",Coeff!C59,"")</f>
        <v>41 PIERR</v>
      </c>
    </row>
    <row r="61" spans="1:6" x14ac:dyDescent="0.25">
      <c r="A61" s="1">
        <f>IF(B61&lt;&gt;"",IF(OR(AND(DATE(2014,1,1)&gt;Coeff!E60,Coeff!E60&gt;DATE(2012,12,31)),AND(DATE(2014,1,1)&gt;Coeff!F60,Coeff!F60&gt;DATE(2012,12,31)),AND(DATE(2014,1,1)&gt;Coeff!G60,Coeff!G60&gt;DATE(2012,12,31)),AND(DATE(2014,1,1)&gt;Coeff!H60,Coeff!H60&gt;DATE(2012,12,31)),AND(DATE(2014,1,1)&gt;Coeff!I60,Coeff!I60&gt;DATE(2012,12,31)),AND(DATE(2014,1,1)&gt;Coeff!J60,Coeff!J60&gt;DATE(2012,12,31)),AND(DATE(2014,1,1)&gt;Coeff!K60,Coeff!K60&gt;DATE(2012,12,31)),AND(DATE(2014,1,1)&gt;Coeff!L60,Coeff!L60&gt;DATE(2012,12,31)),AND(DATE(2014,1,1)&gt;Coeff!M60,Coeff!M60&gt;DATE(2012,12,31)),AND(DATE(2014,1,1)&gt;Coeff!N60,Coeff!N60&gt;DATE(2012,12,31)),AND(DATE(2014,1,1)&gt;Coeff!O60,Coeff!O60&gt;DATE(2012,12,31)),AND(DATE(2014,1,1)&gt;Coeff!P60,Coeff!P60&gt;DATE(2012,12,31))),IF(ROW(B61)=2,1,MAX($A$2:A60)+1),""),"")</f>
        <v>17</v>
      </c>
      <c r="B61" s="1" t="str">
        <f>IF(Coeff!C60&lt;&gt;"",Coeff!C60,"")</f>
        <v>42 NOU</v>
      </c>
      <c r="C61" s="23" t="str">
        <f>IF(B61&lt;&gt;"",IF(OR(AND(DATE(2015,1,1)&gt;Coeff!E60,Coeff!E60&gt;DATE(2013,12,31)),AND(DATE(2015,1,1)&gt;Coeff!F60,Coeff!F60&gt;DATE(2013,12,31)),AND(DATE(2015,1,1)&gt;Coeff!G60,Coeff!G60&gt;DATE(2013,12,31)),AND(DATE(2015,1,1)&gt;Coeff!H60,Coeff!H60&gt;DATE(2013,12,31)),AND(DATE(2015,1,1)&gt;Coeff!I60,Coeff!I60&gt;DATE(2013,12,31)),AND(DATE(2015,1,1)&gt;Coeff!J60,Coeff!J60&gt;DATE(2013,12,31)),AND(DATE(2015,1,1)&gt;Coeff!K60,Coeff!K60&gt;DATE(2013,12,31)),AND(DATE(2015,1,1)&gt;Coeff!L60,Coeff!L60&gt;DATE(2013,12,31)),AND(DATE(2015,1,1)&gt;Coeff!M60,Coeff!M60&gt;DATE(2013,12,31)),AND(DATE(2015,1,1)&gt;Coeff!N60,Coeff!N60&gt;DATE(2013,12,31)),AND(DATE(2015,1,1)&gt;Coeff!O60,Coeff!O60&gt;DATE(2013,12,31)),AND(DATE(2015,1,1)&gt;Coeff!P60,Coeff!P60&gt;DATE(2013,12,31))),IF(MAX($C$2:C59)=0,1,MAX($C$2:C60)+1),""),"")</f>
        <v/>
      </c>
      <c r="D61" s="1" t="str">
        <f>IF(Coeff!C60&lt;&gt;"",Coeff!C60,"")</f>
        <v>42 NOU</v>
      </c>
      <c r="E61" t="str">
        <f>IF(B61&lt;&gt;"",IF(OR(AND(DATE(2016,1,1)&gt;Coeff!E60,Coeff!E60&gt;DATE(2014,12,31)),AND(DATE(2016,1,1)&gt;Coeff!F60,Coeff!F60&gt;DATE(2014,12,31)),AND(DATE(2016,1,1)&gt;Coeff!G60,Coeff!G60&gt;DATE(2014,12,31)),AND(DATE(2016,1,1)&gt;Coeff!H60,Coeff!H60&gt;DATE(2014,12,31)),AND(DATE(2016,1,1)&gt;Coeff!I60,Coeff!I60&gt;DATE(2014,12,31)),AND(DATE(2016,1,1)&gt;Coeff!J60,Coeff!J60&gt;DATE(2014,12,31)),AND(DATE(2016,1,1)&gt;Coeff!K60,Coeff!K60&gt;DATE(2014,12,31)),AND(DATE(2016,1,1)&gt;Coeff!L60,Coeff!L60&gt;DATE(2014,12,31)),AND(DATE(2016,1,1)&gt;Coeff!M60,Coeff!M60&gt;DATE(2014,12,31)),AND(DATE(2016,1,1)&gt;Coeff!N60,Coeff!N60&gt;DATE(2014,12,31)),AND(DATE(2016,1,1)&gt;Coeff!O60,Coeff!O60&gt;DATE(2014,12,31)),AND(DATE(2016,1,1)&gt;Coeff!P60,Coeff!P60&gt;DATE(2014,12,31))),IF(MAX($E$2:E59)=0,1,MAX($E$2:E60)+1),""),"")</f>
        <v/>
      </c>
      <c r="F61" t="str">
        <f>IF(Coeff!C60&lt;&gt;"",Coeff!C60,"")</f>
        <v>42 NOU</v>
      </c>
    </row>
    <row r="62" spans="1:6" x14ac:dyDescent="0.25">
      <c r="A62" s="1" t="str">
        <f>IF(B62&lt;&gt;"",IF(OR(AND(DATE(2014,1,1)&gt;Coeff!E61,Coeff!E61&gt;DATE(2012,12,31)),AND(DATE(2014,1,1)&gt;Coeff!F61,Coeff!F61&gt;DATE(2012,12,31)),AND(DATE(2014,1,1)&gt;Coeff!G61,Coeff!G61&gt;DATE(2012,12,31)),AND(DATE(2014,1,1)&gt;Coeff!H61,Coeff!H61&gt;DATE(2012,12,31)),AND(DATE(2014,1,1)&gt;Coeff!I61,Coeff!I61&gt;DATE(2012,12,31)),AND(DATE(2014,1,1)&gt;Coeff!J61,Coeff!J61&gt;DATE(2012,12,31)),AND(DATE(2014,1,1)&gt;Coeff!K61,Coeff!K61&gt;DATE(2012,12,31)),AND(DATE(2014,1,1)&gt;Coeff!L61,Coeff!L61&gt;DATE(2012,12,31)),AND(DATE(2014,1,1)&gt;Coeff!M61,Coeff!M61&gt;DATE(2012,12,31)),AND(DATE(2014,1,1)&gt;Coeff!N61,Coeff!N61&gt;DATE(2012,12,31)),AND(DATE(2014,1,1)&gt;Coeff!O61,Coeff!O61&gt;DATE(2012,12,31)),AND(DATE(2014,1,1)&gt;Coeff!P61,Coeff!P61&gt;DATE(2012,12,31))),IF(ROW(B62)=2,1,MAX($A$2:A61)+1),""),"")</f>
        <v/>
      </c>
      <c r="B62" s="1" t="str">
        <f>IF(Coeff!C61&lt;&gt;"",Coeff!C61,"")</f>
        <v>43 CLOTI</v>
      </c>
      <c r="C62" s="23">
        <f>IF(B62&lt;&gt;"",IF(OR(AND(DATE(2015,1,1)&gt;Coeff!E61,Coeff!E61&gt;DATE(2013,12,31)),AND(DATE(2015,1,1)&gt;Coeff!F61,Coeff!F61&gt;DATE(2013,12,31)),AND(DATE(2015,1,1)&gt;Coeff!G61,Coeff!G61&gt;DATE(2013,12,31)),AND(DATE(2015,1,1)&gt;Coeff!H61,Coeff!H61&gt;DATE(2013,12,31)),AND(DATE(2015,1,1)&gt;Coeff!I61,Coeff!I61&gt;DATE(2013,12,31)),AND(DATE(2015,1,1)&gt;Coeff!J61,Coeff!J61&gt;DATE(2013,12,31)),AND(DATE(2015,1,1)&gt;Coeff!K61,Coeff!K61&gt;DATE(2013,12,31)),AND(DATE(2015,1,1)&gt;Coeff!L61,Coeff!L61&gt;DATE(2013,12,31)),AND(DATE(2015,1,1)&gt;Coeff!M61,Coeff!M61&gt;DATE(2013,12,31)),AND(DATE(2015,1,1)&gt;Coeff!N61,Coeff!N61&gt;DATE(2013,12,31)),AND(DATE(2015,1,1)&gt;Coeff!O61,Coeff!O61&gt;DATE(2013,12,31)),AND(DATE(2015,1,1)&gt;Coeff!P61,Coeff!P61&gt;DATE(2013,12,31))),IF(MAX($C$2:C60)=0,1,MAX($C$2:C61)+1),""),"")</f>
        <v>17</v>
      </c>
      <c r="D62" s="1" t="str">
        <f>IF(Coeff!C61&lt;&gt;"",Coeff!C61,"")</f>
        <v>43 CLOTI</v>
      </c>
      <c r="E62" t="str">
        <f>IF(B62&lt;&gt;"",IF(OR(AND(DATE(2016,1,1)&gt;Coeff!E61,Coeff!E61&gt;DATE(2014,12,31)),AND(DATE(2016,1,1)&gt;Coeff!F61,Coeff!F61&gt;DATE(2014,12,31)),AND(DATE(2016,1,1)&gt;Coeff!G61,Coeff!G61&gt;DATE(2014,12,31)),AND(DATE(2016,1,1)&gt;Coeff!H61,Coeff!H61&gt;DATE(2014,12,31)),AND(DATE(2016,1,1)&gt;Coeff!I61,Coeff!I61&gt;DATE(2014,12,31)),AND(DATE(2016,1,1)&gt;Coeff!J61,Coeff!J61&gt;DATE(2014,12,31)),AND(DATE(2016,1,1)&gt;Coeff!K61,Coeff!K61&gt;DATE(2014,12,31)),AND(DATE(2016,1,1)&gt;Coeff!L61,Coeff!L61&gt;DATE(2014,12,31)),AND(DATE(2016,1,1)&gt;Coeff!M61,Coeff!M61&gt;DATE(2014,12,31)),AND(DATE(2016,1,1)&gt;Coeff!N61,Coeff!N61&gt;DATE(2014,12,31)),AND(DATE(2016,1,1)&gt;Coeff!O61,Coeff!O61&gt;DATE(2014,12,31)),AND(DATE(2016,1,1)&gt;Coeff!P61,Coeff!P61&gt;DATE(2014,12,31))),IF(MAX($E$2:E60)=0,1,MAX($E$2:E61)+1),""),"")</f>
        <v/>
      </c>
      <c r="F62" t="str">
        <f>IF(Coeff!C61&lt;&gt;"",Coeff!C61,"")</f>
        <v>43 CLOTI</v>
      </c>
    </row>
    <row r="63" spans="1:6" x14ac:dyDescent="0.25">
      <c r="A63" s="1" t="str">
        <f>IF(B63&lt;&gt;"",IF(OR(AND(DATE(2014,1,1)&gt;Coeff!E62,Coeff!E62&gt;DATE(2012,12,31)),AND(DATE(2014,1,1)&gt;Coeff!F62,Coeff!F62&gt;DATE(2012,12,31)),AND(DATE(2014,1,1)&gt;Coeff!G62,Coeff!G62&gt;DATE(2012,12,31)),AND(DATE(2014,1,1)&gt;Coeff!H62,Coeff!H62&gt;DATE(2012,12,31)),AND(DATE(2014,1,1)&gt;Coeff!I62,Coeff!I62&gt;DATE(2012,12,31)),AND(DATE(2014,1,1)&gt;Coeff!J62,Coeff!J62&gt;DATE(2012,12,31)),AND(DATE(2014,1,1)&gt;Coeff!K62,Coeff!K62&gt;DATE(2012,12,31)),AND(DATE(2014,1,1)&gt;Coeff!L62,Coeff!L62&gt;DATE(2012,12,31)),AND(DATE(2014,1,1)&gt;Coeff!M62,Coeff!M62&gt;DATE(2012,12,31)),AND(DATE(2014,1,1)&gt;Coeff!N62,Coeff!N62&gt;DATE(2012,12,31)),AND(DATE(2014,1,1)&gt;Coeff!O62,Coeff!O62&gt;DATE(2012,12,31)),AND(DATE(2014,1,1)&gt;Coeff!P62,Coeff!P62&gt;DATE(2012,12,31))),IF(ROW(B63)=2,1,MAX($A$2:A62)+1),""),"")</f>
        <v/>
      </c>
      <c r="B63" s="1" t="str">
        <f>IF(Coeff!C62&lt;&gt;"",Coeff!C62,"")</f>
        <v>44 VERON</v>
      </c>
      <c r="C63" s="23">
        <f>IF(B63&lt;&gt;"",IF(OR(AND(DATE(2015,1,1)&gt;Coeff!E62,Coeff!E62&gt;DATE(2013,12,31)),AND(DATE(2015,1,1)&gt;Coeff!F62,Coeff!F62&gt;DATE(2013,12,31)),AND(DATE(2015,1,1)&gt;Coeff!G62,Coeff!G62&gt;DATE(2013,12,31)),AND(DATE(2015,1,1)&gt;Coeff!H62,Coeff!H62&gt;DATE(2013,12,31)),AND(DATE(2015,1,1)&gt;Coeff!I62,Coeff!I62&gt;DATE(2013,12,31)),AND(DATE(2015,1,1)&gt;Coeff!J62,Coeff!J62&gt;DATE(2013,12,31)),AND(DATE(2015,1,1)&gt;Coeff!K62,Coeff!K62&gt;DATE(2013,12,31)),AND(DATE(2015,1,1)&gt;Coeff!L62,Coeff!L62&gt;DATE(2013,12,31)),AND(DATE(2015,1,1)&gt;Coeff!M62,Coeff!M62&gt;DATE(2013,12,31)),AND(DATE(2015,1,1)&gt;Coeff!N62,Coeff!N62&gt;DATE(2013,12,31)),AND(DATE(2015,1,1)&gt;Coeff!O62,Coeff!O62&gt;DATE(2013,12,31)),AND(DATE(2015,1,1)&gt;Coeff!P62,Coeff!P62&gt;DATE(2013,12,31))),IF(MAX($C$2:C61)=0,1,MAX($C$2:C62)+1),""),"")</f>
        <v>18</v>
      </c>
      <c r="D63" s="1" t="str">
        <f>IF(Coeff!C62&lt;&gt;"",Coeff!C62,"")</f>
        <v>44 VERON</v>
      </c>
      <c r="E63" t="str">
        <f>IF(B63&lt;&gt;"",IF(OR(AND(DATE(2016,1,1)&gt;Coeff!E62,Coeff!E62&gt;DATE(2014,12,31)),AND(DATE(2016,1,1)&gt;Coeff!F62,Coeff!F62&gt;DATE(2014,12,31)),AND(DATE(2016,1,1)&gt;Coeff!G62,Coeff!G62&gt;DATE(2014,12,31)),AND(DATE(2016,1,1)&gt;Coeff!H62,Coeff!H62&gt;DATE(2014,12,31)),AND(DATE(2016,1,1)&gt;Coeff!I62,Coeff!I62&gt;DATE(2014,12,31)),AND(DATE(2016,1,1)&gt;Coeff!J62,Coeff!J62&gt;DATE(2014,12,31)),AND(DATE(2016,1,1)&gt;Coeff!K62,Coeff!K62&gt;DATE(2014,12,31)),AND(DATE(2016,1,1)&gt;Coeff!L62,Coeff!L62&gt;DATE(2014,12,31)),AND(DATE(2016,1,1)&gt;Coeff!M62,Coeff!M62&gt;DATE(2014,12,31)),AND(DATE(2016,1,1)&gt;Coeff!N62,Coeff!N62&gt;DATE(2014,12,31)),AND(DATE(2016,1,1)&gt;Coeff!O62,Coeff!O62&gt;DATE(2014,12,31)),AND(DATE(2016,1,1)&gt;Coeff!P62,Coeff!P62&gt;DATE(2014,12,31))),IF(MAX($E$2:E61)=0,1,MAX($E$2:E62)+1),""),"")</f>
        <v/>
      </c>
      <c r="F63" t="str">
        <f>IF(Coeff!C62&lt;&gt;"",Coeff!C62,"")</f>
        <v>44 VERON</v>
      </c>
    </row>
    <row r="64" spans="1:6" x14ac:dyDescent="0.25">
      <c r="A64" s="1" t="str">
        <f>IF(B64&lt;&gt;"",IF(OR(AND(DATE(2014,1,1)&gt;Coeff!E63,Coeff!E63&gt;DATE(2012,12,31)),AND(DATE(2014,1,1)&gt;Coeff!F63,Coeff!F63&gt;DATE(2012,12,31)),AND(DATE(2014,1,1)&gt;Coeff!G63,Coeff!G63&gt;DATE(2012,12,31)),AND(DATE(2014,1,1)&gt;Coeff!H63,Coeff!H63&gt;DATE(2012,12,31)),AND(DATE(2014,1,1)&gt;Coeff!I63,Coeff!I63&gt;DATE(2012,12,31)),AND(DATE(2014,1,1)&gt;Coeff!J63,Coeff!J63&gt;DATE(2012,12,31)),AND(DATE(2014,1,1)&gt;Coeff!K63,Coeff!K63&gt;DATE(2012,12,31)),AND(DATE(2014,1,1)&gt;Coeff!L63,Coeff!L63&gt;DATE(2012,12,31)),AND(DATE(2014,1,1)&gt;Coeff!M63,Coeff!M63&gt;DATE(2012,12,31)),AND(DATE(2014,1,1)&gt;Coeff!N63,Coeff!N63&gt;DATE(2012,12,31)),AND(DATE(2014,1,1)&gt;Coeff!O63,Coeff!O63&gt;DATE(2012,12,31)),AND(DATE(2014,1,1)&gt;Coeff!P63,Coeff!P63&gt;DATE(2012,12,31))),IF(ROW(B64)=2,1,MAX($A$2:A63)+1),""),"")</f>
        <v/>
      </c>
      <c r="B64" s="1" t="str">
        <f>IF(Coeff!C63&lt;&gt;"",Coeff!C63,"")</f>
        <v>45 MOU</v>
      </c>
      <c r="C64" s="23">
        <f>IF(B64&lt;&gt;"",IF(OR(AND(DATE(2015,1,1)&gt;Coeff!E63,Coeff!E63&gt;DATE(2013,12,31)),AND(DATE(2015,1,1)&gt;Coeff!F63,Coeff!F63&gt;DATE(2013,12,31)),AND(DATE(2015,1,1)&gt;Coeff!G63,Coeff!G63&gt;DATE(2013,12,31)),AND(DATE(2015,1,1)&gt;Coeff!H63,Coeff!H63&gt;DATE(2013,12,31)),AND(DATE(2015,1,1)&gt;Coeff!I63,Coeff!I63&gt;DATE(2013,12,31)),AND(DATE(2015,1,1)&gt;Coeff!J63,Coeff!J63&gt;DATE(2013,12,31)),AND(DATE(2015,1,1)&gt;Coeff!K63,Coeff!K63&gt;DATE(2013,12,31)),AND(DATE(2015,1,1)&gt;Coeff!L63,Coeff!L63&gt;DATE(2013,12,31)),AND(DATE(2015,1,1)&gt;Coeff!M63,Coeff!M63&gt;DATE(2013,12,31)),AND(DATE(2015,1,1)&gt;Coeff!N63,Coeff!N63&gt;DATE(2013,12,31)),AND(DATE(2015,1,1)&gt;Coeff!O63,Coeff!O63&gt;DATE(2013,12,31)),AND(DATE(2015,1,1)&gt;Coeff!P63,Coeff!P63&gt;DATE(2013,12,31))),IF(MAX($C$2:C62)=0,1,MAX($C$2:C63)+1),""),"")</f>
        <v>19</v>
      </c>
      <c r="D64" s="1" t="str">
        <f>IF(Coeff!C63&lt;&gt;"",Coeff!C63,"")</f>
        <v>45 MOU</v>
      </c>
      <c r="E64" t="str">
        <f>IF(B64&lt;&gt;"",IF(OR(AND(DATE(2016,1,1)&gt;Coeff!E63,Coeff!E63&gt;DATE(2014,12,31)),AND(DATE(2016,1,1)&gt;Coeff!F63,Coeff!F63&gt;DATE(2014,12,31)),AND(DATE(2016,1,1)&gt;Coeff!G63,Coeff!G63&gt;DATE(2014,12,31)),AND(DATE(2016,1,1)&gt;Coeff!H63,Coeff!H63&gt;DATE(2014,12,31)),AND(DATE(2016,1,1)&gt;Coeff!I63,Coeff!I63&gt;DATE(2014,12,31)),AND(DATE(2016,1,1)&gt;Coeff!J63,Coeff!J63&gt;DATE(2014,12,31)),AND(DATE(2016,1,1)&gt;Coeff!K63,Coeff!K63&gt;DATE(2014,12,31)),AND(DATE(2016,1,1)&gt;Coeff!L63,Coeff!L63&gt;DATE(2014,12,31)),AND(DATE(2016,1,1)&gt;Coeff!M63,Coeff!M63&gt;DATE(2014,12,31)),AND(DATE(2016,1,1)&gt;Coeff!N63,Coeff!N63&gt;DATE(2014,12,31)),AND(DATE(2016,1,1)&gt;Coeff!O63,Coeff!O63&gt;DATE(2014,12,31)),AND(DATE(2016,1,1)&gt;Coeff!P63,Coeff!P63&gt;DATE(2014,12,31))),IF(MAX($E$2:E62)=0,1,MAX($E$2:E63)+1),""),"")</f>
        <v/>
      </c>
      <c r="F64" t="str">
        <f>IF(Coeff!C63&lt;&gt;"",Coeff!C63,"")</f>
        <v>45 MOU</v>
      </c>
    </row>
    <row r="65" spans="1:6" x14ac:dyDescent="0.25">
      <c r="A65" s="1" t="str">
        <f>IF(B65&lt;&gt;"",IF(OR(AND(DATE(2014,1,1)&gt;Coeff!E64,Coeff!E64&gt;DATE(2012,12,31)),AND(DATE(2014,1,1)&gt;Coeff!F64,Coeff!F64&gt;DATE(2012,12,31)),AND(DATE(2014,1,1)&gt;Coeff!G64,Coeff!G64&gt;DATE(2012,12,31)),AND(DATE(2014,1,1)&gt;Coeff!H64,Coeff!H64&gt;DATE(2012,12,31)),AND(DATE(2014,1,1)&gt;Coeff!I64,Coeff!I64&gt;DATE(2012,12,31)),AND(DATE(2014,1,1)&gt;Coeff!J64,Coeff!J64&gt;DATE(2012,12,31)),AND(DATE(2014,1,1)&gt;Coeff!K64,Coeff!K64&gt;DATE(2012,12,31)),AND(DATE(2014,1,1)&gt;Coeff!L64,Coeff!L64&gt;DATE(2012,12,31)),AND(DATE(2014,1,1)&gt;Coeff!M64,Coeff!M64&gt;DATE(2012,12,31)),AND(DATE(2014,1,1)&gt;Coeff!N64,Coeff!N64&gt;DATE(2012,12,31)),AND(DATE(2014,1,1)&gt;Coeff!O64,Coeff!O64&gt;DATE(2012,12,31)),AND(DATE(2014,1,1)&gt;Coeff!P64,Coeff!P64&gt;DATE(2012,12,31))),IF(ROW(B65)=2,1,MAX($A$2:A64)+1),""),"")</f>
        <v/>
      </c>
      <c r="B65" s="1" t="str">
        <f>IF(Coeff!C64&lt;&gt;"",Coeff!C64,"")</f>
        <v>46 HE</v>
      </c>
      <c r="C65" s="23" t="str">
        <f>IF(B65&lt;&gt;"",IF(OR(AND(DATE(2015,1,1)&gt;Coeff!E64,Coeff!E64&gt;DATE(2013,12,31)),AND(DATE(2015,1,1)&gt;Coeff!F64,Coeff!F64&gt;DATE(2013,12,31)),AND(DATE(2015,1,1)&gt;Coeff!G64,Coeff!G64&gt;DATE(2013,12,31)),AND(DATE(2015,1,1)&gt;Coeff!H64,Coeff!H64&gt;DATE(2013,12,31)),AND(DATE(2015,1,1)&gt;Coeff!I64,Coeff!I64&gt;DATE(2013,12,31)),AND(DATE(2015,1,1)&gt;Coeff!J64,Coeff!J64&gt;DATE(2013,12,31)),AND(DATE(2015,1,1)&gt;Coeff!K64,Coeff!K64&gt;DATE(2013,12,31)),AND(DATE(2015,1,1)&gt;Coeff!L64,Coeff!L64&gt;DATE(2013,12,31)),AND(DATE(2015,1,1)&gt;Coeff!M64,Coeff!M64&gt;DATE(2013,12,31)),AND(DATE(2015,1,1)&gt;Coeff!N64,Coeff!N64&gt;DATE(2013,12,31)),AND(DATE(2015,1,1)&gt;Coeff!O64,Coeff!O64&gt;DATE(2013,12,31)),AND(DATE(2015,1,1)&gt;Coeff!P64,Coeff!P64&gt;DATE(2013,12,31))),IF(MAX($C$2:C63)=0,1,MAX($C$2:C64)+1),""),"")</f>
        <v/>
      </c>
      <c r="D65" s="1" t="str">
        <f>IF(Coeff!C64&lt;&gt;"",Coeff!C64,"")</f>
        <v>46 HE</v>
      </c>
      <c r="E65" t="str">
        <f>IF(B65&lt;&gt;"",IF(OR(AND(DATE(2016,1,1)&gt;Coeff!E64,Coeff!E64&gt;DATE(2014,12,31)),AND(DATE(2016,1,1)&gt;Coeff!F64,Coeff!F64&gt;DATE(2014,12,31)),AND(DATE(2016,1,1)&gt;Coeff!G64,Coeff!G64&gt;DATE(2014,12,31)),AND(DATE(2016,1,1)&gt;Coeff!H64,Coeff!H64&gt;DATE(2014,12,31)),AND(DATE(2016,1,1)&gt;Coeff!I64,Coeff!I64&gt;DATE(2014,12,31)),AND(DATE(2016,1,1)&gt;Coeff!J64,Coeff!J64&gt;DATE(2014,12,31)),AND(DATE(2016,1,1)&gt;Coeff!K64,Coeff!K64&gt;DATE(2014,12,31)),AND(DATE(2016,1,1)&gt;Coeff!L64,Coeff!L64&gt;DATE(2014,12,31)),AND(DATE(2016,1,1)&gt;Coeff!M64,Coeff!M64&gt;DATE(2014,12,31)),AND(DATE(2016,1,1)&gt;Coeff!N64,Coeff!N64&gt;DATE(2014,12,31)),AND(DATE(2016,1,1)&gt;Coeff!O64,Coeff!O64&gt;DATE(2014,12,31)),AND(DATE(2016,1,1)&gt;Coeff!P64,Coeff!P64&gt;DATE(2014,12,31))),IF(MAX($E$2:E63)=0,1,MAX($E$2:E64)+1),""),"")</f>
        <v/>
      </c>
      <c r="F65" t="str">
        <f>IF(Coeff!C64&lt;&gt;"",Coeff!C64,"")</f>
        <v>46 HE</v>
      </c>
    </row>
    <row r="66" spans="1:6" x14ac:dyDescent="0.25">
      <c r="A66" s="1" t="str">
        <f>IF(B66&lt;&gt;"",IF(OR(AND(DATE(2014,1,1)&gt;Coeff!E65,Coeff!E65&gt;DATE(2012,12,31)),AND(DATE(2014,1,1)&gt;Coeff!F65,Coeff!F65&gt;DATE(2012,12,31)),AND(DATE(2014,1,1)&gt;Coeff!G65,Coeff!G65&gt;DATE(2012,12,31)),AND(DATE(2014,1,1)&gt;Coeff!H65,Coeff!H65&gt;DATE(2012,12,31)),AND(DATE(2014,1,1)&gt;Coeff!I65,Coeff!I65&gt;DATE(2012,12,31)),AND(DATE(2014,1,1)&gt;Coeff!J65,Coeff!J65&gt;DATE(2012,12,31)),AND(DATE(2014,1,1)&gt;Coeff!K65,Coeff!K65&gt;DATE(2012,12,31)),AND(DATE(2014,1,1)&gt;Coeff!L65,Coeff!L65&gt;DATE(2012,12,31)),AND(DATE(2014,1,1)&gt;Coeff!M65,Coeff!M65&gt;DATE(2012,12,31)),AND(DATE(2014,1,1)&gt;Coeff!N65,Coeff!N65&gt;DATE(2012,12,31)),AND(DATE(2014,1,1)&gt;Coeff!O65,Coeff!O65&gt;DATE(2012,12,31)),AND(DATE(2014,1,1)&gt;Coeff!P65,Coeff!P65&gt;DATE(2012,12,31))),IF(ROW(B66)=2,1,MAX($A$2:A65)+1),""),"")</f>
        <v/>
      </c>
      <c r="B66" s="1" t="str">
        <f>IF(Coeff!C65&lt;&gt;"",Coeff!C65,"")</f>
        <v>47 JEAN J</v>
      </c>
      <c r="C66" s="23" t="str">
        <f>IF(B66&lt;&gt;"",IF(OR(AND(DATE(2015,1,1)&gt;Coeff!E65,Coeff!E65&gt;DATE(2013,12,31)),AND(DATE(2015,1,1)&gt;Coeff!F65,Coeff!F65&gt;DATE(2013,12,31)),AND(DATE(2015,1,1)&gt;Coeff!G65,Coeff!G65&gt;DATE(2013,12,31)),AND(DATE(2015,1,1)&gt;Coeff!H65,Coeff!H65&gt;DATE(2013,12,31)),AND(DATE(2015,1,1)&gt;Coeff!I65,Coeff!I65&gt;DATE(2013,12,31)),AND(DATE(2015,1,1)&gt;Coeff!J65,Coeff!J65&gt;DATE(2013,12,31)),AND(DATE(2015,1,1)&gt;Coeff!K65,Coeff!K65&gt;DATE(2013,12,31)),AND(DATE(2015,1,1)&gt;Coeff!L65,Coeff!L65&gt;DATE(2013,12,31)),AND(DATE(2015,1,1)&gt;Coeff!M65,Coeff!M65&gt;DATE(2013,12,31)),AND(DATE(2015,1,1)&gt;Coeff!N65,Coeff!N65&gt;DATE(2013,12,31)),AND(DATE(2015,1,1)&gt;Coeff!O65,Coeff!O65&gt;DATE(2013,12,31)),AND(DATE(2015,1,1)&gt;Coeff!P65,Coeff!P65&gt;DATE(2013,12,31))),IF(MAX($C$2:C64)=0,1,MAX($C$2:C65)+1),""),"")</f>
        <v/>
      </c>
      <c r="D66" s="1" t="str">
        <f>IF(Coeff!C65&lt;&gt;"",Coeff!C65,"")</f>
        <v>47 JEAN J</v>
      </c>
      <c r="E66" t="str">
        <f>IF(B66&lt;&gt;"",IF(OR(AND(DATE(2016,1,1)&gt;Coeff!E65,Coeff!E65&gt;DATE(2014,12,31)),AND(DATE(2016,1,1)&gt;Coeff!F65,Coeff!F65&gt;DATE(2014,12,31)),AND(DATE(2016,1,1)&gt;Coeff!G65,Coeff!G65&gt;DATE(2014,12,31)),AND(DATE(2016,1,1)&gt;Coeff!H65,Coeff!H65&gt;DATE(2014,12,31)),AND(DATE(2016,1,1)&gt;Coeff!I65,Coeff!I65&gt;DATE(2014,12,31)),AND(DATE(2016,1,1)&gt;Coeff!J65,Coeff!J65&gt;DATE(2014,12,31)),AND(DATE(2016,1,1)&gt;Coeff!K65,Coeff!K65&gt;DATE(2014,12,31)),AND(DATE(2016,1,1)&gt;Coeff!L65,Coeff!L65&gt;DATE(2014,12,31)),AND(DATE(2016,1,1)&gt;Coeff!M65,Coeff!M65&gt;DATE(2014,12,31)),AND(DATE(2016,1,1)&gt;Coeff!N65,Coeff!N65&gt;DATE(2014,12,31)),AND(DATE(2016,1,1)&gt;Coeff!O65,Coeff!O65&gt;DATE(2014,12,31)),AND(DATE(2016,1,1)&gt;Coeff!P65,Coeff!P65&gt;DATE(2014,12,31))),IF(MAX($E$2:E64)=0,1,MAX($E$2:E65)+1),""),"")</f>
        <v/>
      </c>
      <c r="F66" t="str">
        <f>IF(Coeff!C65&lt;&gt;"",Coeff!C65,"")</f>
        <v>47 JEAN J</v>
      </c>
    </row>
    <row r="67" spans="1:6" x14ac:dyDescent="0.25">
      <c r="A67" s="1" t="str">
        <f>IF(B67&lt;&gt;"",IF(OR(AND(DATE(2014,1,1)&gt;Coeff!E66,Coeff!E66&gt;DATE(2012,12,31)),AND(DATE(2014,1,1)&gt;Coeff!F66,Coeff!F66&gt;DATE(2012,12,31)),AND(DATE(2014,1,1)&gt;Coeff!G66,Coeff!G66&gt;DATE(2012,12,31)),AND(DATE(2014,1,1)&gt;Coeff!H66,Coeff!H66&gt;DATE(2012,12,31)),AND(DATE(2014,1,1)&gt;Coeff!I66,Coeff!I66&gt;DATE(2012,12,31)),AND(DATE(2014,1,1)&gt;Coeff!J66,Coeff!J66&gt;DATE(2012,12,31)),AND(DATE(2014,1,1)&gt;Coeff!K66,Coeff!K66&gt;DATE(2012,12,31)),AND(DATE(2014,1,1)&gt;Coeff!L66,Coeff!L66&gt;DATE(2012,12,31)),AND(DATE(2014,1,1)&gt;Coeff!M66,Coeff!M66&gt;DATE(2012,12,31)),AND(DATE(2014,1,1)&gt;Coeff!N66,Coeff!N66&gt;DATE(2012,12,31)),AND(DATE(2014,1,1)&gt;Coeff!O66,Coeff!O66&gt;DATE(2012,12,31)),AND(DATE(2014,1,1)&gt;Coeff!P66,Coeff!P66&gt;DATE(2012,12,31))),IF(ROW(B67)=2,1,MAX($A$2:A66)+1),""),"")</f>
        <v/>
      </c>
      <c r="B67" s="1" t="str">
        <f>IF(Coeff!C66&lt;&gt;"",Coeff!C66,"")</f>
        <v>48 STE</v>
      </c>
      <c r="C67" s="23">
        <f>IF(B67&lt;&gt;"",IF(OR(AND(DATE(2015,1,1)&gt;Coeff!E66,Coeff!E66&gt;DATE(2013,12,31)),AND(DATE(2015,1,1)&gt;Coeff!F66,Coeff!F66&gt;DATE(2013,12,31)),AND(DATE(2015,1,1)&gt;Coeff!G66,Coeff!G66&gt;DATE(2013,12,31)),AND(DATE(2015,1,1)&gt;Coeff!H66,Coeff!H66&gt;DATE(2013,12,31)),AND(DATE(2015,1,1)&gt;Coeff!I66,Coeff!I66&gt;DATE(2013,12,31)),AND(DATE(2015,1,1)&gt;Coeff!J66,Coeff!J66&gt;DATE(2013,12,31)),AND(DATE(2015,1,1)&gt;Coeff!K66,Coeff!K66&gt;DATE(2013,12,31)),AND(DATE(2015,1,1)&gt;Coeff!L66,Coeff!L66&gt;DATE(2013,12,31)),AND(DATE(2015,1,1)&gt;Coeff!M66,Coeff!M66&gt;DATE(2013,12,31)),AND(DATE(2015,1,1)&gt;Coeff!N66,Coeff!N66&gt;DATE(2013,12,31)),AND(DATE(2015,1,1)&gt;Coeff!O66,Coeff!O66&gt;DATE(2013,12,31)),AND(DATE(2015,1,1)&gt;Coeff!P66,Coeff!P66&gt;DATE(2013,12,31))),IF(MAX($C$2:C65)=0,1,MAX($C$2:C66)+1),""),"")</f>
        <v>20</v>
      </c>
      <c r="D67" s="1" t="str">
        <f>IF(Coeff!C66&lt;&gt;"",Coeff!C66,"")</f>
        <v>48 STE</v>
      </c>
      <c r="E67" t="str">
        <f>IF(B67&lt;&gt;"",IF(OR(AND(DATE(2016,1,1)&gt;Coeff!E66,Coeff!E66&gt;DATE(2014,12,31)),AND(DATE(2016,1,1)&gt;Coeff!F66,Coeff!F66&gt;DATE(2014,12,31)),AND(DATE(2016,1,1)&gt;Coeff!G66,Coeff!G66&gt;DATE(2014,12,31)),AND(DATE(2016,1,1)&gt;Coeff!H66,Coeff!H66&gt;DATE(2014,12,31)),AND(DATE(2016,1,1)&gt;Coeff!I66,Coeff!I66&gt;DATE(2014,12,31)),AND(DATE(2016,1,1)&gt;Coeff!J66,Coeff!J66&gt;DATE(2014,12,31)),AND(DATE(2016,1,1)&gt;Coeff!K66,Coeff!K66&gt;DATE(2014,12,31)),AND(DATE(2016,1,1)&gt;Coeff!L66,Coeff!L66&gt;DATE(2014,12,31)),AND(DATE(2016,1,1)&gt;Coeff!M66,Coeff!M66&gt;DATE(2014,12,31)),AND(DATE(2016,1,1)&gt;Coeff!N66,Coeff!N66&gt;DATE(2014,12,31)),AND(DATE(2016,1,1)&gt;Coeff!O66,Coeff!O66&gt;DATE(2014,12,31)),AND(DATE(2016,1,1)&gt;Coeff!P66,Coeff!P66&gt;DATE(2014,12,31))),IF(MAX($E$2:E65)=0,1,MAX($E$2:E66)+1),""),"")</f>
        <v/>
      </c>
      <c r="F67" t="str">
        <f>IF(Coeff!C66&lt;&gt;"",Coeff!C66,"")</f>
        <v>48 STE</v>
      </c>
    </row>
    <row r="68" spans="1:6" x14ac:dyDescent="0.25">
      <c r="A68" s="1" t="str">
        <f>IF(B68&lt;&gt;"",IF(OR(AND(DATE(2014,1,1)&gt;Coeff!E67,Coeff!E67&gt;DATE(2012,12,31)),AND(DATE(2014,1,1)&gt;Coeff!F67,Coeff!F67&gt;DATE(2012,12,31)),AND(DATE(2014,1,1)&gt;Coeff!G67,Coeff!G67&gt;DATE(2012,12,31)),AND(DATE(2014,1,1)&gt;Coeff!H67,Coeff!H67&gt;DATE(2012,12,31)),AND(DATE(2014,1,1)&gt;Coeff!I67,Coeff!I67&gt;DATE(2012,12,31)),AND(DATE(2014,1,1)&gt;Coeff!J67,Coeff!J67&gt;DATE(2012,12,31)),AND(DATE(2014,1,1)&gt;Coeff!K67,Coeff!K67&gt;DATE(2012,12,31)),AND(DATE(2014,1,1)&gt;Coeff!L67,Coeff!L67&gt;DATE(2012,12,31)),AND(DATE(2014,1,1)&gt;Coeff!M67,Coeff!M67&gt;DATE(2012,12,31)),AND(DATE(2014,1,1)&gt;Coeff!N67,Coeff!N67&gt;DATE(2012,12,31)),AND(DATE(2014,1,1)&gt;Coeff!O67,Coeff!O67&gt;DATE(2012,12,31)),AND(DATE(2014,1,1)&gt;Coeff!P67,Coeff!P67&gt;DATE(2012,12,31))),IF(ROW(B68)=2,1,MAX($A$2:A67)+1),""),"")</f>
        <v/>
      </c>
      <c r="B68" s="1" t="str">
        <f>IF(Coeff!C67&lt;&gt;"",Coeff!C67,"")</f>
        <v>49 ROM</v>
      </c>
      <c r="C68" s="23" t="str">
        <f>IF(B68&lt;&gt;"",IF(OR(AND(DATE(2015,1,1)&gt;Coeff!E67,Coeff!E67&gt;DATE(2013,12,31)),AND(DATE(2015,1,1)&gt;Coeff!F67,Coeff!F67&gt;DATE(2013,12,31)),AND(DATE(2015,1,1)&gt;Coeff!G67,Coeff!G67&gt;DATE(2013,12,31)),AND(DATE(2015,1,1)&gt;Coeff!H67,Coeff!H67&gt;DATE(2013,12,31)),AND(DATE(2015,1,1)&gt;Coeff!I67,Coeff!I67&gt;DATE(2013,12,31)),AND(DATE(2015,1,1)&gt;Coeff!J67,Coeff!J67&gt;DATE(2013,12,31)),AND(DATE(2015,1,1)&gt;Coeff!K67,Coeff!K67&gt;DATE(2013,12,31)),AND(DATE(2015,1,1)&gt;Coeff!L67,Coeff!L67&gt;DATE(2013,12,31)),AND(DATE(2015,1,1)&gt;Coeff!M67,Coeff!M67&gt;DATE(2013,12,31)),AND(DATE(2015,1,1)&gt;Coeff!N67,Coeff!N67&gt;DATE(2013,12,31)),AND(DATE(2015,1,1)&gt;Coeff!O67,Coeff!O67&gt;DATE(2013,12,31)),AND(DATE(2015,1,1)&gt;Coeff!P67,Coeff!P67&gt;DATE(2013,12,31))),IF(MAX($C$2:C66)=0,1,MAX($C$2:C67)+1),""),"")</f>
        <v/>
      </c>
      <c r="D68" s="1" t="str">
        <f>IF(Coeff!C67&lt;&gt;"",Coeff!C67,"")</f>
        <v>49 ROM</v>
      </c>
      <c r="E68" t="str">
        <f>IF(B68&lt;&gt;"",IF(OR(AND(DATE(2016,1,1)&gt;Coeff!E67,Coeff!E67&gt;DATE(2014,12,31)),AND(DATE(2016,1,1)&gt;Coeff!F67,Coeff!F67&gt;DATE(2014,12,31)),AND(DATE(2016,1,1)&gt;Coeff!G67,Coeff!G67&gt;DATE(2014,12,31)),AND(DATE(2016,1,1)&gt;Coeff!H67,Coeff!H67&gt;DATE(2014,12,31)),AND(DATE(2016,1,1)&gt;Coeff!I67,Coeff!I67&gt;DATE(2014,12,31)),AND(DATE(2016,1,1)&gt;Coeff!J67,Coeff!J67&gt;DATE(2014,12,31)),AND(DATE(2016,1,1)&gt;Coeff!K67,Coeff!K67&gt;DATE(2014,12,31)),AND(DATE(2016,1,1)&gt;Coeff!L67,Coeff!L67&gt;DATE(2014,12,31)),AND(DATE(2016,1,1)&gt;Coeff!M67,Coeff!M67&gt;DATE(2014,12,31)),AND(DATE(2016,1,1)&gt;Coeff!N67,Coeff!N67&gt;DATE(2014,12,31)),AND(DATE(2016,1,1)&gt;Coeff!O67,Coeff!O67&gt;DATE(2014,12,31)),AND(DATE(2016,1,1)&gt;Coeff!P67,Coeff!P67&gt;DATE(2014,12,31))),IF(MAX($E$2:E66)=0,1,MAX($E$2:E67)+1),""),"")</f>
        <v/>
      </c>
      <c r="F68" t="str">
        <f>IF(Coeff!C67&lt;&gt;"",Coeff!C67,"")</f>
        <v>49 ROM</v>
      </c>
    </row>
    <row r="69" spans="1:6" x14ac:dyDescent="0.25">
      <c r="A69" s="1">
        <f>IF(B69&lt;&gt;"",IF(OR(AND(DATE(2014,1,1)&gt;Coeff!E68,Coeff!E68&gt;DATE(2012,12,31)),AND(DATE(2014,1,1)&gt;Coeff!F68,Coeff!F68&gt;DATE(2012,12,31)),AND(DATE(2014,1,1)&gt;Coeff!G68,Coeff!G68&gt;DATE(2012,12,31)),AND(DATE(2014,1,1)&gt;Coeff!H68,Coeff!H68&gt;DATE(2012,12,31)),AND(DATE(2014,1,1)&gt;Coeff!I68,Coeff!I68&gt;DATE(2012,12,31)),AND(DATE(2014,1,1)&gt;Coeff!J68,Coeff!J68&gt;DATE(2012,12,31)),AND(DATE(2014,1,1)&gt;Coeff!K68,Coeff!K68&gt;DATE(2012,12,31)),AND(DATE(2014,1,1)&gt;Coeff!L68,Coeff!L68&gt;DATE(2012,12,31)),AND(DATE(2014,1,1)&gt;Coeff!M68,Coeff!M68&gt;DATE(2012,12,31)),AND(DATE(2014,1,1)&gt;Coeff!N68,Coeff!N68&gt;DATE(2012,12,31)),AND(DATE(2014,1,1)&gt;Coeff!O68,Coeff!O68&gt;DATE(2012,12,31)),AND(DATE(2014,1,1)&gt;Coeff!P68,Coeff!P68&gt;DATE(2012,12,31))),IF(ROW(B69)=2,1,MAX($A$2:A68)+1),""),"")</f>
        <v>18</v>
      </c>
      <c r="B69" s="1" t="str">
        <f>IF(Coeff!C68&lt;&gt;"",Coeff!C68,"")</f>
        <v>50 JA</v>
      </c>
      <c r="C69" s="23" t="str">
        <f>IF(B69&lt;&gt;"",IF(OR(AND(DATE(2015,1,1)&gt;Coeff!E68,Coeff!E68&gt;DATE(2013,12,31)),AND(DATE(2015,1,1)&gt;Coeff!F68,Coeff!F68&gt;DATE(2013,12,31)),AND(DATE(2015,1,1)&gt;Coeff!G68,Coeff!G68&gt;DATE(2013,12,31)),AND(DATE(2015,1,1)&gt;Coeff!H68,Coeff!H68&gt;DATE(2013,12,31)),AND(DATE(2015,1,1)&gt;Coeff!I68,Coeff!I68&gt;DATE(2013,12,31)),AND(DATE(2015,1,1)&gt;Coeff!J68,Coeff!J68&gt;DATE(2013,12,31)),AND(DATE(2015,1,1)&gt;Coeff!K68,Coeff!K68&gt;DATE(2013,12,31)),AND(DATE(2015,1,1)&gt;Coeff!L68,Coeff!L68&gt;DATE(2013,12,31)),AND(DATE(2015,1,1)&gt;Coeff!M68,Coeff!M68&gt;DATE(2013,12,31)),AND(DATE(2015,1,1)&gt;Coeff!N68,Coeff!N68&gt;DATE(2013,12,31)),AND(DATE(2015,1,1)&gt;Coeff!O68,Coeff!O68&gt;DATE(2013,12,31)),AND(DATE(2015,1,1)&gt;Coeff!P68,Coeff!P68&gt;DATE(2013,12,31))),IF(MAX($C$2:C67)=0,1,MAX($C$2:C68)+1),""),"")</f>
        <v/>
      </c>
      <c r="D69" s="1" t="str">
        <f>IF(Coeff!C68&lt;&gt;"",Coeff!C68,"")</f>
        <v>50 JA</v>
      </c>
      <c r="E69" t="str">
        <f>IF(B69&lt;&gt;"",IF(OR(AND(DATE(2016,1,1)&gt;Coeff!E68,Coeff!E68&gt;DATE(2014,12,31)),AND(DATE(2016,1,1)&gt;Coeff!F68,Coeff!F68&gt;DATE(2014,12,31)),AND(DATE(2016,1,1)&gt;Coeff!G68,Coeff!G68&gt;DATE(2014,12,31)),AND(DATE(2016,1,1)&gt;Coeff!H68,Coeff!H68&gt;DATE(2014,12,31)),AND(DATE(2016,1,1)&gt;Coeff!I68,Coeff!I68&gt;DATE(2014,12,31)),AND(DATE(2016,1,1)&gt;Coeff!J68,Coeff!J68&gt;DATE(2014,12,31)),AND(DATE(2016,1,1)&gt;Coeff!K68,Coeff!K68&gt;DATE(2014,12,31)),AND(DATE(2016,1,1)&gt;Coeff!L68,Coeff!L68&gt;DATE(2014,12,31)),AND(DATE(2016,1,1)&gt;Coeff!M68,Coeff!M68&gt;DATE(2014,12,31)),AND(DATE(2016,1,1)&gt;Coeff!N68,Coeff!N68&gt;DATE(2014,12,31)),AND(DATE(2016,1,1)&gt;Coeff!O68,Coeff!O68&gt;DATE(2014,12,31)),AND(DATE(2016,1,1)&gt;Coeff!P68,Coeff!P68&gt;DATE(2014,12,31))),IF(MAX($E$2:E67)=0,1,MAX($E$2:E68)+1),""),"")</f>
        <v/>
      </c>
      <c r="F69" t="str">
        <f>IF(Coeff!C68&lt;&gt;"",Coeff!C68,"")</f>
        <v>50 JA</v>
      </c>
    </row>
    <row r="70" spans="1:6" x14ac:dyDescent="0.25">
      <c r="A70" s="1">
        <f>IF(B70&lt;&gt;"",IF(OR(AND(DATE(2014,1,1)&gt;Coeff!E69,Coeff!E69&gt;DATE(2012,12,31)),AND(DATE(2014,1,1)&gt;Coeff!F69,Coeff!F69&gt;DATE(2012,12,31)),AND(DATE(2014,1,1)&gt;Coeff!G69,Coeff!G69&gt;DATE(2012,12,31)),AND(DATE(2014,1,1)&gt;Coeff!H69,Coeff!H69&gt;DATE(2012,12,31)),AND(DATE(2014,1,1)&gt;Coeff!I69,Coeff!I69&gt;DATE(2012,12,31)),AND(DATE(2014,1,1)&gt;Coeff!J69,Coeff!J69&gt;DATE(2012,12,31)),AND(DATE(2014,1,1)&gt;Coeff!K69,Coeff!K69&gt;DATE(2012,12,31)),AND(DATE(2014,1,1)&gt;Coeff!L69,Coeff!L69&gt;DATE(2012,12,31)),AND(DATE(2014,1,1)&gt;Coeff!M69,Coeff!M69&gt;DATE(2012,12,31)),AND(DATE(2014,1,1)&gt;Coeff!N69,Coeff!N69&gt;DATE(2012,12,31)),AND(DATE(2014,1,1)&gt;Coeff!O69,Coeff!O69&gt;DATE(2012,12,31)),AND(DATE(2014,1,1)&gt;Coeff!P69,Coeff!P69&gt;DATE(2012,12,31))),IF(ROW(B70)=2,1,MAX($A$2:A69)+1),""),"")</f>
        <v>19</v>
      </c>
      <c r="B70" s="1" t="str">
        <f>IF(Coeff!C69&lt;&gt;"",Coeff!C69,"")</f>
        <v>51 AN</v>
      </c>
      <c r="C70" s="23">
        <f>IF(B70&lt;&gt;"",IF(OR(AND(DATE(2015,1,1)&gt;Coeff!E69,Coeff!E69&gt;DATE(2013,12,31)),AND(DATE(2015,1,1)&gt;Coeff!F69,Coeff!F69&gt;DATE(2013,12,31)),AND(DATE(2015,1,1)&gt;Coeff!G69,Coeff!G69&gt;DATE(2013,12,31)),AND(DATE(2015,1,1)&gt;Coeff!H69,Coeff!H69&gt;DATE(2013,12,31)),AND(DATE(2015,1,1)&gt;Coeff!I69,Coeff!I69&gt;DATE(2013,12,31)),AND(DATE(2015,1,1)&gt;Coeff!J69,Coeff!J69&gt;DATE(2013,12,31)),AND(DATE(2015,1,1)&gt;Coeff!K69,Coeff!K69&gt;DATE(2013,12,31)),AND(DATE(2015,1,1)&gt;Coeff!L69,Coeff!L69&gt;DATE(2013,12,31)),AND(DATE(2015,1,1)&gt;Coeff!M69,Coeff!M69&gt;DATE(2013,12,31)),AND(DATE(2015,1,1)&gt;Coeff!N69,Coeff!N69&gt;DATE(2013,12,31)),AND(DATE(2015,1,1)&gt;Coeff!O69,Coeff!O69&gt;DATE(2013,12,31)),AND(DATE(2015,1,1)&gt;Coeff!P69,Coeff!P69&gt;DATE(2013,12,31))),IF(MAX($C$2:C68)=0,1,MAX($C$2:C69)+1),""),"")</f>
        <v>21</v>
      </c>
      <c r="D70" s="1" t="str">
        <f>IF(Coeff!C69&lt;&gt;"",Coeff!C69,"")</f>
        <v>51 AN</v>
      </c>
      <c r="E70">
        <f>IF(B70&lt;&gt;"",IF(OR(AND(DATE(2016,1,1)&gt;Coeff!E69,Coeff!E69&gt;DATE(2014,12,31)),AND(DATE(2016,1,1)&gt;Coeff!F69,Coeff!F69&gt;DATE(2014,12,31)),AND(DATE(2016,1,1)&gt;Coeff!G69,Coeff!G69&gt;DATE(2014,12,31)),AND(DATE(2016,1,1)&gt;Coeff!H69,Coeff!H69&gt;DATE(2014,12,31)),AND(DATE(2016,1,1)&gt;Coeff!I69,Coeff!I69&gt;DATE(2014,12,31)),AND(DATE(2016,1,1)&gt;Coeff!J69,Coeff!J69&gt;DATE(2014,12,31)),AND(DATE(2016,1,1)&gt;Coeff!K69,Coeff!K69&gt;DATE(2014,12,31)),AND(DATE(2016,1,1)&gt;Coeff!L69,Coeff!L69&gt;DATE(2014,12,31)),AND(DATE(2016,1,1)&gt;Coeff!M69,Coeff!M69&gt;DATE(2014,12,31)),AND(DATE(2016,1,1)&gt;Coeff!N69,Coeff!N69&gt;DATE(2014,12,31)),AND(DATE(2016,1,1)&gt;Coeff!O69,Coeff!O69&gt;DATE(2014,12,31)),AND(DATE(2016,1,1)&gt;Coeff!P69,Coeff!P69&gt;DATE(2014,12,31))),IF(MAX($E$2:E68)=0,1,MAX($E$2:E69)+1),""),"")</f>
        <v>14</v>
      </c>
      <c r="F70" t="str">
        <f>IF(Coeff!C69&lt;&gt;"",Coeff!C69,"")</f>
        <v>51 AN</v>
      </c>
    </row>
    <row r="71" spans="1:6" x14ac:dyDescent="0.25">
      <c r="A71" s="1">
        <f>IF(B71&lt;&gt;"",IF(OR(AND(DATE(2014,1,1)&gt;Coeff!E70,Coeff!E70&gt;DATE(2012,12,31)),AND(DATE(2014,1,1)&gt;Coeff!F70,Coeff!F70&gt;DATE(2012,12,31)),AND(DATE(2014,1,1)&gt;Coeff!G70,Coeff!G70&gt;DATE(2012,12,31)),AND(DATE(2014,1,1)&gt;Coeff!H70,Coeff!H70&gt;DATE(2012,12,31)),AND(DATE(2014,1,1)&gt;Coeff!I70,Coeff!I70&gt;DATE(2012,12,31)),AND(DATE(2014,1,1)&gt;Coeff!J70,Coeff!J70&gt;DATE(2012,12,31)),AND(DATE(2014,1,1)&gt;Coeff!K70,Coeff!K70&gt;DATE(2012,12,31)),AND(DATE(2014,1,1)&gt;Coeff!L70,Coeff!L70&gt;DATE(2012,12,31)),AND(DATE(2014,1,1)&gt;Coeff!M70,Coeff!M70&gt;DATE(2012,12,31)),AND(DATE(2014,1,1)&gt;Coeff!N70,Coeff!N70&gt;DATE(2012,12,31)),AND(DATE(2014,1,1)&gt;Coeff!O70,Coeff!O70&gt;DATE(2012,12,31)),AND(DATE(2014,1,1)&gt;Coeff!P70,Coeff!P70&gt;DATE(2012,12,31))),IF(ROW(B71)=2,1,MAX($A$2:A70)+1),""),"")</f>
        <v>20</v>
      </c>
      <c r="B71" s="1" t="str">
        <f>IF(Coeff!C70&lt;&gt;"",Coeff!C70,"")</f>
        <v>52 JEA</v>
      </c>
      <c r="C71" s="23" t="str">
        <f>IF(B71&lt;&gt;"",IF(OR(AND(DATE(2015,1,1)&gt;Coeff!E70,Coeff!E70&gt;DATE(2013,12,31)),AND(DATE(2015,1,1)&gt;Coeff!F70,Coeff!F70&gt;DATE(2013,12,31)),AND(DATE(2015,1,1)&gt;Coeff!G70,Coeff!G70&gt;DATE(2013,12,31)),AND(DATE(2015,1,1)&gt;Coeff!H70,Coeff!H70&gt;DATE(2013,12,31)),AND(DATE(2015,1,1)&gt;Coeff!I70,Coeff!I70&gt;DATE(2013,12,31)),AND(DATE(2015,1,1)&gt;Coeff!J70,Coeff!J70&gt;DATE(2013,12,31)),AND(DATE(2015,1,1)&gt;Coeff!K70,Coeff!K70&gt;DATE(2013,12,31)),AND(DATE(2015,1,1)&gt;Coeff!L70,Coeff!L70&gt;DATE(2013,12,31)),AND(DATE(2015,1,1)&gt;Coeff!M70,Coeff!M70&gt;DATE(2013,12,31)),AND(DATE(2015,1,1)&gt;Coeff!N70,Coeff!N70&gt;DATE(2013,12,31)),AND(DATE(2015,1,1)&gt;Coeff!O70,Coeff!O70&gt;DATE(2013,12,31)),AND(DATE(2015,1,1)&gt;Coeff!P70,Coeff!P70&gt;DATE(2013,12,31))),IF(MAX($C$2:C69)=0,1,MAX($C$2:C70)+1),""),"")</f>
        <v/>
      </c>
      <c r="D71" s="1" t="str">
        <f>IF(Coeff!C70&lt;&gt;"",Coeff!C70,"")</f>
        <v>52 JEA</v>
      </c>
      <c r="E71" t="str">
        <f>IF(B71&lt;&gt;"",IF(OR(AND(DATE(2016,1,1)&gt;Coeff!E70,Coeff!E70&gt;DATE(2014,12,31)),AND(DATE(2016,1,1)&gt;Coeff!F70,Coeff!F70&gt;DATE(2014,12,31)),AND(DATE(2016,1,1)&gt;Coeff!G70,Coeff!G70&gt;DATE(2014,12,31)),AND(DATE(2016,1,1)&gt;Coeff!H70,Coeff!H70&gt;DATE(2014,12,31)),AND(DATE(2016,1,1)&gt;Coeff!I70,Coeff!I70&gt;DATE(2014,12,31)),AND(DATE(2016,1,1)&gt;Coeff!J70,Coeff!J70&gt;DATE(2014,12,31)),AND(DATE(2016,1,1)&gt;Coeff!K70,Coeff!K70&gt;DATE(2014,12,31)),AND(DATE(2016,1,1)&gt;Coeff!L70,Coeff!L70&gt;DATE(2014,12,31)),AND(DATE(2016,1,1)&gt;Coeff!M70,Coeff!M70&gt;DATE(2014,12,31)),AND(DATE(2016,1,1)&gt;Coeff!N70,Coeff!N70&gt;DATE(2014,12,31)),AND(DATE(2016,1,1)&gt;Coeff!O70,Coeff!O70&gt;DATE(2014,12,31)),AND(DATE(2016,1,1)&gt;Coeff!P70,Coeff!P70&gt;DATE(2014,12,31))),IF(MAX($E$2:E69)=0,1,MAX($E$2:E70)+1),""),"")</f>
        <v/>
      </c>
      <c r="F71" t="str">
        <f>IF(Coeff!C70&lt;&gt;"",Coeff!C70,"")</f>
        <v>52 JEA</v>
      </c>
    </row>
    <row r="72" spans="1:6" x14ac:dyDescent="0.25">
      <c r="A72" s="1" t="str">
        <f>IF(B72&lt;&gt;"",IF(OR(AND(DATE(2014,1,1)&gt;Coeff!E71,Coeff!E71&gt;DATE(2012,12,31)),AND(DATE(2014,1,1)&gt;Coeff!F71,Coeff!F71&gt;DATE(2012,12,31)),AND(DATE(2014,1,1)&gt;Coeff!G71,Coeff!G71&gt;DATE(2012,12,31)),AND(DATE(2014,1,1)&gt;Coeff!H71,Coeff!H71&gt;DATE(2012,12,31)),AND(DATE(2014,1,1)&gt;Coeff!I71,Coeff!I71&gt;DATE(2012,12,31)),AND(DATE(2014,1,1)&gt;Coeff!J71,Coeff!J71&gt;DATE(2012,12,31)),AND(DATE(2014,1,1)&gt;Coeff!K71,Coeff!K71&gt;DATE(2012,12,31)),AND(DATE(2014,1,1)&gt;Coeff!L71,Coeff!L71&gt;DATE(2012,12,31)),AND(DATE(2014,1,1)&gt;Coeff!M71,Coeff!M71&gt;DATE(2012,12,31)),AND(DATE(2014,1,1)&gt;Coeff!N71,Coeff!N71&gt;DATE(2012,12,31)),AND(DATE(2014,1,1)&gt;Coeff!O71,Coeff!O71&gt;DATE(2012,12,31)),AND(DATE(2014,1,1)&gt;Coeff!P71,Coeff!P71&gt;DATE(2012,12,31))),IF(ROW(B72)=2,1,MAX($A$2:A71)+1),""),"")</f>
        <v/>
      </c>
      <c r="B72" s="1" t="str">
        <f>IF(Coeff!C71&lt;&gt;"",Coeff!C71,"")</f>
        <v>53 SA</v>
      </c>
      <c r="C72" s="23">
        <f>IF(B72&lt;&gt;"",IF(OR(AND(DATE(2015,1,1)&gt;Coeff!E71,Coeff!E71&gt;DATE(2013,12,31)),AND(DATE(2015,1,1)&gt;Coeff!F71,Coeff!F71&gt;DATE(2013,12,31)),AND(DATE(2015,1,1)&gt;Coeff!G71,Coeff!G71&gt;DATE(2013,12,31)),AND(DATE(2015,1,1)&gt;Coeff!H71,Coeff!H71&gt;DATE(2013,12,31)),AND(DATE(2015,1,1)&gt;Coeff!I71,Coeff!I71&gt;DATE(2013,12,31)),AND(DATE(2015,1,1)&gt;Coeff!J71,Coeff!J71&gt;DATE(2013,12,31)),AND(DATE(2015,1,1)&gt;Coeff!K71,Coeff!K71&gt;DATE(2013,12,31)),AND(DATE(2015,1,1)&gt;Coeff!L71,Coeff!L71&gt;DATE(2013,12,31)),AND(DATE(2015,1,1)&gt;Coeff!M71,Coeff!M71&gt;DATE(2013,12,31)),AND(DATE(2015,1,1)&gt;Coeff!N71,Coeff!N71&gt;DATE(2013,12,31)),AND(DATE(2015,1,1)&gt;Coeff!O71,Coeff!O71&gt;DATE(2013,12,31)),AND(DATE(2015,1,1)&gt;Coeff!P71,Coeff!P71&gt;DATE(2013,12,31))),IF(MAX($C$2:C70)=0,1,MAX($C$2:C71)+1),""),"")</f>
        <v>22</v>
      </c>
      <c r="D72" s="1" t="str">
        <f>IF(Coeff!C71&lt;&gt;"",Coeff!C71,"")</f>
        <v>53 SA</v>
      </c>
      <c r="E72" t="str">
        <f>IF(B72&lt;&gt;"",IF(OR(AND(DATE(2016,1,1)&gt;Coeff!E71,Coeff!E71&gt;DATE(2014,12,31)),AND(DATE(2016,1,1)&gt;Coeff!F71,Coeff!F71&gt;DATE(2014,12,31)),AND(DATE(2016,1,1)&gt;Coeff!G71,Coeff!G71&gt;DATE(2014,12,31)),AND(DATE(2016,1,1)&gt;Coeff!H71,Coeff!H71&gt;DATE(2014,12,31)),AND(DATE(2016,1,1)&gt;Coeff!I71,Coeff!I71&gt;DATE(2014,12,31)),AND(DATE(2016,1,1)&gt;Coeff!J71,Coeff!J71&gt;DATE(2014,12,31)),AND(DATE(2016,1,1)&gt;Coeff!K71,Coeff!K71&gt;DATE(2014,12,31)),AND(DATE(2016,1,1)&gt;Coeff!L71,Coeff!L71&gt;DATE(2014,12,31)),AND(DATE(2016,1,1)&gt;Coeff!M71,Coeff!M71&gt;DATE(2014,12,31)),AND(DATE(2016,1,1)&gt;Coeff!N71,Coeff!N71&gt;DATE(2014,12,31)),AND(DATE(2016,1,1)&gt;Coeff!O71,Coeff!O71&gt;DATE(2014,12,31)),AND(DATE(2016,1,1)&gt;Coeff!P71,Coeff!P71&gt;DATE(2014,12,31))),IF(MAX($E$2:E70)=0,1,MAX($E$2:E71)+1),""),"")</f>
        <v/>
      </c>
      <c r="F72" t="str">
        <f>IF(Coeff!C71&lt;&gt;"",Coeff!C71,"")</f>
        <v>53 SA</v>
      </c>
    </row>
    <row r="73" spans="1:6" x14ac:dyDescent="0.25">
      <c r="A73" s="1" t="str">
        <f>IF(B73&lt;&gt;"",IF(OR(AND(DATE(2014,1,1)&gt;Coeff!E72,Coeff!E72&gt;DATE(2012,12,31)),AND(DATE(2014,1,1)&gt;Coeff!F72,Coeff!F72&gt;DATE(2012,12,31)),AND(DATE(2014,1,1)&gt;Coeff!G72,Coeff!G72&gt;DATE(2012,12,31)),AND(DATE(2014,1,1)&gt;Coeff!H72,Coeff!H72&gt;DATE(2012,12,31)),AND(DATE(2014,1,1)&gt;Coeff!I72,Coeff!I72&gt;DATE(2012,12,31)),AND(DATE(2014,1,1)&gt;Coeff!J72,Coeff!J72&gt;DATE(2012,12,31)),AND(DATE(2014,1,1)&gt;Coeff!K72,Coeff!K72&gt;DATE(2012,12,31)),AND(DATE(2014,1,1)&gt;Coeff!L72,Coeff!L72&gt;DATE(2012,12,31)),AND(DATE(2014,1,1)&gt;Coeff!M72,Coeff!M72&gt;DATE(2012,12,31)),AND(DATE(2014,1,1)&gt;Coeff!N72,Coeff!N72&gt;DATE(2012,12,31)),AND(DATE(2014,1,1)&gt;Coeff!O72,Coeff!O72&gt;DATE(2012,12,31)),AND(DATE(2014,1,1)&gt;Coeff!P72,Coeff!P72&gt;DATE(2012,12,31))),IF(ROW(B73)=2,1,MAX($A$2:A72)+1),""),"")</f>
        <v/>
      </c>
      <c r="B73" s="1" t="str">
        <f>IF(Coeff!C72&lt;&gt;"",Coeff!C72,"")</f>
        <v>54 LAU</v>
      </c>
      <c r="C73" s="23" t="str">
        <f>IF(B73&lt;&gt;"",IF(OR(AND(DATE(2015,1,1)&gt;Coeff!E72,Coeff!E72&gt;DATE(2013,12,31)),AND(DATE(2015,1,1)&gt;Coeff!F72,Coeff!F72&gt;DATE(2013,12,31)),AND(DATE(2015,1,1)&gt;Coeff!G72,Coeff!G72&gt;DATE(2013,12,31)),AND(DATE(2015,1,1)&gt;Coeff!H72,Coeff!H72&gt;DATE(2013,12,31)),AND(DATE(2015,1,1)&gt;Coeff!I72,Coeff!I72&gt;DATE(2013,12,31)),AND(DATE(2015,1,1)&gt;Coeff!J72,Coeff!J72&gt;DATE(2013,12,31)),AND(DATE(2015,1,1)&gt;Coeff!K72,Coeff!K72&gt;DATE(2013,12,31)),AND(DATE(2015,1,1)&gt;Coeff!L72,Coeff!L72&gt;DATE(2013,12,31)),AND(DATE(2015,1,1)&gt;Coeff!M72,Coeff!M72&gt;DATE(2013,12,31)),AND(DATE(2015,1,1)&gt;Coeff!N72,Coeff!N72&gt;DATE(2013,12,31)),AND(DATE(2015,1,1)&gt;Coeff!O72,Coeff!O72&gt;DATE(2013,12,31)),AND(DATE(2015,1,1)&gt;Coeff!P72,Coeff!P72&gt;DATE(2013,12,31))),IF(MAX($C$2:C71)=0,1,MAX($C$2:C72)+1),""),"")</f>
        <v/>
      </c>
      <c r="D73" s="1" t="str">
        <f>IF(Coeff!C72&lt;&gt;"",Coeff!C72,"")</f>
        <v>54 LAU</v>
      </c>
      <c r="E73" t="str">
        <f>IF(B73&lt;&gt;"",IF(OR(AND(DATE(2016,1,1)&gt;Coeff!E72,Coeff!E72&gt;DATE(2014,12,31)),AND(DATE(2016,1,1)&gt;Coeff!F72,Coeff!F72&gt;DATE(2014,12,31)),AND(DATE(2016,1,1)&gt;Coeff!G72,Coeff!G72&gt;DATE(2014,12,31)),AND(DATE(2016,1,1)&gt;Coeff!H72,Coeff!H72&gt;DATE(2014,12,31)),AND(DATE(2016,1,1)&gt;Coeff!I72,Coeff!I72&gt;DATE(2014,12,31)),AND(DATE(2016,1,1)&gt;Coeff!J72,Coeff!J72&gt;DATE(2014,12,31)),AND(DATE(2016,1,1)&gt;Coeff!K72,Coeff!K72&gt;DATE(2014,12,31)),AND(DATE(2016,1,1)&gt;Coeff!L72,Coeff!L72&gt;DATE(2014,12,31)),AND(DATE(2016,1,1)&gt;Coeff!M72,Coeff!M72&gt;DATE(2014,12,31)),AND(DATE(2016,1,1)&gt;Coeff!N72,Coeff!N72&gt;DATE(2014,12,31)),AND(DATE(2016,1,1)&gt;Coeff!O72,Coeff!O72&gt;DATE(2014,12,31)),AND(DATE(2016,1,1)&gt;Coeff!P72,Coeff!P72&gt;DATE(2014,12,31))),IF(MAX($E$2:E71)=0,1,MAX($E$2:E72)+1),""),"")</f>
        <v/>
      </c>
      <c r="F73" t="str">
        <f>IF(Coeff!C72&lt;&gt;"",Coeff!C72,"")</f>
        <v>54 LAU</v>
      </c>
    </row>
    <row r="74" spans="1:6" x14ac:dyDescent="0.25">
      <c r="A74" s="1" t="str">
        <f>IF(B74&lt;&gt;"",IF(OR(AND(DATE(2014,1,1)&gt;Coeff!E73,Coeff!E73&gt;DATE(2012,12,31)),AND(DATE(2014,1,1)&gt;Coeff!F73,Coeff!F73&gt;DATE(2012,12,31)),AND(DATE(2014,1,1)&gt;Coeff!G73,Coeff!G73&gt;DATE(2012,12,31)),AND(DATE(2014,1,1)&gt;Coeff!H73,Coeff!H73&gt;DATE(2012,12,31)),AND(DATE(2014,1,1)&gt;Coeff!I73,Coeff!I73&gt;DATE(2012,12,31)),AND(DATE(2014,1,1)&gt;Coeff!J73,Coeff!J73&gt;DATE(2012,12,31)),AND(DATE(2014,1,1)&gt;Coeff!K73,Coeff!K73&gt;DATE(2012,12,31)),AND(DATE(2014,1,1)&gt;Coeff!L73,Coeff!L73&gt;DATE(2012,12,31)),AND(DATE(2014,1,1)&gt;Coeff!M73,Coeff!M73&gt;DATE(2012,12,31)),AND(DATE(2014,1,1)&gt;Coeff!N73,Coeff!N73&gt;DATE(2012,12,31)),AND(DATE(2014,1,1)&gt;Coeff!O73,Coeff!O73&gt;DATE(2012,12,31)),AND(DATE(2014,1,1)&gt;Coeff!P73,Coeff!P73&gt;DATE(2012,12,31))),IF(ROW(B74)=2,1,MAX($A$2:A73)+1),""),"")</f>
        <v/>
      </c>
      <c r="B74" s="1" t="str">
        <f>IF(Coeff!C73&lt;&gt;"",Coeff!C73,"")</f>
        <v>55 BRI</v>
      </c>
      <c r="C74" s="23" t="str">
        <f>IF(B74&lt;&gt;"",IF(OR(AND(DATE(2015,1,1)&gt;Coeff!E73,Coeff!E73&gt;DATE(2013,12,31)),AND(DATE(2015,1,1)&gt;Coeff!F73,Coeff!F73&gt;DATE(2013,12,31)),AND(DATE(2015,1,1)&gt;Coeff!G73,Coeff!G73&gt;DATE(2013,12,31)),AND(DATE(2015,1,1)&gt;Coeff!H73,Coeff!H73&gt;DATE(2013,12,31)),AND(DATE(2015,1,1)&gt;Coeff!I73,Coeff!I73&gt;DATE(2013,12,31)),AND(DATE(2015,1,1)&gt;Coeff!J73,Coeff!J73&gt;DATE(2013,12,31)),AND(DATE(2015,1,1)&gt;Coeff!K73,Coeff!K73&gt;DATE(2013,12,31)),AND(DATE(2015,1,1)&gt;Coeff!L73,Coeff!L73&gt;DATE(2013,12,31)),AND(DATE(2015,1,1)&gt;Coeff!M73,Coeff!M73&gt;DATE(2013,12,31)),AND(DATE(2015,1,1)&gt;Coeff!N73,Coeff!N73&gt;DATE(2013,12,31)),AND(DATE(2015,1,1)&gt;Coeff!O73,Coeff!O73&gt;DATE(2013,12,31)),AND(DATE(2015,1,1)&gt;Coeff!P73,Coeff!P73&gt;DATE(2013,12,31))),IF(MAX($C$2:C72)=0,1,MAX($C$2:C73)+1),""),"")</f>
        <v/>
      </c>
      <c r="D74" s="1" t="str">
        <f>IF(Coeff!C73&lt;&gt;"",Coeff!C73,"")</f>
        <v>55 BRI</v>
      </c>
      <c r="E74" t="str">
        <f>IF(B74&lt;&gt;"",IF(OR(AND(DATE(2016,1,1)&gt;Coeff!E73,Coeff!E73&gt;DATE(2014,12,31)),AND(DATE(2016,1,1)&gt;Coeff!F73,Coeff!F73&gt;DATE(2014,12,31)),AND(DATE(2016,1,1)&gt;Coeff!G73,Coeff!G73&gt;DATE(2014,12,31)),AND(DATE(2016,1,1)&gt;Coeff!H73,Coeff!H73&gt;DATE(2014,12,31)),AND(DATE(2016,1,1)&gt;Coeff!I73,Coeff!I73&gt;DATE(2014,12,31)),AND(DATE(2016,1,1)&gt;Coeff!J73,Coeff!J73&gt;DATE(2014,12,31)),AND(DATE(2016,1,1)&gt;Coeff!K73,Coeff!K73&gt;DATE(2014,12,31)),AND(DATE(2016,1,1)&gt;Coeff!L73,Coeff!L73&gt;DATE(2014,12,31)),AND(DATE(2016,1,1)&gt;Coeff!M73,Coeff!M73&gt;DATE(2014,12,31)),AND(DATE(2016,1,1)&gt;Coeff!N73,Coeff!N73&gt;DATE(2014,12,31)),AND(DATE(2016,1,1)&gt;Coeff!O73,Coeff!O73&gt;DATE(2014,12,31)),AND(DATE(2016,1,1)&gt;Coeff!P73,Coeff!P73&gt;DATE(2014,12,31))),IF(MAX($E$2:E72)=0,1,MAX($E$2:E73)+1),""),"")</f>
        <v/>
      </c>
      <c r="F74" t="str">
        <f>IF(Coeff!C73&lt;&gt;"",Coeff!C73,"")</f>
        <v>55 BRI</v>
      </c>
    </row>
    <row r="75" spans="1:6" x14ac:dyDescent="0.25">
      <c r="A75" s="1" t="str">
        <f>IF(B75&lt;&gt;"",IF(OR(AND(DATE(2014,1,1)&gt;Coeff!E74,Coeff!E74&gt;DATE(2012,12,31)),AND(DATE(2014,1,1)&gt;Coeff!F74,Coeff!F74&gt;DATE(2012,12,31)),AND(DATE(2014,1,1)&gt;Coeff!G74,Coeff!G74&gt;DATE(2012,12,31)),AND(DATE(2014,1,1)&gt;Coeff!H74,Coeff!H74&gt;DATE(2012,12,31)),AND(DATE(2014,1,1)&gt;Coeff!I74,Coeff!I74&gt;DATE(2012,12,31)),AND(DATE(2014,1,1)&gt;Coeff!J74,Coeff!J74&gt;DATE(2012,12,31)),AND(DATE(2014,1,1)&gt;Coeff!K74,Coeff!K74&gt;DATE(2012,12,31)),AND(DATE(2014,1,1)&gt;Coeff!L74,Coeff!L74&gt;DATE(2012,12,31)),AND(DATE(2014,1,1)&gt;Coeff!M74,Coeff!M74&gt;DATE(2012,12,31)),AND(DATE(2014,1,1)&gt;Coeff!N74,Coeff!N74&gt;DATE(2012,12,31)),AND(DATE(2014,1,1)&gt;Coeff!O74,Coeff!O74&gt;DATE(2012,12,31)),AND(DATE(2014,1,1)&gt;Coeff!P74,Coeff!P74&gt;DATE(2012,12,31))),IF(ROW(B75)=2,1,MAX($A$2:A74)+1),""),"")</f>
        <v/>
      </c>
      <c r="B75" s="1" t="str">
        <f>IF(Coeff!C74&lt;&gt;"",Coeff!C74,"")</f>
        <v>56 SEBA</v>
      </c>
      <c r="C75" s="23" t="str">
        <f>IF(B75&lt;&gt;"",IF(OR(AND(DATE(2015,1,1)&gt;Coeff!E74,Coeff!E74&gt;DATE(2013,12,31)),AND(DATE(2015,1,1)&gt;Coeff!F74,Coeff!F74&gt;DATE(2013,12,31)),AND(DATE(2015,1,1)&gt;Coeff!G74,Coeff!G74&gt;DATE(2013,12,31)),AND(DATE(2015,1,1)&gt;Coeff!H74,Coeff!H74&gt;DATE(2013,12,31)),AND(DATE(2015,1,1)&gt;Coeff!I74,Coeff!I74&gt;DATE(2013,12,31)),AND(DATE(2015,1,1)&gt;Coeff!J74,Coeff!J74&gt;DATE(2013,12,31)),AND(DATE(2015,1,1)&gt;Coeff!K74,Coeff!K74&gt;DATE(2013,12,31)),AND(DATE(2015,1,1)&gt;Coeff!L74,Coeff!L74&gt;DATE(2013,12,31)),AND(DATE(2015,1,1)&gt;Coeff!M74,Coeff!M74&gt;DATE(2013,12,31)),AND(DATE(2015,1,1)&gt;Coeff!N74,Coeff!N74&gt;DATE(2013,12,31)),AND(DATE(2015,1,1)&gt;Coeff!O74,Coeff!O74&gt;DATE(2013,12,31)),AND(DATE(2015,1,1)&gt;Coeff!P74,Coeff!P74&gt;DATE(2013,12,31))),IF(MAX($C$2:C73)=0,1,MAX($C$2:C74)+1),""),"")</f>
        <v/>
      </c>
      <c r="D75" s="1" t="str">
        <f>IF(Coeff!C74&lt;&gt;"",Coeff!C74,"")</f>
        <v>56 SEBA</v>
      </c>
      <c r="E75" t="str">
        <f>IF(B75&lt;&gt;"",IF(OR(AND(DATE(2016,1,1)&gt;Coeff!E74,Coeff!E74&gt;DATE(2014,12,31)),AND(DATE(2016,1,1)&gt;Coeff!F74,Coeff!F74&gt;DATE(2014,12,31)),AND(DATE(2016,1,1)&gt;Coeff!G74,Coeff!G74&gt;DATE(2014,12,31)),AND(DATE(2016,1,1)&gt;Coeff!H74,Coeff!H74&gt;DATE(2014,12,31)),AND(DATE(2016,1,1)&gt;Coeff!I74,Coeff!I74&gt;DATE(2014,12,31)),AND(DATE(2016,1,1)&gt;Coeff!J74,Coeff!J74&gt;DATE(2014,12,31)),AND(DATE(2016,1,1)&gt;Coeff!K74,Coeff!K74&gt;DATE(2014,12,31)),AND(DATE(2016,1,1)&gt;Coeff!L74,Coeff!L74&gt;DATE(2014,12,31)),AND(DATE(2016,1,1)&gt;Coeff!M74,Coeff!M74&gt;DATE(2014,12,31)),AND(DATE(2016,1,1)&gt;Coeff!N74,Coeff!N74&gt;DATE(2014,12,31)),AND(DATE(2016,1,1)&gt;Coeff!O74,Coeff!O74&gt;DATE(2014,12,31)),AND(DATE(2016,1,1)&gt;Coeff!P74,Coeff!P74&gt;DATE(2014,12,31))),IF(MAX($E$2:E73)=0,1,MAX($E$2:E74)+1),""),"")</f>
        <v/>
      </c>
      <c r="F75" t="str">
        <f>IF(Coeff!C74&lt;&gt;"",Coeff!C74,"")</f>
        <v>56 SEBA</v>
      </c>
    </row>
    <row r="76" spans="1:6" x14ac:dyDescent="0.25">
      <c r="A76" s="1">
        <f>IF(B76&lt;&gt;"",IF(OR(AND(DATE(2014,1,1)&gt;Coeff!E75,Coeff!E75&gt;DATE(2012,12,31)),AND(DATE(2014,1,1)&gt;Coeff!F75,Coeff!F75&gt;DATE(2012,12,31)),AND(DATE(2014,1,1)&gt;Coeff!G75,Coeff!G75&gt;DATE(2012,12,31)),AND(DATE(2014,1,1)&gt;Coeff!H75,Coeff!H75&gt;DATE(2012,12,31)),AND(DATE(2014,1,1)&gt;Coeff!I75,Coeff!I75&gt;DATE(2012,12,31)),AND(DATE(2014,1,1)&gt;Coeff!J75,Coeff!J75&gt;DATE(2012,12,31)),AND(DATE(2014,1,1)&gt;Coeff!K75,Coeff!K75&gt;DATE(2012,12,31)),AND(DATE(2014,1,1)&gt;Coeff!L75,Coeff!L75&gt;DATE(2012,12,31)),AND(DATE(2014,1,1)&gt;Coeff!M75,Coeff!M75&gt;DATE(2012,12,31)),AND(DATE(2014,1,1)&gt;Coeff!N75,Coeff!N75&gt;DATE(2012,12,31)),AND(DATE(2014,1,1)&gt;Coeff!O75,Coeff!O75&gt;DATE(2012,12,31)),AND(DATE(2014,1,1)&gt;Coeff!P75,Coeff!P75&gt;DATE(2012,12,31))),IF(ROW(B76)=2,1,MAX($A$2:A75)+1),""),"")</f>
        <v>21</v>
      </c>
      <c r="B76" s="1" t="str">
        <f>IF(Coeff!C75&lt;&gt;"",Coeff!C75,"")</f>
        <v>57 AN</v>
      </c>
      <c r="C76" s="23">
        <f>IF(B76&lt;&gt;"",IF(OR(AND(DATE(2015,1,1)&gt;Coeff!E75,Coeff!E75&gt;DATE(2013,12,31)),AND(DATE(2015,1,1)&gt;Coeff!F75,Coeff!F75&gt;DATE(2013,12,31)),AND(DATE(2015,1,1)&gt;Coeff!G75,Coeff!G75&gt;DATE(2013,12,31)),AND(DATE(2015,1,1)&gt;Coeff!H75,Coeff!H75&gt;DATE(2013,12,31)),AND(DATE(2015,1,1)&gt;Coeff!I75,Coeff!I75&gt;DATE(2013,12,31)),AND(DATE(2015,1,1)&gt;Coeff!J75,Coeff!J75&gt;DATE(2013,12,31)),AND(DATE(2015,1,1)&gt;Coeff!K75,Coeff!K75&gt;DATE(2013,12,31)),AND(DATE(2015,1,1)&gt;Coeff!L75,Coeff!L75&gt;DATE(2013,12,31)),AND(DATE(2015,1,1)&gt;Coeff!M75,Coeff!M75&gt;DATE(2013,12,31)),AND(DATE(2015,1,1)&gt;Coeff!N75,Coeff!N75&gt;DATE(2013,12,31)),AND(DATE(2015,1,1)&gt;Coeff!O75,Coeff!O75&gt;DATE(2013,12,31)),AND(DATE(2015,1,1)&gt;Coeff!P75,Coeff!P75&gt;DATE(2013,12,31))),IF(MAX($C$2:C74)=0,1,MAX($C$2:C75)+1),""),"")</f>
        <v>23</v>
      </c>
      <c r="D76" s="1" t="str">
        <f>IF(Coeff!C75&lt;&gt;"",Coeff!C75,"")</f>
        <v>57 AN</v>
      </c>
      <c r="E76">
        <f>IF(B76&lt;&gt;"",IF(OR(AND(DATE(2016,1,1)&gt;Coeff!E75,Coeff!E75&gt;DATE(2014,12,31)),AND(DATE(2016,1,1)&gt;Coeff!F75,Coeff!F75&gt;DATE(2014,12,31)),AND(DATE(2016,1,1)&gt;Coeff!G75,Coeff!G75&gt;DATE(2014,12,31)),AND(DATE(2016,1,1)&gt;Coeff!H75,Coeff!H75&gt;DATE(2014,12,31)),AND(DATE(2016,1,1)&gt;Coeff!I75,Coeff!I75&gt;DATE(2014,12,31)),AND(DATE(2016,1,1)&gt;Coeff!J75,Coeff!J75&gt;DATE(2014,12,31)),AND(DATE(2016,1,1)&gt;Coeff!K75,Coeff!K75&gt;DATE(2014,12,31)),AND(DATE(2016,1,1)&gt;Coeff!L75,Coeff!L75&gt;DATE(2014,12,31)),AND(DATE(2016,1,1)&gt;Coeff!M75,Coeff!M75&gt;DATE(2014,12,31)),AND(DATE(2016,1,1)&gt;Coeff!N75,Coeff!N75&gt;DATE(2014,12,31)),AND(DATE(2016,1,1)&gt;Coeff!O75,Coeff!O75&gt;DATE(2014,12,31)),AND(DATE(2016,1,1)&gt;Coeff!P75,Coeff!P75&gt;DATE(2014,12,31))),IF(MAX($E$2:E74)=0,1,MAX($E$2:E75)+1),""),"")</f>
        <v>15</v>
      </c>
      <c r="F76" t="str">
        <f>IF(Coeff!C75&lt;&gt;"",Coeff!C75,"")</f>
        <v>57 AN</v>
      </c>
    </row>
    <row r="77" spans="1:6" x14ac:dyDescent="0.25">
      <c r="A77" s="1">
        <f>IF(B77&lt;&gt;"",IF(OR(AND(DATE(2014,1,1)&gt;Coeff!E76,Coeff!E76&gt;DATE(2012,12,31)),AND(DATE(2014,1,1)&gt;Coeff!F76,Coeff!F76&gt;DATE(2012,12,31)),AND(DATE(2014,1,1)&gt;Coeff!G76,Coeff!G76&gt;DATE(2012,12,31)),AND(DATE(2014,1,1)&gt;Coeff!H76,Coeff!H76&gt;DATE(2012,12,31)),AND(DATE(2014,1,1)&gt;Coeff!I76,Coeff!I76&gt;DATE(2012,12,31)),AND(DATE(2014,1,1)&gt;Coeff!J76,Coeff!J76&gt;DATE(2012,12,31)),AND(DATE(2014,1,1)&gt;Coeff!K76,Coeff!K76&gt;DATE(2012,12,31)),AND(DATE(2014,1,1)&gt;Coeff!L76,Coeff!L76&gt;DATE(2012,12,31)),AND(DATE(2014,1,1)&gt;Coeff!M76,Coeff!M76&gt;DATE(2012,12,31)),AND(DATE(2014,1,1)&gt;Coeff!N76,Coeff!N76&gt;DATE(2012,12,31)),AND(DATE(2014,1,1)&gt;Coeff!O76,Coeff!O76&gt;DATE(2012,12,31)),AND(DATE(2014,1,1)&gt;Coeff!P76,Coeff!P76&gt;DATE(2012,12,31))),IF(ROW(B77)=2,1,MAX($A$2:A76)+1),""),"")</f>
        <v>22</v>
      </c>
      <c r="B77" s="1" t="str">
        <f>IF(Coeff!C76&lt;&gt;"",Coeff!C76,"")</f>
        <v>58 SYL</v>
      </c>
      <c r="C77" s="23" t="str">
        <f>IF(B77&lt;&gt;"",IF(OR(AND(DATE(2015,1,1)&gt;Coeff!E76,Coeff!E76&gt;DATE(2013,12,31)),AND(DATE(2015,1,1)&gt;Coeff!F76,Coeff!F76&gt;DATE(2013,12,31)),AND(DATE(2015,1,1)&gt;Coeff!G76,Coeff!G76&gt;DATE(2013,12,31)),AND(DATE(2015,1,1)&gt;Coeff!H76,Coeff!H76&gt;DATE(2013,12,31)),AND(DATE(2015,1,1)&gt;Coeff!I76,Coeff!I76&gt;DATE(2013,12,31)),AND(DATE(2015,1,1)&gt;Coeff!J76,Coeff!J76&gt;DATE(2013,12,31)),AND(DATE(2015,1,1)&gt;Coeff!K76,Coeff!K76&gt;DATE(2013,12,31)),AND(DATE(2015,1,1)&gt;Coeff!L76,Coeff!L76&gt;DATE(2013,12,31)),AND(DATE(2015,1,1)&gt;Coeff!M76,Coeff!M76&gt;DATE(2013,12,31)),AND(DATE(2015,1,1)&gt;Coeff!N76,Coeff!N76&gt;DATE(2013,12,31)),AND(DATE(2015,1,1)&gt;Coeff!O76,Coeff!O76&gt;DATE(2013,12,31)),AND(DATE(2015,1,1)&gt;Coeff!P76,Coeff!P76&gt;DATE(2013,12,31))),IF(MAX($C$2:C75)=0,1,MAX($C$2:C76)+1),""),"")</f>
        <v/>
      </c>
      <c r="D77" s="1" t="str">
        <f>IF(Coeff!C76&lt;&gt;"",Coeff!C76,"")</f>
        <v>58 SYL</v>
      </c>
      <c r="E77" t="str">
        <f>IF(B77&lt;&gt;"",IF(OR(AND(DATE(2016,1,1)&gt;Coeff!E76,Coeff!E76&gt;DATE(2014,12,31)),AND(DATE(2016,1,1)&gt;Coeff!F76,Coeff!F76&gt;DATE(2014,12,31)),AND(DATE(2016,1,1)&gt;Coeff!G76,Coeff!G76&gt;DATE(2014,12,31)),AND(DATE(2016,1,1)&gt;Coeff!H76,Coeff!H76&gt;DATE(2014,12,31)),AND(DATE(2016,1,1)&gt;Coeff!I76,Coeff!I76&gt;DATE(2014,12,31)),AND(DATE(2016,1,1)&gt;Coeff!J76,Coeff!J76&gt;DATE(2014,12,31)),AND(DATE(2016,1,1)&gt;Coeff!K76,Coeff!K76&gt;DATE(2014,12,31)),AND(DATE(2016,1,1)&gt;Coeff!L76,Coeff!L76&gt;DATE(2014,12,31)),AND(DATE(2016,1,1)&gt;Coeff!M76,Coeff!M76&gt;DATE(2014,12,31)),AND(DATE(2016,1,1)&gt;Coeff!N76,Coeff!N76&gt;DATE(2014,12,31)),AND(DATE(2016,1,1)&gt;Coeff!O76,Coeff!O76&gt;DATE(2014,12,31)),AND(DATE(2016,1,1)&gt;Coeff!P76,Coeff!P76&gt;DATE(2014,12,31))),IF(MAX($E$2:E75)=0,1,MAX($E$2:E76)+1),""),"")</f>
        <v/>
      </c>
      <c r="F77" t="str">
        <f>IF(Coeff!C76&lt;&gt;"",Coeff!C76,"")</f>
        <v>58 SYL</v>
      </c>
    </row>
    <row r="78" spans="1:6" x14ac:dyDescent="0.25">
      <c r="A78" s="1" t="str">
        <f>IF(B78&lt;&gt;"",IF(OR(AND(DATE(2014,1,1)&gt;Coeff!E77,Coeff!E77&gt;DATE(2012,12,31)),AND(DATE(2014,1,1)&gt;Coeff!F77,Coeff!F77&gt;DATE(2012,12,31)),AND(DATE(2014,1,1)&gt;Coeff!G77,Coeff!G77&gt;DATE(2012,12,31)),AND(DATE(2014,1,1)&gt;Coeff!H77,Coeff!H77&gt;DATE(2012,12,31)),AND(DATE(2014,1,1)&gt;Coeff!I77,Coeff!I77&gt;DATE(2012,12,31)),AND(DATE(2014,1,1)&gt;Coeff!J77,Coeff!J77&gt;DATE(2012,12,31)),AND(DATE(2014,1,1)&gt;Coeff!K77,Coeff!K77&gt;DATE(2012,12,31)),AND(DATE(2014,1,1)&gt;Coeff!L77,Coeff!L77&gt;DATE(2012,12,31)),AND(DATE(2014,1,1)&gt;Coeff!M77,Coeff!M77&gt;DATE(2012,12,31)),AND(DATE(2014,1,1)&gt;Coeff!N77,Coeff!N77&gt;DATE(2012,12,31)),AND(DATE(2014,1,1)&gt;Coeff!O77,Coeff!O77&gt;DATE(2012,12,31)),AND(DATE(2014,1,1)&gt;Coeff!P77,Coeff!P77&gt;DATE(2012,12,31))),IF(ROW(B78)=2,1,MAX($A$2:A77)+1),""),"")</f>
        <v/>
      </c>
      <c r="B78" s="1" t="str">
        <f>IF(Coeff!C77&lt;&gt;"",Coeff!C77,"")</f>
        <v>59 VAL</v>
      </c>
      <c r="C78" s="23" t="str">
        <f>IF(B78&lt;&gt;"",IF(OR(AND(DATE(2015,1,1)&gt;Coeff!E77,Coeff!E77&gt;DATE(2013,12,31)),AND(DATE(2015,1,1)&gt;Coeff!F77,Coeff!F77&gt;DATE(2013,12,31)),AND(DATE(2015,1,1)&gt;Coeff!G77,Coeff!G77&gt;DATE(2013,12,31)),AND(DATE(2015,1,1)&gt;Coeff!H77,Coeff!H77&gt;DATE(2013,12,31)),AND(DATE(2015,1,1)&gt;Coeff!I77,Coeff!I77&gt;DATE(2013,12,31)),AND(DATE(2015,1,1)&gt;Coeff!J77,Coeff!J77&gt;DATE(2013,12,31)),AND(DATE(2015,1,1)&gt;Coeff!K77,Coeff!K77&gt;DATE(2013,12,31)),AND(DATE(2015,1,1)&gt;Coeff!L77,Coeff!L77&gt;DATE(2013,12,31)),AND(DATE(2015,1,1)&gt;Coeff!M77,Coeff!M77&gt;DATE(2013,12,31)),AND(DATE(2015,1,1)&gt;Coeff!N77,Coeff!N77&gt;DATE(2013,12,31)),AND(DATE(2015,1,1)&gt;Coeff!O77,Coeff!O77&gt;DATE(2013,12,31)),AND(DATE(2015,1,1)&gt;Coeff!P77,Coeff!P77&gt;DATE(2013,12,31))),IF(MAX($C$2:C76)=0,1,MAX($C$2:C77)+1),""),"")</f>
        <v/>
      </c>
      <c r="D78" s="1" t="str">
        <f>IF(Coeff!C77&lt;&gt;"",Coeff!C77,"")</f>
        <v>59 VAL</v>
      </c>
      <c r="E78">
        <f>IF(B78&lt;&gt;"",IF(OR(AND(DATE(2016,1,1)&gt;Coeff!E77,Coeff!E77&gt;DATE(2014,12,31)),AND(DATE(2016,1,1)&gt;Coeff!F77,Coeff!F77&gt;DATE(2014,12,31)),AND(DATE(2016,1,1)&gt;Coeff!G77,Coeff!G77&gt;DATE(2014,12,31)),AND(DATE(2016,1,1)&gt;Coeff!H77,Coeff!H77&gt;DATE(2014,12,31)),AND(DATE(2016,1,1)&gt;Coeff!I77,Coeff!I77&gt;DATE(2014,12,31)),AND(DATE(2016,1,1)&gt;Coeff!J77,Coeff!J77&gt;DATE(2014,12,31)),AND(DATE(2016,1,1)&gt;Coeff!K77,Coeff!K77&gt;DATE(2014,12,31)),AND(DATE(2016,1,1)&gt;Coeff!L77,Coeff!L77&gt;DATE(2014,12,31)),AND(DATE(2016,1,1)&gt;Coeff!M77,Coeff!M77&gt;DATE(2014,12,31)),AND(DATE(2016,1,1)&gt;Coeff!N77,Coeff!N77&gt;DATE(2014,12,31)),AND(DATE(2016,1,1)&gt;Coeff!O77,Coeff!O77&gt;DATE(2014,12,31)),AND(DATE(2016,1,1)&gt;Coeff!P77,Coeff!P77&gt;DATE(2014,12,31))),IF(MAX($E$2:E76)=0,1,MAX($E$2:E77)+1),""),"")</f>
        <v>16</v>
      </c>
      <c r="F78" t="str">
        <f>IF(Coeff!C77&lt;&gt;"",Coeff!C77,"")</f>
        <v>59 VAL</v>
      </c>
    </row>
    <row r="79" spans="1:6" x14ac:dyDescent="0.25">
      <c r="A79" s="1" t="str">
        <f>IF(B79&lt;&gt;"",IF(OR(AND(DATE(2014,1,1)&gt;Coeff!E78,Coeff!E78&gt;DATE(2012,12,31)),AND(DATE(2014,1,1)&gt;Coeff!F78,Coeff!F78&gt;DATE(2012,12,31)),AND(DATE(2014,1,1)&gt;Coeff!G78,Coeff!G78&gt;DATE(2012,12,31)),AND(DATE(2014,1,1)&gt;Coeff!H78,Coeff!H78&gt;DATE(2012,12,31)),AND(DATE(2014,1,1)&gt;Coeff!I78,Coeff!I78&gt;DATE(2012,12,31)),AND(DATE(2014,1,1)&gt;Coeff!J78,Coeff!J78&gt;DATE(2012,12,31)),AND(DATE(2014,1,1)&gt;Coeff!K78,Coeff!K78&gt;DATE(2012,12,31)),AND(DATE(2014,1,1)&gt;Coeff!L78,Coeff!L78&gt;DATE(2012,12,31)),AND(DATE(2014,1,1)&gt;Coeff!M78,Coeff!M78&gt;DATE(2012,12,31)),AND(DATE(2014,1,1)&gt;Coeff!N78,Coeff!N78&gt;DATE(2012,12,31)),AND(DATE(2014,1,1)&gt;Coeff!O78,Coeff!O78&gt;DATE(2012,12,31)),AND(DATE(2014,1,1)&gt;Coeff!P78,Coeff!P78&gt;DATE(2012,12,31))),IF(ROW(B79)=2,1,MAX($A$2:A78)+1),""),"")</f>
        <v/>
      </c>
      <c r="B79" s="1" t="str">
        <f>IF(Coeff!C78&lt;&gt;"",Coeff!C78,"")</f>
        <v>60 FRE</v>
      </c>
      <c r="C79" s="23">
        <f>IF(B79&lt;&gt;"",IF(OR(AND(DATE(2015,1,1)&gt;Coeff!E78,Coeff!E78&gt;DATE(2013,12,31)),AND(DATE(2015,1,1)&gt;Coeff!F78,Coeff!F78&gt;DATE(2013,12,31)),AND(DATE(2015,1,1)&gt;Coeff!G78,Coeff!G78&gt;DATE(2013,12,31)),AND(DATE(2015,1,1)&gt;Coeff!H78,Coeff!H78&gt;DATE(2013,12,31)),AND(DATE(2015,1,1)&gt;Coeff!I78,Coeff!I78&gt;DATE(2013,12,31)),AND(DATE(2015,1,1)&gt;Coeff!J78,Coeff!J78&gt;DATE(2013,12,31)),AND(DATE(2015,1,1)&gt;Coeff!K78,Coeff!K78&gt;DATE(2013,12,31)),AND(DATE(2015,1,1)&gt;Coeff!L78,Coeff!L78&gt;DATE(2013,12,31)),AND(DATE(2015,1,1)&gt;Coeff!M78,Coeff!M78&gt;DATE(2013,12,31)),AND(DATE(2015,1,1)&gt;Coeff!N78,Coeff!N78&gt;DATE(2013,12,31)),AND(DATE(2015,1,1)&gt;Coeff!O78,Coeff!O78&gt;DATE(2013,12,31)),AND(DATE(2015,1,1)&gt;Coeff!P78,Coeff!P78&gt;DATE(2013,12,31))),IF(MAX($C$2:C77)=0,1,MAX($C$2:C78)+1),""),"")</f>
        <v>24</v>
      </c>
      <c r="D79" s="1" t="str">
        <f>IF(Coeff!C78&lt;&gt;"",Coeff!C78,"")</f>
        <v>60 FRE</v>
      </c>
      <c r="E79" t="str">
        <f>IF(B79&lt;&gt;"",IF(OR(AND(DATE(2016,1,1)&gt;Coeff!E78,Coeff!E78&gt;DATE(2014,12,31)),AND(DATE(2016,1,1)&gt;Coeff!F78,Coeff!F78&gt;DATE(2014,12,31)),AND(DATE(2016,1,1)&gt;Coeff!G78,Coeff!G78&gt;DATE(2014,12,31)),AND(DATE(2016,1,1)&gt;Coeff!H78,Coeff!H78&gt;DATE(2014,12,31)),AND(DATE(2016,1,1)&gt;Coeff!I78,Coeff!I78&gt;DATE(2014,12,31)),AND(DATE(2016,1,1)&gt;Coeff!J78,Coeff!J78&gt;DATE(2014,12,31)),AND(DATE(2016,1,1)&gt;Coeff!K78,Coeff!K78&gt;DATE(2014,12,31)),AND(DATE(2016,1,1)&gt;Coeff!L78,Coeff!L78&gt;DATE(2014,12,31)),AND(DATE(2016,1,1)&gt;Coeff!M78,Coeff!M78&gt;DATE(2014,12,31)),AND(DATE(2016,1,1)&gt;Coeff!N78,Coeff!N78&gt;DATE(2014,12,31)),AND(DATE(2016,1,1)&gt;Coeff!O78,Coeff!O78&gt;DATE(2014,12,31)),AND(DATE(2016,1,1)&gt;Coeff!P78,Coeff!P78&gt;DATE(2014,12,31))),IF(MAX($E$2:E77)=0,1,MAX($E$2:E78)+1),""),"")</f>
        <v/>
      </c>
      <c r="F79" t="str">
        <f>IF(Coeff!C78&lt;&gt;"",Coeff!C78,"")</f>
        <v>60 FRE</v>
      </c>
    </row>
    <row r="80" spans="1:6" x14ac:dyDescent="0.25">
      <c r="A80" s="1" t="str">
        <f>IF(B80&lt;&gt;"",IF(OR(AND(DATE(2014,1,1)&gt;Coeff!E79,Coeff!E79&gt;DATE(2012,12,31)),AND(DATE(2014,1,1)&gt;Coeff!F79,Coeff!F79&gt;DATE(2012,12,31)),AND(DATE(2014,1,1)&gt;Coeff!G79,Coeff!G79&gt;DATE(2012,12,31)),AND(DATE(2014,1,1)&gt;Coeff!H79,Coeff!H79&gt;DATE(2012,12,31)),AND(DATE(2014,1,1)&gt;Coeff!I79,Coeff!I79&gt;DATE(2012,12,31)),AND(DATE(2014,1,1)&gt;Coeff!J79,Coeff!J79&gt;DATE(2012,12,31)),AND(DATE(2014,1,1)&gt;Coeff!K79,Coeff!K79&gt;DATE(2012,12,31)),AND(DATE(2014,1,1)&gt;Coeff!L79,Coeff!L79&gt;DATE(2012,12,31)),AND(DATE(2014,1,1)&gt;Coeff!M79,Coeff!M79&gt;DATE(2012,12,31)),AND(DATE(2014,1,1)&gt;Coeff!N79,Coeff!N79&gt;DATE(2012,12,31)),AND(DATE(2014,1,1)&gt;Coeff!O79,Coeff!O79&gt;DATE(2012,12,31)),AND(DATE(2014,1,1)&gt;Coeff!P79,Coeff!P79&gt;DATE(2012,12,31))),IF(ROW(B80)=2,1,MAX($A$2:A79)+1),""),"")</f>
        <v/>
      </c>
      <c r="B80" s="1" t="str">
        <f>IF(Coeff!C79&lt;&gt;"",Coeff!C79,"")</f>
        <v>61 JERLES</v>
      </c>
      <c r="C80" s="23">
        <f>IF(B80&lt;&gt;"",IF(OR(AND(DATE(2015,1,1)&gt;Coeff!E79,Coeff!E79&gt;DATE(2013,12,31)),AND(DATE(2015,1,1)&gt;Coeff!F79,Coeff!F79&gt;DATE(2013,12,31)),AND(DATE(2015,1,1)&gt;Coeff!G79,Coeff!G79&gt;DATE(2013,12,31)),AND(DATE(2015,1,1)&gt;Coeff!H79,Coeff!H79&gt;DATE(2013,12,31)),AND(DATE(2015,1,1)&gt;Coeff!I79,Coeff!I79&gt;DATE(2013,12,31)),AND(DATE(2015,1,1)&gt;Coeff!J79,Coeff!J79&gt;DATE(2013,12,31)),AND(DATE(2015,1,1)&gt;Coeff!K79,Coeff!K79&gt;DATE(2013,12,31)),AND(DATE(2015,1,1)&gt;Coeff!L79,Coeff!L79&gt;DATE(2013,12,31)),AND(DATE(2015,1,1)&gt;Coeff!M79,Coeff!M79&gt;DATE(2013,12,31)),AND(DATE(2015,1,1)&gt;Coeff!N79,Coeff!N79&gt;DATE(2013,12,31)),AND(DATE(2015,1,1)&gt;Coeff!O79,Coeff!O79&gt;DATE(2013,12,31)),AND(DATE(2015,1,1)&gt;Coeff!P79,Coeff!P79&gt;DATE(2013,12,31))),IF(MAX($C$2:C78)=0,1,MAX($C$2:C79)+1),""),"")</f>
        <v>25</v>
      </c>
      <c r="D80" s="1" t="str">
        <f>IF(Coeff!C79&lt;&gt;"",Coeff!C79,"")</f>
        <v>61 JERLES</v>
      </c>
      <c r="E80" t="str">
        <f>IF(B80&lt;&gt;"",IF(OR(AND(DATE(2016,1,1)&gt;Coeff!E79,Coeff!E79&gt;DATE(2014,12,31)),AND(DATE(2016,1,1)&gt;Coeff!F79,Coeff!F79&gt;DATE(2014,12,31)),AND(DATE(2016,1,1)&gt;Coeff!G79,Coeff!G79&gt;DATE(2014,12,31)),AND(DATE(2016,1,1)&gt;Coeff!H79,Coeff!H79&gt;DATE(2014,12,31)),AND(DATE(2016,1,1)&gt;Coeff!I79,Coeff!I79&gt;DATE(2014,12,31)),AND(DATE(2016,1,1)&gt;Coeff!J79,Coeff!J79&gt;DATE(2014,12,31)),AND(DATE(2016,1,1)&gt;Coeff!K79,Coeff!K79&gt;DATE(2014,12,31)),AND(DATE(2016,1,1)&gt;Coeff!L79,Coeff!L79&gt;DATE(2014,12,31)),AND(DATE(2016,1,1)&gt;Coeff!M79,Coeff!M79&gt;DATE(2014,12,31)),AND(DATE(2016,1,1)&gt;Coeff!N79,Coeff!N79&gt;DATE(2014,12,31)),AND(DATE(2016,1,1)&gt;Coeff!O79,Coeff!O79&gt;DATE(2014,12,31)),AND(DATE(2016,1,1)&gt;Coeff!P79,Coeff!P79&gt;DATE(2014,12,31))),IF(MAX($E$2:E78)=0,1,MAX($E$2:E79)+1),""),"")</f>
        <v/>
      </c>
      <c r="F80" t="str">
        <f>IF(Coeff!C79&lt;&gt;"",Coeff!C79,"")</f>
        <v>61 JERLES</v>
      </c>
    </row>
    <row r="81" spans="1:6" x14ac:dyDescent="0.25">
      <c r="A81" s="1" t="str">
        <f>IF(B81&lt;&gt;"",IF(OR(AND(DATE(2014,1,1)&gt;Coeff!E80,Coeff!E80&gt;DATE(2012,12,31)),AND(DATE(2014,1,1)&gt;Coeff!F80,Coeff!F80&gt;DATE(2012,12,31)),AND(DATE(2014,1,1)&gt;Coeff!G80,Coeff!G80&gt;DATE(2012,12,31)),AND(DATE(2014,1,1)&gt;Coeff!H80,Coeff!H80&gt;DATE(2012,12,31)),AND(DATE(2014,1,1)&gt;Coeff!I80,Coeff!I80&gt;DATE(2012,12,31)),AND(DATE(2014,1,1)&gt;Coeff!J80,Coeff!J80&gt;DATE(2012,12,31)),AND(DATE(2014,1,1)&gt;Coeff!K80,Coeff!K80&gt;DATE(2012,12,31)),AND(DATE(2014,1,1)&gt;Coeff!L80,Coeff!L80&gt;DATE(2012,12,31)),AND(DATE(2014,1,1)&gt;Coeff!M80,Coeff!M80&gt;DATE(2012,12,31)),AND(DATE(2014,1,1)&gt;Coeff!N80,Coeff!N80&gt;DATE(2012,12,31)),AND(DATE(2014,1,1)&gt;Coeff!O80,Coeff!O80&gt;DATE(2012,12,31)),AND(DATE(2014,1,1)&gt;Coeff!P80,Coeff!P80&gt;DATE(2012,12,31))),IF(ROW(B81)=2,1,MAX($A$2:A80)+1),""),"")</f>
        <v/>
      </c>
      <c r="B81" s="1" t="str">
        <f>IF(Coeff!C80&lt;&gt;"",Coeff!C80,"")</f>
        <v>62 RIEL</v>
      </c>
      <c r="C81" s="23">
        <f>IF(B81&lt;&gt;"",IF(OR(AND(DATE(2015,1,1)&gt;Coeff!E80,Coeff!E80&gt;DATE(2013,12,31)),AND(DATE(2015,1,1)&gt;Coeff!F80,Coeff!F80&gt;DATE(2013,12,31)),AND(DATE(2015,1,1)&gt;Coeff!G80,Coeff!G80&gt;DATE(2013,12,31)),AND(DATE(2015,1,1)&gt;Coeff!H80,Coeff!H80&gt;DATE(2013,12,31)),AND(DATE(2015,1,1)&gt;Coeff!I80,Coeff!I80&gt;DATE(2013,12,31)),AND(DATE(2015,1,1)&gt;Coeff!J80,Coeff!J80&gt;DATE(2013,12,31)),AND(DATE(2015,1,1)&gt;Coeff!K80,Coeff!K80&gt;DATE(2013,12,31)),AND(DATE(2015,1,1)&gt;Coeff!L80,Coeff!L80&gt;DATE(2013,12,31)),AND(DATE(2015,1,1)&gt;Coeff!M80,Coeff!M80&gt;DATE(2013,12,31)),AND(DATE(2015,1,1)&gt;Coeff!N80,Coeff!N80&gt;DATE(2013,12,31)),AND(DATE(2015,1,1)&gt;Coeff!O80,Coeff!O80&gt;DATE(2013,12,31)),AND(DATE(2015,1,1)&gt;Coeff!P80,Coeff!P80&gt;DATE(2013,12,31))),IF(MAX($C$2:C79)=0,1,MAX($C$2:C80)+1),""),"")</f>
        <v>26</v>
      </c>
      <c r="D81" s="1" t="str">
        <f>IF(Coeff!C80&lt;&gt;"",Coeff!C80,"")</f>
        <v>62 RIEL</v>
      </c>
      <c r="E81" t="str">
        <f>IF(B81&lt;&gt;"",IF(OR(AND(DATE(2016,1,1)&gt;Coeff!E80,Coeff!E80&gt;DATE(2014,12,31)),AND(DATE(2016,1,1)&gt;Coeff!F80,Coeff!F80&gt;DATE(2014,12,31)),AND(DATE(2016,1,1)&gt;Coeff!G80,Coeff!G80&gt;DATE(2014,12,31)),AND(DATE(2016,1,1)&gt;Coeff!H80,Coeff!H80&gt;DATE(2014,12,31)),AND(DATE(2016,1,1)&gt;Coeff!I80,Coeff!I80&gt;DATE(2014,12,31)),AND(DATE(2016,1,1)&gt;Coeff!J80,Coeff!J80&gt;DATE(2014,12,31)),AND(DATE(2016,1,1)&gt;Coeff!K80,Coeff!K80&gt;DATE(2014,12,31)),AND(DATE(2016,1,1)&gt;Coeff!L80,Coeff!L80&gt;DATE(2014,12,31)),AND(DATE(2016,1,1)&gt;Coeff!M80,Coeff!M80&gt;DATE(2014,12,31)),AND(DATE(2016,1,1)&gt;Coeff!N80,Coeff!N80&gt;DATE(2014,12,31)),AND(DATE(2016,1,1)&gt;Coeff!O80,Coeff!O80&gt;DATE(2014,12,31)),AND(DATE(2016,1,1)&gt;Coeff!P80,Coeff!P80&gt;DATE(2014,12,31))),IF(MAX($E$2:E79)=0,1,MAX($E$2:E80)+1),""),"")</f>
        <v/>
      </c>
      <c r="F81" t="str">
        <f>IF(Coeff!C80&lt;&gt;"",Coeff!C80,"")</f>
        <v>62 RIEL</v>
      </c>
    </row>
    <row r="82" spans="1:6" x14ac:dyDescent="0.25">
      <c r="A82" s="1">
        <f>IF(B82&lt;&gt;"",IF(OR(AND(DATE(2014,1,1)&gt;Coeff!E81,Coeff!E81&gt;DATE(2012,12,31)),AND(DATE(2014,1,1)&gt;Coeff!F81,Coeff!F81&gt;DATE(2012,12,31)),AND(DATE(2014,1,1)&gt;Coeff!G81,Coeff!G81&gt;DATE(2012,12,31)),AND(DATE(2014,1,1)&gt;Coeff!H81,Coeff!H81&gt;DATE(2012,12,31)),AND(DATE(2014,1,1)&gt;Coeff!I81,Coeff!I81&gt;DATE(2012,12,31)),AND(DATE(2014,1,1)&gt;Coeff!J81,Coeff!J81&gt;DATE(2012,12,31)),AND(DATE(2014,1,1)&gt;Coeff!K81,Coeff!K81&gt;DATE(2012,12,31)),AND(DATE(2014,1,1)&gt;Coeff!L81,Coeff!L81&gt;DATE(2012,12,31)),AND(DATE(2014,1,1)&gt;Coeff!M81,Coeff!M81&gt;DATE(2012,12,31)),AND(DATE(2014,1,1)&gt;Coeff!N81,Coeff!N81&gt;DATE(2012,12,31)),AND(DATE(2014,1,1)&gt;Coeff!O81,Coeff!O81&gt;DATE(2012,12,31)),AND(DATE(2014,1,1)&gt;Coeff!P81,Coeff!P81&gt;DATE(2012,12,31))),IF(ROW(B82)=2,1,MAX($A$2:A81)+1),""),"")</f>
        <v>23</v>
      </c>
      <c r="B82" s="1" t="str">
        <f>IF(Coeff!C81&lt;&gt;"",Coeff!C81,"")</f>
        <v>63 MLI</v>
      </c>
      <c r="C82" s="23" t="str">
        <f>IF(B82&lt;&gt;"",IF(OR(AND(DATE(2015,1,1)&gt;Coeff!E81,Coeff!E81&gt;DATE(2013,12,31)),AND(DATE(2015,1,1)&gt;Coeff!F81,Coeff!F81&gt;DATE(2013,12,31)),AND(DATE(2015,1,1)&gt;Coeff!G81,Coeff!G81&gt;DATE(2013,12,31)),AND(DATE(2015,1,1)&gt;Coeff!H81,Coeff!H81&gt;DATE(2013,12,31)),AND(DATE(2015,1,1)&gt;Coeff!I81,Coeff!I81&gt;DATE(2013,12,31)),AND(DATE(2015,1,1)&gt;Coeff!J81,Coeff!J81&gt;DATE(2013,12,31)),AND(DATE(2015,1,1)&gt;Coeff!K81,Coeff!K81&gt;DATE(2013,12,31)),AND(DATE(2015,1,1)&gt;Coeff!L81,Coeff!L81&gt;DATE(2013,12,31)),AND(DATE(2015,1,1)&gt;Coeff!M81,Coeff!M81&gt;DATE(2013,12,31)),AND(DATE(2015,1,1)&gt;Coeff!N81,Coeff!N81&gt;DATE(2013,12,31)),AND(DATE(2015,1,1)&gt;Coeff!O81,Coeff!O81&gt;DATE(2013,12,31)),AND(DATE(2015,1,1)&gt;Coeff!P81,Coeff!P81&gt;DATE(2013,12,31))),IF(MAX($C$2:C80)=0,1,MAX($C$2:C81)+1),""),"")</f>
        <v/>
      </c>
      <c r="D82" s="1" t="str">
        <f>IF(Coeff!C81&lt;&gt;"",Coeff!C81,"")</f>
        <v>63 MLI</v>
      </c>
      <c r="E82" t="str">
        <f>IF(B82&lt;&gt;"",IF(OR(AND(DATE(2016,1,1)&gt;Coeff!E81,Coeff!E81&gt;DATE(2014,12,31)),AND(DATE(2016,1,1)&gt;Coeff!F81,Coeff!F81&gt;DATE(2014,12,31)),AND(DATE(2016,1,1)&gt;Coeff!G81,Coeff!G81&gt;DATE(2014,12,31)),AND(DATE(2016,1,1)&gt;Coeff!H81,Coeff!H81&gt;DATE(2014,12,31)),AND(DATE(2016,1,1)&gt;Coeff!I81,Coeff!I81&gt;DATE(2014,12,31)),AND(DATE(2016,1,1)&gt;Coeff!J81,Coeff!J81&gt;DATE(2014,12,31)),AND(DATE(2016,1,1)&gt;Coeff!K81,Coeff!K81&gt;DATE(2014,12,31)),AND(DATE(2016,1,1)&gt;Coeff!L81,Coeff!L81&gt;DATE(2014,12,31)),AND(DATE(2016,1,1)&gt;Coeff!M81,Coeff!M81&gt;DATE(2014,12,31)),AND(DATE(2016,1,1)&gt;Coeff!N81,Coeff!N81&gt;DATE(2014,12,31)),AND(DATE(2016,1,1)&gt;Coeff!O81,Coeff!O81&gt;DATE(2014,12,31)),AND(DATE(2016,1,1)&gt;Coeff!P81,Coeff!P81&gt;DATE(2014,12,31))),IF(MAX($E$2:E80)=0,1,MAX($E$2:E81)+1),""),"")</f>
        <v/>
      </c>
      <c r="F82" t="str">
        <f>IF(Coeff!C81&lt;&gt;"",Coeff!C81,"")</f>
        <v>63 MLI</v>
      </c>
    </row>
    <row r="83" spans="1:6" x14ac:dyDescent="0.25">
      <c r="A83" s="1">
        <f>IF(B83&lt;&gt;"",IF(OR(AND(DATE(2014,1,1)&gt;Coeff!E82,Coeff!E82&gt;DATE(2012,12,31)),AND(DATE(2014,1,1)&gt;Coeff!F82,Coeff!F82&gt;DATE(2012,12,31)),AND(DATE(2014,1,1)&gt;Coeff!G82,Coeff!G82&gt;DATE(2012,12,31)),AND(DATE(2014,1,1)&gt;Coeff!H82,Coeff!H82&gt;DATE(2012,12,31)),AND(DATE(2014,1,1)&gt;Coeff!I82,Coeff!I82&gt;DATE(2012,12,31)),AND(DATE(2014,1,1)&gt;Coeff!J82,Coeff!J82&gt;DATE(2012,12,31)),AND(DATE(2014,1,1)&gt;Coeff!K82,Coeff!K82&gt;DATE(2012,12,31)),AND(DATE(2014,1,1)&gt;Coeff!L82,Coeff!L82&gt;DATE(2012,12,31)),AND(DATE(2014,1,1)&gt;Coeff!M82,Coeff!M82&gt;DATE(2012,12,31)),AND(DATE(2014,1,1)&gt;Coeff!N82,Coeff!N82&gt;DATE(2012,12,31)),AND(DATE(2014,1,1)&gt;Coeff!O82,Coeff!O82&gt;DATE(2012,12,31)),AND(DATE(2014,1,1)&gt;Coeff!P82,Coeff!P82&gt;DATE(2012,12,31))),IF(ROW(B83)=2,1,MAX($A$2:A82)+1),""),"")</f>
        <v>24</v>
      </c>
      <c r="B83" s="1" t="str">
        <f>IF(Coeff!C82&lt;&gt;"",Coeff!C82,"")</f>
        <v>64 ENT</v>
      </c>
      <c r="C83" s="23" t="str">
        <f>IF(B83&lt;&gt;"",IF(OR(AND(DATE(2015,1,1)&gt;Coeff!E82,Coeff!E82&gt;DATE(2013,12,31)),AND(DATE(2015,1,1)&gt;Coeff!F82,Coeff!F82&gt;DATE(2013,12,31)),AND(DATE(2015,1,1)&gt;Coeff!G82,Coeff!G82&gt;DATE(2013,12,31)),AND(DATE(2015,1,1)&gt;Coeff!H82,Coeff!H82&gt;DATE(2013,12,31)),AND(DATE(2015,1,1)&gt;Coeff!I82,Coeff!I82&gt;DATE(2013,12,31)),AND(DATE(2015,1,1)&gt;Coeff!J82,Coeff!J82&gt;DATE(2013,12,31)),AND(DATE(2015,1,1)&gt;Coeff!K82,Coeff!K82&gt;DATE(2013,12,31)),AND(DATE(2015,1,1)&gt;Coeff!L82,Coeff!L82&gt;DATE(2013,12,31)),AND(DATE(2015,1,1)&gt;Coeff!M82,Coeff!M82&gt;DATE(2013,12,31)),AND(DATE(2015,1,1)&gt;Coeff!N82,Coeff!N82&gt;DATE(2013,12,31)),AND(DATE(2015,1,1)&gt;Coeff!O82,Coeff!O82&gt;DATE(2013,12,31)),AND(DATE(2015,1,1)&gt;Coeff!P82,Coeff!P82&gt;DATE(2013,12,31))),IF(MAX($C$2:C81)=0,1,MAX($C$2:C82)+1),""),"")</f>
        <v/>
      </c>
      <c r="D83" s="1" t="str">
        <f>IF(Coeff!C82&lt;&gt;"",Coeff!C82,"")</f>
        <v>64 ENT</v>
      </c>
      <c r="E83" t="str">
        <f>IF(B83&lt;&gt;"",IF(OR(AND(DATE(2016,1,1)&gt;Coeff!E82,Coeff!E82&gt;DATE(2014,12,31)),AND(DATE(2016,1,1)&gt;Coeff!F82,Coeff!F82&gt;DATE(2014,12,31)),AND(DATE(2016,1,1)&gt;Coeff!G82,Coeff!G82&gt;DATE(2014,12,31)),AND(DATE(2016,1,1)&gt;Coeff!H82,Coeff!H82&gt;DATE(2014,12,31)),AND(DATE(2016,1,1)&gt;Coeff!I82,Coeff!I82&gt;DATE(2014,12,31)),AND(DATE(2016,1,1)&gt;Coeff!J82,Coeff!J82&gt;DATE(2014,12,31)),AND(DATE(2016,1,1)&gt;Coeff!K82,Coeff!K82&gt;DATE(2014,12,31)),AND(DATE(2016,1,1)&gt;Coeff!L82,Coeff!L82&gt;DATE(2014,12,31)),AND(DATE(2016,1,1)&gt;Coeff!M82,Coeff!M82&gt;DATE(2014,12,31)),AND(DATE(2016,1,1)&gt;Coeff!N82,Coeff!N82&gt;DATE(2014,12,31)),AND(DATE(2016,1,1)&gt;Coeff!O82,Coeff!O82&gt;DATE(2014,12,31)),AND(DATE(2016,1,1)&gt;Coeff!P82,Coeff!P82&gt;DATE(2014,12,31))),IF(MAX($E$2:E81)=0,1,MAX($E$2:E82)+1),""),"")</f>
        <v/>
      </c>
      <c r="F83" t="str">
        <f>IF(Coeff!C82&lt;&gt;"",Coeff!C82,"")</f>
        <v>64 ENT</v>
      </c>
    </row>
    <row r="84" spans="1:6" x14ac:dyDescent="0.25">
      <c r="A84" s="1" t="str">
        <f>IF(B84&lt;&gt;"",IF(OR(AND(DATE(2014,1,1)&gt;Coeff!E83,Coeff!E83&gt;DATE(2012,12,31)),AND(DATE(2014,1,1)&gt;Coeff!F83,Coeff!F83&gt;DATE(2012,12,31)),AND(DATE(2014,1,1)&gt;Coeff!G83,Coeff!G83&gt;DATE(2012,12,31)),AND(DATE(2014,1,1)&gt;Coeff!H83,Coeff!H83&gt;DATE(2012,12,31)),AND(DATE(2014,1,1)&gt;Coeff!I83,Coeff!I83&gt;DATE(2012,12,31)),AND(DATE(2014,1,1)&gt;Coeff!J83,Coeff!J83&gt;DATE(2012,12,31)),AND(DATE(2014,1,1)&gt;Coeff!K83,Coeff!K83&gt;DATE(2012,12,31)),AND(DATE(2014,1,1)&gt;Coeff!L83,Coeff!L83&gt;DATE(2012,12,31)),AND(DATE(2014,1,1)&gt;Coeff!M83,Coeff!M83&gt;DATE(2012,12,31)),AND(DATE(2014,1,1)&gt;Coeff!N83,Coeff!N83&gt;DATE(2012,12,31)),AND(DATE(2014,1,1)&gt;Coeff!O83,Coeff!O83&gt;DATE(2012,12,31)),AND(DATE(2014,1,1)&gt;Coeff!P83,Coeff!P83&gt;DATE(2012,12,31))),IF(ROW(B84)=2,1,MAX($A$2:A83)+1),""),"")</f>
        <v/>
      </c>
      <c r="B84" s="1" t="str">
        <f>IF(Coeff!C83&lt;&gt;"",Coeff!C83,"")</f>
        <v>65 DD</v>
      </c>
      <c r="C84" s="23" t="str">
        <f>IF(B84&lt;&gt;"",IF(OR(AND(DATE(2015,1,1)&gt;Coeff!E83,Coeff!E83&gt;DATE(2013,12,31)),AND(DATE(2015,1,1)&gt;Coeff!F83,Coeff!F83&gt;DATE(2013,12,31)),AND(DATE(2015,1,1)&gt;Coeff!G83,Coeff!G83&gt;DATE(2013,12,31)),AND(DATE(2015,1,1)&gt;Coeff!H83,Coeff!H83&gt;DATE(2013,12,31)),AND(DATE(2015,1,1)&gt;Coeff!I83,Coeff!I83&gt;DATE(2013,12,31)),AND(DATE(2015,1,1)&gt;Coeff!J83,Coeff!J83&gt;DATE(2013,12,31)),AND(DATE(2015,1,1)&gt;Coeff!K83,Coeff!K83&gt;DATE(2013,12,31)),AND(DATE(2015,1,1)&gt;Coeff!L83,Coeff!L83&gt;DATE(2013,12,31)),AND(DATE(2015,1,1)&gt;Coeff!M83,Coeff!M83&gt;DATE(2013,12,31)),AND(DATE(2015,1,1)&gt;Coeff!N83,Coeff!N83&gt;DATE(2013,12,31)),AND(DATE(2015,1,1)&gt;Coeff!O83,Coeff!O83&gt;DATE(2013,12,31)),AND(DATE(2015,1,1)&gt;Coeff!P83,Coeff!P83&gt;DATE(2013,12,31))),IF(MAX($C$2:C82)=0,1,MAX($C$2:C83)+1),""),"")</f>
        <v/>
      </c>
      <c r="D84" s="1" t="str">
        <f>IF(Coeff!C83&lt;&gt;"",Coeff!C83,"")</f>
        <v>65 DD</v>
      </c>
      <c r="E84" t="str">
        <f>IF(B84&lt;&gt;"",IF(OR(AND(DATE(2016,1,1)&gt;Coeff!E83,Coeff!E83&gt;DATE(2014,12,31)),AND(DATE(2016,1,1)&gt;Coeff!F83,Coeff!F83&gt;DATE(2014,12,31)),AND(DATE(2016,1,1)&gt;Coeff!G83,Coeff!G83&gt;DATE(2014,12,31)),AND(DATE(2016,1,1)&gt;Coeff!H83,Coeff!H83&gt;DATE(2014,12,31)),AND(DATE(2016,1,1)&gt;Coeff!I83,Coeff!I83&gt;DATE(2014,12,31)),AND(DATE(2016,1,1)&gt;Coeff!J83,Coeff!J83&gt;DATE(2014,12,31)),AND(DATE(2016,1,1)&gt;Coeff!K83,Coeff!K83&gt;DATE(2014,12,31)),AND(DATE(2016,1,1)&gt;Coeff!L83,Coeff!L83&gt;DATE(2014,12,31)),AND(DATE(2016,1,1)&gt;Coeff!M83,Coeff!M83&gt;DATE(2014,12,31)),AND(DATE(2016,1,1)&gt;Coeff!N83,Coeff!N83&gt;DATE(2014,12,31)),AND(DATE(2016,1,1)&gt;Coeff!O83,Coeff!O83&gt;DATE(2014,12,31)),AND(DATE(2016,1,1)&gt;Coeff!P83,Coeff!P83&gt;DATE(2014,12,31))),IF(MAX($E$2:E82)=0,1,MAX($E$2:E83)+1),""),"")</f>
        <v/>
      </c>
      <c r="F84" t="str">
        <f>IF(Coeff!C83&lt;&gt;"",Coeff!C83,"")</f>
        <v>65 DD</v>
      </c>
    </row>
    <row r="85" spans="1:6" x14ac:dyDescent="0.25">
      <c r="A85" s="1" t="str">
        <f>IF(B85&lt;&gt;"",IF(OR(AND(DATE(2014,1,1)&gt;Coeff!E84,Coeff!E84&gt;DATE(2012,12,31)),AND(DATE(2014,1,1)&gt;Coeff!F84,Coeff!F84&gt;DATE(2012,12,31)),AND(DATE(2014,1,1)&gt;Coeff!G84,Coeff!G84&gt;DATE(2012,12,31)),AND(DATE(2014,1,1)&gt;Coeff!H84,Coeff!H84&gt;DATE(2012,12,31)),AND(DATE(2014,1,1)&gt;Coeff!I84,Coeff!I84&gt;DATE(2012,12,31)),AND(DATE(2014,1,1)&gt;Coeff!J84,Coeff!J84&gt;DATE(2012,12,31)),AND(DATE(2014,1,1)&gt;Coeff!K84,Coeff!K84&gt;DATE(2012,12,31)),AND(DATE(2014,1,1)&gt;Coeff!L84,Coeff!L84&gt;DATE(2012,12,31)),AND(DATE(2014,1,1)&gt;Coeff!M84,Coeff!M84&gt;DATE(2012,12,31)),AND(DATE(2014,1,1)&gt;Coeff!N84,Coeff!N84&gt;DATE(2012,12,31)),AND(DATE(2014,1,1)&gt;Coeff!O84,Coeff!O84&gt;DATE(2012,12,31)),AND(DATE(2014,1,1)&gt;Coeff!P84,Coeff!P84&gt;DATE(2012,12,31))),IF(ROW(B85)=2,1,MAX($A$2:A84)+1),""),"")</f>
        <v/>
      </c>
      <c r="B85" s="1" t="str">
        <f>IF(Coeff!C84&lt;&gt;"",Coeff!C84,"")</f>
        <v>66 MAM</v>
      </c>
      <c r="C85" s="23" t="str">
        <f>IF(B85&lt;&gt;"",IF(OR(AND(DATE(2015,1,1)&gt;Coeff!E84,Coeff!E84&gt;DATE(2013,12,31)),AND(DATE(2015,1,1)&gt;Coeff!F84,Coeff!F84&gt;DATE(2013,12,31)),AND(DATE(2015,1,1)&gt;Coeff!G84,Coeff!G84&gt;DATE(2013,12,31)),AND(DATE(2015,1,1)&gt;Coeff!H84,Coeff!H84&gt;DATE(2013,12,31)),AND(DATE(2015,1,1)&gt;Coeff!I84,Coeff!I84&gt;DATE(2013,12,31)),AND(DATE(2015,1,1)&gt;Coeff!J84,Coeff!J84&gt;DATE(2013,12,31)),AND(DATE(2015,1,1)&gt;Coeff!K84,Coeff!K84&gt;DATE(2013,12,31)),AND(DATE(2015,1,1)&gt;Coeff!L84,Coeff!L84&gt;DATE(2013,12,31)),AND(DATE(2015,1,1)&gt;Coeff!M84,Coeff!M84&gt;DATE(2013,12,31)),AND(DATE(2015,1,1)&gt;Coeff!N84,Coeff!N84&gt;DATE(2013,12,31)),AND(DATE(2015,1,1)&gt;Coeff!O84,Coeff!O84&gt;DATE(2013,12,31)),AND(DATE(2015,1,1)&gt;Coeff!P84,Coeff!P84&gt;DATE(2013,12,31))),IF(MAX($C$2:C83)=0,1,MAX($C$2:C84)+1),""),"")</f>
        <v/>
      </c>
      <c r="D85" s="1" t="str">
        <f>IF(Coeff!C84&lt;&gt;"",Coeff!C84,"")</f>
        <v>66 MAM</v>
      </c>
      <c r="E85">
        <f>IF(B85&lt;&gt;"",IF(OR(AND(DATE(2016,1,1)&gt;Coeff!E84,Coeff!E84&gt;DATE(2014,12,31)),AND(DATE(2016,1,1)&gt;Coeff!F84,Coeff!F84&gt;DATE(2014,12,31)),AND(DATE(2016,1,1)&gt;Coeff!G84,Coeff!G84&gt;DATE(2014,12,31)),AND(DATE(2016,1,1)&gt;Coeff!H84,Coeff!H84&gt;DATE(2014,12,31)),AND(DATE(2016,1,1)&gt;Coeff!I84,Coeff!I84&gt;DATE(2014,12,31)),AND(DATE(2016,1,1)&gt;Coeff!J84,Coeff!J84&gt;DATE(2014,12,31)),AND(DATE(2016,1,1)&gt;Coeff!K84,Coeff!K84&gt;DATE(2014,12,31)),AND(DATE(2016,1,1)&gt;Coeff!L84,Coeff!L84&gt;DATE(2014,12,31)),AND(DATE(2016,1,1)&gt;Coeff!M84,Coeff!M84&gt;DATE(2014,12,31)),AND(DATE(2016,1,1)&gt;Coeff!N84,Coeff!N84&gt;DATE(2014,12,31)),AND(DATE(2016,1,1)&gt;Coeff!O84,Coeff!O84&gt;DATE(2014,12,31)),AND(DATE(2016,1,1)&gt;Coeff!P84,Coeff!P84&gt;DATE(2014,12,31))),IF(MAX($E$2:E83)=0,1,MAX($E$2:E84)+1),""),"")</f>
        <v>17</v>
      </c>
      <c r="F85" t="str">
        <f>IF(Coeff!C84&lt;&gt;"",Coeff!C84,"")</f>
        <v>66 MAM</v>
      </c>
    </row>
    <row r="86" spans="1:6" x14ac:dyDescent="0.25">
      <c r="A86" s="1" t="str">
        <f>IF(B86&lt;&gt;"",IF(OR(AND(DATE(2014,1,1)&gt;Coeff!E85,Coeff!E85&gt;DATE(2012,12,31)),AND(DATE(2014,1,1)&gt;Coeff!F85,Coeff!F85&gt;DATE(2012,12,31)),AND(DATE(2014,1,1)&gt;Coeff!G85,Coeff!G85&gt;DATE(2012,12,31)),AND(DATE(2014,1,1)&gt;Coeff!H85,Coeff!H85&gt;DATE(2012,12,31)),AND(DATE(2014,1,1)&gt;Coeff!I85,Coeff!I85&gt;DATE(2012,12,31)),AND(DATE(2014,1,1)&gt;Coeff!J85,Coeff!J85&gt;DATE(2012,12,31)),AND(DATE(2014,1,1)&gt;Coeff!K85,Coeff!K85&gt;DATE(2012,12,31)),AND(DATE(2014,1,1)&gt;Coeff!L85,Coeff!L85&gt;DATE(2012,12,31)),AND(DATE(2014,1,1)&gt;Coeff!M85,Coeff!M85&gt;DATE(2012,12,31)),AND(DATE(2014,1,1)&gt;Coeff!N85,Coeff!N85&gt;DATE(2012,12,31)),AND(DATE(2014,1,1)&gt;Coeff!O85,Coeff!O85&gt;DATE(2012,12,31)),AND(DATE(2014,1,1)&gt;Coeff!P85,Coeff!P85&gt;DATE(2012,12,31))),IF(ROW(B86)=2,1,MAX($A$2:A85)+1),""),"")</f>
        <v/>
      </c>
      <c r="B86" s="1" t="str">
        <f>IF(Coeff!C85&lt;&gt;"",Coeff!C85,"")</f>
        <v>67 THRY</v>
      </c>
      <c r="C86" s="23" t="str">
        <f>IF(B86&lt;&gt;"",IF(OR(AND(DATE(2015,1,1)&gt;Coeff!E85,Coeff!E85&gt;DATE(2013,12,31)),AND(DATE(2015,1,1)&gt;Coeff!F85,Coeff!F85&gt;DATE(2013,12,31)),AND(DATE(2015,1,1)&gt;Coeff!G85,Coeff!G85&gt;DATE(2013,12,31)),AND(DATE(2015,1,1)&gt;Coeff!H85,Coeff!H85&gt;DATE(2013,12,31)),AND(DATE(2015,1,1)&gt;Coeff!I85,Coeff!I85&gt;DATE(2013,12,31)),AND(DATE(2015,1,1)&gt;Coeff!J85,Coeff!J85&gt;DATE(2013,12,31)),AND(DATE(2015,1,1)&gt;Coeff!K85,Coeff!K85&gt;DATE(2013,12,31)),AND(DATE(2015,1,1)&gt;Coeff!L85,Coeff!L85&gt;DATE(2013,12,31)),AND(DATE(2015,1,1)&gt;Coeff!M85,Coeff!M85&gt;DATE(2013,12,31)),AND(DATE(2015,1,1)&gt;Coeff!N85,Coeff!N85&gt;DATE(2013,12,31)),AND(DATE(2015,1,1)&gt;Coeff!O85,Coeff!O85&gt;DATE(2013,12,31)),AND(DATE(2015,1,1)&gt;Coeff!P85,Coeff!P85&gt;DATE(2013,12,31))),IF(MAX($C$2:C84)=0,1,MAX($C$2:C85)+1),""),"")</f>
        <v/>
      </c>
      <c r="D86" s="1" t="str">
        <f>IF(Coeff!C85&lt;&gt;"",Coeff!C85,"")</f>
        <v>67 THRY</v>
      </c>
      <c r="E86" t="str">
        <f>IF(B86&lt;&gt;"",IF(OR(AND(DATE(2016,1,1)&gt;Coeff!E85,Coeff!E85&gt;DATE(2014,12,31)),AND(DATE(2016,1,1)&gt;Coeff!F85,Coeff!F85&gt;DATE(2014,12,31)),AND(DATE(2016,1,1)&gt;Coeff!G85,Coeff!G85&gt;DATE(2014,12,31)),AND(DATE(2016,1,1)&gt;Coeff!H85,Coeff!H85&gt;DATE(2014,12,31)),AND(DATE(2016,1,1)&gt;Coeff!I85,Coeff!I85&gt;DATE(2014,12,31)),AND(DATE(2016,1,1)&gt;Coeff!J85,Coeff!J85&gt;DATE(2014,12,31)),AND(DATE(2016,1,1)&gt;Coeff!K85,Coeff!K85&gt;DATE(2014,12,31)),AND(DATE(2016,1,1)&gt;Coeff!L85,Coeff!L85&gt;DATE(2014,12,31)),AND(DATE(2016,1,1)&gt;Coeff!M85,Coeff!M85&gt;DATE(2014,12,31)),AND(DATE(2016,1,1)&gt;Coeff!N85,Coeff!N85&gt;DATE(2014,12,31)),AND(DATE(2016,1,1)&gt;Coeff!O85,Coeff!O85&gt;DATE(2014,12,31)),AND(DATE(2016,1,1)&gt;Coeff!P85,Coeff!P85&gt;DATE(2014,12,31))),IF(MAX($E$2:E84)=0,1,MAX($E$2:E85)+1),""),"")</f>
        <v/>
      </c>
      <c r="F86" t="str">
        <f>IF(Coeff!C85&lt;&gt;"",Coeff!C85,"")</f>
        <v>67 THRY</v>
      </c>
    </row>
    <row r="87" spans="1:6" x14ac:dyDescent="0.25">
      <c r="A87" s="1">
        <f>IF(B87&lt;&gt;"",IF(OR(AND(DATE(2014,1,1)&gt;Coeff!E86,Coeff!E86&gt;DATE(2012,12,31)),AND(DATE(2014,1,1)&gt;Coeff!F86,Coeff!F86&gt;DATE(2012,12,31)),AND(DATE(2014,1,1)&gt;Coeff!G86,Coeff!G86&gt;DATE(2012,12,31)),AND(DATE(2014,1,1)&gt;Coeff!H86,Coeff!H86&gt;DATE(2012,12,31)),AND(DATE(2014,1,1)&gt;Coeff!I86,Coeff!I86&gt;DATE(2012,12,31)),AND(DATE(2014,1,1)&gt;Coeff!J86,Coeff!J86&gt;DATE(2012,12,31)),AND(DATE(2014,1,1)&gt;Coeff!K86,Coeff!K86&gt;DATE(2012,12,31)),AND(DATE(2014,1,1)&gt;Coeff!L86,Coeff!L86&gt;DATE(2012,12,31)),AND(DATE(2014,1,1)&gt;Coeff!M86,Coeff!M86&gt;DATE(2012,12,31)),AND(DATE(2014,1,1)&gt;Coeff!N86,Coeff!N86&gt;DATE(2012,12,31)),AND(DATE(2014,1,1)&gt;Coeff!O86,Coeff!O86&gt;DATE(2012,12,31)),AND(DATE(2014,1,1)&gt;Coeff!P86,Coeff!P86&gt;DATE(2012,12,31))),IF(ROW(B87)=2,1,MAX($A$2:A86)+1),""),"")</f>
        <v>25</v>
      </c>
      <c r="B87" s="1" t="str">
        <f>IF(Coeff!C86&lt;&gt;"",Coeff!C86,"")</f>
        <v>68 NNE</v>
      </c>
      <c r="C87" s="23" t="str">
        <f>IF(B87&lt;&gt;"",IF(OR(AND(DATE(2015,1,1)&gt;Coeff!E86,Coeff!E86&gt;DATE(2013,12,31)),AND(DATE(2015,1,1)&gt;Coeff!F86,Coeff!F86&gt;DATE(2013,12,31)),AND(DATE(2015,1,1)&gt;Coeff!G86,Coeff!G86&gt;DATE(2013,12,31)),AND(DATE(2015,1,1)&gt;Coeff!H86,Coeff!H86&gt;DATE(2013,12,31)),AND(DATE(2015,1,1)&gt;Coeff!I86,Coeff!I86&gt;DATE(2013,12,31)),AND(DATE(2015,1,1)&gt;Coeff!J86,Coeff!J86&gt;DATE(2013,12,31)),AND(DATE(2015,1,1)&gt;Coeff!K86,Coeff!K86&gt;DATE(2013,12,31)),AND(DATE(2015,1,1)&gt;Coeff!L86,Coeff!L86&gt;DATE(2013,12,31)),AND(DATE(2015,1,1)&gt;Coeff!M86,Coeff!M86&gt;DATE(2013,12,31)),AND(DATE(2015,1,1)&gt;Coeff!N86,Coeff!N86&gt;DATE(2013,12,31)),AND(DATE(2015,1,1)&gt;Coeff!O86,Coeff!O86&gt;DATE(2013,12,31)),AND(DATE(2015,1,1)&gt;Coeff!P86,Coeff!P86&gt;DATE(2013,12,31))),IF(MAX($C$2:C85)=0,1,MAX($C$2:C86)+1),""),"")</f>
        <v/>
      </c>
      <c r="D87" s="1" t="str">
        <f>IF(Coeff!C86&lt;&gt;"",Coeff!C86,"")</f>
        <v>68 NNE</v>
      </c>
      <c r="E87" t="str">
        <f>IF(B87&lt;&gt;"",IF(OR(AND(DATE(2016,1,1)&gt;Coeff!E86,Coeff!E86&gt;DATE(2014,12,31)),AND(DATE(2016,1,1)&gt;Coeff!F86,Coeff!F86&gt;DATE(2014,12,31)),AND(DATE(2016,1,1)&gt;Coeff!G86,Coeff!G86&gt;DATE(2014,12,31)),AND(DATE(2016,1,1)&gt;Coeff!H86,Coeff!H86&gt;DATE(2014,12,31)),AND(DATE(2016,1,1)&gt;Coeff!I86,Coeff!I86&gt;DATE(2014,12,31)),AND(DATE(2016,1,1)&gt;Coeff!J86,Coeff!J86&gt;DATE(2014,12,31)),AND(DATE(2016,1,1)&gt;Coeff!K86,Coeff!K86&gt;DATE(2014,12,31)),AND(DATE(2016,1,1)&gt;Coeff!L86,Coeff!L86&gt;DATE(2014,12,31)),AND(DATE(2016,1,1)&gt;Coeff!M86,Coeff!M86&gt;DATE(2014,12,31)),AND(DATE(2016,1,1)&gt;Coeff!N86,Coeff!N86&gt;DATE(2014,12,31)),AND(DATE(2016,1,1)&gt;Coeff!O86,Coeff!O86&gt;DATE(2014,12,31)),AND(DATE(2016,1,1)&gt;Coeff!P86,Coeff!P86&gt;DATE(2014,12,31))),IF(MAX($E$2:E85)=0,1,MAX($E$2:E86)+1),""),"")</f>
        <v/>
      </c>
      <c r="F87" t="str">
        <f>IF(Coeff!C86&lt;&gt;"",Coeff!C86,"")</f>
        <v>68 NNE</v>
      </c>
    </row>
    <row r="88" spans="1:6" x14ac:dyDescent="0.25">
      <c r="A88" s="1" t="str">
        <f>IF(B88&lt;&gt;"",IF(OR(AND(DATE(2014,1,1)&gt;Coeff!E87,Coeff!E87&gt;DATE(2012,12,31)),AND(DATE(2014,1,1)&gt;Coeff!F87,Coeff!F87&gt;DATE(2012,12,31)),AND(DATE(2014,1,1)&gt;Coeff!G87,Coeff!G87&gt;DATE(2012,12,31)),AND(DATE(2014,1,1)&gt;Coeff!H87,Coeff!H87&gt;DATE(2012,12,31)),AND(DATE(2014,1,1)&gt;Coeff!I87,Coeff!I87&gt;DATE(2012,12,31)),AND(DATE(2014,1,1)&gt;Coeff!J87,Coeff!J87&gt;DATE(2012,12,31)),AND(DATE(2014,1,1)&gt;Coeff!K87,Coeff!K87&gt;DATE(2012,12,31)),AND(DATE(2014,1,1)&gt;Coeff!L87,Coeff!L87&gt;DATE(2012,12,31)),AND(DATE(2014,1,1)&gt;Coeff!M87,Coeff!M87&gt;DATE(2012,12,31)),AND(DATE(2014,1,1)&gt;Coeff!N87,Coeff!N87&gt;DATE(2012,12,31)),AND(DATE(2014,1,1)&gt;Coeff!O87,Coeff!O87&gt;DATE(2012,12,31)),AND(DATE(2014,1,1)&gt;Coeff!P87,Coeff!P87&gt;DATE(2012,12,31))),IF(ROW(B88)=2,1,MAX($A$2:A87)+1),""),"")</f>
        <v/>
      </c>
      <c r="B88" s="1" t="str">
        <f>IF(Coeff!C87&lt;&gt;"",Coeff!C87,"")</f>
        <v>69 NY</v>
      </c>
      <c r="C88" s="23" t="str">
        <f>IF(B88&lt;&gt;"",IF(OR(AND(DATE(2015,1,1)&gt;Coeff!E87,Coeff!E87&gt;DATE(2013,12,31)),AND(DATE(2015,1,1)&gt;Coeff!F87,Coeff!F87&gt;DATE(2013,12,31)),AND(DATE(2015,1,1)&gt;Coeff!G87,Coeff!G87&gt;DATE(2013,12,31)),AND(DATE(2015,1,1)&gt;Coeff!H87,Coeff!H87&gt;DATE(2013,12,31)),AND(DATE(2015,1,1)&gt;Coeff!I87,Coeff!I87&gt;DATE(2013,12,31)),AND(DATE(2015,1,1)&gt;Coeff!J87,Coeff!J87&gt;DATE(2013,12,31)),AND(DATE(2015,1,1)&gt;Coeff!K87,Coeff!K87&gt;DATE(2013,12,31)),AND(DATE(2015,1,1)&gt;Coeff!L87,Coeff!L87&gt;DATE(2013,12,31)),AND(DATE(2015,1,1)&gt;Coeff!M87,Coeff!M87&gt;DATE(2013,12,31)),AND(DATE(2015,1,1)&gt;Coeff!N87,Coeff!N87&gt;DATE(2013,12,31)),AND(DATE(2015,1,1)&gt;Coeff!O87,Coeff!O87&gt;DATE(2013,12,31)),AND(DATE(2015,1,1)&gt;Coeff!P87,Coeff!P87&gt;DATE(2013,12,31))),IF(MAX($C$2:C86)=0,1,MAX($C$2:C87)+1),""),"")</f>
        <v/>
      </c>
      <c r="D88" s="1" t="str">
        <f>IF(Coeff!C87&lt;&gt;"",Coeff!C87,"")</f>
        <v>69 NY</v>
      </c>
      <c r="E88">
        <f>IF(B88&lt;&gt;"",IF(OR(AND(DATE(2016,1,1)&gt;Coeff!E87,Coeff!E87&gt;DATE(2014,12,31)),AND(DATE(2016,1,1)&gt;Coeff!F87,Coeff!F87&gt;DATE(2014,12,31)),AND(DATE(2016,1,1)&gt;Coeff!G87,Coeff!G87&gt;DATE(2014,12,31)),AND(DATE(2016,1,1)&gt;Coeff!H87,Coeff!H87&gt;DATE(2014,12,31)),AND(DATE(2016,1,1)&gt;Coeff!I87,Coeff!I87&gt;DATE(2014,12,31)),AND(DATE(2016,1,1)&gt;Coeff!J87,Coeff!J87&gt;DATE(2014,12,31)),AND(DATE(2016,1,1)&gt;Coeff!K87,Coeff!K87&gt;DATE(2014,12,31)),AND(DATE(2016,1,1)&gt;Coeff!L87,Coeff!L87&gt;DATE(2014,12,31)),AND(DATE(2016,1,1)&gt;Coeff!M87,Coeff!M87&gt;DATE(2014,12,31)),AND(DATE(2016,1,1)&gt;Coeff!N87,Coeff!N87&gt;DATE(2014,12,31)),AND(DATE(2016,1,1)&gt;Coeff!O87,Coeff!O87&gt;DATE(2014,12,31)),AND(DATE(2016,1,1)&gt;Coeff!P87,Coeff!P87&gt;DATE(2014,12,31))),IF(MAX($E$2:E86)=0,1,MAX($E$2:E87)+1),""),"")</f>
        <v>18</v>
      </c>
      <c r="F88" t="str">
        <f>IF(Coeff!C87&lt;&gt;"",Coeff!C87,"")</f>
        <v>69 NY</v>
      </c>
    </row>
    <row r="89" spans="1:6" x14ac:dyDescent="0.25">
      <c r="A89" s="1">
        <f>IF(B89&lt;&gt;"",IF(OR(AND(DATE(2014,1,1)&gt;Coeff!E88,Coeff!E88&gt;DATE(2012,12,31)),AND(DATE(2014,1,1)&gt;Coeff!F88,Coeff!F88&gt;DATE(2012,12,31)),AND(DATE(2014,1,1)&gt;Coeff!G88,Coeff!G88&gt;DATE(2012,12,31)),AND(DATE(2014,1,1)&gt;Coeff!H88,Coeff!H88&gt;DATE(2012,12,31)),AND(DATE(2014,1,1)&gt;Coeff!I88,Coeff!I88&gt;DATE(2012,12,31)),AND(DATE(2014,1,1)&gt;Coeff!J88,Coeff!J88&gt;DATE(2012,12,31)),AND(DATE(2014,1,1)&gt;Coeff!K88,Coeff!K88&gt;DATE(2012,12,31)),AND(DATE(2014,1,1)&gt;Coeff!L88,Coeff!L88&gt;DATE(2012,12,31)),AND(DATE(2014,1,1)&gt;Coeff!M88,Coeff!M88&gt;DATE(2012,12,31)),AND(DATE(2014,1,1)&gt;Coeff!N88,Coeff!N88&gt;DATE(2012,12,31)),AND(DATE(2014,1,1)&gt;Coeff!O88,Coeff!O88&gt;DATE(2012,12,31)),AND(DATE(2014,1,1)&gt;Coeff!P88,Coeff!P88&gt;DATE(2012,12,31))),IF(ROW(B89)=2,1,MAX($A$2:A88)+1),""),"")</f>
        <v>26</v>
      </c>
      <c r="B89" s="1" t="str">
        <f>IF(Coeff!C88&lt;&gt;"",Coeff!C88,"")</f>
        <v>70 BO</v>
      </c>
      <c r="C89" s="23" t="str">
        <f>IF(B89&lt;&gt;"",IF(OR(AND(DATE(2015,1,1)&gt;Coeff!E88,Coeff!E88&gt;DATE(2013,12,31)),AND(DATE(2015,1,1)&gt;Coeff!F88,Coeff!F88&gt;DATE(2013,12,31)),AND(DATE(2015,1,1)&gt;Coeff!G88,Coeff!G88&gt;DATE(2013,12,31)),AND(DATE(2015,1,1)&gt;Coeff!H88,Coeff!H88&gt;DATE(2013,12,31)),AND(DATE(2015,1,1)&gt;Coeff!I88,Coeff!I88&gt;DATE(2013,12,31)),AND(DATE(2015,1,1)&gt;Coeff!J88,Coeff!J88&gt;DATE(2013,12,31)),AND(DATE(2015,1,1)&gt;Coeff!K88,Coeff!K88&gt;DATE(2013,12,31)),AND(DATE(2015,1,1)&gt;Coeff!L88,Coeff!L88&gt;DATE(2013,12,31)),AND(DATE(2015,1,1)&gt;Coeff!M88,Coeff!M88&gt;DATE(2013,12,31)),AND(DATE(2015,1,1)&gt;Coeff!N88,Coeff!N88&gt;DATE(2013,12,31)),AND(DATE(2015,1,1)&gt;Coeff!O88,Coeff!O88&gt;DATE(2013,12,31)),AND(DATE(2015,1,1)&gt;Coeff!P88,Coeff!P88&gt;DATE(2013,12,31))),IF(MAX($C$2:C87)=0,1,MAX($C$2:C88)+1),""),"")</f>
        <v/>
      </c>
      <c r="D89" s="1" t="str">
        <f>IF(Coeff!C88&lt;&gt;"",Coeff!C88,"")</f>
        <v>70 BO</v>
      </c>
      <c r="E89" t="str">
        <f>IF(B89&lt;&gt;"",IF(OR(AND(DATE(2016,1,1)&gt;Coeff!E88,Coeff!E88&gt;DATE(2014,12,31)),AND(DATE(2016,1,1)&gt;Coeff!F88,Coeff!F88&gt;DATE(2014,12,31)),AND(DATE(2016,1,1)&gt;Coeff!G88,Coeff!G88&gt;DATE(2014,12,31)),AND(DATE(2016,1,1)&gt;Coeff!H88,Coeff!H88&gt;DATE(2014,12,31)),AND(DATE(2016,1,1)&gt;Coeff!I88,Coeff!I88&gt;DATE(2014,12,31)),AND(DATE(2016,1,1)&gt;Coeff!J88,Coeff!J88&gt;DATE(2014,12,31)),AND(DATE(2016,1,1)&gt;Coeff!K88,Coeff!K88&gt;DATE(2014,12,31)),AND(DATE(2016,1,1)&gt;Coeff!L88,Coeff!L88&gt;DATE(2014,12,31)),AND(DATE(2016,1,1)&gt;Coeff!M88,Coeff!M88&gt;DATE(2014,12,31)),AND(DATE(2016,1,1)&gt;Coeff!N88,Coeff!N88&gt;DATE(2014,12,31)),AND(DATE(2016,1,1)&gt;Coeff!O88,Coeff!O88&gt;DATE(2014,12,31)),AND(DATE(2016,1,1)&gt;Coeff!P88,Coeff!P88&gt;DATE(2014,12,31))),IF(MAX($E$2:E87)=0,1,MAX($E$2:E88)+1),""),"")</f>
        <v/>
      </c>
      <c r="F89" t="str">
        <f>IF(Coeff!C88&lt;&gt;"",Coeff!C88,"")</f>
        <v>70 BO</v>
      </c>
    </row>
    <row r="90" spans="1:6" x14ac:dyDescent="0.25">
      <c r="A90" s="1" t="str">
        <f>IF(B90&lt;&gt;"",IF(OR(AND(DATE(2014,1,1)&gt;Coeff!E89,Coeff!E89&gt;DATE(2012,12,31)),AND(DATE(2014,1,1)&gt;Coeff!F89,Coeff!F89&gt;DATE(2012,12,31)),AND(DATE(2014,1,1)&gt;Coeff!G89,Coeff!G89&gt;DATE(2012,12,31)),AND(DATE(2014,1,1)&gt;Coeff!H89,Coeff!H89&gt;DATE(2012,12,31)),AND(DATE(2014,1,1)&gt;Coeff!I89,Coeff!I89&gt;DATE(2012,12,31)),AND(DATE(2014,1,1)&gt;Coeff!J89,Coeff!J89&gt;DATE(2012,12,31)),AND(DATE(2014,1,1)&gt;Coeff!K89,Coeff!K89&gt;DATE(2012,12,31)),AND(DATE(2014,1,1)&gt;Coeff!L89,Coeff!L89&gt;DATE(2012,12,31)),AND(DATE(2014,1,1)&gt;Coeff!M89,Coeff!M89&gt;DATE(2012,12,31)),AND(DATE(2014,1,1)&gt;Coeff!N89,Coeff!N89&gt;DATE(2012,12,31)),AND(DATE(2014,1,1)&gt;Coeff!O89,Coeff!O89&gt;DATE(2012,12,31)),AND(DATE(2014,1,1)&gt;Coeff!P89,Coeff!P89&gt;DATE(2012,12,31))),IF(ROW(B90)=2,1,MAX($A$2:A89)+1),""),"")</f>
        <v/>
      </c>
      <c r="B90" s="1" t="str">
        <f>IF(Coeff!C89&lt;&gt;"",Coeff!C89,"")</f>
        <v>71 GAUME</v>
      </c>
      <c r="C90" s="23">
        <f>IF(B90&lt;&gt;"",IF(OR(AND(DATE(2015,1,1)&gt;Coeff!E89,Coeff!E89&gt;DATE(2013,12,31)),AND(DATE(2015,1,1)&gt;Coeff!F89,Coeff!F89&gt;DATE(2013,12,31)),AND(DATE(2015,1,1)&gt;Coeff!G89,Coeff!G89&gt;DATE(2013,12,31)),AND(DATE(2015,1,1)&gt;Coeff!H89,Coeff!H89&gt;DATE(2013,12,31)),AND(DATE(2015,1,1)&gt;Coeff!I89,Coeff!I89&gt;DATE(2013,12,31)),AND(DATE(2015,1,1)&gt;Coeff!J89,Coeff!J89&gt;DATE(2013,12,31)),AND(DATE(2015,1,1)&gt;Coeff!K89,Coeff!K89&gt;DATE(2013,12,31)),AND(DATE(2015,1,1)&gt;Coeff!L89,Coeff!L89&gt;DATE(2013,12,31)),AND(DATE(2015,1,1)&gt;Coeff!M89,Coeff!M89&gt;DATE(2013,12,31)),AND(DATE(2015,1,1)&gt;Coeff!N89,Coeff!N89&gt;DATE(2013,12,31)),AND(DATE(2015,1,1)&gt;Coeff!O89,Coeff!O89&gt;DATE(2013,12,31)),AND(DATE(2015,1,1)&gt;Coeff!P89,Coeff!P89&gt;DATE(2013,12,31))),IF(MAX($C$2:C88)=0,1,MAX($C$2:C89)+1),""),"")</f>
        <v>27</v>
      </c>
      <c r="D90" s="1" t="str">
        <f>IF(Coeff!C89&lt;&gt;"",Coeff!C89,"")</f>
        <v>71 GAUME</v>
      </c>
      <c r="E90" t="str">
        <f>IF(B90&lt;&gt;"",IF(OR(AND(DATE(2016,1,1)&gt;Coeff!E89,Coeff!E89&gt;DATE(2014,12,31)),AND(DATE(2016,1,1)&gt;Coeff!F89,Coeff!F89&gt;DATE(2014,12,31)),AND(DATE(2016,1,1)&gt;Coeff!G89,Coeff!G89&gt;DATE(2014,12,31)),AND(DATE(2016,1,1)&gt;Coeff!H89,Coeff!H89&gt;DATE(2014,12,31)),AND(DATE(2016,1,1)&gt;Coeff!I89,Coeff!I89&gt;DATE(2014,12,31)),AND(DATE(2016,1,1)&gt;Coeff!J89,Coeff!J89&gt;DATE(2014,12,31)),AND(DATE(2016,1,1)&gt;Coeff!K89,Coeff!K89&gt;DATE(2014,12,31)),AND(DATE(2016,1,1)&gt;Coeff!L89,Coeff!L89&gt;DATE(2014,12,31)),AND(DATE(2016,1,1)&gt;Coeff!M89,Coeff!M89&gt;DATE(2014,12,31)),AND(DATE(2016,1,1)&gt;Coeff!N89,Coeff!N89&gt;DATE(2014,12,31)),AND(DATE(2016,1,1)&gt;Coeff!O89,Coeff!O89&gt;DATE(2014,12,31)),AND(DATE(2016,1,1)&gt;Coeff!P89,Coeff!P89&gt;DATE(2014,12,31))),IF(MAX($E$2:E88)=0,1,MAX($E$2:E89)+1),""),"")</f>
        <v/>
      </c>
      <c r="F90" t="str">
        <f>IF(Coeff!C89&lt;&gt;"",Coeff!C89,"")</f>
        <v>71 GAUME</v>
      </c>
    </row>
    <row r="91" spans="1:6" x14ac:dyDescent="0.25">
      <c r="A91" s="1" t="str">
        <f>IF(B91&lt;&gt;"",IF(OR(AND(DATE(2014,1,1)&gt;Coeff!E90,Coeff!E90&gt;DATE(2012,12,31)),AND(DATE(2014,1,1)&gt;Coeff!F90,Coeff!F90&gt;DATE(2012,12,31)),AND(DATE(2014,1,1)&gt;Coeff!G90,Coeff!G90&gt;DATE(2012,12,31)),AND(DATE(2014,1,1)&gt;Coeff!H90,Coeff!H90&gt;DATE(2012,12,31)),AND(DATE(2014,1,1)&gt;Coeff!I90,Coeff!I90&gt;DATE(2012,12,31)),AND(DATE(2014,1,1)&gt;Coeff!J90,Coeff!J90&gt;DATE(2012,12,31)),AND(DATE(2014,1,1)&gt;Coeff!K90,Coeff!K90&gt;DATE(2012,12,31)),AND(DATE(2014,1,1)&gt;Coeff!L90,Coeff!L90&gt;DATE(2012,12,31)),AND(DATE(2014,1,1)&gt;Coeff!M90,Coeff!M90&gt;DATE(2012,12,31)),AND(DATE(2014,1,1)&gt;Coeff!N90,Coeff!N90&gt;DATE(2012,12,31)),AND(DATE(2014,1,1)&gt;Coeff!O90,Coeff!O90&gt;DATE(2012,12,31)),AND(DATE(2014,1,1)&gt;Coeff!P90,Coeff!P90&gt;DATE(2012,12,31))),IF(ROW(B91)=2,1,MAX($A$2:A90)+1),""),"")</f>
        <v/>
      </c>
      <c r="B91" s="1" t="str">
        <f>IF(Coeff!C90&lt;&gt;"",Coeff!C90,"")</f>
        <v>72 PRIE</v>
      </c>
      <c r="C91" s="23" t="str">
        <f>IF(B91&lt;&gt;"",IF(OR(AND(DATE(2015,1,1)&gt;Coeff!E90,Coeff!E90&gt;DATE(2013,12,31)),AND(DATE(2015,1,1)&gt;Coeff!F90,Coeff!F90&gt;DATE(2013,12,31)),AND(DATE(2015,1,1)&gt;Coeff!G90,Coeff!G90&gt;DATE(2013,12,31)),AND(DATE(2015,1,1)&gt;Coeff!H90,Coeff!H90&gt;DATE(2013,12,31)),AND(DATE(2015,1,1)&gt;Coeff!I90,Coeff!I90&gt;DATE(2013,12,31)),AND(DATE(2015,1,1)&gt;Coeff!J90,Coeff!J90&gt;DATE(2013,12,31)),AND(DATE(2015,1,1)&gt;Coeff!K90,Coeff!K90&gt;DATE(2013,12,31)),AND(DATE(2015,1,1)&gt;Coeff!L90,Coeff!L90&gt;DATE(2013,12,31)),AND(DATE(2015,1,1)&gt;Coeff!M90,Coeff!M90&gt;DATE(2013,12,31)),AND(DATE(2015,1,1)&gt;Coeff!N90,Coeff!N90&gt;DATE(2013,12,31)),AND(DATE(2015,1,1)&gt;Coeff!O90,Coeff!O90&gt;DATE(2013,12,31)),AND(DATE(2015,1,1)&gt;Coeff!P90,Coeff!P90&gt;DATE(2013,12,31))),IF(MAX($C$2:C89)=0,1,MAX($C$2:C90)+1),""),"")</f>
        <v/>
      </c>
      <c r="D91" s="1" t="str">
        <f>IF(Coeff!C90&lt;&gt;"",Coeff!C90,"")</f>
        <v>72 PRIE</v>
      </c>
      <c r="E91" t="str">
        <f>IF(B91&lt;&gt;"",IF(OR(AND(DATE(2016,1,1)&gt;Coeff!E90,Coeff!E90&gt;DATE(2014,12,31)),AND(DATE(2016,1,1)&gt;Coeff!F90,Coeff!F90&gt;DATE(2014,12,31)),AND(DATE(2016,1,1)&gt;Coeff!G90,Coeff!G90&gt;DATE(2014,12,31)),AND(DATE(2016,1,1)&gt;Coeff!H90,Coeff!H90&gt;DATE(2014,12,31)),AND(DATE(2016,1,1)&gt;Coeff!I90,Coeff!I90&gt;DATE(2014,12,31)),AND(DATE(2016,1,1)&gt;Coeff!J90,Coeff!J90&gt;DATE(2014,12,31)),AND(DATE(2016,1,1)&gt;Coeff!K90,Coeff!K90&gt;DATE(2014,12,31)),AND(DATE(2016,1,1)&gt;Coeff!L90,Coeff!L90&gt;DATE(2014,12,31)),AND(DATE(2016,1,1)&gt;Coeff!M90,Coeff!M90&gt;DATE(2014,12,31)),AND(DATE(2016,1,1)&gt;Coeff!N90,Coeff!N90&gt;DATE(2014,12,31)),AND(DATE(2016,1,1)&gt;Coeff!O90,Coeff!O90&gt;DATE(2014,12,31)),AND(DATE(2016,1,1)&gt;Coeff!P90,Coeff!P90&gt;DATE(2014,12,31))),IF(MAX($E$2:E89)=0,1,MAX($E$2:E90)+1),""),"")</f>
        <v/>
      </c>
      <c r="F91" t="str">
        <f>IF(Coeff!C90&lt;&gt;"",Coeff!C90,"")</f>
        <v>72 PRIE</v>
      </c>
    </row>
    <row r="92" spans="1:6" x14ac:dyDescent="0.25">
      <c r="A92" s="1" t="str">
        <f>IF(B92&lt;&gt;"",IF(OR(AND(DATE(2014,1,1)&gt;Coeff!E91,Coeff!E91&gt;DATE(2012,12,31)),AND(DATE(2014,1,1)&gt;Coeff!F91,Coeff!F91&gt;DATE(2012,12,31)),AND(DATE(2014,1,1)&gt;Coeff!G91,Coeff!G91&gt;DATE(2012,12,31)),AND(DATE(2014,1,1)&gt;Coeff!H91,Coeff!H91&gt;DATE(2012,12,31)),AND(DATE(2014,1,1)&gt;Coeff!I91,Coeff!I91&gt;DATE(2012,12,31)),AND(DATE(2014,1,1)&gt;Coeff!J91,Coeff!J91&gt;DATE(2012,12,31)),AND(DATE(2014,1,1)&gt;Coeff!K91,Coeff!K91&gt;DATE(2012,12,31)),AND(DATE(2014,1,1)&gt;Coeff!L91,Coeff!L91&gt;DATE(2012,12,31)),AND(DATE(2014,1,1)&gt;Coeff!M91,Coeff!M91&gt;DATE(2012,12,31)),AND(DATE(2014,1,1)&gt;Coeff!N91,Coeff!N91&gt;DATE(2012,12,31)),AND(DATE(2014,1,1)&gt;Coeff!O91,Coeff!O91&gt;DATE(2012,12,31)),AND(DATE(2014,1,1)&gt;Coeff!P91,Coeff!P91&gt;DATE(2012,12,31))),IF(ROW(B92)=2,1,MAX($A$2:A91)+1),""),"")</f>
        <v/>
      </c>
      <c r="B92" s="1" t="str">
        <f>IF(Coeff!C91&lt;&gt;"",Coeff!C91,"")</f>
        <v>73 FCIS</v>
      </c>
      <c r="C92" s="23" t="str">
        <f>IF(B92&lt;&gt;"",IF(OR(AND(DATE(2015,1,1)&gt;Coeff!E91,Coeff!E91&gt;DATE(2013,12,31)),AND(DATE(2015,1,1)&gt;Coeff!F91,Coeff!F91&gt;DATE(2013,12,31)),AND(DATE(2015,1,1)&gt;Coeff!G91,Coeff!G91&gt;DATE(2013,12,31)),AND(DATE(2015,1,1)&gt;Coeff!H91,Coeff!H91&gt;DATE(2013,12,31)),AND(DATE(2015,1,1)&gt;Coeff!I91,Coeff!I91&gt;DATE(2013,12,31)),AND(DATE(2015,1,1)&gt;Coeff!J91,Coeff!J91&gt;DATE(2013,12,31)),AND(DATE(2015,1,1)&gt;Coeff!K91,Coeff!K91&gt;DATE(2013,12,31)),AND(DATE(2015,1,1)&gt;Coeff!L91,Coeff!L91&gt;DATE(2013,12,31)),AND(DATE(2015,1,1)&gt;Coeff!M91,Coeff!M91&gt;DATE(2013,12,31)),AND(DATE(2015,1,1)&gt;Coeff!N91,Coeff!N91&gt;DATE(2013,12,31)),AND(DATE(2015,1,1)&gt;Coeff!O91,Coeff!O91&gt;DATE(2013,12,31)),AND(DATE(2015,1,1)&gt;Coeff!P91,Coeff!P91&gt;DATE(2013,12,31))),IF(MAX($C$2:C90)=0,1,MAX($C$2:C91)+1),""),"")</f>
        <v/>
      </c>
      <c r="D92" s="1" t="str">
        <f>IF(Coeff!C91&lt;&gt;"",Coeff!C91,"")</f>
        <v>73 FCIS</v>
      </c>
      <c r="E92" t="str">
        <f>IF(B92&lt;&gt;"",IF(OR(AND(DATE(2016,1,1)&gt;Coeff!E91,Coeff!E91&gt;DATE(2014,12,31)),AND(DATE(2016,1,1)&gt;Coeff!F91,Coeff!F91&gt;DATE(2014,12,31)),AND(DATE(2016,1,1)&gt;Coeff!G91,Coeff!G91&gt;DATE(2014,12,31)),AND(DATE(2016,1,1)&gt;Coeff!H91,Coeff!H91&gt;DATE(2014,12,31)),AND(DATE(2016,1,1)&gt;Coeff!I91,Coeff!I91&gt;DATE(2014,12,31)),AND(DATE(2016,1,1)&gt;Coeff!J91,Coeff!J91&gt;DATE(2014,12,31)),AND(DATE(2016,1,1)&gt;Coeff!K91,Coeff!K91&gt;DATE(2014,12,31)),AND(DATE(2016,1,1)&gt;Coeff!L91,Coeff!L91&gt;DATE(2014,12,31)),AND(DATE(2016,1,1)&gt;Coeff!M91,Coeff!M91&gt;DATE(2014,12,31)),AND(DATE(2016,1,1)&gt;Coeff!N91,Coeff!N91&gt;DATE(2014,12,31)),AND(DATE(2016,1,1)&gt;Coeff!O91,Coeff!O91&gt;DATE(2014,12,31)),AND(DATE(2016,1,1)&gt;Coeff!P91,Coeff!P91&gt;DATE(2014,12,31))),IF(MAX($E$2:E90)=0,1,MAX($E$2:E91)+1),""),"")</f>
        <v/>
      </c>
      <c r="F92" t="str">
        <f>IF(Coeff!C91&lt;&gt;"",Coeff!C91,"")</f>
        <v>73 FCIS</v>
      </c>
    </row>
    <row r="93" spans="1:6" x14ac:dyDescent="0.25">
      <c r="A93" s="1" t="str">
        <f>IF(B93&lt;&gt;"",IF(OR(AND(DATE(2014,1,1)&gt;Coeff!E92,Coeff!E92&gt;DATE(2012,12,31)),AND(DATE(2014,1,1)&gt;Coeff!F92,Coeff!F92&gt;DATE(2012,12,31)),AND(DATE(2014,1,1)&gt;Coeff!G92,Coeff!G92&gt;DATE(2012,12,31)),AND(DATE(2014,1,1)&gt;Coeff!H92,Coeff!H92&gt;DATE(2012,12,31)),AND(DATE(2014,1,1)&gt;Coeff!I92,Coeff!I92&gt;DATE(2012,12,31)),AND(DATE(2014,1,1)&gt;Coeff!J92,Coeff!J92&gt;DATE(2012,12,31)),AND(DATE(2014,1,1)&gt;Coeff!K92,Coeff!K92&gt;DATE(2012,12,31)),AND(DATE(2014,1,1)&gt;Coeff!L92,Coeff!L92&gt;DATE(2012,12,31)),AND(DATE(2014,1,1)&gt;Coeff!M92,Coeff!M92&gt;DATE(2012,12,31)),AND(DATE(2014,1,1)&gt;Coeff!N92,Coeff!N92&gt;DATE(2012,12,31)),AND(DATE(2014,1,1)&gt;Coeff!O92,Coeff!O92&gt;DATE(2012,12,31)),AND(DATE(2014,1,1)&gt;Coeff!P92,Coeff!P92&gt;DATE(2012,12,31))),IF(ROW(B93)=2,1,MAX($A$2:A92)+1),""),"")</f>
        <v/>
      </c>
      <c r="B93" s="1" t="str">
        <f>IF(Coeff!C92&lt;&gt;"",Coeff!C92,"")</f>
        <v>74 LIC</v>
      </c>
      <c r="C93" s="23" t="str">
        <f>IF(B93&lt;&gt;"",IF(OR(AND(DATE(2015,1,1)&gt;Coeff!E92,Coeff!E92&gt;DATE(2013,12,31)),AND(DATE(2015,1,1)&gt;Coeff!F92,Coeff!F92&gt;DATE(2013,12,31)),AND(DATE(2015,1,1)&gt;Coeff!G92,Coeff!G92&gt;DATE(2013,12,31)),AND(DATE(2015,1,1)&gt;Coeff!H92,Coeff!H92&gt;DATE(2013,12,31)),AND(DATE(2015,1,1)&gt;Coeff!I92,Coeff!I92&gt;DATE(2013,12,31)),AND(DATE(2015,1,1)&gt;Coeff!J92,Coeff!J92&gt;DATE(2013,12,31)),AND(DATE(2015,1,1)&gt;Coeff!K92,Coeff!K92&gt;DATE(2013,12,31)),AND(DATE(2015,1,1)&gt;Coeff!L92,Coeff!L92&gt;DATE(2013,12,31)),AND(DATE(2015,1,1)&gt;Coeff!M92,Coeff!M92&gt;DATE(2013,12,31)),AND(DATE(2015,1,1)&gt;Coeff!N92,Coeff!N92&gt;DATE(2013,12,31)),AND(DATE(2015,1,1)&gt;Coeff!O92,Coeff!O92&gt;DATE(2013,12,31)),AND(DATE(2015,1,1)&gt;Coeff!P92,Coeff!P92&gt;DATE(2013,12,31))),IF(MAX($C$2:C91)=0,1,MAX($C$2:C92)+1),""),"")</f>
        <v/>
      </c>
      <c r="D93" s="1" t="str">
        <f>IF(Coeff!C92&lt;&gt;"",Coeff!C92,"")</f>
        <v>74 LIC</v>
      </c>
      <c r="E93" t="str">
        <f>IF(B93&lt;&gt;"",IF(OR(AND(DATE(2016,1,1)&gt;Coeff!E92,Coeff!E92&gt;DATE(2014,12,31)),AND(DATE(2016,1,1)&gt;Coeff!F92,Coeff!F92&gt;DATE(2014,12,31)),AND(DATE(2016,1,1)&gt;Coeff!G92,Coeff!G92&gt;DATE(2014,12,31)),AND(DATE(2016,1,1)&gt;Coeff!H92,Coeff!H92&gt;DATE(2014,12,31)),AND(DATE(2016,1,1)&gt;Coeff!I92,Coeff!I92&gt;DATE(2014,12,31)),AND(DATE(2016,1,1)&gt;Coeff!J92,Coeff!J92&gt;DATE(2014,12,31)),AND(DATE(2016,1,1)&gt;Coeff!K92,Coeff!K92&gt;DATE(2014,12,31)),AND(DATE(2016,1,1)&gt;Coeff!L92,Coeff!L92&gt;DATE(2014,12,31)),AND(DATE(2016,1,1)&gt;Coeff!M92,Coeff!M92&gt;DATE(2014,12,31)),AND(DATE(2016,1,1)&gt;Coeff!N92,Coeff!N92&gt;DATE(2014,12,31)),AND(DATE(2016,1,1)&gt;Coeff!O92,Coeff!O92&gt;DATE(2014,12,31)),AND(DATE(2016,1,1)&gt;Coeff!P92,Coeff!P92&gt;DATE(2014,12,31))),IF(MAX($E$2:E91)=0,1,MAX($E$2:E92)+1),""),"")</f>
        <v/>
      </c>
      <c r="F93" t="str">
        <f>IF(Coeff!C92&lt;&gt;"",Coeff!C92,"")</f>
        <v>74 LIC</v>
      </c>
    </row>
    <row r="94" spans="1:6" x14ac:dyDescent="0.25">
      <c r="A94" s="1">
        <f>IF(B94&lt;&gt;"",IF(OR(AND(DATE(2014,1,1)&gt;Coeff!E93,Coeff!E93&gt;DATE(2012,12,31)),AND(DATE(2014,1,1)&gt;Coeff!F93,Coeff!F93&gt;DATE(2012,12,31)),AND(DATE(2014,1,1)&gt;Coeff!G93,Coeff!G93&gt;DATE(2012,12,31)),AND(DATE(2014,1,1)&gt;Coeff!H93,Coeff!H93&gt;DATE(2012,12,31)),AND(DATE(2014,1,1)&gt;Coeff!I93,Coeff!I93&gt;DATE(2012,12,31)),AND(DATE(2014,1,1)&gt;Coeff!J93,Coeff!J93&gt;DATE(2012,12,31)),AND(DATE(2014,1,1)&gt;Coeff!K93,Coeff!K93&gt;DATE(2012,12,31)),AND(DATE(2014,1,1)&gt;Coeff!L93,Coeff!L93&gt;DATE(2012,12,31)),AND(DATE(2014,1,1)&gt;Coeff!M93,Coeff!M93&gt;DATE(2012,12,31)),AND(DATE(2014,1,1)&gt;Coeff!N93,Coeff!N93&gt;DATE(2012,12,31)),AND(DATE(2014,1,1)&gt;Coeff!O93,Coeff!O93&gt;DATE(2012,12,31)),AND(DATE(2014,1,1)&gt;Coeff!P93,Coeff!P93&gt;DATE(2012,12,31))),IF(ROW(B94)=2,1,MAX($A$2:A93)+1),""),"")</f>
        <v>27</v>
      </c>
      <c r="B94" s="1" t="str">
        <f>IF(Coeff!C93&lt;&gt;"",Coeff!C93,"")</f>
        <v>75 CHPHE</v>
      </c>
      <c r="C94" s="23" t="str">
        <f>IF(B94&lt;&gt;"",IF(OR(AND(DATE(2015,1,1)&gt;Coeff!E93,Coeff!E93&gt;DATE(2013,12,31)),AND(DATE(2015,1,1)&gt;Coeff!F93,Coeff!F93&gt;DATE(2013,12,31)),AND(DATE(2015,1,1)&gt;Coeff!G93,Coeff!G93&gt;DATE(2013,12,31)),AND(DATE(2015,1,1)&gt;Coeff!H93,Coeff!H93&gt;DATE(2013,12,31)),AND(DATE(2015,1,1)&gt;Coeff!I93,Coeff!I93&gt;DATE(2013,12,31)),AND(DATE(2015,1,1)&gt;Coeff!J93,Coeff!J93&gt;DATE(2013,12,31)),AND(DATE(2015,1,1)&gt;Coeff!K93,Coeff!K93&gt;DATE(2013,12,31)),AND(DATE(2015,1,1)&gt;Coeff!L93,Coeff!L93&gt;DATE(2013,12,31)),AND(DATE(2015,1,1)&gt;Coeff!M93,Coeff!M93&gt;DATE(2013,12,31)),AND(DATE(2015,1,1)&gt;Coeff!N93,Coeff!N93&gt;DATE(2013,12,31)),AND(DATE(2015,1,1)&gt;Coeff!O93,Coeff!O93&gt;DATE(2013,12,31)),AND(DATE(2015,1,1)&gt;Coeff!P93,Coeff!P93&gt;DATE(2013,12,31))),IF(MAX($C$2:C92)=0,1,MAX($C$2:C93)+1),""),"")</f>
        <v/>
      </c>
      <c r="D94" s="1" t="str">
        <f>IF(Coeff!C93&lt;&gt;"",Coeff!C93,"")</f>
        <v>75 CHPHE</v>
      </c>
      <c r="E94" t="str">
        <f>IF(B94&lt;&gt;"",IF(OR(AND(DATE(2016,1,1)&gt;Coeff!E93,Coeff!E93&gt;DATE(2014,12,31)),AND(DATE(2016,1,1)&gt;Coeff!F93,Coeff!F93&gt;DATE(2014,12,31)),AND(DATE(2016,1,1)&gt;Coeff!G93,Coeff!G93&gt;DATE(2014,12,31)),AND(DATE(2016,1,1)&gt;Coeff!H93,Coeff!H93&gt;DATE(2014,12,31)),AND(DATE(2016,1,1)&gt;Coeff!I93,Coeff!I93&gt;DATE(2014,12,31)),AND(DATE(2016,1,1)&gt;Coeff!J93,Coeff!J93&gt;DATE(2014,12,31)),AND(DATE(2016,1,1)&gt;Coeff!K93,Coeff!K93&gt;DATE(2014,12,31)),AND(DATE(2016,1,1)&gt;Coeff!L93,Coeff!L93&gt;DATE(2014,12,31)),AND(DATE(2016,1,1)&gt;Coeff!M93,Coeff!M93&gt;DATE(2014,12,31)),AND(DATE(2016,1,1)&gt;Coeff!N93,Coeff!N93&gt;DATE(2014,12,31)),AND(DATE(2016,1,1)&gt;Coeff!O93,Coeff!O93&gt;DATE(2014,12,31)),AND(DATE(2016,1,1)&gt;Coeff!P93,Coeff!P93&gt;DATE(2014,12,31))),IF(MAX($E$2:E92)=0,1,MAX($E$2:E93)+1),""),"")</f>
        <v/>
      </c>
      <c r="F94" t="str">
        <f>IF(Coeff!C93&lt;&gt;"",Coeff!C93,"")</f>
        <v>75 CHPHE</v>
      </c>
    </row>
    <row r="95" spans="1:6" x14ac:dyDescent="0.25">
      <c r="A95" s="1" t="str">
        <f>IF(B95&lt;&gt;"",IF(OR(AND(DATE(2014,1,1)&gt;Coeff!E94,Coeff!E94&gt;DATE(2012,12,31)),AND(DATE(2014,1,1)&gt;Coeff!F94,Coeff!F94&gt;DATE(2012,12,31)),AND(DATE(2014,1,1)&gt;Coeff!G94,Coeff!G94&gt;DATE(2012,12,31)),AND(DATE(2014,1,1)&gt;Coeff!H94,Coeff!H94&gt;DATE(2012,12,31)),AND(DATE(2014,1,1)&gt;Coeff!I94,Coeff!I94&gt;DATE(2012,12,31)),AND(DATE(2014,1,1)&gt;Coeff!J94,Coeff!J94&gt;DATE(2012,12,31)),AND(DATE(2014,1,1)&gt;Coeff!K94,Coeff!K94&gt;DATE(2012,12,31)),AND(DATE(2014,1,1)&gt;Coeff!L94,Coeff!L94&gt;DATE(2012,12,31)),AND(DATE(2014,1,1)&gt;Coeff!M94,Coeff!M94&gt;DATE(2012,12,31)),AND(DATE(2014,1,1)&gt;Coeff!N94,Coeff!N94&gt;DATE(2012,12,31)),AND(DATE(2014,1,1)&gt;Coeff!O94,Coeff!O94&gt;DATE(2012,12,31)),AND(DATE(2014,1,1)&gt;Coeff!P94,Coeff!P94&gt;DATE(2012,12,31))),IF(ROW(B95)=2,1,MAX($A$2:A94)+1),""),"")</f>
        <v/>
      </c>
      <c r="B95" s="1" t="str">
        <f>IF(Coeff!C94&lt;&gt;"",Coeff!C94,"")</f>
        <v>76 MIL</v>
      </c>
      <c r="C95" s="23" t="str">
        <f>IF(B95&lt;&gt;"",IF(OR(AND(DATE(2015,1,1)&gt;Coeff!E94,Coeff!E94&gt;DATE(2013,12,31)),AND(DATE(2015,1,1)&gt;Coeff!F94,Coeff!F94&gt;DATE(2013,12,31)),AND(DATE(2015,1,1)&gt;Coeff!G94,Coeff!G94&gt;DATE(2013,12,31)),AND(DATE(2015,1,1)&gt;Coeff!H94,Coeff!H94&gt;DATE(2013,12,31)),AND(DATE(2015,1,1)&gt;Coeff!I94,Coeff!I94&gt;DATE(2013,12,31)),AND(DATE(2015,1,1)&gt;Coeff!J94,Coeff!J94&gt;DATE(2013,12,31)),AND(DATE(2015,1,1)&gt;Coeff!K94,Coeff!K94&gt;DATE(2013,12,31)),AND(DATE(2015,1,1)&gt;Coeff!L94,Coeff!L94&gt;DATE(2013,12,31)),AND(DATE(2015,1,1)&gt;Coeff!M94,Coeff!M94&gt;DATE(2013,12,31)),AND(DATE(2015,1,1)&gt;Coeff!N94,Coeff!N94&gt;DATE(2013,12,31)),AND(DATE(2015,1,1)&gt;Coeff!O94,Coeff!O94&gt;DATE(2013,12,31)),AND(DATE(2015,1,1)&gt;Coeff!P94,Coeff!P94&gt;DATE(2013,12,31))),IF(MAX($C$2:C93)=0,1,MAX($C$2:C94)+1),""),"")</f>
        <v/>
      </c>
      <c r="D95" s="1" t="str">
        <f>IF(Coeff!C94&lt;&gt;"",Coeff!C94,"")</f>
        <v>76 MIL</v>
      </c>
      <c r="E95" t="str">
        <f>IF(B95&lt;&gt;"",IF(OR(AND(DATE(2016,1,1)&gt;Coeff!E94,Coeff!E94&gt;DATE(2014,12,31)),AND(DATE(2016,1,1)&gt;Coeff!F94,Coeff!F94&gt;DATE(2014,12,31)),AND(DATE(2016,1,1)&gt;Coeff!G94,Coeff!G94&gt;DATE(2014,12,31)),AND(DATE(2016,1,1)&gt;Coeff!H94,Coeff!H94&gt;DATE(2014,12,31)),AND(DATE(2016,1,1)&gt;Coeff!I94,Coeff!I94&gt;DATE(2014,12,31)),AND(DATE(2016,1,1)&gt;Coeff!J94,Coeff!J94&gt;DATE(2014,12,31)),AND(DATE(2016,1,1)&gt;Coeff!K94,Coeff!K94&gt;DATE(2014,12,31)),AND(DATE(2016,1,1)&gt;Coeff!L94,Coeff!L94&gt;DATE(2014,12,31)),AND(DATE(2016,1,1)&gt;Coeff!M94,Coeff!M94&gt;DATE(2014,12,31)),AND(DATE(2016,1,1)&gt;Coeff!N94,Coeff!N94&gt;DATE(2014,12,31)),AND(DATE(2016,1,1)&gt;Coeff!O94,Coeff!O94&gt;DATE(2014,12,31)),AND(DATE(2016,1,1)&gt;Coeff!P94,Coeff!P94&gt;DATE(2014,12,31))),IF(MAX($E$2:E93)=0,1,MAX($E$2:E94)+1),""),"")</f>
        <v/>
      </c>
      <c r="F95" t="str">
        <f>IF(Coeff!C94&lt;&gt;"",Coeff!C94,"")</f>
        <v>76 MIL</v>
      </c>
    </row>
    <row r="96" spans="1:6" x14ac:dyDescent="0.25">
      <c r="A96" s="1" t="str">
        <f>IF(B96&lt;&gt;"",IF(OR(AND(DATE(2014,1,1)&gt;Coeff!E95,Coeff!E95&gt;DATE(2012,12,31)),AND(DATE(2014,1,1)&gt;Coeff!F95,Coeff!F95&gt;DATE(2012,12,31)),AND(DATE(2014,1,1)&gt;Coeff!G95,Coeff!G95&gt;DATE(2012,12,31)),AND(DATE(2014,1,1)&gt;Coeff!H95,Coeff!H95&gt;DATE(2012,12,31)),AND(DATE(2014,1,1)&gt;Coeff!I95,Coeff!I95&gt;DATE(2012,12,31)),AND(DATE(2014,1,1)&gt;Coeff!J95,Coeff!J95&gt;DATE(2012,12,31)),AND(DATE(2014,1,1)&gt;Coeff!K95,Coeff!K95&gt;DATE(2012,12,31)),AND(DATE(2014,1,1)&gt;Coeff!L95,Coeff!L95&gt;DATE(2012,12,31)),AND(DATE(2014,1,1)&gt;Coeff!M95,Coeff!M95&gt;DATE(2012,12,31)),AND(DATE(2014,1,1)&gt;Coeff!N95,Coeff!N95&gt;DATE(2012,12,31)),AND(DATE(2014,1,1)&gt;Coeff!O95,Coeff!O95&gt;DATE(2012,12,31)),AND(DATE(2014,1,1)&gt;Coeff!P95,Coeff!P95&gt;DATE(2012,12,31))),IF(ROW(B96)=2,1,MAX($A$2:A95)+1),""),"")</f>
        <v/>
      </c>
      <c r="B96" s="1" t="str">
        <f>IF(Coeff!C95&lt;&gt;"",Coeff!C95,"")</f>
        <v>77 Y</v>
      </c>
      <c r="C96" s="23" t="str">
        <f>IF(B96&lt;&gt;"",IF(OR(AND(DATE(2015,1,1)&gt;Coeff!E95,Coeff!E95&gt;DATE(2013,12,31)),AND(DATE(2015,1,1)&gt;Coeff!F95,Coeff!F95&gt;DATE(2013,12,31)),AND(DATE(2015,1,1)&gt;Coeff!G95,Coeff!G95&gt;DATE(2013,12,31)),AND(DATE(2015,1,1)&gt;Coeff!H95,Coeff!H95&gt;DATE(2013,12,31)),AND(DATE(2015,1,1)&gt;Coeff!I95,Coeff!I95&gt;DATE(2013,12,31)),AND(DATE(2015,1,1)&gt;Coeff!J95,Coeff!J95&gt;DATE(2013,12,31)),AND(DATE(2015,1,1)&gt;Coeff!K95,Coeff!K95&gt;DATE(2013,12,31)),AND(DATE(2015,1,1)&gt;Coeff!L95,Coeff!L95&gt;DATE(2013,12,31)),AND(DATE(2015,1,1)&gt;Coeff!M95,Coeff!M95&gt;DATE(2013,12,31)),AND(DATE(2015,1,1)&gt;Coeff!N95,Coeff!N95&gt;DATE(2013,12,31)),AND(DATE(2015,1,1)&gt;Coeff!O95,Coeff!O95&gt;DATE(2013,12,31)),AND(DATE(2015,1,1)&gt;Coeff!P95,Coeff!P95&gt;DATE(2013,12,31))),IF(MAX($C$2:C94)=0,1,MAX($C$2:C95)+1),""),"")</f>
        <v/>
      </c>
      <c r="D96" s="1" t="str">
        <f>IF(Coeff!C95&lt;&gt;"",Coeff!C95,"")</f>
        <v>77 Y</v>
      </c>
      <c r="E96" t="str">
        <f>IF(B96&lt;&gt;"",IF(OR(AND(DATE(2016,1,1)&gt;Coeff!E95,Coeff!E95&gt;DATE(2014,12,31)),AND(DATE(2016,1,1)&gt;Coeff!F95,Coeff!F95&gt;DATE(2014,12,31)),AND(DATE(2016,1,1)&gt;Coeff!G95,Coeff!G95&gt;DATE(2014,12,31)),AND(DATE(2016,1,1)&gt;Coeff!H95,Coeff!H95&gt;DATE(2014,12,31)),AND(DATE(2016,1,1)&gt;Coeff!I95,Coeff!I95&gt;DATE(2014,12,31)),AND(DATE(2016,1,1)&gt;Coeff!J95,Coeff!J95&gt;DATE(2014,12,31)),AND(DATE(2016,1,1)&gt;Coeff!K95,Coeff!K95&gt;DATE(2014,12,31)),AND(DATE(2016,1,1)&gt;Coeff!L95,Coeff!L95&gt;DATE(2014,12,31)),AND(DATE(2016,1,1)&gt;Coeff!M95,Coeff!M95&gt;DATE(2014,12,31)),AND(DATE(2016,1,1)&gt;Coeff!N95,Coeff!N95&gt;DATE(2014,12,31)),AND(DATE(2016,1,1)&gt;Coeff!O95,Coeff!O95&gt;DATE(2014,12,31)),AND(DATE(2016,1,1)&gt;Coeff!P95,Coeff!P95&gt;DATE(2014,12,31))),IF(MAX($E$2:E94)=0,1,MAX($E$2:E95)+1),""),"")</f>
        <v/>
      </c>
      <c r="F96" t="str">
        <f>IF(Coeff!C95&lt;&gt;"",Coeff!C95,"")</f>
        <v>77 Y</v>
      </c>
    </row>
    <row r="97" spans="1:6" x14ac:dyDescent="0.25">
      <c r="A97" s="1" t="str">
        <f>IF(B97&lt;&gt;"",IF(OR(AND(DATE(2014,1,1)&gt;Coeff!E96,Coeff!E96&gt;DATE(2012,12,31)),AND(DATE(2014,1,1)&gt;Coeff!F96,Coeff!F96&gt;DATE(2012,12,31)),AND(DATE(2014,1,1)&gt;Coeff!G96,Coeff!G96&gt;DATE(2012,12,31)),AND(DATE(2014,1,1)&gt;Coeff!H96,Coeff!H96&gt;DATE(2012,12,31)),AND(DATE(2014,1,1)&gt;Coeff!I96,Coeff!I96&gt;DATE(2012,12,31)),AND(DATE(2014,1,1)&gt;Coeff!J96,Coeff!J96&gt;DATE(2012,12,31)),AND(DATE(2014,1,1)&gt;Coeff!K96,Coeff!K96&gt;DATE(2012,12,31)),AND(DATE(2014,1,1)&gt;Coeff!L96,Coeff!L96&gt;DATE(2012,12,31)),AND(DATE(2014,1,1)&gt;Coeff!M96,Coeff!M96&gt;DATE(2012,12,31)),AND(DATE(2014,1,1)&gt;Coeff!N96,Coeff!N96&gt;DATE(2012,12,31)),AND(DATE(2014,1,1)&gt;Coeff!O96,Coeff!O96&gt;DATE(2012,12,31)),AND(DATE(2014,1,1)&gt;Coeff!P96,Coeff!P96&gt;DATE(2012,12,31))),IF(ROW(B97)=2,1,MAX($A$2:A96)+1),""),"")</f>
        <v/>
      </c>
      <c r="B97" s="1" t="str">
        <f>IF(Coeff!C96&lt;&gt;"",Coeff!C96,"")</f>
        <v>78 BEND</v>
      </c>
      <c r="C97" s="23" t="str">
        <f>IF(B97&lt;&gt;"",IF(OR(AND(DATE(2015,1,1)&gt;Coeff!E96,Coeff!E96&gt;DATE(2013,12,31)),AND(DATE(2015,1,1)&gt;Coeff!F96,Coeff!F96&gt;DATE(2013,12,31)),AND(DATE(2015,1,1)&gt;Coeff!G96,Coeff!G96&gt;DATE(2013,12,31)),AND(DATE(2015,1,1)&gt;Coeff!H96,Coeff!H96&gt;DATE(2013,12,31)),AND(DATE(2015,1,1)&gt;Coeff!I96,Coeff!I96&gt;DATE(2013,12,31)),AND(DATE(2015,1,1)&gt;Coeff!J96,Coeff!J96&gt;DATE(2013,12,31)),AND(DATE(2015,1,1)&gt;Coeff!K96,Coeff!K96&gt;DATE(2013,12,31)),AND(DATE(2015,1,1)&gt;Coeff!L96,Coeff!L96&gt;DATE(2013,12,31)),AND(DATE(2015,1,1)&gt;Coeff!M96,Coeff!M96&gt;DATE(2013,12,31)),AND(DATE(2015,1,1)&gt;Coeff!N96,Coeff!N96&gt;DATE(2013,12,31)),AND(DATE(2015,1,1)&gt;Coeff!O96,Coeff!O96&gt;DATE(2013,12,31)),AND(DATE(2015,1,1)&gt;Coeff!P96,Coeff!P96&gt;DATE(2013,12,31))),IF(MAX($C$2:C95)=0,1,MAX($C$2:C96)+1),""),"")</f>
        <v/>
      </c>
      <c r="D97" s="1" t="str">
        <f>IF(Coeff!C96&lt;&gt;"",Coeff!C96,"")</f>
        <v>78 BEND</v>
      </c>
      <c r="E97">
        <f>IF(B97&lt;&gt;"",IF(OR(AND(DATE(2016,1,1)&gt;Coeff!E96,Coeff!E96&gt;DATE(2014,12,31)),AND(DATE(2016,1,1)&gt;Coeff!F96,Coeff!F96&gt;DATE(2014,12,31)),AND(DATE(2016,1,1)&gt;Coeff!G96,Coeff!G96&gt;DATE(2014,12,31)),AND(DATE(2016,1,1)&gt;Coeff!H96,Coeff!H96&gt;DATE(2014,12,31)),AND(DATE(2016,1,1)&gt;Coeff!I96,Coeff!I96&gt;DATE(2014,12,31)),AND(DATE(2016,1,1)&gt;Coeff!J96,Coeff!J96&gt;DATE(2014,12,31)),AND(DATE(2016,1,1)&gt;Coeff!K96,Coeff!K96&gt;DATE(2014,12,31)),AND(DATE(2016,1,1)&gt;Coeff!L96,Coeff!L96&gt;DATE(2014,12,31)),AND(DATE(2016,1,1)&gt;Coeff!M96,Coeff!M96&gt;DATE(2014,12,31)),AND(DATE(2016,1,1)&gt;Coeff!N96,Coeff!N96&gt;DATE(2014,12,31)),AND(DATE(2016,1,1)&gt;Coeff!O96,Coeff!O96&gt;DATE(2014,12,31)),AND(DATE(2016,1,1)&gt;Coeff!P96,Coeff!P96&gt;DATE(2014,12,31))),IF(MAX($E$2:E95)=0,1,MAX($E$2:E96)+1),""),"")</f>
        <v>19</v>
      </c>
      <c r="F97" t="str">
        <f>IF(Coeff!C96&lt;&gt;"",Coeff!C96,"")</f>
        <v>78 BEND</v>
      </c>
    </row>
    <row r="98" spans="1:6" x14ac:dyDescent="0.25">
      <c r="A98" s="1" t="str">
        <f>IF(B98&lt;&gt;"",IF(OR(AND(DATE(2014,1,1)&gt;Coeff!E97,Coeff!E97&gt;DATE(2012,12,31)),AND(DATE(2014,1,1)&gt;Coeff!F97,Coeff!F97&gt;DATE(2012,12,31)),AND(DATE(2014,1,1)&gt;Coeff!G97,Coeff!G97&gt;DATE(2012,12,31)),AND(DATE(2014,1,1)&gt;Coeff!H97,Coeff!H97&gt;DATE(2012,12,31)),AND(DATE(2014,1,1)&gt;Coeff!I97,Coeff!I97&gt;DATE(2012,12,31)),AND(DATE(2014,1,1)&gt;Coeff!J97,Coeff!J97&gt;DATE(2012,12,31)),AND(DATE(2014,1,1)&gt;Coeff!K97,Coeff!K97&gt;DATE(2012,12,31)),AND(DATE(2014,1,1)&gt;Coeff!L97,Coeff!L97&gt;DATE(2012,12,31)),AND(DATE(2014,1,1)&gt;Coeff!M97,Coeff!M97&gt;DATE(2012,12,31)),AND(DATE(2014,1,1)&gt;Coeff!N97,Coeff!N97&gt;DATE(2012,12,31)),AND(DATE(2014,1,1)&gt;Coeff!O97,Coeff!O97&gt;DATE(2012,12,31)),AND(DATE(2014,1,1)&gt;Coeff!P97,Coeff!P97&gt;DATE(2012,12,31))),IF(ROW(B98)=2,1,MAX($A$2:A97)+1),""),"")</f>
        <v/>
      </c>
      <c r="B98" s="1" t="str">
        <f>IF(Coeff!C97&lt;&gt;"",Coeff!C97,"")</f>
        <v>79 AUEN</v>
      </c>
      <c r="C98" s="23" t="str">
        <f>IF(B98&lt;&gt;"",IF(OR(AND(DATE(2015,1,1)&gt;Coeff!E97,Coeff!E97&gt;DATE(2013,12,31)),AND(DATE(2015,1,1)&gt;Coeff!F97,Coeff!F97&gt;DATE(2013,12,31)),AND(DATE(2015,1,1)&gt;Coeff!G97,Coeff!G97&gt;DATE(2013,12,31)),AND(DATE(2015,1,1)&gt;Coeff!H97,Coeff!H97&gt;DATE(2013,12,31)),AND(DATE(2015,1,1)&gt;Coeff!I97,Coeff!I97&gt;DATE(2013,12,31)),AND(DATE(2015,1,1)&gt;Coeff!J97,Coeff!J97&gt;DATE(2013,12,31)),AND(DATE(2015,1,1)&gt;Coeff!K97,Coeff!K97&gt;DATE(2013,12,31)),AND(DATE(2015,1,1)&gt;Coeff!L97,Coeff!L97&gt;DATE(2013,12,31)),AND(DATE(2015,1,1)&gt;Coeff!M97,Coeff!M97&gt;DATE(2013,12,31)),AND(DATE(2015,1,1)&gt;Coeff!N97,Coeff!N97&gt;DATE(2013,12,31)),AND(DATE(2015,1,1)&gt;Coeff!O97,Coeff!O97&gt;DATE(2013,12,31)),AND(DATE(2015,1,1)&gt;Coeff!P97,Coeff!P97&gt;DATE(2013,12,31))),IF(MAX($C$2:C96)=0,1,MAX($C$2:C97)+1),""),"")</f>
        <v/>
      </c>
      <c r="D98" s="1" t="str">
        <f>IF(Coeff!C97&lt;&gt;"",Coeff!C97,"")</f>
        <v>79 AUEN</v>
      </c>
      <c r="E98">
        <f>IF(B98&lt;&gt;"",IF(OR(AND(DATE(2016,1,1)&gt;Coeff!E97,Coeff!E97&gt;DATE(2014,12,31)),AND(DATE(2016,1,1)&gt;Coeff!F97,Coeff!F97&gt;DATE(2014,12,31)),AND(DATE(2016,1,1)&gt;Coeff!G97,Coeff!G97&gt;DATE(2014,12,31)),AND(DATE(2016,1,1)&gt;Coeff!H97,Coeff!H97&gt;DATE(2014,12,31)),AND(DATE(2016,1,1)&gt;Coeff!I97,Coeff!I97&gt;DATE(2014,12,31)),AND(DATE(2016,1,1)&gt;Coeff!J97,Coeff!J97&gt;DATE(2014,12,31)),AND(DATE(2016,1,1)&gt;Coeff!K97,Coeff!K97&gt;DATE(2014,12,31)),AND(DATE(2016,1,1)&gt;Coeff!L97,Coeff!L97&gt;DATE(2014,12,31)),AND(DATE(2016,1,1)&gt;Coeff!M97,Coeff!M97&gt;DATE(2014,12,31)),AND(DATE(2016,1,1)&gt;Coeff!N97,Coeff!N97&gt;DATE(2014,12,31)),AND(DATE(2016,1,1)&gt;Coeff!O97,Coeff!O97&gt;DATE(2014,12,31)),AND(DATE(2016,1,1)&gt;Coeff!P97,Coeff!P97&gt;DATE(2014,12,31))),IF(MAX($E$2:E96)=0,1,MAX($E$2:E97)+1),""),"")</f>
        <v>20</v>
      </c>
      <c r="F98" t="str">
        <f>IF(Coeff!C97&lt;&gt;"",Coeff!C97,"")</f>
        <v>79 AUEN</v>
      </c>
    </row>
    <row r="99" spans="1:6" x14ac:dyDescent="0.25">
      <c r="A99" s="1" t="str">
        <f>IF(B99&lt;&gt;"",IF(OR(AND(DATE(2014,1,1)&gt;Coeff!E98,Coeff!E98&gt;DATE(2012,12,31)),AND(DATE(2014,1,1)&gt;Coeff!F98,Coeff!F98&gt;DATE(2012,12,31)),AND(DATE(2014,1,1)&gt;Coeff!G98,Coeff!G98&gt;DATE(2012,12,31)),AND(DATE(2014,1,1)&gt;Coeff!H98,Coeff!H98&gt;DATE(2012,12,31)),AND(DATE(2014,1,1)&gt;Coeff!I98,Coeff!I98&gt;DATE(2012,12,31)),AND(DATE(2014,1,1)&gt;Coeff!J98,Coeff!J98&gt;DATE(2012,12,31)),AND(DATE(2014,1,1)&gt;Coeff!K98,Coeff!K98&gt;DATE(2012,12,31)),AND(DATE(2014,1,1)&gt;Coeff!L98,Coeff!L98&gt;DATE(2012,12,31)),AND(DATE(2014,1,1)&gt;Coeff!M98,Coeff!M98&gt;DATE(2012,12,31)),AND(DATE(2014,1,1)&gt;Coeff!N98,Coeff!N98&gt;DATE(2012,12,31)),AND(DATE(2014,1,1)&gt;Coeff!O98,Coeff!O98&gt;DATE(2012,12,31)),AND(DATE(2014,1,1)&gt;Coeff!P98,Coeff!P98&gt;DATE(2012,12,31))),IF(ROW(B99)=2,1,MAX($A$2:A98)+1),""),"")</f>
        <v/>
      </c>
      <c r="B99" s="1" t="str">
        <f>IF(Coeff!C98&lt;&gt;"",Coeff!C98,"")</f>
        <v>80 FEE</v>
      </c>
      <c r="C99" s="23" t="str">
        <f>IF(B99&lt;&gt;"",IF(OR(AND(DATE(2015,1,1)&gt;Coeff!E98,Coeff!E98&gt;DATE(2013,12,31)),AND(DATE(2015,1,1)&gt;Coeff!F98,Coeff!F98&gt;DATE(2013,12,31)),AND(DATE(2015,1,1)&gt;Coeff!G98,Coeff!G98&gt;DATE(2013,12,31)),AND(DATE(2015,1,1)&gt;Coeff!H98,Coeff!H98&gt;DATE(2013,12,31)),AND(DATE(2015,1,1)&gt;Coeff!I98,Coeff!I98&gt;DATE(2013,12,31)),AND(DATE(2015,1,1)&gt;Coeff!J98,Coeff!J98&gt;DATE(2013,12,31)),AND(DATE(2015,1,1)&gt;Coeff!K98,Coeff!K98&gt;DATE(2013,12,31)),AND(DATE(2015,1,1)&gt;Coeff!L98,Coeff!L98&gt;DATE(2013,12,31)),AND(DATE(2015,1,1)&gt;Coeff!M98,Coeff!M98&gt;DATE(2013,12,31)),AND(DATE(2015,1,1)&gt;Coeff!N98,Coeff!N98&gt;DATE(2013,12,31)),AND(DATE(2015,1,1)&gt;Coeff!O98,Coeff!O98&gt;DATE(2013,12,31)),AND(DATE(2015,1,1)&gt;Coeff!P98,Coeff!P98&gt;DATE(2013,12,31))),IF(MAX($C$2:C97)=0,1,MAX($C$2:C98)+1),""),"")</f>
        <v/>
      </c>
      <c r="D99" s="1" t="str">
        <f>IF(Coeff!C98&lt;&gt;"",Coeff!C98,"")</f>
        <v>80 FEE</v>
      </c>
      <c r="E99" t="str">
        <f>IF(B99&lt;&gt;"",IF(OR(AND(DATE(2016,1,1)&gt;Coeff!E98,Coeff!E98&gt;DATE(2014,12,31)),AND(DATE(2016,1,1)&gt;Coeff!F98,Coeff!F98&gt;DATE(2014,12,31)),AND(DATE(2016,1,1)&gt;Coeff!G98,Coeff!G98&gt;DATE(2014,12,31)),AND(DATE(2016,1,1)&gt;Coeff!H98,Coeff!H98&gt;DATE(2014,12,31)),AND(DATE(2016,1,1)&gt;Coeff!I98,Coeff!I98&gt;DATE(2014,12,31)),AND(DATE(2016,1,1)&gt;Coeff!J98,Coeff!J98&gt;DATE(2014,12,31)),AND(DATE(2016,1,1)&gt;Coeff!K98,Coeff!K98&gt;DATE(2014,12,31)),AND(DATE(2016,1,1)&gt;Coeff!L98,Coeff!L98&gt;DATE(2014,12,31)),AND(DATE(2016,1,1)&gt;Coeff!M98,Coeff!M98&gt;DATE(2014,12,31)),AND(DATE(2016,1,1)&gt;Coeff!N98,Coeff!N98&gt;DATE(2014,12,31)),AND(DATE(2016,1,1)&gt;Coeff!O98,Coeff!O98&gt;DATE(2014,12,31)),AND(DATE(2016,1,1)&gt;Coeff!P98,Coeff!P98&gt;DATE(2014,12,31))),IF(MAX($E$2:E97)=0,1,MAX($E$2:E98)+1),""),"")</f>
        <v/>
      </c>
      <c r="F99" t="str">
        <f>IF(Coeff!C98&lt;&gt;"",Coeff!C98,"")</f>
        <v>80 FEE</v>
      </c>
    </row>
    <row r="100" spans="1:6" x14ac:dyDescent="0.25">
      <c r="A100" s="1" t="str">
        <f>IF(B100&lt;&gt;"",IF(OR(AND(DATE(2014,1,1)&gt;Coeff!E99,Coeff!E99&gt;DATE(2012,12,31)),AND(DATE(2014,1,1)&gt;Coeff!F99,Coeff!F99&gt;DATE(2012,12,31)),AND(DATE(2014,1,1)&gt;Coeff!G99,Coeff!G99&gt;DATE(2012,12,31)),AND(DATE(2014,1,1)&gt;Coeff!H99,Coeff!H99&gt;DATE(2012,12,31)),AND(DATE(2014,1,1)&gt;Coeff!I99,Coeff!I99&gt;DATE(2012,12,31)),AND(DATE(2014,1,1)&gt;Coeff!J99,Coeff!J99&gt;DATE(2012,12,31)),AND(DATE(2014,1,1)&gt;Coeff!K99,Coeff!K99&gt;DATE(2012,12,31)),AND(DATE(2014,1,1)&gt;Coeff!L99,Coeff!L99&gt;DATE(2012,12,31)),AND(DATE(2014,1,1)&gt;Coeff!M99,Coeff!M99&gt;DATE(2012,12,31)),AND(DATE(2014,1,1)&gt;Coeff!N99,Coeff!N99&gt;DATE(2012,12,31)),AND(DATE(2014,1,1)&gt;Coeff!O99,Coeff!O99&gt;DATE(2012,12,31)),AND(DATE(2014,1,1)&gt;Coeff!P99,Coeff!P99&gt;DATE(2012,12,31))),IF(ROW(B100)=2,1,MAX($A$2:A99)+1),""),"")</f>
        <v/>
      </c>
      <c r="B100" s="1" t="str">
        <f>IF(Coeff!C99&lt;&gt;"",Coeff!C99,"")</f>
        <v>81 PCK</v>
      </c>
      <c r="C100" s="23" t="str">
        <f>IF(B100&lt;&gt;"",IF(OR(AND(DATE(2015,1,1)&gt;Coeff!E99,Coeff!E99&gt;DATE(2013,12,31)),AND(DATE(2015,1,1)&gt;Coeff!F99,Coeff!F99&gt;DATE(2013,12,31)),AND(DATE(2015,1,1)&gt;Coeff!G99,Coeff!G99&gt;DATE(2013,12,31)),AND(DATE(2015,1,1)&gt;Coeff!H99,Coeff!H99&gt;DATE(2013,12,31)),AND(DATE(2015,1,1)&gt;Coeff!I99,Coeff!I99&gt;DATE(2013,12,31)),AND(DATE(2015,1,1)&gt;Coeff!J99,Coeff!J99&gt;DATE(2013,12,31)),AND(DATE(2015,1,1)&gt;Coeff!K99,Coeff!K99&gt;DATE(2013,12,31)),AND(DATE(2015,1,1)&gt;Coeff!L99,Coeff!L99&gt;DATE(2013,12,31)),AND(DATE(2015,1,1)&gt;Coeff!M99,Coeff!M99&gt;DATE(2013,12,31)),AND(DATE(2015,1,1)&gt;Coeff!N99,Coeff!N99&gt;DATE(2013,12,31)),AND(DATE(2015,1,1)&gt;Coeff!O99,Coeff!O99&gt;DATE(2013,12,31)),AND(DATE(2015,1,1)&gt;Coeff!P99,Coeff!P99&gt;DATE(2013,12,31))),IF(MAX($C$2:C98)=0,1,MAX($C$2:C99)+1),""),"")</f>
        <v/>
      </c>
      <c r="D100" s="1" t="str">
        <f>IF(Coeff!C99&lt;&gt;"",Coeff!C99,"")</f>
        <v>81 PCK</v>
      </c>
      <c r="E100" t="str">
        <f>IF(B100&lt;&gt;"",IF(OR(AND(DATE(2016,1,1)&gt;Coeff!E99,Coeff!E99&gt;DATE(2014,12,31)),AND(DATE(2016,1,1)&gt;Coeff!F99,Coeff!F99&gt;DATE(2014,12,31)),AND(DATE(2016,1,1)&gt;Coeff!G99,Coeff!G99&gt;DATE(2014,12,31)),AND(DATE(2016,1,1)&gt;Coeff!H99,Coeff!H99&gt;DATE(2014,12,31)),AND(DATE(2016,1,1)&gt;Coeff!I99,Coeff!I99&gt;DATE(2014,12,31)),AND(DATE(2016,1,1)&gt;Coeff!J99,Coeff!J99&gt;DATE(2014,12,31)),AND(DATE(2016,1,1)&gt;Coeff!K99,Coeff!K99&gt;DATE(2014,12,31)),AND(DATE(2016,1,1)&gt;Coeff!L99,Coeff!L99&gt;DATE(2014,12,31)),AND(DATE(2016,1,1)&gt;Coeff!M99,Coeff!M99&gt;DATE(2014,12,31)),AND(DATE(2016,1,1)&gt;Coeff!N99,Coeff!N99&gt;DATE(2014,12,31)),AND(DATE(2016,1,1)&gt;Coeff!O99,Coeff!O99&gt;DATE(2014,12,31)),AND(DATE(2016,1,1)&gt;Coeff!P99,Coeff!P99&gt;DATE(2014,12,31))),IF(MAX($E$2:E98)=0,1,MAX($E$2:E99)+1),""),"")</f>
        <v/>
      </c>
      <c r="F100" t="str">
        <f>IF(Coeff!C99&lt;&gt;"",Coeff!C99,"")</f>
        <v>81 PCK</v>
      </c>
    </row>
    <row r="101" spans="1:6" x14ac:dyDescent="0.25">
      <c r="A101" s="1" t="str">
        <f>IF(B101&lt;&gt;"",IF(OR(AND(DATE(2014,1,1)&gt;Coeff!E100,Coeff!E100&gt;DATE(2012,12,31)),AND(DATE(2014,1,1)&gt;Coeff!F100,Coeff!F100&gt;DATE(2012,12,31)),AND(DATE(2014,1,1)&gt;Coeff!G100,Coeff!G100&gt;DATE(2012,12,31)),AND(DATE(2014,1,1)&gt;Coeff!H100,Coeff!H100&gt;DATE(2012,12,31)),AND(DATE(2014,1,1)&gt;Coeff!I100,Coeff!I100&gt;DATE(2012,12,31)),AND(DATE(2014,1,1)&gt;Coeff!J100,Coeff!J100&gt;DATE(2012,12,31)),AND(DATE(2014,1,1)&gt;Coeff!K100,Coeff!K100&gt;DATE(2012,12,31)),AND(DATE(2014,1,1)&gt;Coeff!L100,Coeff!L100&gt;DATE(2012,12,31)),AND(DATE(2014,1,1)&gt;Coeff!M100,Coeff!M100&gt;DATE(2012,12,31)),AND(DATE(2014,1,1)&gt;Coeff!N100,Coeff!N100&gt;DATE(2012,12,31)),AND(DATE(2014,1,1)&gt;Coeff!O100,Coeff!O100&gt;DATE(2012,12,31)),AND(DATE(2014,1,1)&gt;Coeff!P100,Coeff!P100&gt;DATE(2012,12,31))),IF(ROW(B101)=2,1,MAX($A$2:A100)+1),""),"")</f>
        <v/>
      </c>
      <c r="B101" s="1" t="str">
        <f>IF(Coeff!C100&lt;&gt;"",Coeff!C100,"")</f>
        <v>82 JERD</v>
      </c>
      <c r="C101" s="23" t="str">
        <f>IF(B101&lt;&gt;"",IF(OR(AND(DATE(2015,1,1)&gt;Coeff!E100,Coeff!E100&gt;DATE(2013,12,31)),AND(DATE(2015,1,1)&gt;Coeff!F100,Coeff!F100&gt;DATE(2013,12,31)),AND(DATE(2015,1,1)&gt;Coeff!G100,Coeff!G100&gt;DATE(2013,12,31)),AND(DATE(2015,1,1)&gt;Coeff!H100,Coeff!H100&gt;DATE(2013,12,31)),AND(DATE(2015,1,1)&gt;Coeff!I100,Coeff!I100&gt;DATE(2013,12,31)),AND(DATE(2015,1,1)&gt;Coeff!J100,Coeff!J100&gt;DATE(2013,12,31)),AND(DATE(2015,1,1)&gt;Coeff!K100,Coeff!K100&gt;DATE(2013,12,31)),AND(DATE(2015,1,1)&gt;Coeff!L100,Coeff!L100&gt;DATE(2013,12,31)),AND(DATE(2015,1,1)&gt;Coeff!M100,Coeff!M100&gt;DATE(2013,12,31)),AND(DATE(2015,1,1)&gt;Coeff!N100,Coeff!N100&gt;DATE(2013,12,31)),AND(DATE(2015,1,1)&gt;Coeff!O100,Coeff!O100&gt;DATE(2013,12,31)),AND(DATE(2015,1,1)&gt;Coeff!P100,Coeff!P100&gt;DATE(2013,12,31))),IF(MAX($C$2:C99)=0,1,MAX($C$2:C100)+1),""),"")</f>
        <v/>
      </c>
      <c r="D101" s="1" t="str">
        <f>IF(Coeff!C100&lt;&gt;"",Coeff!C100,"")</f>
        <v>82 JERD</v>
      </c>
      <c r="E101">
        <f>IF(B101&lt;&gt;"",IF(OR(AND(DATE(2016,1,1)&gt;Coeff!E100,Coeff!E100&gt;DATE(2014,12,31)),AND(DATE(2016,1,1)&gt;Coeff!F100,Coeff!F100&gt;DATE(2014,12,31)),AND(DATE(2016,1,1)&gt;Coeff!G100,Coeff!G100&gt;DATE(2014,12,31)),AND(DATE(2016,1,1)&gt;Coeff!H100,Coeff!H100&gt;DATE(2014,12,31)),AND(DATE(2016,1,1)&gt;Coeff!I100,Coeff!I100&gt;DATE(2014,12,31)),AND(DATE(2016,1,1)&gt;Coeff!J100,Coeff!J100&gt;DATE(2014,12,31)),AND(DATE(2016,1,1)&gt;Coeff!K100,Coeff!K100&gt;DATE(2014,12,31)),AND(DATE(2016,1,1)&gt;Coeff!L100,Coeff!L100&gt;DATE(2014,12,31)),AND(DATE(2016,1,1)&gt;Coeff!M100,Coeff!M100&gt;DATE(2014,12,31)),AND(DATE(2016,1,1)&gt;Coeff!N100,Coeff!N100&gt;DATE(2014,12,31)),AND(DATE(2016,1,1)&gt;Coeff!O100,Coeff!O100&gt;DATE(2014,12,31)),AND(DATE(2016,1,1)&gt;Coeff!P100,Coeff!P100&gt;DATE(2014,12,31))),IF(MAX($E$2:E99)=0,1,MAX($E$2:E100)+1),""),"")</f>
        <v>21</v>
      </c>
      <c r="F101" t="str">
        <f>IF(Coeff!C100&lt;&gt;"",Coeff!C100,"")</f>
        <v>82 JERD</v>
      </c>
    </row>
    <row r="102" spans="1:6" x14ac:dyDescent="0.25">
      <c r="A102" s="1" t="str">
        <f>IF(B102&lt;&gt;"",IF(OR(AND(DATE(2014,1,1)&gt;Coeff!E101,Coeff!E101&gt;DATE(2012,12,31)),AND(DATE(2014,1,1)&gt;Coeff!F101,Coeff!F101&gt;DATE(2012,12,31)),AND(DATE(2014,1,1)&gt;Coeff!G101,Coeff!G101&gt;DATE(2012,12,31)),AND(DATE(2014,1,1)&gt;Coeff!H101,Coeff!H101&gt;DATE(2012,12,31)),AND(DATE(2014,1,1)&gt;Coeff!I101,Coeff!I101&gt;DATE(2012,12,31)),AND(DATE(2014,1,1)&gt;Coeff!J101,Coeff!J101&gt;DATE(2012,12,31)),AND(DATE(2014,1,1)&gt;Coeff!K101,Coeff!K101&gt;DATE(2012,12,31)),AND(DATE(2014,1,1)&gt;Coeff!L101,Coeff!L101&gt;DATE(2012,12,31)),AND(DATE(2014,1,1)&gt;Coeff!M101,Coeff!M101&gt;DATE(2012,12,31)),AND(DATE(2014,1,1)&gt;Coeff!N101,Coeff!N101&gt;DATE(2012,12,31)),AND(DATE(2014,1,1)&gt;Coeff!O101,Coeff!O101&gt;DATE(2012,12,31)),AND(DATE(2014,1,1)&gt;Coeff!P101,Coeff!P101&gt;DATE(2012,12,31))),IF(ROW(B102)=2,1,MAX($A$2:A101)+1),""),"")</f>
        <v/>
      </c>
      <c r="B102" s="1" t="str">
        <f>IF(Coeff!C101&lt;&gt;"",Coeff!C101,"")</f>
        <v>83 DIS</v>
      </c>
      <c r="C102" s="23" t="str">
        <f>IF(B102&lt;&gt;"",IF(OR(AND(DATE(2015,1,1)&gt;Coeff!E101,Coeff!E101&gt;DATE(2013,12,31)),AND(DATE(2015,1,1)&gt;Coeff!F101,Coeff!F101&gt;DATE(2013,12,31)),AND(DATE(2015,1,1)&gt;Coeff!G101,Coeff!G101&gt;DATE(2013,12,31)),AND(DATE(2015,1,1)&gt;Coeff!H101,Coeff!H101&gt;DATE(2013,12,31)),AND(DATE(2015,1,1)&gt;Coeff!I101,Coeff!I101&gt;DATE(2013,12,31)),AND(DATE(2015,1,1)&gt;Coeff!J101,Coeff!J101&gt;DATE(2013,12,31)),AND(DATE(2015,1,1)&gt;Coeff!K101,Coeff!K101&gt;DATE(2013,12,31)),AND(DATE(2015,1,1)&gt;Coeff!L101,Coeff!L101&gt;DATE(2013,12,31)),AND(DATE(2015,1,1)&gt;Coeff!M101,Coeff!M101&gt;DATE(2013,12,31)),AND(DATE(2015,1,1)&gt;Coeff!N101,Coeff!N101&gt;DATE(2013,12,31)),AND(DATE(2015,1,1)&gt;Coeff!O101,Coeff!O101&gt;DATE(2013,12,31)),AND(DATE(2015,1,1)&gt;Coeff!P101,Coeff!P101&gt;DATE(2013,12,31))),IF(MAX($C$2:C100)=0,1,MAX($C$2:C101)+1),""),"")</f>
        <v/>
      </c>
      <c r="D102" s="1" t="str">
        <f>IF(Coeff!C101&lt;&gt;"",Coeff!C101,"")</f>
        <v>83 DIS</v>
      </c>
      <c r="E102" t="str">
        <f>IF(B102&lt;&gt;"",IF(OR(AND(DATE(2016,1,1)&gt;Coeff!E101,Coeff!E101&gt;DATE(2014,12,31)),AND(DATE(2016,1,1)&gt;Coeff!F101,Coeff!F101&gt;DATE(2014,12,31)),AND(DATE(2016,1,1)&gt;Coeff!G101,Coeff!G101&gt;DATE(2014,12,31)),AND(DATE(2016,1,1)&gt;Coeff!H101,Coeff!H101&gt;DATE(2014,12,31)),AND(DATE(2016,1,1)&gt;Coeff!I101,Coeff!I101&gt;DATE(2014,12,31)),AND(DATE(2016,1,1)&gt;Coeff!J101,Coeff!J101&gt;DATE(2014,12,31)),AND(DATE(2016,1,1)&gt;Coeff!K101,Coeff!K101&gt;DATE(2014,12,31)),AND(DATE(2016,1,1)&gt;Coeff!L101,Coeff!L101&gt;DATE(2014,12,31)),AND(DATE(2016,1,1)&gt;Coeff!M101,Coeff!M101&gt;DATE(2014,12,31)),AND(DATE(2016,1,1)&gt;Coeff!N101,Coeff!N101&gt;DATE(2014,12,31)),AND(DATE(2016,1,1)&gt;Coeff!O101,Coeff!O101&gt;DATE(2014,12,31)),AND(DATE(2016,1,1)&gt;Coeff!P101,Coeff!P101&gt;DATE(2014,12,31))),IF(MAX($E$2:E100)=0,1,MAX($E$2:E101)+1),""),"")</f>
        <v/>
      </c>
      <c r="F102" t="str">
        <f>IF(Coeff!C101&lt;&gt;"",Coeff!C101,"")</f>
        <v>83 DIS</v>
      </c>
    </row>
    <row r="103" spans="1:6" x14ac:dyDescent="0.25">
      <c r="A103" s="1" t="str">
        <f>IF(B103&lt;&gt;"",IF(OR(AND(DATE(2014,1,1)&gt;Coeff!E102,Coeff!E102&gt;DATE(2012,12,31)),AND(DATE(2014,1,1)&gt;Coeff!F102,Coeff!F102&gt;DATE(2012,12,31)),AND(DATE(2014,1,1)&gt;Coeff!G102,Coeff!G102&gt;DATE(2012,12,31)),AND(DATE(2014,1,1)&gt;Coeff!H102,Coeff!H102&gt;DATE(2012,12,31)),AND(DATE(2014,1,1)&gt;Coeff!I102,Coeff!I102&gt;DATE(2012,12,31)),AND(DATE(2014,1,1)&gt;Coeff!J102,Coeff!J102&gt;DATE(2012,12,31)),AND(DATE(2014,1,1)&gt;Coeff!K102,Coeff!K102&gt;DATE(2012,12,31)),AND(DATE(2014,1,1)&gt;Coeff!L102,Coeff!L102&gt;DATE(2012,12,31)),AND(DATE(2014,1,1)&gt;Coeff!M102,Coeff!M102&gt;DATE(2012,12,31)),AND(DATE(2014,1,1)&gt;Coeff!N102,Coeff!N102&gt;DATE(2012,12,31)),AND(DATE(2014,1,1)&gt;Coeff!O102,Coeff!O102&gt;DATE(2012,12,31)),AND(DATE(2014,1,1)&gt;Coeff!P102,Coeff!P102&gt;DATE(2012,12,31))),IF(ROW(B103)=2,1,MAX($A$2:A102)+1),""),"")</f>
        <v/>
      </c>
      <c r="B103" s="1" t="str">
        <f>IF(Coeff!C102&lt;&gt;"",Coeff!C102,"")</f>
        <v>84 EC</v>
      </c>
      <c r="C103" s="23" t="str">
        <f>IF(B103&lt;&gt;"",IF(OR(AND(DATE(2015,1,1)&gt;Coeff!E102,Coeff!E102&gt;DATE(2013,12,31)),AND(DATE(2015,1,1)&gt;Coeff!F102,Coeff!F102&gt;DATE(2013,12,31)),AND(DATE(2015,1,1)&gt;Coeff!G102,Coeff!G102&gt;DATE(2013,12,31)),AND(DATE(2015,1,1)&gt;Coeff!H102,Coeff!H102&gt;DATE(2013,12,31)),AND(DATE(2015,1,1)&gt;Coeff!I102,Coeff!I102&gt;DATE(2013,12,31)),AND(DATE(2015,1,1)&gt;Coeff!J102,Coeff!J102&gt;DATE(2013,12,31)),AND(DATE(2015,1,1)&gt;Coeff!K102,Coeff!K102&gt;DATE(2013,12,31)),AND(DATE(2015,1,1)&gt;Coeff!L102,Coeff!L102&gt;DATE(2013,12,31)),AND(DATE(2015,1,1)&gt;Coeff!M102,Coeff!M102&gt;DATE(2013,12,31)),AND(DATE(2015,1,1)&gt;Coeff!N102,Coeff!N102&gt;DATE(2013,12,31)),AND(DATE(2015,1,1)&gt;Coeff!O102,Coeff!O102&gt;DATE(2013,12,31)),AND(DATE(2015,1,1)&gt;Coeff!P102,Coeff!P102&gt;DATE(2013,12,31))),IF(MAX($C$2:C101)=0,1,MAX($C$2:C102)+1),""),"")</f>
        <v/>
      </c>
      <c r="D103" s="1" t="str">
        <f>IF(Coeff!C102&lt;&gt;"",Coeff!C102,"")</f>
        <v>84 EC</v>
      </c>
      <c r="E103" t="str">
        <f>IF(B103&lt;&gt;"",IF(OR(AND(DATE(2016,1,1)&gt;Coeff!E102,Coeff!E102&gt;DATE(2014,12,31)),AND(DATE(2016,1,1)&gt;Coeff!F102,Coeff!F102&gt;DATE(2014,12,31)),AND(DATE(2016,1,1)&gt;Coeff!G102,Coeff!G102&gt;DATE(2014,12,31)),AND(DATE(2016,1,1)&gt;Coeff!H102,Coeff!H102&gt;DATE(2014,12,31)),AND(DATE(2016,1,1)&gt;Coeff!I102,Coeff!I102&gt;DATE(2014,12,31)),AND(DATE(2016,1,1)&gt;Coeff!J102,Coeff!J102&gt;DATE(2014,12,31)),AND(DATE(2016,1,1)&gt;Coeff!K102,Coeff!K102&gt;DATE(2014,12,31)),AND(DATE(2016,1,1)&gt;Coeff!L102,Coeff!L102&gt;DATE(2014,12,31)),AND(DATE(2016,1,1)&gt;Coeff!M102,Coeff!M102&gt;DATE(2014,12,31)),AND(DATE(2016,1,1)&gt;Coeff!N102,Coeff!N102&gt;DATE(2014,12,31)),AND(DATE(2016,1,1)&gt;Coeff!O102,Coeff!O102&gt;DATE(2014,12,31)),AND(DATE(2016,1,1)&gt;Coeff!P102,Coeff!P102&gt;DATE(2014,12,31))),IF(MAX($E$2:E101)=0,1,MAX($E$2:E102)+1),""),"")</f>
        <v/>
      </c>
      <c r="F103" t="str">
        <f>IF(Coeff!C102&lt;&gt;"",Coeff!C102,"")</f>
        <v>84 EC</v>
      </c>
    </row>
    <row r="104" spans="1:6" x14ac:dyDescent="0.25">
      <c r="A104" s="1" t="str">
        <f>IF(B104&lt;&gt;"",IF(OR(AND(DATE(2014,1,1)&gt;Coeff!E103,Coeff!E103&gt;DATE(2012,12,31)),AND(DATE(2014,1,1)&gt;Coeff!F103,Coeff!F103&gt;DATE(2012,12,31)),AND(DATE(2014,1,1)&gt;Coeff!G103,Coeff!G103&gt;DATE(2012,12,31)),AND(DATE(2014,1,1)&gt;Coeff!H103,Coeff!H103&gt;DATE(2012,12,31)),AND(DATE(2014,1,1)&gt;Coeff!I103,Coeff!I103&gt;DATE(2012,12,31)),AND(DATE(2014,1,1)&gt;Coeff!J103,Coeff!J103&gt;DATE(2012,12,31)),AND(DATE(2014,1,1)&gt;Coeff!K103,Coeff!K103&gt;DATE(2012,12,31)),AND(DATE(2014,1,1)&gt;Coeff!L103,Coeff!L103&gt;DATE(2012,12,31)),AND(DATE(2014,1,1)&gt;Coeff!M103,Coeff!M103&gt;DATE(2012,12,31)),AND(DATE(2014,1,1)&gt;Coeff!N103,Coeff!N103&gt;DATE(2012,12,31)),AND(DATE(2014,1,1)&gt;Coeff!O103,Coeff!O103&gt;DATE(2012,12,31)),AND(DATE(2014,1,1)&gt;Coeff!P103,Coeff!P103&gt;DATE(2012,12,31))),IF(ROW(B104)=2,1,MAX($A$2:A103)+1),""),"")</f>
        <v/>
      </c>
      <c r="B104" s="1" t="str">
        <f>IF(Coeff!C103&lt;&gt;"",Coeff!C103,"")</f>
        <v>85 DID</v>
      </c>
      <c r="C104" s="23" t="str">
        <f>IF(B104&lt;&gt;"",IF(OR(AND(DATE(2015,1,1)&gt;Coeff!E103,Coeff!E103&gt;DATE(2013,12,31)),AND(DATE(2015,1,1)&gt;Coeff!F103,Coeff!F103&gt;DATE(2013,12,31)),AND(DATE(2015,1,1)&gt;Coeff!G103,Coeff!G103&gt;DATE(2013,12,31)),AND(DATE(2015,1,1)&gt;Coeff!H103,Coeff!H103&gt;DATE(2013,12,31)),AND(DATE(2015,1,1)&gt;Coeff!I103,Coeff!I103&gt;DATE(2013,12,31)),AND(DATE(2015,1,1)&gt;Coeff!J103,Coeff!J103&gt;DATE(2013,12,31)),AND(DATE(2015,1,1)&gt;Coeff!K103,Coeff!K103&gt;DATE(2013,12,31)),AND(DATE(2015,1,1)&gt;Coeff!L103,Coeff!L103&gt;DATE(2013,12,31)),AND(DATE(2015,1,1)&gt;Coeff!M103,Coeff!M103&gt;DATE(2013,12,31)),AND(DATE(2015,1,1)&gt;Coeff!N103,Coeff!N103&gt;DATE(2013,12,31)),AND(DATE(2015,1,1)&gt;Coeff!O103,Coeff!O103&gt;DATE(2013,12,31)),AND(DATE(2015,1,1)&gt;Coeff!P103,Coeff!P103&gt;DATE(2013,12,31))),IF(MAX($C$2:C102)=0,1,MAX($C$2:C103)+1),""),"")</f>
        <v/>
      </c>
      <c r="D104" s="1" t="str">
        <f>IF(Coeff!C103&lt;&gt;"",Coeff!C103,"")</f>
        <v>85 DID</v>
      </c>
      <c r="E104" t="str">
        <f>IF(B104&lt;&gt;"",IF(OR(AND(DATE(2016,1,1)&gt;Coeff!E103,Coeff!E103&gt;DATE(2014,12,31)),AND(DATE(2016,1,1)&gt;Coeff!F103,Coeff!F103&gt;DATE(2014,12,31)),AND(DATE(2016,1,1)&gt;Coeff!G103,Coeff!G103&gt;DATE(2014,12,31)),AND(DATE(2016,1,1)&gt;Coeff!H103,Coeff!H103&gt;DATE(2014,12,31)),AND(DATE(2016,1,1)&gt;Coeff!I103,Coeff!I103&gt;DATE(2014,12,31)),AND(DATE(2016,1,1)&gt;Coeff!J103,Coeff!J103&gt;DATE(2014,12,31)),AND(DATE(2016,1,1)&gt;Coeff!K103,Coeff!K103&gt;DATE(2014,12,31)),AND(DATE(2016,1,1)&gt;Coeff!L103,Coeff!L103&gt;DATE(2014,12,31)),AND(DATE(2016,1,1)&gt;Coeff!M103,Coeff!M103&gt;DATE(2014,12,31)),AND(DATE(2016,1,1)&gt;Coeff!N103,Coeff!N103&gt;DATE(2014,12,31)),AND(DATE(2016,1,1)&gt;Coeff!O103,Coeff!O103&gt;DATE(2014,12,31)),AND(DATE(2016,1,1)&gt;Coeff!P103,Coeff!P103&gt;DATE(2014,12,31))),IF(MAX($E$2:E102)=0,1,MAX($E$2:E103)+1),""),"")</f>
        <v/>
      </c>
      <c r="F104" t="str">
        <f>IF(Coeff!C103&lt;&gt;"",Coeff!C103,"")</f>
        <v>85 DID</v>
      </c>
    </row>
    <row r="105" spans="1:6" x14ac:dyDescent="0.25">
      <c r="A105" s="1" t="str">
        <f>IF(B105&lt;&gt;"",IF(OR(AND(DATE(2014,1,1)&gt;Coeff!E104,Coeff!E104&gt;DATE(2012,12,31)),AND(DATE(2014,1,1)&gt;Coeff!F104,Coeff!F104&gt;DATE(2012,12,31)),AND(DATE(2014,1,1)&gt;Coeff!G104,Coeff!G104&gt;DATE(2012,12,31)),AND(DATE(2014,1,1)&gt;Coeff!H104,Coeff!H104&gt;DATE(2012,12,31)),AND(DATE(2014,1,1)&gt;Coeff!I104,Coeff!I104&gt;DATE(2012,12,31)),AND(DATE(2014,1,1)&gt;Coeff!J104,Coeff!J104&gt;DATE(2012,12,31)),AND(DATE(2014,1,1)&gt;Coeff!K104,Coeff!K104&gt;DATE(2012,12,31)),AND(DATE(2014,1,1)&gt;Coeff!L104,Coeff!L104&gt;DATE(2012,12,31)),AND(DATE(2014,1,1)&gt;Coeff!M104,Coeff!M104&gt;DATE(2012,12,31)),AND(DATE(2014,1,1)&gt;Coeff!N104,Coeff!N104&gt;DATE(2012,12,31)),AND(DATE(2014,1,1)&gt;Coeff!O104,Coeff!O104&gt;DATE(2012,12,31)),AND(DATE(2014,1,1)&gt;Coeff!P104,Coeff!P104&gt;DATE(2012,12,31))),IF(ROW(B105)=2,1,MAX($A$2:A104)+1),""),"")</f>
        <v/>
      </c>
      <c r="B105" s="1" t="str">
        <f>IF(Coeff!C104&lt;&gt;"",Coeff!C104,"")</f>
        <v>86 MNE</v>
      </c>
      <c r="C105" s="23" t="str">
        <f>IF(B105&lt;&gt;"",IF(OR(AND(DATE(2015,1,1)&gt;Coeff!E104,Coeff!E104&gt;DATE(2013,12,31)),AND(DATE(2015,1,1)&gt;Coeff!F104,Coeff!F104&gt;DATE(2013,12,31)),AND(DATE(2015,1,1)&gt;Coeff!G104,Coeff!G104&gt;DATE(2013,12,31)),AND(DATE(2015,1,1)&gt;Coeff!H104,Coeff!H104&gt;DATE(2013,12,31)),AND(DATE(2015,1,1)&gt;Coeff!I104,Coeff!I104&gt;DATE(2013,12,31)),AND(DATE(2015,1,1)&gt;Coeff!J104,Coeff!J104&gt;DATE(2013,12,31)),AND(DATE(2015,1,1)&gt;Coeff!K104,Coeff!K104&gt;DATE(2013,12,31)),AND(DATE(2015,1,1)&gt;Coeff!L104,Coeff!L104&gt;DATE(2013,12,31)),AND(DATE(2015,1,1)&gt;Coeff!M104,Coeff!M104&gt;DATE(2013,12,31)),AND(DATE(2015,1,1)&gt;Coeff!N104,Coeff!N104&gt;DATE(2013,12,31)),AND(DATE(2015,1,1)&gt;Coeff!O104,Coeff!O104&gt;DATE(2013,12,31)),AND(DATE(2015,1,1)&gt;Coeff!P104,Coeff!P104&gt;DATE(2013,12,31))),IF(MAX($C$2:C103)=0,1,MAX($C$2:C104)+1),""),"")</f>
        <v/>
      </c>
      <c r="D105" s="1" t="str">
        <f>IF(Coeff!C104&lt;&gt;"",Coeff!C104,"")</f>
        <v>86 MNE</v>
      </c>
      <c r="E105">
        <f>IF(B105&lt;&gt;"",IF(OR(AND(DATE(2016,1,1)&gt;Coeff!E104,Coeff!E104&gt;DATE(2014,12,31)),AND(DATE(2016,1,1)&gt;Coeff!F104,Coeff!F104&gt;DATE(2014,12,31)),AND(DATE(2016,1,1)&gt;Coeff!G104,Coeff!G104&gt;DATE(2014,12,31)),AND(DATE(2016,1,1)&gt;Coeff!H104,Coeff!H104&gt;DATE(2014,12,31)),AND(DATE(2016,1,1)&gt;Coeff!I104,Coeff!I104&gt;DATE(2014,12,31)),AND(DATE(2016,1,1)&gt;Coeff!J104,Coeff!J104&gt;DATE(2014,12,31)),AND(DATE(2016,1,1)&gt;Coeff!K104,Coeff!K104&gt;DATE(2014,12,31)),AND(DATE(2016,1,1)&gt;Coeff!L104,Coeff!L104&gt;DATE(2014,12,31)),AND(DATE(2016,1,1)&gt;Coeff!M104,Coeff!M104&gt;DATE(2014,12,31)),AND(DATE(2016,1,1)&gt;Coeff!N104,Coeff!N104&gt;DATE(2014,12,31)),AND(DATE(2016,1,1)&gt;Coeff!O104,Coeff!O104&gt;DATE(2014,12,31)),AND(DATE(2016,1,1)&gt;Coeff!P104,Coeff!P104&gt;DATE(2014,12,31))),IF(MAX($E$2:E103)=0,1,MAX($E$2:E104)+1),""),"")</f>
        <v>22</v>
      </c>
      <c r="F105" t="str">
        <f>IF(Coeff!C104&lt;&gt;"",Coeff!C104,"")</f>
        <v>86 MNE</v>
      </c>
    </row>
    <row r="106" spans="1:6" x14ac:dyDescent="0.25">
      <c r="A106" s="1" t="str">
        <f>IF(B106&lt;&gt;"",IF(OR(AND(DATE(2014,1,1)&gt;Coeff!E105,Coeff!E105&gt;DATE(2012,12,31)),AND(DATE(2014,1,1)&gt;Coeff!F105,Coeff!F105&gt;DATE(2012,12,31)),AND(DATE(2014,1,1)&gt;Coeff!G105,Coeff!G105&gt;DATE(2012,12,31)),AND(DATE(2014,1,1)&gt;Coeff!H105,Coeff!H105&gt;DATE(2012,12,31)),AND(DATE(2014,1,1)&gt;Coeff!I105,Coeff!I105&gt;DATE(2012,12,31)),AND(DATE(2014,1,1)&gt;Coeff!J105,Coeff!J105&gt;DATE(2012,12,31)),AND(DATE(2014,1,1)&gt;Coeff!K105,Coeff!K105&gt;DATE(2012,12,31)),AND(DATE(2014,1,1)&gt;Coeff!L105,Coeff!L105&gt;DATE(2012,12,31)),AND(DATE(2014,1,1)&gt;Coeff!M105,Coeff!M105&gt;DATE(2012,12,31)),AND(DATE(2014,1,1)&gt;Coeff!N105,Coeff!N105&gt;DATE(2012,12,31)),AND(DATE(2014,1,1)&gt;Coeff!O105,Coeff!O105&gt;DATE(2012,12,31)),AND(DATE(2014,1,1)&gt;Coeff!P105,Coeff!P105&gt;DATE(2012,12,31))),IF(ROW(B106)=2,1,MAX($A$2:A105)+1),""),"")</f>
        <v/>
      </c>
      <c r="B106" s="1" t="str">
        <f>IF(Coeff!C105&lt;&gt;"",Coeff!C105,"")</f>
        <v>87 CHHE</v>
      </c>
      <c r="C106" s="23">
        <f>IF(B106&lt;&gt;"",IF(OR(AND(DATE(2015,1,1)&gt;Coeff!E105,Coeff!E105&gt;DATE(2013,12,31)),AND(DATE(2015,1,1)&gt;Coeff!F105,Coeff!F105&gt;DATE(2013,12,31)),AND(DATE(2015,1,1)&gt;Coeff!G105,Coeff!G105&gt;DATE(2013,12,31)),AND(DATE(2015,1,1)&gt;Coeff!H105,Coeff!H105&gt;DATE(2013,12,31)),AND(DATE(2015,1,1)&gt;Coeff!I105,Coeff!I105&gt;DATE(2013,12,31)),AND(DATE(2015,1,1)&gt;Coeff!J105,Coeff!J105&gt;DATE(2013,12,31)),AND(DATE(2015,1,1)&gt;Coeff!K105,Coeff!K105&gt;DATE(2013,12,31)),AND(DATE(2015,1,1)&gt;Coeff!L105,Coeff!L105&gt;DATE(2013,12,31)),AND(DATE(2015,1,1)&gt;Coeff!M105,Coeff!M105&gt;DATE(2013,12,31)),AND(DATE(2015,1,1)&gt;Coeff!N105,Coeff!N105&gt;DATE(2013,12,31)),AND(DATE(2015,1,1)&gt;Coeff!O105,Coeff!O105&gt;DATE(2013,12,31)),AND(DATE(2015,1,1)&gt;Coeff!P105,Coeff!P105&gt;DATE(2013,12,31))),IF(MAX($C$2:C104)=0,1,MAX($C$2:C105)+1),""),"")</f>
        <v>28</v>
      </c>
      <c r="D106" s="1" t="str">
        <f>IF(Coeff!C105&lt;&gt;"",Coeff!C105,"")</f>
        <v>87 CHHE</v>
      </c>
      <c r="E106" t="str">
        <f>IF(B106&lt;&gt;"",IF(OR(AND(DATE(2016,1,1)&gt;Coeff!E105,Coeff!E105&gt;DATE(2014,12,31)),AND(DATE(2016,1,1)&gt;Coeff!F105,Coeff!F105&gt;DATE(2014,12,31)),AND(DATE(2016,1,1)&gt;Coeff!G105,Coeff!G105&gt;DATE(2014,12,31)),AND(DATE(2016,1,1)&gt;Coeff!H105,Coeff!H105&gt;DATE(2014,12,31)),AND(DATE(2016,1,1)&gt;Coeff!I105,Coeff!I105&gt;DATE(2014,12,31)),AND(DATE(2016,1,1)&gt;Coeff!J105,Coeff!J105&gt;DATE(2014,12,31)),AND(DATE(2016,1,1)&gt;Coeff!K105,Coeff!K105&gt;DATE(2014,12,31)),AND(DATE(2016,1,1)&gt;Coeff!L105,Coeff!L105&gt;DATE(2014,12,31)),AND(DATE(2016,1,1)&gt;Coeff!M105,Coeff!M105&gt;DATE(2014,12,31)),AND(DATE(2016,1,1)&gt;Coeff!N105,Coeff!N105&gt;DATE(2014,12,31)),AND(DATE(2016,1,1)&gt;Coeff!O105,Coeff!O105&gt;DATE(2014,12,31)),AND(DATE(2016,1,1)&gt;Coeff!P105,Coeff!P105&gt;DATE(2014,12,31))),IF(MAX($E$2:E104)=0,1,MAX($E$2:E105)+1),""),"")</f>
        <v/>
      </c>
      <c r="F106" t="str">
        <f>IF(Coeff!C105&lt;&gt;"",Coeff!C105,"")</f>
        <v>87 CHHE</v>
      </c>
    </row>
    <row r="107" spans="1:6" x14ac:dyDescent="0.25">
      <c r="A107" s="1" t="str">
        <f>IF(B107&lt;&gt;"",IF(OR(AND(DATE(2014,1,1)&gt;Coeff!E106,Coeff!E106&gt;DATE(2012,12,31)),AND(DATE(2014,1,1)&gt;Coeff!F106,Coeff!F106&gt;DATE(2012,12,31)),AND(DATE(2014,1,1)&gt;Coeff!G106,Coeff!G106&gt;DATE(2012,12,31)),AND(DATE(2014,1,1)&gt;Coeff!H106,Coeff!H106&gt;DATE(2012,12,31)),AND(DATE(2014,1,1)&gt;Coeff!I106,Coeff!I106&gt;DATE(2012,12,31)),AND(DATE(2014,1,1)&gt;Coeff!J106,Coeff!J106&gt;DATE(2012,12,31)),AND(DATE(2014,1,1)&gt;Coeff!K106,Coeff!K106&gt;DATE(2012,12,31)),AND(DATE(2014,1,1)&gt;Coeff!L106,Coeff!L106&gt;DATE(2012,12,31)),AND(DATE(2014,1,1)&gt;Coeff!M106,Coeff!M106&gt;DATE(2012,12,31)),AND(DATE(2014,1,1)&gt;Coeff!N106,Coeff!N106&gt;DATE(2012,12,31)),AND(DATE(2014,1,1)&gt;Coeff!O106,Coeff!O106&gt;DATE(2012,12,31)),AND(DATE(2014,1,1)&gt;Coeff!P106,Coeff!P106&gt;DATE(2012,12,31))),IF(ROW(B107)=2,1,MAX($A$2:A106)+1),""),"")</f>
        <v/>
      </c>
      <c r="B107" s="1" t="str">
        <f>IF(Coeff!C106&lt;&gt;"",Coeff!C106,"")</f>
        <v>88 ME</v>
      </c>
      <c r="C107" s="23">
        <f>IF(B107&lt;&gt;"",IF(OR(AND(DATE(2015,1,1)&gt;Coeff!E106,Coeff!E106&gt;DATE(2013,12,31)),AND(DATE(2015,1,1)&gt;Coeff!F106,Coeff!F106&gt;DATE(2013,12,31)),AND(DATE(2015,1,1)&gt;Coeff!G106,Coeff!G106&gt;DATE(2013,12,31)),AND(DATE(2015,1,1)&gt;Coeff!H106,Coeff!H106&gt;DATE(2013,12,31)),AND(DATE(2015,1,1)&gt;Coeff!I106,Coeff!I106&gt;DATE(2013,12,31)),AND(DATE(2015,1,1)&gt;Coeff!J106,Coeff!J106&gt;DATE(2013,12,31)),AND(DATE(2015,1,1)&gt;Coeff!K106,Coeff!K106&gt;DATE(2013,12,31)),AND(DATE(2015,1,1)&gt;Coeff!L106,Coeff!L106&gt;DATE(2013,12,31)),AND(DATE(2015,1,1)&gt;Coeff!M106,Coeff!M106&gt;DATE(2013,12,31)),AND(DATE(2015,1,1)&gt;Coeff!N106,Coeff!N106&gt;DATE(2013,12,31)),AND(DATE(2015,1,1)&gt;Coeff!O106,Coeff!O106&gt;DATE(2013,12,31)),AND(DATE(2015,1,1)&gt;Coeff!P106,Coeff!P106&gt;DATE(2013,12,31))),IF(MAX($C$2:C105)=0,1,MAX($C$2:C106)+1),""),"")</f>
        <v>29</v>
      </c>
      <c r="D107" s="1" t="str">
        <f>IF(Coeff!C106&lt;&gt;"",Coeff!C106,"")</f>
        <v>88 ME</v>
      </c>
      <c r="E107" t="str">
        <f>IF(B107&lt;&gt;"",IF(OR(AND(DATE(2016,1,1)&gt;Coeff!E106,Coeff!E106&gt;DATE(2014,12,31)),AND(DATE(2016,1,1)&gt;Coeff!F106,Coeff!F106&gt;DATE(2014,12,31)),AND(DATE(2016,1,1)&gt;Coeff!G106,Coeff!G106&gt;DATE(2014,12,31)),AND(DATE(2016,1,1)&gt;Coeff!H106,Coeff!H106&gt;DATE(2014,12,31)),AND(DATE(2016,1,1)&gt;Coeff!I106,Coeff!I106&gt;DATE(2014,12,31)),AND(DATE(2016,1,1)&gt;Coeff!J106,Coeff!J106&gt;DATE(2014,12,31)),AND(DATE(2016,1,1)&gt;Coeff!K106,Coeff!K106&gt;DATE(2014,12,31)),AND(DATE(2016,1,1)&gt;Coeff!L106,Coeff!L106&gt;DATE(2014,12,31)),AND(DATE(2016,1,1)&gt;Coeff!M106,Coeff!M106&gt;DATE(2014,12,31)),AND(DATE(2016,1,1)&gt;Coeff!N106,Coeff!N106&gt;DATE(2014,12,31)),AND(DATE(2016,1,1)&gt;Coeff!O106,Coeff!O106&gt;DATE(2014,12,31)),AND(DATE(2016,1,1)&gt;Coeff!P106,Coeff!P106&gt;DATE(2014,12,31))),IF(MAX($E$2:E105)=0,1,MAX($E$2:E106)+1),""),"")</f>
        <v/>
      </c>
      <c r="F107" t="str">
        <f>IF(Coeff!C106&lt;&gt;"",Coeff!C106,"")</f>
        <v>88 ME</v>
      </c>
    </row>
    <row r="108" spans="1:6" x14ac:dyDescent="0.25">
      <c r="A108" s="1" t="str">
        <f>IF(B108&lt;&gt;"",IF(OR(AND(DATE(2014,1,1)&gt;Coeff!E107,Coeff!E107&gt;DATE(2012,12,31)),AND(DATE(2014,1,1)&gt;Coeff!F107,Coeff!F107&gt;DATE(2012,12,31)),AND(DATE(2014,1,1)&gt;Coeff!G107,Coeff!G107&gt;DATE(2012,12,31)),AND(DATE(2014,1,1)&gt;Coeff!H107,Coeff!H107&gt;DATE(2012,12,31)),AND(DATE(2014,1,1)&gt;Coeff!I107,Coeff!I107&gt;DATE(2012,12,31)),AND(DATE(2014,1,1)&gt;Coeff!J107,Coeff!J107&gt;DATE(2012,12,31)),AND(DATE(2014,1,1)&gt;Coeff!K107,Coeff!K107&gt;DATE(2012,12,31)),AND(DATE(2014,1,1)&gt;Coeff!L107,Coeff!L107&gt;DATE(2012,12,31)),AND(DATE(2014,1,1)&gt;Coeff!M107,Coeff!M107&gt;DATE(2012,12,31)),AND(DATE(2014,1,1)&gt;Coeff!N107,Coeff!N107&gt;DATE(2012,12,31)),AND(DATE(2014,1,1)&gt;Coeff!O107,Coeff!O107&gt;DATE(2012,12,31)),AND(DATE(2014,1,1)&gt;Coeff!P107,Coeff!P107&gt;DATE(2012,12,31))),IF(ROW(B108)=2,1,MAX($A$2:A107)+1),""),"")</f>
        <v/>
      </c>
      <c r="B108" s="1" t="str">
        <f>IF(Coeff!C107&lt;&gt;"",Coeff!C107,"")</f>
        <v>89 DOE</v>
      </c>
      <c r="C108" s="23">
        <f>IF(B108&lt;&gt;"",IF(OR(AND(DATE(2015,1,1)&gt;Coeff!E107,Coeff!E107&gt;DATE(2013,12,31)),AND(DATE(2015,1,1)&gt;Coeff!F107,Coeff!F107&gt;DATE(2013,12,31)),AND(DATE(2015,1,1)&gt;Coeff!G107,Coeff!G107&gt;DATE(2013,12,31)),AND(DATE(2015,1,1)&gt;Coeff!H107,Coeff!H107&gt;DATE(2013,12,31)),AND(DATE(2015,1,1)&gt;Coeff!I107,Coeff!I107&gt;DATE(2013,12,31)),AND(DATE(2015,1,1)&gt;Coeff!J107,Coeff!J107&gt;DATE(2013,12,31)),AND(DATE(2015,1,1)&gt;Coeff!K107,Coeff!K107&gt;DATE(2013,12,31)),AND(DATE(2015,1,1)&gt;Coeff!L107,Coeff!L107&gt;DATE(2013,12,31)),AND(DATE(2015,1,1)&gt;Coeff!M107,Coeff!M107&gt;DATE(2013,12,31)),AND(DATE(2015,1,1)&gt;Coeff!N107,Coeff!N107&gt;DATE(2013,12,31)),AND(DATE(2015,1,1)&gt;Coeff!O107,Coeff!O107&gt;DATE(2013,12,31)),AND(DATE(2015,1,1)&gt;Coeff!P107,Coeff!P107&gt;DATE(2013,12,31))),IF(MAX($C$2:C106)=0,1,MAX($C$2:C107)+1),""),"")</f>
        <v>30</v>
      </c>
      <c r="D108" s="1" t="str">
        <f>IF(Coeff!C107&lt;&gt;"",Coeff!C107,"")</f>
        <v>89 DOE</v>
      </c>
      <c r="E108" t="str">
        <f>IF(B108&lt;&gt;"",IF(OR(AND(DATE(2016,1,1)&gt;Coeff!E107,Coeff!E107&gt;DATE(2014,12,31)),AND(DATE(2016,1,1)&gt;Coeff!F107,Coeff!F107&gt;DATE(2014,12,31)),AND(DATE(2016,1,1)&gt;Coeff!G107,Coeff!G107&gt;DATE(2014,12,31)),AND(DATE(2016,1,1)&gt;Coeff!H107,Coeff!H107&gt;DATE(2014,12,31)),AND(DATE(2016,1,1)&gt;Coeff!I107,Coeff!I107&gt;DATE(2014,12,31)),AND(DATE(2016,1,1)&gt;Coeff!J107,Coeff!J107&gt;DATE(2014,12,31)),AND(DATE(2016,1,1)&gt;Coeff!K107,Coeff!K107&gt;DATE(2014,12,31)),AND(DATE(2016,1,1)&gt;Coeff!L107,Coeff!L107&gt;DATE(2014,12,31)),AND(DATE(2016,1,1)&gt;Coeff!M107,Coeff!M107&gt;DATE(2014,12,31)),AND(DATE(2016,1,1)&gt;Coeff!N107,Coeff!N107&gt;DATE(2014,12,31)),AND(DATE(2016,1,1)&gt;Coeff!O107,Coeff!O107&gt;DATE(2014,12,31)),AND(DATE(2016,1,1)&gt;Coeff!P107,Coeff!P107&gt;DATE(2014,12,31))),IF(MAX($E$2:E106)=0,1,MAX($E$2:E107)+1),""),"")</f>
        <v/>
      </c>
      <c r="F108" t="str">
        <f>IF(Coeff!C107&lt;&gt;"",Coeff!C107,"")</f>
        <v>89 DOE</v>
      </c>
    </row>
    <row r="109" spans="1:6" x14ac:dyDescent="0.25">
      <c r="A109" s="1" t="str">
        <f>IF(B109&lt;&gt;"",IF(OR(AND(DATE(2014,1,1)&gt;Coeff!E108,Coeff!E108&gt;DATE(2012,12,31)),AND(DATE(2014,1,1)&gt;Coeff!F108,Coeff!F108&gt;DATE(2012,12,31)),AND(DATE(2014,1,1)&gt;Coeff!G108,Coeff!G108&gt;DATE(2012,12,31)),AND(DATE(2014,1,1)&gt;Coeff!H108,Coeff!H108&gt;DATE(2012,12,31)),AND(DATE(2014,1,1)&gt;Coeff!I108,Coeff!I108&gt;DATE(2012,12,31)),AND(DATE(2014,1,1)&gt;Coeff!J108,Coeff!J108&gt;DATE(2012,12,31)),AND(DATE(2014,1,1)&gt;Coeff!K108,Coeff!K108&gt;DATE(2012,12,31)),AND(DATE(2014,1,1)&gt;Coeff!L108,Coeff!L108&gt;DATE(2012,12,31)),AND(DATE(2014,1,1)&gt;Coeff!M108,Coeff!M108&gt;DATE(2012,12,31)),AND(DATE(2014,1,1)&gt;Coeff!N108,Coeff!N108&gt;DATE(2012,12,31)),AND(DATE(2014,1,1)&gt;Coeff!O108,Coeff!O108&gt;DATE(2012,12,31)),AND(DATE(2014,1,1)&gt;Coeff!P108,Coeff!P108&gt;DATE(2012,12,31))),IF(ROW(B109)=2,1,MAX($A$2:A108)+1),""),"")</f>
        <v/>
      </c>
      <c r="B109" s="1" t="str">
        <f>IF(Coeff!C108&lt;&gt;"",Coeff!C108,"")</f>
        <v>90 FRIS</v>
      </c>
      <c r="C109" s="23" t="str">
        <f>IF(B109&lt;&gt;"",IF(OR(AND(DATE(2015,1,1)&gt;Coeff!E108,Coeff!E108&gt;DATE(2013,12,31)),AND(DATE(2015,1,1)&gt;Coeff!F108,Coeff!F108&gt;DATE(2013,12,31)),AND(DATE(2015,1,1)&gt;Coeff!G108,Coeff!G108&gt;DATE(2013,12,31)),AND(DATE(2015,1,1)&gt;Coeff!H108,Coeff!H108&gt;DATE(2013,12,31)),AND(DATE(2015,1,1)&gt;Coeff!I108,Coeff!I108&gt;DATE(2013,12,31)),AND(DATE(2015,1,1)&gt;Coeff!J108,Coeff!J108&gt;DATE(2013,12,31)),AND(DATE(2015,1,1)&gt;Coeff!K108,Coeff!K108&gt;DATE(2013,12,31)),AND(DATE(2015,1,1)&gt;Coeff!L108,Coeff!L108&gt;DATE(2013,12,31)),AND(DATE(2015,1,1)&gt;Coeff!M108,Coeff!M108&gt;DATE(2013,12,31)),AND(DATE(2015,1,1)&gt;Coeff!N108,Coeff!N108&gt;DATE(2013,12,31)),AND(DATE(2015,1,1)&gt;Coeff!O108,Coeff!O108&gt;DATE(2013,12,31)),AND(DATE(2015,1,1)&gt;Coeff!P108,Coeff!P108&gt;DATE(2013,12,31))),IF(MAX($C$2:C107)=0,1,MAX($C$2:C108)+1),""),"")</f>
        <v/>
      </c>
      <c r="D109" s="1" t="str">
        <f>IF(Coeff!C108&lt;&gt;"",Coeff!C108,"")</f>
        <v>90 FRIS</v>
      </c>
      <c r="E109" t="str">
        <f>IF(B109&lt;&gt;"",IF(OR(AND(DATE(2016,1,1)&gt;Coeff!E108,Coeff!E108&gt;DATE(2014,12,31)),AND(DATE(2016,1,1)&gt;Coeff!F108,Coeff!F108&gt;DATE(2014,12,31)),AND(DATE(2016,1,1)&gt;Coeff!G108,Coeff!G108&gt;DATE(2014,12,31)),AND(DATE(2016,1,1)&gt;Coeff!H108,Coeff!H108&gt;DATE(2014,12,31)),AND(DATE(2016,1,1)&gt;Coeff!I108,Coeff!I108&gt;DATE(2014,12,31)),AND(DATE(2016,1,1)&gt;Coeff!J108,Coeff!J108&gt;DATE(2014,12,31)),AND(DATE(2016,1,1)&gt;Coeff!K108,Coeff!K108&gt;DATE(2014,12,31)),AND(DATE(2016,1,1)&gt;Coeff!L108,Coeff!L108&gt;DATE(2014,12,31)),AND(DATE(2016,1,1)&gt;Coeff!M108,Coeff!M108&gt;DATE(2014,12,31)),AND(DATE(2016,1,1)&gt;Coeff!N108,Coeff!N108&gt;DATE(2014,12,31)),AND(DATE(2016,1,1)&gt;Coeff!O108,Coeff!O108&gt;DATE(2014,12,31)),AND(DATE(2016,1,1)&gt;Coeff!P108,Coeff!P108&gt;DATE(2014,12,31))),IF(MAX($E$2:E107)=0,1,MAX($E$2:E108)+1),""),"")</f>
        <v/>
      </c>
      <c r="F109" t="str">
        <f>IF(Coeff!C108&lt;&gt;"",Coeff!C108,"")</f>
        <v>90 FRIS</v>
      </c>
    </row>
    <row r="110" spans="1:6" x14ac:dyDescent="0.25">
      <c r="A110" s="1" t="str">
        <f>IF(B110&lt;&gt;"",IF(OR(AND(DATE(2014,1,1)&gt;Coeff!E109,Coeff!E109&gt;DATE(2012,12,31)),AND(DATE(2014,1,1)&gt;Coeff!F109,Coeff!F109&gt;DATE(2012,12,31)),AND(DATE(2014,1,1)&gt;Coeff!G109,Coeff!G109&gt;DATE(2012,12,31)),AND(DATE(2014,1,1)&gt;Coeff!H109,Coeff!H109&gt;DATE(2012,12,31)),AND(DATE(2014,1,1)&gt;Coeff!I109,Coeff!I109&gt;DATE(2012,12,31)),AND(DATE(2014,1,1)&gt;Coeff!J109,Coeff!J109&gt;DATE(2012,12,31)),AND(DATE(2014,1,1)&gt;Coeff!K109,Coeff!K109&gt;DATE(2012,12,31)),AND(DATE(2014,1,1)&gt;Coeff!L109,Coeff!L109&gt;DATE(2012,12,31)),AND(DATE(2014,1,1)&gt;Coeff!M109,Coeff!M109&gt;DATE(2012,12,31)),AND(DATE(2014,1,1)&gt;Coeff!N109,Coeff!N109&gt;DATE(2012,12,31)),AND(DATE(2014,1,1)&gt;Coeff!O109,Coeff!O109&gt;DATE(2012,12,31)),AND(DATE(2014,1,1)&gt;Coeff!P109,Coeff!P109&gt;DATE(2012,12,31))),IF(ROW(B110)=2,1,MAX($A$2:A109)+1),""),"")</f>
        <v/>
      </c>
      <c r="B110" s="1" t="str">
        <f>IF(Coeff!C109&lt;&gt;"",Coeff!C109,"")</f>
        <v>91 PHPE</v>
      </c>
      <c r="C110" s="23">
        <f>IF(B110&lt;&gt;"",IF(OR(AND(DATE(2015,1,1)&gt;Coeff!E109,Coeff!E109&gt;DATE(2013,12,31)),AND(DATE(2015,1,1)&gt;Coeff!F109,Coeff!F109&gt;DATE(2013,12,31)),AND(DATE(2015,1,1)&gt;Coeff!G109,Coeff!G109&gt;DATE(2013,12,31)),AND(DATE(2015,1,1)&gt;Coeff!H109,Coeff!H109&gt;DATE(2013,12,31)),AND(DATE(2015,1,1)&gt;Coeff!I109,Coeff!I109&gt;DATE(2013,12,31)),AND(DATE(2015,1,1)&gt;Coeff!J109,Coeff!J109&gt;DATE(2013,12,31)),AND(DATE(2015,1,1)&gt;Coeff!K109,Coeff!K109&gt;DATE(2013,12,31)),AND(DATE(2015,1,1)&gt;Coeff!L109,Coeff!L109&gt;DATE(2013,12,31)),AND(DATE(2015,1,1)&gt;Coeff!M109,Coeff!M109&gt;DATE(2013,12,31)),AND(DATE(2015,1,1)&gt;Coeff!N109,Coeff!N109&gt;DATE(2013,12,31)),AND(DATE(2015,1,1)&gt;Coeff!O109,Coeff!O109&gt;DATE(2013,12,31)),AND(DATE(2015,1,1)&gt;Coeff!P109,Coeff!P109&gt;DATE(2013,12,31))),IF(MAX($C$2:C108)=0,1,MAX($C$2:C109)+1),""),"")</f>
        <v>31</v>
      </c>
      <c r="D110" s="1" t="str">
        <f>IF(Coeff!C109&lt;&gt;"",Coeff!C109,"")</f>
        <v>91 PHPE</v>
      </c>
      <c r="E110" t="str">
        <f>IF(B110&lt;&gt;"",IF(OR(AND(DATE(2016,1,1)&gt;Coeff!E109,Coeff!E109&gt;DATE(2014,12,31)),AND(DATE(2016,1,1)&gt;Coeff!F109,Coeff!F109&gt;DATE(2014,12,31)),AND(DATE(2016,1,1)&gt;Coeff!G109,Coeff!G109&gt;DATE(2014,12,31)),AND(DATE(2016,1,1)&gt;Coeff!H109,Coeff!H109&gt;DATE(2014,12,31)),AND(DATE(2016,1,1)&gt;Coeff!I109,Coeff!I109&gt;DATE(2014,12,31)),AND(DATE(2016,1,1)&gt;Coeff!J109,Coeff!J109&gt;DATE(2014,12,31)),AND(DATE(2016,1,1)&gt;Coeff!K109,Coeff!K109&gt;DATE(2014,12,31)),AND(DATE(2016,1,1)&gt;Coeff!L109,Coeff!L109&gt;DATE(2014,12,31)),AND(DATE(2016,1,1)&gt;Coeff!M109,Coeff!M109&gt;DATE(2014,12,31)),AND(DATE(2016,1,1)&gt;Coeff!N109,Coeff!N109&gt;DATE(2014,12,31)),AND(DATE(2016,1,1)&gt;Coeff!O109,Coeff!O109&gt;DATE(2014,12,31)),AND(DATE(2016,1,1)&gt;Coeff!P109,Coeff!P109&gt;DATE(2014,12,31))),IF(MAX($E$2:E108)=0,1,MAX($E$2:E109)+1),""),"")</f>
        <v/>
      </c>
      <c r="F110" t="str">
        <f>IF(Coeff!C109&lt;&gt;"",Coeff!C109,"")</f>
        <v>91 PHPE</v>
      </c>
    </row>
    <row r="111" spans="1:6" x14ac:dyDescent="0.25">
      <c r="A111" s="1" t="str">
        <f>IF(B111&lt;&gt;"",IF(OR(AND(DATE(2014,1,1)&gt;Coeff!E110,Coeff!E110&gt;DATE(2012,12,31)),AND(DATE(2014,1,1)&gt;Coeff!F110,Coeff!F110&gt;DATE(2012,12,31)),AND(DATE(2014,1,1)&gt;Coeff!G110,Coeff!G110&gt;DATE(2012,12,31)),AND(DATE(2014,1,1)&gt;Coeff!H110,Coeff!H110&gt;DATE(2012,12,31)),AND(DATE(2014,1,1)&gt;Coeff!I110,Coeff!I110&gt;DATE(2012,12,31)),AND(DATE(2014,1,1)&gt;Coeff!J110,Coeff!J110&gt;DATE(2012,12,31)),AND(DATE(2014,1,1)&gt;Coeff!K110,Coeff!K110&gt;DATE(2012,12,31)),AND(DATE(2014,1,1)&gt;Coeff!L110,Coeff!L110&gt;DATE(2012,12,31)),AND(DATE(2014,1,1)&gt;Coeff!M110,Coeff!M110&gt;DATE(2012,12,31)),AND(DATE(2014,1,1)&gt;Coeff!N110,Coeff!N110&gt;DATE(2012,12,31)),AND(DATE(2014,1,1)&gt;Coeff!O110,Coeff!O110&gt;DATE(2012,12,31)),AND(DATE(2014,1,1)&gt;Coeff!P110,Coeff!P110&gt;DATE(2012,12,31))),IF(ROW(B111)=2,1,MAX($A$2:A110)+1),""),"")</f>
        <v/>
      </c>
      <c r="B111" s="1" t="str">
        <f>IF(Coeff!C110&lt;&gt;"",Coeff!C110,"")</f>
        <v>92 RY</v>
      </c>
      <c r="C111" s="23" t="str">
        <f>IF(B111&lt;&gt;"",IF(OR(AND(DATE(2015,1,1)&gt;Coeff!E110,Coeff!E110&gt;DATE(2013,12,31)),AND(DATE(2015,1,1)&gt;Coeff!F110,Coeff!F110&gt;DATE(2013,12,31)),AND(DATE(2015,1,1)&gt;Coeff!G110,Coeff!G110&gt;DATE(2013,12,31)),AND(DATE(2015,1,1)&gt;Coeff!H110,Coeff!H110&gt;DATE(2013,12,31)),AND(DATE(2015,1,1)&gt;Coeff!I110,Coeff!I110&gt;DATE(2013,12,31)),AND(DATE(2015,1,1)&gt;Coeff!J110,Coeff!J110&gt;DATE(2013,12,31)),AND(DATE(2015,1,1)&gt;Coeff!K110,Coeff!K110&gt;DATE(2013,12,31)),AND(DATE(2015,1,1)&gt;Coeff!L110,Coeff!L110&gt;DATE(2013,12,31)),AND(DATE(2015,1,1)&gt;Coeff!M110,Coeff!M110&gt;DATE(2013,12,31)),AND(DATE(2015,1,1)&gt;Coeff!N110,Coeff!N110&gt;DATE(2013,12,31)),AND(DATE(2015,1,1)&gt;Coeff!O110,Coeff!O110&gt;DATE(2013,12,31)),AND(DATE(2015,1,1)&gt;Coeff!P110,Coeff!P110&gt;DATE(2013,12,31))),IF(MAX($C$2:C109)=0,1,MAX($C$2:C110)+1),""),"")</f>
        <v/>
      </c>
      <c r="D111" s="1" t="str">
        <f>IF(Coeff!C110&lt;&gt;"",Coeff!C110,"")</f>
        <v>92 RY</v>
      </c>
      <c r="E111" t="str">
        <f>IF(B111&lt;&gt;"",IF(OR(AND(DATE(2016,1,1)&gt;Coeff!E110,Coeff!E110&gt;DATE(2014,12,31)),AND(DATE(2016,1,1)&gt;Coeff!F110,Coeff!F110&gt;DATE(2014,12,31)),AND(DATE(2016,1,1)&gt;Coeff!G110,Coeff!G110&gt;DATE(2014,12,31)),AND(DATE(2016,1,1)&gt;Coeff!H110,Coeff!H110&gt;DATE(2014,12,31)),AND(DATE(2016,1,1)&gt;Coeff!I110,Coeff!I110&gt;DATE(2014,12,31)),AND(DATE(2016,1,1)&gt;Coeff!J110,Coeff!J110&gt;DATE(2014,12,31)),AND(DATE(2016,1,1)&gt;Coeff!K110,Coeff!K110&gt;DATE(2014,12,31)),AND(DATE(2016,1,1)&gt;Coeff!L110,Coeff!L110&gt;DATE(2014,12,31)),AND(DATE(2016,1,1)&gt;Coeff!M110,Coeff!M110&gt;DATE(2014,12,31)),AND(DATE(2016,1,1)&gt;Coeff!N110,Coeff!N110&gt;DATE(2014,12,31)),AND(DATE(2016,1,1)&gt;Coeff!O110,Coeff!O110&gt;DATE(2014,12,31)),AND(DATE(2016,1,1)&gt;Coeff!P110,Coeff!P110&gt;DATE(2014,12,31))),IF(MAX($E$2:E109)=0,1,MAX($E$2:E110)+1),""),"")</f>
        <v/>
      </c>
      <c r="F111" t="str">
        <f>IF(Coeff!C110&lt;&gt;"",Coeff!C110,"")</f>
        <v>92 RY</v>
      </c>
    </row>
    <row r="112" spans="1:6" x14ac:dyDescent="0.25">
      <c r="A112" s="1" t="str">
        <f>IF(B112&lt;&gt;"",IF(OR(AND(DATE(2014,1,1)&gt;Coeff!E111,Coeff!E111&gt;DATE(2012,12,31)),AND(DATE(2014,1,1)&gt;Coeff!F111,Coeff!F111&gt;DATE(2012,12,31)),AND(DATE(2014,1,1)&gt;Coeff!G111,Coeff!G111&gt;DATE(2012,12,31)),AND(DATE(2014,1,1)&gt;Coeff!H111,Coeff!H111&gt;DATE(2012,12,31)),AND(DATE(2014,1,1)&gt;Coeff!I111,Coeff!I111&gt;DATE(2012,12,31)),AND(DATE(2014,1,1)&gt;Coeff!J111,Coeff!J111&gt;DATE(2012,12,31)),AND(DATE(2014,1,1)&gt;Coeff!K111,Coeff!K111&gt;DATE(2012,12,31)),AND(DATE(2014,1,1)&gt;Coeff!L111,Coeff!L111&gt;DATE(2012,12,31)),AND(DATE(2014,1,1)&gt;Coeff!M111,Coeff!M111&gt;DATE(2012,12,31)),AND(DATE(2014,1,1)&gt;Coeff!N111,Coeff!N111&gt;DATE(2012,12,31)),AND(DATE(2014,1,1)&gt;Coeff!O111,Coeff!O111&gt;DATE(2012,12,31)),AND(DATE(2014,1,1)&gt;Coeff!P111,Coeff!P111&gt;DATE(2012,12,31))),IF(ROW(B112)=2,1,MAX($A$2:A111)+1),""),"")</f>
        <v/>
      </c>
      <c r="B112" s="1" t="str">
        <f>IF(Coeff!C111&lt;&gt;"",Coeff!C111,"")</f>
        <v>93 MIE</v>
      </c>
      <c r="C112" s="23" t="str">
        <f>IF(B112&lt;&gt;"",IF(OR(AND(DATE(2015,1,1)&gt;Coeff!E111,Coeff!E111&gt;DATE(2013,12,31)),AND(DATE(2015,1,1)&gt;Coeff!F111,Coeff!F111&gt;DATE(2013,12,31)),AND(DATE(2015,1,1)&gt;Coeff!G111,Coeff!G111&gt;DATE(2013,12,31)),AND(DATE(2015,1,1)&gt;Coeff!H111,Coeff!H111&gt;DATE(2013,12,31)),AND(DATE(2015,1,1)&gt;Coeff!I111,Coeff!I111&gt;DATE(2013,12,31)),AND(DATE(2015,1,1)&gt;Coeff!J111,Coeff!J111&gt;DATE(2013,12,31)),AND(DATE(2015,1,1)&gt;Coeff!K111,Coeff!K111&gt;DATE(2013,12,31)),AND(DATE(2015,1,1)&gt;Coeff!L111,Coeff!L111&gt;DATE(2013,12,31)),AND(DATE(2015,1,1)&gt;Coeff!M111,Coeff!M111&gt;DATE(2013,12,31)),AND(DATE(2015,1,1)&gt;Coeff!N111,Coeff!N111&gt;DATE(2013,12,31)),AND(DATE(2015,1,1)&gt;Coeff!O111,Coeff!O111&gt;DATE(2013,12,31)),AND(DATE(2015,1,1)&gt;Coeff!P111,Coeff!P111&gt;DATE(2013,12,31))),IF(MAX($C$2:C110)=0,1,MAX($C$2:C111)+1),""),"")</f>
        <v/>
      </c>
      <c r="D112" s="1" t="str">
        <f>IF(Coeff!C111&lt;&gt;"",Coeff!C111,"")</f>
        <v>93 MIE</v>
      </c>
      <c r="E112" t="str">
        <f>IF(B112&lt;&gt;"",IF(OR(AND(DATE(2016,1,1)&gt;Coeff!E111,Coeff!E111&gt;DATE(2014,12,31)),AND(DATE(2016,1,1)&gt;Coeff!F111,Coeff!F111&gt;DATE(2014,12,31)),AND(DATE(2016,1,1)&gt;Coeff!G111,Coeff!G111&gt;DATE(2014,12,31)),AND(DATE(2016,1,1)&gt;Coeff!H111,Coeff!H111&gt;DATE(2014,12,31)),AND(DATE(2016,1,1)&gt;Coeff!I111,Coeff!I111&gt;DATE(2014,12,31)),AND(DATE(2016,1,1)&gt;Coeff!J111,Coeff!J111&gt;DATE(2014,12,31)),AND(DATE(2016,1,1)&gt;Coeff!K111,Coeff!K111&gt;DATE(2014,12,31)),AND(DATE(2016,1,1)&gt;Coeff!L111,Coeff!L111&gt;DATE(2014,12,31)),AND(DATE(2016,1,1)&gt;Coeff!M111,Coeff!M111&gt;DATE(2014,12,31)),AND(DATE(2016,1,1)&gt;Coeff!N111,Coeff!N111&gt;DATE(2014,12,31)),AND(DATE(2016,1,1)&gt;Coeff!O111,Coeff!O111&gt;DATE(2014,12,31)),AND(DATE(2016,1,1)&gt;Coeff!P111,Coeff!P111&gt;DATE(2014,12,31))),IF(MAX($E$2:E110)=0,1,MAX($E$2:E111)+1),""),"")</f>
        <v/>
      </c>
      <c r="F112" t="str">
        <f>IF(Coeff!C111&lt;&gt;"",Coeff!C111,"")</f>
        <v>93 MIE</v>
      </c>
    </row>
    <row r="113" spans="1:6" x14ac:dyDescent="0.25">
      <c r="A113" s="1">
        <f>IF(B113&lt;&gt;"",IF(OR(AND(DATE(2014,1,1)&gt;Coeff!E112,Coeff!E112&gt;DATE(2012,12,31)),AND(DATE(2014,1,1)&gt;Coeff!F112,Coeff!F112&gt;DATE(2012,12,31)),AND(DATE(2014,1,1)&gt;Coeff!G112,Coeff!G112&gt;DATE(2012,12,31)),AND(DATE(2014,1,1)&gt;Coeff!H112,Coeff!H112&gt;DATE(2012,12,31)),AND(DATE(2014,1,1)&gt;Coeff!I112,Coeff!I112&gt;DATE(2012,12,31)),AND(DATE(2014,1,1)&gt;Coeff!J112,Coeff!J112&gt;DATE(2012,12,31)),AND(DATE(2014,1,1)&gt;Coeff!K112,Coeff!K112&gt;DATE(2012,12,31)),AND(DATE(2014,1,1)&gt;Coeff!L112,Coeff!L112&gt;DATE(2012,12,31)),AND(DATE(2014,1,1)&gt;Coeff!M112,Coeff!M112&gt;DATE(2012,12,31)),AND(DATE(2014,1,1)&gt;Coeff!N112,Coeff!N112&gt;DATE(2012,12,31)),AND(DATE(2014,1,1)&gt;Coeff!O112,Coeff!O112&gt;DATE(2012,12,31)),AND(DATE(2014,1,1)&gt;Coeff!P112,Coeff!P112&gt;DATE(2012,12,31))),IF(ROW(B113)=2,1,MAX($A$2:A112)+1),""),"")</f>
        <v>28</v>
      </c>
      <c r="B113" s="1" t="str">
        <f>IF(Coeff!C112&lt;&gt;"",Coeff!C112,"")</f>
        <v>94 STNE</v>
      </c>
      <c r="C113" s="23" t="str">
        <f>IF(B113&lt;&gt;"",IF(OR(AND(DATE(2015,1,1)&gt;Coeff!E112,Coeff!E112&gt;DATE(2013,12,31)),AND(DATE(2015,1,1)&gt;Coeff!F112,Coeff!F112&gt;DATE(2013,12,31)),AND(DATE(2015,1,1)&gt;Coeff!G112,Coeff!G112&gt;DATE(2013,12,31)),AND(DATE(2015,1,1)&gt;Coeff!H112,Coeff!H112&gt;DATE(2013,12,31)),AND(DATE(2015,1,1)&gt;Coeff!I112,Coeff!I112&gt;DATE(2013,12,31)),AND(DATE(2015,1,1)&gt;Coeff!J112,Coeff!J112&gt;DATE(2013,12,31)),AND(DATE(2015,1,1)&gt;Coeff!K112,Coeff!K112&gt;DATE(2013,12,31)),AND(DATE(2015,1,1)&gt;Coeff!L112,Coeff!L112&gt;DATE(2013,12,31)),AND(DATE(2015,1,1)&gt;Coeff!M112,Coeff!M112&gt;DATE(2013,12,31)),AND(DATE(2015,1,1)&gt;Coeff!N112,Coeff!N112&gt;DATE(2013,12,31)),AND(DATE(2015,1,1)&gt;Coeff!O112,Coeff!O112&gt;DATE(2013,12,31)),AND(DATE(2015,1,1)&gt;Coeff!P112,Coeff!P112&gt;DATE(2013,12,31))),IF(MAX($C$2:C111)=0,1,MAX($C$2:C112)+1),""),"")</f>
        <v/>
      </c>
      <c r="D113" s="1" t="str">
        <f>IF(Coeff!C112&lt;&gt;"",Coeff!C112,"")</f>
        <v>94 STNE</v>
      </c>
      <c r="E113" t="str">
        <f>IF(B113&lt;&gt;"",IF(OR(AND(DATE(2016,1,1)&gt;Coeff!E112,Coeff!E112&gt;DATE(2014,12,31)),AND(DATE(2016,1,1)&gt;Coeff!F112,Coeff!F112&gt;DATE(2014,12,31)),AND(DATE(2016,1,1)&gt;Coeff!G112,Coeff!G112&gt;DATE(2014,12,31)),AND(DATE(2016,1,1)&gt;Coeff!H112,Coeff!H112&gt;DATE(2014,12,31)),AND(DATE(2016,1,1)&gt;Coeff!I112,Coeff!I112&gt;DATE(2014,12,31)),AND(DATE(2016,1,1)&gt;Coeff!J112,Coeff!J112&gt;DATE(2014,12,31)),AND(DATE(2016,1,1)&gt;Coeff!K112,Coeff!K112&gt;DATE(2014,12,31)),AND(DATE(2016,1,1)&gt;Coeff!L112,Coeff!L112&gt;DATE(2014,12,31)),AND(DATE(2016,1,1)&gt;Coeff!M112,Coeff!M112&gt;DATE(2014,12,31)),AND(DATE(2016,1,1)&gt;Coeff!N112,Coeff!N112&gt;DATE(2014,12,31)),AND(DATE(2016,1,1)&gt;Coeff!O112,Coeff!O112&gt;DATE(2014,12,31)),AND(DATE(2016,1,1)&gt;Coeff!P112,Coeff!P112&gt;DATE(2014,12,31))),IF(MAX($E$2:E111)=0,1,MAX($E$2:E112)+1),""),"")</f>
        <v/>
      </c>
      <c r="F113" t="str">
        <f>IF(Coeff!C112&lt;&gt;"",Coeff!C112,"")</f>
        <v>94 STNE</v>
      </c>
    </row>
    <row r="114" spans="1:6" x14ac:dyDescent="0.25">
      <c r="A114" s="1" t="str">
        <f>IF(B114&lt;&gt;"",IF(OR(AND(DATE(2014,1,1)&gt;Coeff!E113,Coeff!E113&gt;DATE(2012,12,31)),AND(DATE(2014,1,1)&gt;Coeff!F113,Coeff!F113&gt;DATE(2012,12,31)),AND(DATE(2014,1,1)&gt;Coeff!G113,Coeff!G113&gt;DATE(2012,12,31)),AND(DATE(2014,1,1)&gt;Coeff!H113,Coeff!H113&gt;DATE(2012,12,31)),AND(DATE(2014,1,1)&gt;Coeff!I113,Coeff!I113&gt;DATE(2012,12,31)),AND(DATE(2014,1,1)&gt;Coeff!J113,Coeff!J113&gt;DATE(2012,12,31)),AND(DATE(2014,1,1)&gt;Coeff!K113,Coeff!K113&gt;DATE(2012,12,31)),AND(DATE(2014,1,1)&gt;Coeff!L113,Coeff!L113&gt;DATE(2012,12,31)),AND(DATE(2014,1,1)&gt;Coeff!M113,Coeff!M113&gt;DATE(2012,12,31)),AND(DATE(2014,1,1)&gt;Coeff!N113,Coeff!N113&gt;DATE(2012,12,31)),AND(DATE(2014,1,1)&gt;Coeff!O113,Coeff!O113&gt;DATE(2012,12,31)),AND(DATE(2014,1,1)&gt;Coeff!P113,Coeff!P113&gt;DATE(2012,12,31))),IF(ROW(B114)=2,1,MAX($A$2:A113)+1),""),"")</f>
        <v/>
      </c>
      <c r="B114" s="1" t="str">
        <f>IF(Coeff!C113&lt;&gt;"",Coeff!C113,"")</f>
        <v>95 NIE</v>
      </c>
      <c r="C114" s="23" t="str">
        <f>IF(B114&lt;&gt;"",IF(OR(AND(DATE(2015,1,1)&gt;Coeff!E113,Coeff!E113&gt;DATE(2013,12,31)),AND(DATE(2015,1,1)&gt;Coeff!F113,Coeff!F113&gt;DATE(2013,12,31)),AND(DATE(2015,1,1)&gt;Coeff!G113,Coeff!G113&gt;DATE(2013,12,31)),AND(DATE(2015,1,1)&gt;Coeff!H113,Coeff!H113&gt;DATE(2013,12,31)),AND(DATE(2015,1,1)&gt;Coeff!I113,Coeff!I113&gt;DATE(2013,12,31)),AND(DATE(2015,1,1)&gt;Coeff!J113,Coeff!J113&gt;DATE(2013,12,31)),AND(DATE(2015,1,1)&gt;Coeff!K113,Coeff!K113&gt;DATE(2013,12,31)),AND(DATE(2015,1,1)&gt;Coeff!L113,Coeff!L113&gt;DATE(2013,12,31)),AND(DATE(2015,1,1)&gt;Coeff!M113,Coeff!M113&gt;DATE(2013,12,31)),AND(DATE(2015,1,1)&gt;Coeff!N113,Coeff!N113&gt;DATE(2013,12,31)),AND(DATE(2015,1,1)&gt;Coeff!O113,Coeff!O113&gt;DATE(2013,12,31)),AND(DATE(2015,1,1)&gt;Coeff!P113,Coeff!P113&gt;DATE(2013,12,31))),IF(MAX($C$2:C112)=0,1,MAX($C$2:C113)+1),""),"")</f>
        <v/>
      </c>
      <c r="D114" s="1" t="str">
        <f>IF(Coeff!C113&lt;&gt;"",Coeff!C113,"")</f>
        <v>95 NIE</v>
      </c>
      <c r="E114" t="str">
        <f>IF(B114&lt;&gt;"",IF(OR(AND(DATE(2016,1,1)&gt;Coeff!E113,Coeff!E113&gt;DATE(2014,12,31)),AND(DATE(2016,1,1)&gt;Coeff!F113,Coeff!F113&gt;DATE(2014,12,31)),AND(DATE(2016,1,1)&gt;Coeff!G113,Coeff!G113&gt;DATE(2014,12,31)),AND(DATE(2016,1,1)&gt;Coeff!H113,Coeff!H113&gt;DATE(2014,12,31)),AND(DATE(2016,1,1)&gt;Coeff!I113,Coeff!I113&gt;DATE(2014,12,31)),AND(DATE(2016,1,1)&gt;Coeff!J113,Coeff!J113&gt;DATE(2014,12,31)),AND(DATE(2016,1,1)&gt;Coeff!K113,Coeff!K113&gt;DATE(2014,12,31)),AND(DATE(2016,1,1)&gt;Coeff!L113,Coeff!L113&gt;DATE(2014,12,31)),AND(DATE(2016,1,1)&gt;Coeff!M113,Coeff!M113&gt;DATE(2014,12,31)),AND(DATE(2016,1,1)&gt;Coeff!N113,Coeff!N113&gt;DATE(2014,12,31)),AND(DATE(2016,1,1)&gt;Coeff!O113,Coeff!O113&gt;DATE(2014,12,31)),AND(DATE(2016,1,1)&gt;Coeff!P113,Coeff!P113&gt;DATE(2014,12,31))),IF(MAX($E$2:E112)=0,1,MAX($E$2:E113)+1),""),"")</f>
        <v/>
      </c>
      <c r="F114" t="str">
        <f>IF(Coeff!C113&lt;&gt;"",Coeff!C113,"")</f>
        <v>95 NIE</v>
      </c>
    </row>
    <row r="115" spans="1:6" x14ac:dyDescent="0.25">
      <c r="A115" s="1" t="str">
        <f>IF(B115&lt;&gt;"",IF(OR(AND(DATE(2014,1,1)&gt;Coeff!E114,Coeff!E114&gt;DATE(2012,12,31)),AND(DATE(2014,1,1)&gt;Coeff!F114,Coeff!F114&gt;DATE(2012,12,31)),AND(DATE(2014,1,1)&gt;Coeff!G114,Coeff!G114&gt;DATE(2012,12,31)),AND(DATE(2014,1,1)&gt;Coeff!H114,Coeff!H114&gt;DATE(2012,12,31)),AND(DATE(2014,1,1)&gt;Coeff!I114,Coeff!I114&gt;DATE(2012,12,31)),AND(DATE(2014,1,1)&gt;Coeff!J114,Coeff!J114&gt;DATE(2012,12,31)),AND(DATE(2014,1,1)&gt;Coeff!K114,Coeff!K114&gt;DATE(2012,12,31)),AND(DATE(2014,1,1)&gt;Coeff!L114,Coeff!L114&gt;DATE(2012,12,31)),AND(DATE(2014,1,1)&gt;Coeff!M114,Coeff!M114&gt;DATE(2012,12,31)),AND(DATE(2014,1,1)&gt;Coeff!N114,Coeff!N114&gt;DATE(2012,12,31)),AND(DATE(2014,1,1)&gt;Coeff!O114,Coeff!O114&gt;DATE(2012,12,31)),AND(DATE(2014,1,1)&gt;Coeff!P114,Coeff!P114&gt;DATE(2012,12,31))),IF(ROW(B115)=2,1,MAX($A$2:A114)+1),""),"")</f>
        <v/>
      </c>
      <c r="B115" s="1" t="str">
        <f>IF(Coeff!C114&lt;&gt;"",Coeff!C114,"")</f>
        <v>96 ANE</v>
      </c>
      <c r="C115" s="23" t="str">
        <f>IF(B115&lt;&gt;"",IF(OR(AND(DATE(2015,1,1)&gt;Coeff!E114,Coeff!E114&gt;DATE(2013,12,31)),AND(DATE(2015,1,1)&gt;Coeff!F114,Coeff!F114&gt;DATE(2013,12,31)),AND(DATE(2015,1,1)&gt;Coeff!G114,Coeff!G114&gt;DATE(2013,12,31)),AND(DATE(2015,1,1)&gt;Coeff!H114,Coeff!H114&gt;DATE(2013,12,31)),AND(DATE(2015,1,1)&gt;Coeff!I114,Coeff!I114&gt;DATE(2013,12,31)),AND(DATE(2015,1,1)&gt;Coeff!J114,Coeff!J114&gt;DATE(2013,12,31)),AND(DATE(2015,1,1)&gt;Coeff!K114,Coeff!K114&gt;DATE(2013,12,31)),AND(DATE(2015,1,1)&gt;Coeff!L114,Coeff!L114&gt;DATE(2013,12,31)),AND(DATE(2015,1,1)&gt;Coeff!M114,Coeff!M114&gt;DATE(2013,12,31)),AND(DATE(2015,1,1)&gt;Coeff!N114,Coeff!N114&gt;DATE(2013,12,31)),AND(DATE(2015,1,1)&gt;Coeff!O114,Coeff!O114&gt;DATE(2013,12,31)),AND(DATE(2015,1,1)&gt;Coeff!P114,Coeff!P114&gt;DATE(2013,12,31))),IF(MAX($C$2:C113)=0,1,MAX($C$2:C114)+1),""),"")</f>
        <v/>
      </c>
      <c r="D115" s="1" t="str">
        <f>IF(Coeff!C114&lt;&gt;"",Coeff!C114,"")</f>
        <v>96 ANE</v>
      </c>
      <c r="E115">
        <f>IF(B115&lt;&gt;"",IF(OR(AND(DATE(2016,1,1)&gt;Coeff!E114,Coeff!E114&gt;DATE(2014,12,31)),AND(DATE(2016,1,1)&gt;Coeff!F114,Coeff!F114&gt;DATE(2014,12,31)),AND(DATE(2016,1,1)&gt;Coeff!G114,Coeff!G114&gt;DATE(2014,12,31)),AND(DATE(2016,1,1)&gt;Coeff!H114,Coeff!H114&gt;DATE(2014,12,31)),AND(DATE(2016,1,1)&gt;Coeff!I114,Coeff!I114&gt;DATE(2014,12,31)),AND(DATE(2016,1,1)&gt;Coeff!J114,Coeff!J114&gt;DATE(2014,12,31)),AND(DATE(2016,1,1)&gt;Coeff!K114,Coeff!K114&gt;DATE(2014,12,31)),AND(DATE(2016,1,1)&gt;Coeff!L114,Coeff!L114&gt;DATE(2014,12,31)),AND(DATE(2016,1,1)&gt;Coeff!M114,Coeff!M114&gt;DATE(2014,12,31)),AND(DATE(2016,1,1)&gt;Coeff!N114,Coeff!N114&gt;DATE(2014,12,31)),AND(DATE(2016,1,1)&gt;Coeff!O114,Coeff!O114&gt;DATE(2014,12,31)),AND(DATE(2016,1,1)&gt;Coeff!P114,Coeff!P114&gt;DATE(2014,12,31))),IF(MAX($E$2:E113)=0,1,MAX($E$2:E114)+1),""),"")</f>
        <v>23</v>
      </c>
      <c r="F115" t="str">
        <f>IF(Coeff!C114&lt;&gt;"",Coeff!C114,"")</f>
        <v>96 ANE</v>
      </c>
    </row>
    <row r="116" spans="1:6" x14ac:dyDescent="0.25">
      <c r="A116" s="1" t="str">
        <f>IF(B116&lt;&gt;"",IF(OR(AND(DATE(2014,1,1)&gt;Coeff!E115,Coeff!E115&gt;DATE(2012,12,31)),AND(DATE(2014,1,1)&gt;Coeff!F115,Coeff!F115&gt;DATE(2012,12,31)),AND(DATE(2014,1,1)&gt;Coeff!G115,Coeff!G115&gt;DATE(2012,12,31)),AND(DATE(2014,1,1)&gt;Coeff!H115,Coeff!H115&gt;DATE(2012,12,31)),AND(DATE(2014,1,1)&gt;Coeff!I115,Coeff!I115&gt;DATE(2012,12,31)),AND(DATE(2014,1,1)&gt;Coeff!J115,Coeff!J115&gt;DATE(2012,12,31)),AND(DATE(2014,1,1)&gt;Coeff!K115,Coeff!K115&gt;DATE(2012,12,31)),AND(DATE(2014,1,1)&gt;Coeff!L115,Coeff!L115&gt;DATE(2012,12,31)),AND(DATE(2014,1,1)&gt;Coeff!M115,Coeff!M115&gt;DATE(2012,12,31)),AND(DATE(2014,1,1)&gt;Coeff!N115,Coeff!N115&gt;DATE(2012,12,31)),AND(DATE(2014,1,1)&gt;Coeff!O115,Coeff!O115&gt;DATE(2012,12,31)),AND(DATE(2014,1,1)&gt;Coeff!P115,Coeff!P115&gt;DATE(2012,12,31))),IF(ROW(B116)=2,1,MAX($A$2:A115)+1),""),"")</f>
        <v/>
      </c>
      <c r="B116" s="1" t="str">
        <f>IF(Coeff!C115&lt;&gt;"",Coeff!C115,"")</f>
        <v>97 CE</v>
      </c>
      <c r="C116" s="23" t="str">
        <f>IF(B116&lt;&gt;"",IF(OR(AND(DATE(2015,1,1)&gt;Coeff!E115,Coeff!E115&gt;DATE(2013,12,31)),AND(DATE(2015,1,1)&gt;Coeff!F115,Coeff!F115&gt;DATE(2013,12,31)),AND(DATE(2015,1,1)&gt;Coeff!G115,Coeff!G115&gt;DATE(2013,12,31)),AND(DATE(2015,1,1)&gt;Coeff!H115,Coeff!H115&gt;DATE(2013,12,31)),AND(DATE(2015,1,1)&gt;Coeff!I115,Coeff!I115&gt;DATE(2013,12,31)),AND(DATE(2015,1,1)&gt;Coeff!J115,Coeff!J115&gt;DATE(2013,12,31)),AND(DATE(2015,1,1)&gt;Coeff!K115,Coeff!K115&gt;DATE(2013,12,31)),AND(DATE(2015,1,1)&gt;Coeff!L115,Coeff!L115&gt;DATE(2013,12,31)),AND(DATE(2015,1,1)&gt;Coeff!M115,Coeff!M115&gt;DATE(2013,12,31)),AND(DATE(2015,1,1)&gt;Coeff!N115,Coeff!N115&gt;DATE(2013,12,31)),AND(DATE(2015,1,1)&gt;Coeff!O115,Coeff!O115&gt;DATE(2013,12,31)),AND(DATE(2015,1,1)&gt;Coeff!P115,Coeff!P115&gt;DATE(2013,12,31))),IF(MAX($C$2:C114)=0,1,MAX($C$2:C115)+1),""),"")</f>
        <v/>
      </c>
      <c r="D116" s="1" t="str">
        <f>IF(Coeff!C115&lt;&gt;"",Coeff!C115,"")</f>
        <v>97 CE</v>
      </c>
      <c r="E116" t="str">
        <f>IF(B116&lt;&gt;"",IF(OR(AND(DATE(2016,1,1)&gt;Coeff!E115,Coeff!E115&gt;DATE(2014,12,31)),AND(DATE(2016,1,1)&gt;Coeff!F115,Coeff!F115&gt;DATE(2014,12,31)),AND(DATE(2016,1,1)&gt;Coeff!G115,Coeff!G115&gt;DATE(2014,12,31)),AND(DATE(2016,1,1)&gt;Coeff!H115,Coeff!H115&gt;DATE(2014,12,31)),AND(DATE(2016,1,1)&gt;Coeff!I115,Coeff!I115&gt;DATE(2014,12,31)),AND(DATE(2016,1,1)&gt;Coeff!J115,Coeff!J115&gt;DATE(2014,12,31)),AND(DATE(2016,1,1)&gt;Coeff!K115,Coeff!K115&gt;DATE(2014,12,31)),AND(DATE(2016,1,1)&gt;Coeff!L115,Coeff!L115&gt;DATE(2014,12,31)),AND(DATE(2016,1,1)&gt;Coeff!M115,Coeff!M115&gt;DATE(2014,12,31)),AND(DATE(2016,1,1)&gt;Coeff!N115,Coeff!N115&gt;DATE(2014,12,31)),AND(DATE(2016,1,1)&gt;Coeff!O115,Coeff!O115&gt;DATE(2014,12,31)),AND(DATE(2016,1,1)&gt;Coeff!P115,Coeff!P115&gt;DATE(2014,12,31))),IF(MAX($E$2:E114)=0,1,MAX($E$2:E115)+1),""),"")</f>
        <v/>
      </c>
      <c r="F116" t="str">
        <f>IF(Coeff!C115&lt;&gt;"",Coeff!C115,"")</f>
        <v>97 CE</v>
      </c>
    </row>
    <row r="117" spans="1:6" x14ac:dyDescent="0.25">
      <c r="A117" s="1" t="str">
        <f>IF(B117&lt;&gt;"",IF(OR(AND(DATE(2014,1,1)&gt;Coeff!E116,Coeff!E116&gt;DATE(2012,12,31)),AND(DATE(2014,1,1)&gt;Coeff!F116,Coeff!F116&gt;DATE(2012,12,31)),AND(DATE(2014,1,1)&gt;Coeff!G116,Coeff!G116&gt;DATE(2012,12,31)),AND(DATE(2014,1,1)&gt;Coeff!H116,Coeff!H116&gt;DATE(2012,12,31)),AND(DATE(2014,1,1)&gt;Coeff!I116,Coeff!I116&gt;DATE(2012,12,31)),AND(DATE(2014,1,1)&gt;Coeff!J116,Coeff!J116&gt;DATE(2012,12,31)),AND(DATE(2014,1,1)&gt;Coeff!K116,Coeff!K116&gt;DATE(2012,12,31)),AND(DATE(2014,1,1)&gt;Coeff!L116,Coeff!L116&gt;DATE(2012,12,31)),AND(DATE(2014,1,1)&gt;Coeff!M116,Coeff!M116&gt;DATE(2012,12,31)),AND(DATE(2014,1,1)&gt;Coeff!N116,Coeff!N116&gt;DATE(2012,12,31)),AND(DATE(2014,1,1)&gt;Coeff!O116,Coeff!O116&gt;DATE(2012,12,31)),AND(DATE(2014,1,1)&gt;Coeff!P116,Coeff!P116&gt;DATE(2012,12,31))),IF(ROW(B117)=2,1,MAX($A$2:A116)+1),""),"")</f>
        <v/>
      </c>
      <c r="B117" s="1" t="str">
        <f>IF(Coeff!C116&lt;&gt;"",Coeff!C116,"")</f>
        <v>98 DAN</v>
      </c>
      <c r="C117" s="23" t="str">
        <f>IF(B117&lt;&gt;"",IF(OR(AND(DATE(2015,1,1)&gt;Coeff!E116,Coeff!E116&gt;DATE(2013,12,31)),AND(DATE(2015,1,1)&gt;Coeff!F116,Coeff!F116&gt;DATE(2013,12,31)),AND(DATE(2015,1,1)&gt;Coeff!G116,Coeff!G116&gt;DATE(2013,12,31)),AND(DATE(2015,1,1)&gt;Coeff!H116,Coeff!H116&gt;DATE(2013,12,31)),AND(DATE(2015,1,1)&gt;Coeff!I116,Coeff!I116&gt;DATE(2013,12,31)),AND(DATE(2015,1,1)&gt;Coeff!J116,Coeff!J116&gt;DATE(2013,12,31)),AND(DATE(2015,1,1)&gt;Coeff!K116,Coeff!K116&gt;DATE(2013,12,31)),AND(DATE(2015,1,1)&gt;Coeff!L116,Coeff!L116&gt;DATE(2013,12,31)),AND(DATE(2015,1,1)&gt;Coeff!M116,Coeff!M116&gt;DATE(2013,12,31)),AND(DATE(2015,1,1)&gt;Coeff!N116,Coeff!N116&gt;DATE(2013,12,31)),AND(DATE(2015,1,1)&gt;Coeff!O116,Coeff!O116&gt;DATE(2013,12,31)),AND(DATE(2015,1,1)&gt;Coeff!P116,Coeff!P116&gt;DATE(2013,12,31))),IF(MAX($C$2:C115)=0,1,MAX($C$2:C116)+1),""),"")</f>
        <v/>
      </c>
      <c r="D117" s="1" t="str">
        <f>IF(Coeff!C116&lt;&gt;"",Coeff!C116,"")</f>
        <v>98 DAN</v>
      </c>
      <c r="E117" t="str">
        <f>IF(B117&lt;&gt;"",IF(OR(AND(DATE(2016,1,1)&gt;Coeff!E116,Coeff!E116&gt;DATE(2014,12,31)),AND(DATE(2016,1,1)&gt;Coeff!F116,Coeff!F116&gt;DATE(2014,12,31)),AND(DATE(2016,1,1)&gt;Coeff!G116,Coeff!G116&gt;DATE(2014,12,31)),AND(DATE(2016,1,1)&gt;Coeff!H116,Coeff!H116&gt;DATE(2014,12,31)),AND(DATE(2016,1,1)&gt;Coeff!I116,Coeff!I116&gt;DATE(2014,12,31)),AND(DATE(2016,1,1)&gt;Coeff!J116,Coeff!J116&gt;DATE(2014,12,31)),AND(DATE(2016,1,1)&gt;Coeff!K116,Coeff!K116&gt;DATE(2014,12,31)),AND(DATE(2016,1,1)&gt;Coeff!L116,Coeff!L116&gt;DATE(2014,12,31)),AND(DATE(2016,1,1)&gt;Coeff!M116,Coeff!M116&gt;DATE(2014,12,31)),AND(DATE(2016,1,1)&gt;Coeff!N116,Coeff!N116&gt;DATE(2014,12,31)),AND(DATE(2016,1,1)&gt;Coeff!O116,Coeff!O116&gt;DATE(2014,12,31)),AND(DATE(2016,1,1)&gt;Coeff!P116,Coeff!P116&gt;DATE(2014,12,31))),IF(MAX($E$2:E115)=0,1,MAX($E$2:E116)+1),""),"")</f>
        <v/>
      </c>
      <c r="F117" t="str">
        <f>IF(Coeff!C116&lt;&gt;"",Coeff!C116,"")</f>
        <v>98 DAN</v>
      </c>
    </row>
    <row r="118" spans="1:6" x14ac:dyDescent="0.25">
      <c r="A118" s="1" t="str">
        <f>IF(B118&lt;&gt;"",IF(OR(AND(DATE(2014,1,1)&gt;Coeff!E117,Coeff!E117&gt;DATE(2012,12,31)),AND(DATE(2014,1,1)&gt;Coeff!F117,Coeff!F117&gt;DATE(2012,12,31)),AND(DATE(2014,1,1)&gt;Coeff!G117,Coeff!G117&gt;DATE(2012,12,31)),AND(DATE(2014,1,1)&gt;Coeff!H117,Coeff!H117&gt;DATE(2012,12,31)),AND(DATE(2014,1,1)&gt;Coeff!I117,Coeff!I117&gt;DATE(2012,12,31)),AND(DATE(2014,1,1)&gt;Coeff!J117,Coeff!J117&gt;DATE(2012,12,31)),AND(DATE(2014,1,1)&gt;Coeff!K117,Coeff!K117&gt;DATE(2012,12,31)),AND(DATE(2014,1,1)&gt;Coeff!L117,Coeff!L117&gt;DATE(2012,12,31)),AND(DATE(2014,1,1)&gt;Coeff!M117,Coeff!M117&gt;DATE(2012,12,31)),AND(DATE(2014,1,1)&gt;Coeff!N117,Coeff!N117&gt;DATE(2012,12,31)),AND(DATE(2014,1,1)&gt;Coeff!O117,Coeff!O117&gt;DATE(2012,12,31)),AND(DATE(2014,1,1)&gt;Coeff!P117,Coeff!P117&gt;DATE(2012,12,31))),IF(ROW(B118)=2,1,MAX($A$2:A117)+1),""),"")</f>
        <v/>
      </c>
      <c r="B118" s="1" t="str">
        <f>IF(Coeff!C117&lt;&gt;"",Coeff!C117,"")</f>
        <v>99 AH</v>
      </c>
      <c r="C118" s="23">
        <f>IF(B118&lt;&gt;"",IF(OR(AND(DATE(2015,1,1)&gt;Coeff!E117,Coeff!E117&gt;DATE(2013,12,31)),AND(DATE(2015,1,1)&gt;Coeff!F117,Coeff!F117&gt;DATE(2013,12,31)),AND(DATE(2015,1,1)&gt;Coeff!G117,Coeff!G117&gt;DATE(2013,12,31)),AND(DATE(2015,1,1)&gt;Coeff!H117,Coeff!H117&gt;DATE(2013,12,31)),AND(DATE(2015,1,1)&gt;Coeff!I117,Coeff!I117&gt;DATE(2013,12,31)),AND(DATE(2015,1,1)&gt;Coeff!J117,Coeff!J117&gt;DATE(2013,12,31)),AND(DATE(2015,1,1)&gt;Coeff!K117,Coeff!K117&gt;DATE(2013,12,31)),AND(DATE(2015,1,1)&gt;Coeff!L117,Coeff!L117&gt;DATE(2013,12,31)),AND(DATE(2015,1,1)&gt;Coeff!M117,Coeff!M117&gt;DATE(2013,12,31)),AND(DATE(2015,1,1)&gt;Coeff!N117,Coeff!N117&gt;DATE(2013,12,31)),AND(DATE(2015,1,1)&gt;Coeff!O117,Coeff!O117&gt;DATE(2013,12,31)),AND(DATE(2015,1,1)&gt;Coeff!P117,Coeff!P117&gt;DATE(2013,12,31))),IF(MAX($C$2:C116)=0,1,MAX($C$2:C117)+1),""),"")</f>
        <v>32</v>
      </c>
      <c r="D118" s="1" t="str">
        <f>IF(Coeff!C117&lt;&gt;"",Coeff!C117,"")</f>
        <v>99 AH</v>
      </c>
      <c r="E118" t="str">
        <f>IF(B118&lt;&gt;"",IF(OR(AND(DATE(2016,1,1)&gt;Coeff!E117,Coeff!E117&gt;DATE(2014,12,31)),AND(DATE(2016,1,1)&gt;Coeff!F117,Coeff!F117&gt;DATE(2014,12,31)),AND(DATE(2016,1,1)&gt;Coeff!G117,Coeff!G117&gt;DATE(2014,12,31)),AND(DATE(2016,1,1)&gt;Coeff!H117,Coeff!H117&gt;DATE(2014,12,31)),AND(DATE(2016,1,1)&gt;Coeff!I117,Coeff!I117&gt;DATE(2014,12,31)),AND(DATE(2016,1,1)&gt;Coeff!J117,Coeff!J117&gt;DATE(2014,12,31)),AND(DATE(2016,1,1)&gt;Coeff!K117,Coeff!K117&gt;DATE(2014,12,31)),AND(DATE(2016,1,1)&gt;Coeff!L117,Coeff!L117&gt;DATE(2014,12,31)),AND(DATE(2016,1,1)&gt;Coeff!M117,Coeff!M117&gt;DATE(2014,12,31)),AND(DATE(2016,1,1)&gt;Coeff!N117,Coeff!N117&gt;DATE(2014,12,31)),AND(DATE(2016,1,1)&gt;Coeff!O117,Coeff!O117&gt;DATE(2014,12,31)),AND(DATE(2016,1,1)&gt;Coeff!P117,Coeff!P117&gt;DATE(2014,12,31))),IF(MAX($E$2:E116)=0,1,MAX($E$2:E117)+1),""),"")</f>
        <v/>
      </c>
      <c r="F118" t="str">
        <f>IF(Coeff!C117&lt;&gt;"",Coeff!C117,"")</f>
        <v>99 AH</v>
      </c>
    </row>
    <row r="119" spans="1:6" x14ac:dyDescent="0.25">
      <c r="A119" s="1" t="str">
        <f>IF(B119&lt;&gt;"",IF(OR(AND(DATE(2014,1,1)&gt;Coeff!E118,Coeff!E118&gt;DATE(2012,12,31)),AND(DATE(2014,1,1)&gt;Coeff!F118,Coeff!F118&gt;DATE(2012,12,31)),AND(DATE(2014,1,1)&gt;Coeff!G118,Coeff!G118&gt;DATE(2012,12,31)),AND(DATE(2014,1,1)&gt;Coeff!H118,Coeff!H118&gt;DATE(2012,12,31)),AND(DATE(2014,1,1)&gt;Coeff!I118,Coeff!I118&gt;DATE(2012,12,31)),AND(DATE(2014,1,1)&gt;Coeff!J118,Coeff!J118&gt;DATE(2012,12,31)),AND(DATE(2014,1,1)&gt;Coeff!K118,Coeff!K118&gt;DATE(2012,12,31)),AND(DATE(2014,1,1)&gt;Coeff!L118,Coeff!L118&gt;DATE(2012,12,31)),AND(DATE(2014,1,1)&gt;Coeff!M118,Coeff!M118&gt;DATE(2012,12,31)),AND(DATE(2014,1,1)&gt;Coeff!N118,Coeff!N118&gt;DATE(2012,12,31)),AND(DATE(2014,1,1)&gt;Coeff!O118,Coeff!O118&gt;DATE(2012,12,31)),AND(DATE(2014,1,1)&gt;Coeff!P118,Coeff!P118&gt;DATE(2012,12,31))),IF(ROW(B119)=2,1,MAX($A$2:A118)+1),""),"")</f>
        <v/>
      </c>
      <c r="B119" s="1" t="str">
        <f>IF(Coeff!C118&lt;&gt;"",Coeff!C118,"")</f>
        <v/>
      </c>
      <c r="C119" s="23" t="str">
        <f>IF(B119&lt;&gt;"",IF(OR(AND(DATE(2015,1,1)&gt;Coeff!E118,Coeff!E118&gt;DATE(2013,12,31)),AND(DATE(2015,1,1)&gt;Coeff!F118,Coeff!F118&gt;DATE(2013,12,31)),AND(DATE(2015,1,1)&gt;Coeff!G118,Coeff!G118&gt;DATE(2013,12,31)),AND(DATE(2015,1,1)&gt;Coeff!H118,Coeff!H118&gt;DATE(2013,12,31)),AND(DATE(2015,1,1)&gt;Coeff!I118,Coeff!I118&gt;DATE(2013,12,31)),AND(DATE(2015,1,1)&gt;Coeff!J118,Coeff!J118&gt;DATE(2013,12,31)),AND(DATE(2015,1,1)&gt;Coeff!K118,Coeff!K118&gt;DATE(2013,12,31)),AND(DATE(2015,1,1)&gt;Coeff!L118,Coeff!L118&gt;DATE(2013,12,31)),AND(DATE(2015,1,1)&gt;Coeff!M118,Coeff!M118&gt;DATE(2013,12,31)),AND(DATE(2015,1,1)&gt;Coeff!N118,Coeff!N118&gt;DATE(2013,12,31)),AND(DATE(2015,1,1)&gt;Coeff!O118,Coeff!O118&gt;DATE(2013,12,31)),AND(DATE(2015,1,1)&gt;Coeff!P118,Coeff!P118&gt;DATE(2013,12,31))),IF(MAX($C$2:C117)=0,1,MAX($C$2:C118)+1),""),"")</f>
        <v/>
      </c>
      <c r="D119" s="1" t="str">
        <f>IF(Coeff!C118&lt;&gt;"",Coeff!C118,"")</f>
        <v/>
      </c>
      <c r="E119" t="str">
        <f>IF(B119&lt;&gt;"",IF(OR(AND(DATE(2016,1,1)&gt;Coeff!E118,Coeff!E118&gt;DATE(2014,12,31)),AND(DATE(2016,1,1)&gt;Coeff!F118,Coeff!F118&gt;DATE(2014,12,31)),AND(DATE(2016,1,1)&gt;Coeff!G118,Coeff!G118&gt;DATE(2014,12,31)),AND(DATE(2016,1,1)&gt;Coeff!H118,Coeff!H118&gt;DATE(2014,12,31)),AND(DATE(2016,1,1)&gt;Coeff!I118,Coeff!I118&gt;DATE(2014,12,31)),AND(DATE(2016,1,1)&gt;Coeff!J118,Coeff!J118&gt;DATE(2014,12,31)),AND(DATE(2016,1,1)&gt;Coeff!K118,Coeff!K118&gt;DATE(2014,12,31)),AND(DATE(2016,1,1)&gt;Coeff!L118,Coeff!L118&gt;DATE(2014,12,31)),AND(DATE(2016,1,1)&gt;Coeff!M118,Coeff!M118&gt;DATE(2014,12,31)),AND(DATE(2016,1,1)&gt;Coeff!N118,Coeff!N118&gt;DATE(2014,12,31)),AND(DATE(2016,1,1)&gt;Coeff!O118,Coeff!O118&gt;DATE(2014,12,31)),AND(DATE(2016,1,1)&gt;Coeff!P118,Coeff!P118&gt;DATE(2014,12,31))),IF(MAX($E$2:E117)=0,1,MAX($E$2:E118)+1),""),"")</f>
        <v/>
      </c>
      <c r="F119" t="str">
        <f>IF(Coeff!C118&lt;&gt;"",Coeff!C118,"")</f>
        <v/>
      </c>
    </row>
    <row r="120" spans="1:6" x14ac:dyDescent="0.25">
      <c r="A120" s="1" t="str">
        <f>IF(B120&lt;&gt;"",IF(OR(AND(DATE(2014,1,1)&gt;Coeff!E119,Coeff!E119&gt;DATE(2012,12,31)),AND(DATE(2014,1,1)&gt;Coeff!F119,Coeff!F119&gt;DATE(2012,12,31)),AND(DATE(2014,1,1)&gt;Coeff!G119,Coeff!G119&gt;DATE(2012,12,31)),AND(DATE(2014,1,1)&gt;Coeff!H119,Coeff!H119&gt;DATE(2012,12,31)),AND(DATE(2014,1,1)&gt;Coeff!I119,Coeff!I119&gt;DATE(2012,12,31)),AND(DATE(2014,1,1)&gt;Coeff!J119,Coeff!J119&gt;DATE(2012,12,31)),AND(DATE(2014,1,1)&gt;Coeff!K119,Coeff!K119&gt;DATE(2012,12,31)),AND(DATE(2014,1,1)&gt;Coeff!L119,Coeff!L119&gt;DATE(2012,12,31)),AND(DATE(2014,1,1)&gt;Coeff!M119,Coeff!M119&gt;DATE(2012,12,31)),AND(DATE(2014,1,1)&gt;Coeff!N119,Coeff!N119&gt;DATE(2012,12,31)),AND(DATE(2014,1,1)&gt;Coeff!O119,Coeff!O119&gt;DATE(2012,12,31)),AND(DATE(2014,1,1)&gt;Coeff!P119,Coeff!P119&gt;DATE(2012,12,31))),IF(ROW(B120)=2,1,MAX($A$2:A119)+1),""),"")</f>
        <v/>
      </c>
      <c r="B120" s="1" t="str">
        <f>IF(Coeff!C119&lt;&gt;"",Coeff!C119,"")</f>
        <v/>
      </c>
      <c r="C120" s="23" t="str">
        <f>IF(B120&lt;&gt;"",IF(OR(AND(DATE(2015,1,1)&gt;Coeff!E119,Coeff!E119&gt;DATE(2013,12,31)),AND(DATE(2015,1,1)&gt;Coeff!F119,Coeff!F119&gt;DATE(2013,12,31)),AND(DATE(2015,1,1)&gt;Coeff!G119,Coeff!G119&gt;DATE(2013,12,31)),AND(DATE(2015,1,1)&gt;Coeff!H119,Coeff!H119&gt;DATE(2013,12,31)),AND(DATE(2015,1,1)&gt;Coeff!I119,Coeff!I119&gt;DATE(2013,12,31)),AND(DATE(2015,1,1)&gt;Coeff!J119,Coeff!J119&gt;DATE(2013,12,31)),AND(DATE(2015,1,1)&gt;Coeff!K119,Coeff!K119&gt;DATE(2013,12,31)),AND(DATE(2015,1,1)&gt;Coeff!L119,Coeff!L119&gt;DATE(2013,12,31)),AND(DATE(2015,1,1)&gt;Coeff!M119,Coeff!M119&gt;DATE(2013,12,31)),AND(DATE(2015,1,1)&gt;Coeff!N119,Coeff!N119&gt;DATE(2013,12,31)),AND(DATE(2015,1,1)&gt;Coeff!O119,Coeff!O119&gt;DATE(2013,12,31)),AND(DATE(2015,1,1)&gt;Coeff!P119,Coeff!P119&gt;DATE(2013,12,31))),IF(MAX($C$2:C118)=0,1,MAX($C$2:C119)+1),""),"")</f>
        <v/>
      </c>
      <c r="D120" s="1" t="str">
        <f>IF(Coeff!C119&lt;&gt;"",Coeff!C119,"")</f>
        <v/>
      </c>
      <c r="E120" t="str">
        <f>IF(B120&lt;&gt;"",IF(OR(AND(DATE(2016,1,1)&gt;Coeff!E119,Coeff!E119&gt;DATE(2014,12,31)),AND(DATE(2016,1,1)&gt;Coeff!F119,Coeff!F119&gt;DATE(2014,12,31)),AND(DATE(2016,1,1)&gt;Coeff!G119,Coeff!G119&gt;DATE(2014,12,31)),AND(DATE(2016,1,1)&gt;Coeff!H119,Coeff!H119&gt;DATE(2014,12,31)),AND(DATE(2016,1,1)&gt;Coeff!I119,Coeff!I119&gt;DATE(2014,12,31)),AND(DATE(2016,1,1)&gt;Coeff!J119,Coeff!J119&gt;DATE(2014,12,31)),AND(DATE(2016,1,1)&gt;Coeff!K119,Coeff!K119&gt;DATE(2014,12,31)),AND(DATE(2016,1,1)&gt;Coeff!L119,Coeff!L119&gt;DATE(2014,12,31)),AND(DATE(2016,1,1)&gt;Coeff!M119,Coeff!M119&gt;DATE(2014,12,31)),AND(DATE(2016,1,1)&gt;Coeff!N119,Coeff!N119&gt;DATE(2014,12,31)),AND(DATE(2016,1,1)&gt;Coeff!O119,Coeff!O119&gt;DATE(2014,12,31)),AND(DATE(2016,1,1)&gt;Coeff!P119,Coeff!P119&gt;DATE(2014,12,31))),IF(MAX($E$2:E118)=0,1,MAX($E$2:E119)+1),""),"")</f>
        <v/>
      </c>
      <c r="F120" t="str">
        <f>IF(Coeff!C119&lt;&gt;"",Coeff!C119,"")</f>
        <v/>
      </c>
    </row>
    <row r="121" spans="1:6" x14ac:dyDescent="0.25">
      <c r="A121" s="1" t="str">
        <f>IF(B121&lt;&gt;"",IF(OR(AND(DATE(2014,1,1)&gt;Coeff!E120,Coeff!E120&gt;DATE(2012,12,31)),AND(DATE(2014,1,1)&gt;Coeff!F120,Coeff!F120&gt;DATE(2012,12,31)),AND(DATE(2014,1,1)&gt;Coeff!G120,Coeff!G120&gt;DATE(2012,12,31)),AND(DATE(2014,1,1)&gt;Coeff!H120,Coeff!H120&gt;DATE(2012,12,31)),AND(DATE(2014,1,1)&gt;Coeff!I120,Coeff!I120&gt;DATE(2012,12,31)),AND(DATE(2014,1,1)&gt;Coeff!J120,Coeff!J120&gt;DATE(2012,12,31)),AND(DATE(2014,1,1)&gt;Coeff!K120,Coeff!K120&gt;DATE(2012,12,31)),AND(DATE(2014,1,1)&gt;Coeff!L120,Coeff!L120&gt;DATE(2012,12,31)),AND(DATE(2014,1,1)&gt;Coeff!M120,Coeff!M120&gt;DATE(2012,12,31)),AND(DATE(2014,1,1)&gt;Coeff!N120,Coeff!N120&gt;DATE(2012,12,31)),AND(DATE(2014,1,1)&gt;Coeff!O120,Coeff!O120&gt;DATE(2012,12,31)),AND(DATE(2014,1,1)&gt;Coeff!P120,Coeff!P120&gt;DATE(2012,12,31))),IF(ROW(B121)=2,1,MAX($A$2:A120)+1),""),"")</f>
        <v/>
      </c>
      <c r="B121" s="1" t="str">
        <f>IF(Coeff!C120&lt;&gt;"",Coeff!C120,"")</f>
        <v/>
      </c>
      <c r="C121" s="23" t="str">
        <f>IF(B121&lt;&gt;"",IF(OR(AND(DATE(2015,1,1)&gt;Coeff!E120,Coeff!E120&gt;DATE(2013,12,31)),AND(DATE(2015,1,1)&gt;Coeff!F120,Coeff!F120&gt;DATE(2013,12,31)),AND(DATE(2015,1,1)&gt;Coeff!G120,Coeff!G120&gt;DATE(2013,12,31)),AND(DATE(2015,1,1)&gt;Coeff!H120,Coeff!H120&gt;DATE(2013,12,31)),AND(DATE(2015,1,1)&gt;Coeff!I120,Coeff!I120&gt;DATE(2013,12,31)),AND(DATE(2015,1,1)&gt;Coeff!J120,Coeff!J120&gt;DATE(2013,12,31)),AND(DATE(2015,1,1)&gt;Coeff!K120,Coeff!K120&gt;DATE(2013,12,31)),AND(DATE(2015,1,1)&gt;Coeff!L120,Coeff!L120&gt;DATE(2013,12,31)),AND(DATE(2015,1,1)&gt;Coeff!M120,Coeff!M120&gt;DATE(2013,12,31)),AND(DATE(2015,1,1)&gt;Coeff!N120,Coeff!N120&gt;DATE(2013,12,31)),AND(DATE(2015,1,1)&gt;Coeff!O120,Coeff!O120&gt;DATE(2013,12,31)),AND(DATE(2015,1,1)&gt;Coeff!P120,Coeff!P120&gt;DATE(2013,12,31))),IF(MAX($C$2:C119)=0,1,MAX($C$2:C120)+1),""),"")</f>
        <v/>
      </c>
      <c r="D121" s="1" t="str">
        <f>IF(Coeff!C120&lt;&gt;"",Coeff!C120,"")</f>
        <v/>
      </c>
      <c r="E121" t="str">
        <f>IF(B121&lt;&gt;"",IF(OR(AND(DATE(2016,1,1)&gt;Coeff!E120,Coeff!E120&gt;DATE(2014,12,31)),AND(DATE(2016,1,1)&gt;Coeff!F120,Coeff!F120&gt;DATE(2014,12,31)),AND(DATE(2016,1,1)&gt;Coeff!G120,Coeff!G120&gt;DATE(2014,12,31)),AND(DATE(2016,1,1)&gt;Coeff!H120,Coeff!H120&gt;DATE(2014,12,31)),AND(DATE(2016,1,1)&gt;Coeff!I120,Coeff!I120&gt;DATE(2014,12,31)),AND(DATE(2016,1,1)&gt;Coeff!J120,Coeff!J120&gt;DATE(2014,12,31)),AND(DATE(2016,1,1)&gt;Coeff!K120,Coeff!K120&gt;DATE(2014,12,31)),AND(DATE(2016,1,1)&gt;Coeff!L120,Coeff!L120&gt;DATE(2014,12,31)),AND(DATE(2016,1,1)&gt;Coeff!M120,Coeff!M120&gt;DATE(2014,12,31)),AND(DATE(2016,1,1)&gt;Coeff!N120,Coeff!N120&gt;DATE(2014,12,31)),AND(DATE(2016,1,1)&gt;Coeff!O120,Coeff!O120&gt;DATE(2014,12,31)),AND(DATE(2016,1,1)&gt;Coeff!P120,Coeff!P120&gt;DATE(2014,12,31))),IF(MAX($E$2:E119)=0,1,MAX($E$2:E120)+1),""),"")</f>
        <v/>
      </c>
      <c r="F121" t="str">
        <f>IF(Coeff!C120&lt;&gt;"",Coeff!C120,"")</f>
        <v/>
      </c>
    </row>
    <row r="122" spans="1:6" x14ac:dyDescent="0.25">
      <c r="A122" s="1" t="str">
        <f>IF(B122&lt;&gt;"",IF(OR(AND(DATE(2014,1,1)&gt;Coeff!E121,Coeff!E121&gt;DATE(2012,12,31)),AND(DATE(2014,1,1)&gt;Coeff!F121,Coeff!F121&gt;DATE(2012,12,31)),AND(DATE(2014,1,1)&gt;Coeff!G121,Coeff!G121&gt;DATE(2012,12,31)),AND(DATE(2014,1,1)&gt;Coeff!H121,Coeff!H121&gt;DATE(2012,12,31)),AND(DATE(2014,1,1)&gt;Coeff!I121,Coeff!I121&gt;DATE(2012,12,31)),AND(DATE(2014,1,1)&gt;Coeff!J121,Coeff!J121&gt;DATE(2012,12,31)),AND(DATE(2014,1,1)&gt;Coeff!K121,Coeff!K121&gt;DATE(2012,12,31)),AND(DATE(2014,1,1)&gt;Coeff!L121,Coeff!L121&gt;DATE(2012,12,31)),AND(DATE(2014,1,1)&gt;Coeff!M121,Coeff!M121&gt;DATE(2012,12,31)),AND(DATE(2014,1,1)&gt;Coeff!N121,Coeff!N121&gt;DATE(2012,12,31)),AND(DATE(2014,1,1)&gt;Coeff!O121,Coeff!O121&gt;DATE(2012,12,31)),AND(DATE(2014,1,1)&gt;Coeff!P121,Coeff!P121&gt;DATE(2012,12,31))),IF(ROW(B122)=2,1,MAX($A$2:A121)+1),""),"")</f>
        <v/>
      </c>
      <c r="B122" s="1" t="str">
        <f>IF(Coeff!C121&lt;&gt;"",Coeff!C121,"")</f>
        <v/>
      </c>
      <c r="C122" s="23" t="str">
        <f>IF(B122&lt;&gt;"",IF(OR(AND(DATE(2015,1,1)&gt;Coeff!E121,Coeff!E121&gt;DATE(2013,12,31)),AND(DATE(2015,1,1)&gt;Coeff!F121,Coeff!F121&gt;DATE(2013,12,31)),AND(DATE(2015,1,1)&gt;Coeff!G121,Coeff!G121&gt;DATE(2013,12,31)),AND(DATE(2015,1,1)&gt;Coeff!H121,Coeff!H121&gt;DATE(2013,12,31)),AND(DATE(2015,1,1)&gt;Coeff!I121,Coeff!I121&gt;DATE(2013,12,31)),AND(DATE(2015,1,1)&gt;Coeff!J121,Coeff!J121&gt;DATE(2013,12,31)),AND(DATE(2015,1,1)&gt;Coeff!K121,Coeff!K121&gt;DATE(2013,12,31)),AND(DATE(2015,1,1)&gt;Coeff!L121,Coeff!L121&gt;DATE(2013,12,31)),AND(DATE(2015,1,1)&gt;Coeff!M121,Coeff!M121&gt;DATE(2013,12,31)),AND(DATE(2015,1,1)&gt;Coeff!N121,Coeff!N121&gt;DATE(2013,12,31)),AND(DATE(2015,1,1)&gt;Coeff!O121,Coeff!O121&gt;DATE(2013,12,31)),AND(DATE(2015,1,1)&gt;Coeff!P121,Coeff!P121&gt;DATE(2013,12,31))),IF(MAX($C$2:C120)=0,1,MAX($C$2:C121)+1),""),"")</f>
        <v/>
      </c>
      <c r="D122" s="1" t="str">
        <f>IF(Coeff!C121&lt;&gt;"",Coeff!C121,"")</f>
        <v/>
      </c>
      <c r="E122" t="str">
        <f>IF(B122&lt;&gt;"",IF(OR(AND(DATE(2016,1,1)&gt;Coeff!E121,Coeff!E121&gt;DATE(2014,12,31)),AND(DATE(2016,1,1)&gt;Coeff!F121,Coeff!F121&gt;DATE(2014,12,31)),AND(DATE(2016,1,1)&gt;Coeff!G121,Coeff!G121&gt;DATE(2014,12,31)),AND(DATE(2016,1,1)&gt;Coeff!H121,Coeff!H121&gt;DATE(2014,12,31)),AND(DATE(2016,1,1)&gt;Coeff!I121,Coeff!I121&gt;DATE(2014,12,31)),AND(DATE(2016,1,1)&gt;Coeff!J121,Coeff!J121&gt;DATE(2014,12,31)),AND(DATE(2016,1,1)&gt;Coeff!K121,Coeff!K121&gt;DATE(2014,12,31)),AND(DATE(2016,1,1)&gt;Coeff!L121,Coeff!L121&gt;DATE(2014,12,31)),AND(DATE(2016,1,1)&gt;Coeff!M121,Coeff!M121&gt;DATE(2014,12,31)),AND(DATE(2016,1,1)&gt;Coeff!N121,Coeff!N121&gt;DATE(2014,12,31)),AND(DATE(2016,1,1)&gt;Coeff!O121,Coeff!O121&gt;DATE(2014,12,31)),AND(DATE(2016,1,1)&gt;Coeff!P121,Coeff!P121&gt;DATE(2014,12,31))),IF(MAX($E$2:E120)=0,1,MAX($E$2:E121)+1),""),"")</f>
        <v/>
      </c>
      <c r="F122" t="str">
        <f>IF(Coeff!C121&lt;&gt;"",Coeff!C121,"")</f>
        <v/>
      </c>
    </row>
    <row r="123" spans="1:6" x14ac:dyDescent="0.25">
      <c r="A123" s="1" t="str">
        <f>IF(B123&lt;&gt;"",IF(OR(AND(DATE(2014,1,1)&gt;Coeff!E122,Coeff!E122&gt;DATE(2012,12,31)),AND(DATE(2014,1,1)&gt;Coeff!F122,Coeff!F122&gt;DATE(2012,12,31)),AND(DATE(2014,1,1)&gt;Coeff!G122,Coeff!G122&gt;DATE(2012,12,31)),AND(DATE(2014,1,1)&gt;Coeff!H122,Coeff!H122&gt;DATE(2012,12,31)),AND(DATE(2014,1,1)&gt;Coeff!I122,Coeff!I122&gt;DATE(2012,12,31)),AND(DATE(2014,1,1)&gt;Coeff!J122,Coeff!J122&gt;DATE(2012,12,31)),AND(DATE(2014,1,1)&gt;Coeff!K122,Coeff!K122&gt;DATE(2012,12,31)),AND(DATE(2014,1,1)&gt;Coeff!L122,Coeff!L122&gt;DATE(2012,12,31)),AND(DATE(2014,1,1)&gt;Coeff!M122,Coeff!M122&gt;DATE(2012,12,31)),AND(DATE(2014,1,1)&gt;Coeff!N122,Coeff!N122&gt;DATE(2012,12,31)),AND(DATE(2014,1,1)&gt;Coeff!O122,Coeff!O122&gt;DATE(2012,12,31)),AND(DATE(2014,1,1)&gt;Coeff!P122,Coeff!P122&gt;DATE(2012,12,31))),IF(ROW(B123)=2,1,MAX($A$2:A122)+1),""),"")</f>
        <v/>
      </c>
      <c r="B123" s="1" t="str">
        <f>IF(Coeff!C122&lt;&gt;"",Coeff!C122,"")</f>
        <v/>
      </c>
      <c r="C123" s="23" t="str">
        <f>IF(B123&lt;&gt;"",IF(OR(AND(DATE(2015,1,1)&gt;Coeff!E122,Coeff!E122&gt;DATE(2013,12,31)),AND(DATE(2015,1,1)&gt;Coeff!F122,Coeff!F122&gt;DATE(2013,12,31)),AND(DATE(2015,1,1)&gt;Coeff!G122,Coeff!G122&gt;DATE(2013,12,31)),AND(DATE(2015,1,1)&gt;Coeff!H122,Coeff!H122&gt;DATE(2013,12,31)),AND(DATE(2015,1,1)&gt;Coeff!I122,Coeff!I122&gt;DATE(2013,12,31)),AND(DATE(2015,1,1)&gt;Coeff!J122,Coeff!J122&gt;DATE(2013,12,31)),AND(DATE(2015,1,1)&gt;Coeff!K122,Coeff!K122&gt;DATE(2013,12,31)),AND(DATE(2015,1,1)&gt;Coeff!L122,Coeff!L122&gt;DATE(2013,12,31)),AND(DATE(2015,1,1)&gt;Coeff!M122,Coeff!M122&gt;DATE(2013,12,31)),AND(DATE(2015,1,1)&gt;Coeff!N122,Coeff!N122&gt;DATE(2013,12,31)),AND(DATE(2015,1,1)&gt;Coeff!O122,Coeff!O122&gt;DATE(2013,12,31)),AND(DATE(2015,1,1)&gt;Coeff!P122,Coeff!P122&gt;DATE(2013,12,31))),IF(MAX($C$2:C121)=0,1,MAX($C$2:C122)+1),""),"")</f>
        <v/>
      </c>
      <c r="D123" s="1" t="str">
        <f>IF(Coeff!C122&lt;&gt;"",Coeff!C122,"")</f>
        <v/>
      </c>
      <c r="E123" t="str">
        <f>IF(B123&lt;&gt;"",IF(OR(AND(DATE(2016,1,1)&gt;Coeff!E122,Coeff!E122&gt;DATE(2014,12,31)),AND(DATE(2016,1,1)&gt;Coeff!F122,Coeff!F122&gt;DATE(2014,12,31)),AND(DATE(2016,1,1)&gt;Coeff!G122,Coeff!G122&gt;DATE(2014,12,31)),AND(DATE(2016,1,1)&gt;Coeff!H122,Coeff!H122&gt;DATE(2014,12,31)),AND(DATE(2016,1,1)&gt;Coeff!I122,Coeff!I122&gt;DATE(2014,12,31)),AND(DATE(2016,1,1)&gt;Coeff!J122,Coeff!J122&gt;DATE(2014,12,31)),AND(DATE(2016,1,1)&gt;Coeff!K122,Coeff!K122&gt;DATE(2014,12,31)),AND(DATE(2016,1,1)&gt;Coeff!L122,Coeff!L122&gt;DATE(2014,12,31)),AND(DATE(2016,1,1)&gt;Coeff!M122,Coeff!M122&gt;DATE(2014,12,31)),AND(DATE(2016,1,1)&gt;Coeff!N122,Coeff!N122&gt;DATE(2014,12,31)),AND(DATE(2016,1,1)&gt;Coeff!O122,Coeff!O122&gt;DATE(2014,12,31)),AND(DATE(2016,1,1)&gt;Coeff!P122,Coeff!P122&gt;DATE(2014,12,31))),IF(MAX($E$2:E121)=0,1,MAX($E$2:E122)+1),""),"")</f>
        <v/>
      </c>
      <c r="F123" t="str">
        <f>IF(Coeff!C122&lt;&gt;"",Coeff!C122,"")</f>
        <v/>
      </c>
    </row>
    <row r="124" spans="1:6" x14ac:dyDescent="0.25">
      <c r="A124" s="1" t="str">
        <f>IF(B124&lt;&gt;"",IF(OR(AND(DATE(2014,1,1)&gt;Coeff!E123,Coeff!E123&gt;DATE(2012,12,31)),AND(DATE(2014,1,1)&gt;Coeff!F123,Coeff!F123&gt;DATE(2012,12,31)),AND(DATE(2014,1,1)&gt;Coeff!G123,Coeff!G123&gt;DATE(2012,12,31)),AND(DATE(2014,1,1)&gt;Coeff!H123,Coeff!H123&gt;DATE(2012,12,31)),AND(DATE(2014,1,1)&gt;Coeff!I123,Coeff!I123&gt;DATE(2012,12,31)),AND(DATE(2014,1,1)&gt;Coeff!J123,Coeff!J123&gt;DATE(2012,12,31)),AND(DATE(2014,1,1)&gt;Coeff!K123,Coeff!K123&gt;DATE(2012,12,31)),AND(DATE(2014,1,1)&gt;Coeff!L123,Coeff!L123&gt;DATE(2012,12,31)),AND(DATE(2014,1,1)&gt;Coeff!M123,Coeff!M123&gt;DATE(2012,12,31)),AND(DATE(2014,1,1)&gt;Coeff!N123,Coeff!N123&gt;DATE(2012,12,31)),AND(DATE(2014,1,1)&gt;Coeff!O123,Coeff!O123&gt;DATE(2012,12,31)),AND(DATE(2014,1,1)&gt;Coeff!P123,Coeff!P123&gt;DATE(2012,12,31))),IF(ROW(B124)=2,1,MAX($A$2:A123)+1),""),"")</f>
        <v/>
      </c>
      <c r="B124" s="1" t="str">
        <f>IF(Coeff!C123&lt;&gt;"",Coeff!C123,"")</f>
        <v/>
      </c>
      <c r="C124" s="23" t="str">
        <f>IF(B124&lt;&gt;"",IF(OR(AND(DATE(2015,1,1)&gt;Coeff!E123,Coeff!E123&gt;DATE(2013,12,31)),AND(DATE(2015,1,1)&gt;Coeff!F123,Coeff!F123&gt;DATE(2013,12,31)),AND(DATE(2015,1,1)&gt;Coeff!G123,Coeff!G123&gt;DATE(2013,12,31)),AND(DATE(2015,1,1)&gt;Coeff!H123,Coeff!H123&gt;DATE(2013,12,31)),AND(DATE(2015,1,1)&gt;Coeff!I123,Coeff!I123&gt;DATE(2013,12,31)),AND(DATE(2015,1,1)&gt;Coeff!J123,Coeff!J123&gt;DATE(2013,12,31)),AND(DATE(2015,1,1)&gt;Coeff!K123,Coeff!K123&gt;DATE(2013,12,31)),AND(DATE(2015,1,1)&gt;Coeff!L123,Coeff!L123&gt;DATE(2013,12,31)),AND(DATE(2015,1,1)&gt;Coeff!M123,Coeff!M123&gt;DATE(2013,12,31)),AND(DATE(2015,1,1)&gt;Coeff!N123,Coeff!N123&gt;DATE(2013,12,31)),AND(DATE(2015,1,1)&gt;Coeff!O123,Coeff!O123&gt;DATE(2013,12,31)),AND(DATE(2015,1,1)&gt;Coeff!P123,Coeff!P123&gt;DATE(2013,12,31))),IF(MAX($C$2:C122)=0,1,MAX($C$2:C123)+1),""),"")</f>
        <v/>
      </c>
      <c r="D124" s="1" t="str">
        <f>IF(Coeff!C123&lt;&gt;"",Coeff!C123,"")</f>
        <v/>
      </c>
      <c r="E124" t="str">
        <f>IF(B124&lt;&gt;"",IF(OR(AND(DATE(2016,1,1)&gt;Coeff!E123,Coeff!E123&gt;DATE(2014,12,31)),AND(DATE(2016,1,1)&gt;Coeff!F123,Coeff!F123&gt;DATE(2014,12,31)),AND(DATE(2016,1,1)&gt;Coeff!G123,Coeff!G123&gt;DATE(2014,12,31)),AND(DATE(2016,1,1)&gt;Coeff!H123,Coeff!H123&gt;DATE(2014,12,31)),AND(DATE(2016,1,1)&gt;Coeff!I123,Coeff!I123&gt;DATE(2014,12,31)),AND(DATE(2016,1,1)&gt;Coeff!J123,Coeff!J123&gt;DATE(2014,12,31)),AND(DATE(2016,1,1)&gt;Coeff!K123,Coeff!K123&gt;DATE(2014,12,31)),AND(DATE(2016,1,1)&gt;Coeff!L123,Coeff!L123&gt;DATE(2014,12,31)),AND(DATE(2016,1,1)&gt;Coeff!M123,Coeff!M123&gt;DATE(2014,12,31)),AND(DATE(2016,1,1)&gt;Coeff!N123,Coeff!N123&gt;DATE(2014,12,31)),AND(DATE(2016,1,1)&gt;Coeff!O123,Coeff!O123&gt;DATE(2014,12,31)),AND(DATE(2016,1,1)&gt;Coeff!P123,Coeff!P123&gt;DATE(2014,12,31))),IF(MAX($E$2:E122)=0,1,MAX($E$2:E123)+1),""),"")</f>
        <v/>
      </c>
      <c r="F124" t="str">
        <f>IF(Coeff!C123&lt;&gt;"",Coeff!C123,"")</f>
        <v/>
      </c>
    </row>
    <row r="125" spans="1:6" x14ac:dyDescent="0.25">
      <c r="A125" s="1" t="str">
        <f>IF(B125&lt;&gt;"",IF(OR(AND(DATE(2014,1,1)&gt;Coeff!E124,Coeff!E124&gt;DATE(2012,12,31)),AND(DATE(2014,1,1)&gt;Coeff!F124,Coeff!F124&gt;DATE(2012,12,31)),AND(DATE(2014,1,1)&gt;Coeff!G124,Coeff!G124&gt;DATE(2012,12,31)),AND(DATE(2014,1,1)&gt;Coeff!H124,Coeff!H124&gt;DATE(2012,12,31)),AND(DATE(2014,1,1)&gt;Coeff!I124,Coeff!I124&gt;DATE(2012,12,31)),AND(DATE(2014,1,1)&gt;Coeff!J124,Coeff!J124&gt;DATE(2012,12,31)),AND(DATE(2014,1,1)&gt;Coeff!K124,Coeff!K124&gt;DATE(2012,12,31)),AND(DATE(2014,1,1)&gt;Coeff!L124,Coeff!L124&gt;DATE(2012,12,31)),AND(DATE(2014,1,1)&gt;Coeff!M124,Coeff!M124&gt;DATE(2012,12,31)),AND(DATE(2014,1,1)&gt;Coeff!N124,Coeff!N124&gt;DATE(2012,12,31)),AND(DATE(2014,1,1)&gt;Coeff!O124,Coeff!O124&gt;DATE(2012,12,31)),AND(DATE(2014,1,1)&gt;Coeff!P124,Coeff!P124&gt;DATE(2012,12,31))),IF(ROW(B125)=2,1,MAX($A$2:A124)+1),""),"")</f>
        <v/>
      </c>
      <c r="B125" s="1" t="str">
        <f>IF(Coeff!C124&lt;&gt;"",Coeff!C124,"")</f>
        <v/>
      </c>
      <c r="C125" s="23" t="str">
        <f>IF(B125&lt;&gt;"",IF(OR(AND(DATE(2015,1,1)&gt;Coeff!E124,Coeff!E124&gt;DATE(2013,12,31)),AND(DATE(2015,1,1)&gt;Coeff!F124,Coeff!F124&gt;DATE(2013,12,31)),AND(DATE(2015,1,1)&gt;Coeff!G124,Coeff!G124&gt;DATE(2013,12,31)),AND(DATE(2015,1,1)&gt;Coeff!H124,Coeff!H124&gt;DATE(2013,12,31)),AND(DATE(2015,1,1)&gt;Coeff!I124,Coeff!I124&gt;DATE(2013,12,31)),AND(DATE(2015,1,1)&gt;Coeff!J124,Coeff!J124&gt;DATE(2013,12,31)),AND(DATE(2015,1,1)&gt;Coeff!K124,Coeff!K124&gt;DATE(2013,12,31)),AND(DATE(2015,1,1)&gt;Coeff!L124,Coeff!L124&gt;DATE(2013,12,31)),AND(DATE(2015,1,1)&gt;Coeff!M124,Coeff!M124&gt;DATE(2013,12,31)),AND(DATE(2015,1,1)&gt;Coeff!N124,Coeff!N124&gt;DATE(2013,12,31)),AND(DATE(2015,1,1)&gt;Coeff!O124,Coeff!O124&gt;DATE(2013,12,31)),AND(DATE(2015,1,1)&gt;Coeff!P124,Coeff!P124&gt;DATE(2013,12,31))),IF(MAX($C$2:C123)=0,1,MAX($C$2:C124)+1),""),"")</f>
        <v/>
      </c>
      <c r="D125" s="1" t="str">
        <f>IF(Coeff!C124&lt;&gt;"",Coeff!C124,"")</f>
        <v/>
      </c>
      <c r="E125" t="str">
        <f>IF(B125&lt;&gt;"",IF(OR(AND(DATE(2016,1,1)&gt;Coeff!E124,Coeff!E124&gt;DATE(2014,12,31)),AND(DATE(2016,1,1)&gt;Coeff!F124,Coeff!F124&gt;DATE(2014,12,31)),AND(DATE(2016,1,1)&gt;Coeff!G124,Coeff!G124&gt;DATE(2014,12,31)),AND(DATE(2016,1,1)&gt;Coeff!H124,Coeff!H124&gt;DATE(2014,12,31)),AND(DATE(2016,1,1)&gt;Coeff!I124,Coeff!I124&gt;DATE(2014,12,31)),AND(DATE(2016,1,1)&gt;Coeff!J124,Coeff!J124&gt;DATE(2014,12,31)),AND(DATE(2016,1,1)&gt;Coeff!K124,Coeff!K124&gt;DATE(2014,12,31)),AND(DATE(2016,1,1)&gt;Coeff!L124,Coeff!L124&gt;DATE(2014,12,31)),AND(DATE(2016,1,1)&gt;Coeff!M124,Coeff!M124&gt;DATE(2014,12,31)),AND(DATE(2016,1,1)&gt;Coeff!N124,Coeff!N124&gt;DATE(2014,12,31)),AND(DATE(2016,1,1)&gt;Coeff!O124,Coeff!O124&gt;DATE(2014,12,31)),AND(DATE(2016,1,1)&gt;Coeff!P124,Coeff!P124&gt;DATE(2014,12,31))),IF(MAX($E$2:E123)=0,1,MAX($E$2:E124)+1),""),"")</f>
        <v/>
      </c>
      <c r="F125" t="str">
        <f>IF(Coeff!C124&lt;&gt;"",Coeff!C124,"")</f>
        <v/>
      </c>
    </row>
    <row r="126" spans="1:6" x14ac:dyDescent="0.25">
      <c r="A126" s="1" t="str">
        <f>IF(B126&lt;&gt;"",IF(OR(AND(DATE(2014,1,1)&gt;Coeff!E125,Coeff!E125&gt;DATE(2012,12,31)),AND(DATE(2014,1,1)&gt;Coeff!F125,Coeff!F125&gt;DATE(2012,12,31)),AND(DATE(2014,1,1)&gt;Coeff!G125,Coeff!G125&gt;DATE(2012,12,31)),AND(DATE(2014,1,1)&gt;Coeff!H125,Coeff!H125&gt;DATE(2012,12,31)),AND(DATE(2014,1,1)&gt;Coeff!I125,Coeff!I125&gt;DATE(2012,12,31)),AND(DATE(2014,1,1)&gt;Coeff!J125,Coeff!J125&gt;DATE(2012,12,31)),AND(DATE(2014,1,1)&gt;Coeff!K125,Coeff!K125&gt;DATE(2012,12,31)),AND(DATE(2014,1,1)&gt;Coeff!L125,Coeff!L125&gt;DATE(2012,12,31)),AND(DATE(2014,1,1)&gt;Coeff!M125,Coeff!M125&gt;DATE(2012,12,31)),AND(DATE(2014,1,1)&gt;Coeff!N125,Coeff!N125&gt;DATE(2012,12,31)),AND(DATE(2014,1,1)&gt;Coeff!O125,Coeff!O125&gt;DATE(2012,12,31)),AND(DATE(2014,1,1)&gt;Coeff!P125,Coeff!P125&gt;DATE(2012,12,31))),IF(ROW(B126)=2,1,MAX($A$2:A125)+1),""),"")</f>
        <v/>
      </c>
      <c r="B126" s="1" t="str">
        <f>IF(Coeff!C125&lt;&gt;"",Coeff!C125,"")</f>
        <v/>
      </c>
      <c r="C126" s="23" t="str">
        <f>IF(B126&lt;&gt;"",IF(OR(AND(DATE(2015,1,1)&gt;Coeff!E125,Coeff!E125&gt;DATE(2013,12,31)),AND(DATE(2015,1,1)&gt;Coeff!F125,Coeff!F125&gt;DATE(2013,12,31)),AND(DATE(2015,1,1)&gt;Coeff!G125,Coeff!G125&gt;DATE(2013,12,31)),AND(DATE(2015,1,1)&gt;Coeff!H125,Coeff!H125&gt;DATE(2013,12,31)),AND(DATE(2015,1,1)&gt;Coeff!I125,Coeff!I125&gt;DATE(2013,12,31)),AND(DATE(2015,1,1)&gt;Coeff!J125,Coeff!J125&gt;DATE(2013,12,31)),AND(DATE(2015,1,1)&gt;Coeff!K125,Coeff!K125&gt;DATE(2013,12,31)),AND(DATE(2015,1,1)&gt;Coeff!L125,Coeff!L125&gt;DATE(2013,12,31)),AND(DATE(2015,1,1)&gt;Coeff!M125,Coeff!M125&gt;DATE(2013,12,31)),AND(DATE(2015,1,1)&gt;Coeff!N125,Coeff!N125&gt;DATE(2013,12,31)),AND(DATE(2015,1,1)&gt;Coeff!O125,Coeff!O125&gt;DATE(2013,12,31)),AND(DATE(2015,1,1)&gt;Coeff!P125,Coeff!P125&gt;DATE(2013,12,31))),IF(MAX($C$2:C124)=0,1,MAX($C$2:C125)+1),""),"")</f>
        <v/>
      </c>
      <c r="D126" s="1" t="str">
        <f>IF(Coeff!C125&lt;&gt;"",Coeff!C125,"")</f>
        <v/>
      </c>
      <c r="E126" t="str">
        <f>IF(B126&lt;&gt;"",IF(OR(AND(DATE(2016,1,1)&gt;Coeff!E125,Coeff!E125&gt;DATE(2014,12,31)),AND(DATE(2016,1,1)&gt;Coeff!F125,Coeff!F125&gt;DATE(2014,12,31)),AND(DATE(2016,1,1)&gt;Coeff!G125,Coeff!G125&gt;DATE(2014,12,31)),AND(DATE(2016,1,1)&gt;Coeff!H125,Coeff!H125&gt;DATE(2014,12,31)),AND(DATE(2016,1,1)&gt;Coeff!I125,Coeff!I125&gt;DATE(2014,12,31)),AND(DATE(2016,1,1)&gt;Coeff!J125,Coeff!J125&gt;DATE(2014,12,31)),AND(DATE(2016,1,1)&gt;Coeff!K125,Coeff!K125&gt;DATE(2014,12,31)),AND(DATE(2016,1,1)&gt;Coeff!L125,Coeff!L125&gt;DATE(2014,12,31)),AND(DATE(2016,1,1)&gt;Coeff!M125,Coeff!M125&gt;DATE(2014,12,31)),AND(DATE(2016,1,1)&gt;Coeff!N125,Coeff!N125&gt;DATE(2014,12,31)),AND(DATE(2016,1,1)&gt;Coeff!O125,Coeff!O125&gt;DATE(2014,12,31)),AND(DATE(2016,1,1)&gt;Coeff!P125,Coeff!P125&gt;DATE(2014,12,31))),IF(MAX($E$2:E124)=0,1,MAX($E$2:E125)+1),""),"")</f>
        <v/>
      </c>
      <c r="F126" t="str">
        <f>IF(Coeff!C125&lt;&gt;"",Coeff!C125,"")</f>
        <v/>
      </c>
    </row>
    <row r="127" spans="1:6" x14ac:dyDescent="0.25">
      <c r="A127" s="1" t="str">
        <f>IF(B127&lt;&gt;"",IF(OR(AND(DATE(2014,1,1)&gt;Coeff!E126,Coeff!E126&gt;DATE(2012,12,31)),AND(DATE(2014,1,1)&gt;Coeff!F126,Coeff!F126&gt;DATE(2012,12,31)),AND(DATE(2014,1,1)&gt;Coeff!G126,Coeff!G126&gt;DATE(2012,12,31)),AND(DATE(2014,1,1)&gt;Coeff!H126,Coeff!H126&gt;DATE(2012,12,31)),AND(DATE(2014,1,1)&gt;Coeff!I126,Coeff!I126&gt;DATE(2012,12,31)),AND(DATE(2014,1,1)&gt;Coeff!J126,Coeff!J126&gt;DATE(2012,12,31)),AND(DATE(2014,1,1)&gt;Coeff!K126,Coeff!K126&gt;DATE(2012,12,31)),AND(DATE(2014,1,1)&gt;Coeff!L126,Coeff!L126&gt;DATE(2012,12,31)),AND(DATE(2014,1,1)&gt;Coeff!M126,Coeff!M126&gt;DATE(2012,12,31)),AND(DATE(2014,1,1)&gt;Coeff!N126,Coeff!N126&gt;DATE(2012,12,31)),AND(DATE(2014,1,1)&gt;Coeff!O126,Coeff!O126&gt;DATE(2012,12,31)),AND(DATE(2014,1,1)&gt;Coeff!P126,Coeff!P126&gt;DATE(2012,12,31))),IF(ROW(B127)=2,1,MAX($A$2:A126)+1),""),"")</f>
        <v/>
      </c>
      <c r="B127" s="1" t="str">
        <f>IF(Coeff!C126&lt;&gt;"",Coeff!C126,"")</f>
        <v/>
      </c>
      <c r="C127" s="23" t="str">
        <f>IF(B127&lt;&gt;"",IF(OR(AND(DATE(2015,1,1)&gt;Coeff!E126,Coeff!E126&gt;DATE(2013,12,31)),AND(DATE(2015,1,1)&gt;Coeff!F126,Coeff!F126&gt;DATE(2013,12,31)),AND(DATE(2015,1,1)&gt;Coeff!G126,Coeff!G126&gt;DATE(2013,12,31)),AND(DATE(2015,1,1)&gt;Coeff!H126,Coeff!H126&gt;DATE(2013,12,31)),AND(DATE(2015,1,1)&gt;Coeff!I126,Coeff!I126&gt;DATE(2013,12,31)),AND(DATE(2015,1,1)&gt;Coeff!J126,Coeff!J126&gt;DATE(2013,12,31)),AND(DATE(2015,1,1)&gt;Coeff!K126,Coeff!K126&gt;DATE(2013,12,31)),AND(DATE(2015,1,1)&gt;Coeff!L126,Coeff!L126&gt;DATE(2013,12,31)),AND(DATE(2015,1,1)&gt;Coeff!M126,Coeff!M126&gt;DATE(2013,12,31)),AND(DATE(2015,1,1)&gt;Coeff!N126,Coeff!N126&gt;DATE(2013,12,31)),AND(DATE(2015,1,1)&gt;Coeff!O126,Coeff!O126&gt;DATE(2013,12,31)),AND(DATE(2015,1,1)&gt;Coeff!P126,Coeff!P126&gt;DATE(2013,12,31))),IF(MAX($C$2:C125)=0,1,MAX($C$2:C126)+1),""),"")</f>
        <v/>
      </c>
      <c r="D127" s="1" t="str">
        <f>IF(Coeff!C126&lt;&gt;"",Coeff!C126,"")</f>
        <v/>
      </c>
      <c r="E127" t="str">
        <f>IF(B127&lt;&gt;"",IF(OR(AND(DATE(2016,1,1)&gt;Coeff!E126,Coeff!E126&gt;DATE(2014,12,31)),AND(DATE(2016,1,1)&gt;Coeff!F126,Coeff!F126&gt;DATE(2014,12,31)),AND(DATE(2016,1,1)&gt;Coeff!G126,Coeff!G126&gt;DATE(2014,12,31)),AND(DATE(2016,1,1)&gt;Coeff!H126,Coeff!H126&gt;DATE(2014,12,31)),AND(DATE(2016,1,1)&gt;Coeff!I126,Coeff!I126&gt;DATE(2014,12,31)),AND(DATE(2016,1,1)&gt;Coeff!J126,Coeff!J126&gt;DATE(2014,12,31)),AND(DATE(2016,1,1)&gt;Coeff!K126,Coeff!K126&gt;DATE(2014,12,31)),AND(DATE(2016,1,1)&gt;Coeff!L126,Coeff!L126&gt;DATE(2014,12,31)),AND(DATE(2016,1,1)&gt;Coeff!M126,Coeff!M126&gt;DATE(2014,12,31)),AND(DATE(2016,1,1)&gt;Coeff!N126,Coeff!N126&gt;DATE(2014,12,31)),AND(DATE(2016,1,1)&gt;Coeff!O126,Coeff!O126&gt;DATE(2014,12,31)),AND(DATE(2016,1,1)&gt;Coeff!P126,Coeff!P126&gt;DATE(2014,12,31))),IF(MAX($E$2:E125)=0,1,MAX($E$2:E126)+1),""),"")</f>
        <v/>
      </c>
      <c r="F127" t="str">
        <f>IF(Coeff!C126&lt;&gt;"",Coeff!C126,"")</f>
        <v/>
      </c>
    </row>
    <row r="128" spans="1:6" x14ac:dyDescent="0.25">
      <c r="A128" s="1" t="str">
        <f>IF(B128&lt;&gt;"",IF(OR(AND(DATE(2014,1,1)&gt;Coeff!F127,Coeff!F127&gt;DATE(2012,12,31)),AND(DATE(2014,1,1)&gt;Coeff!G127,Coeff!G127&gt;DATE(2012,12,31)),AND(DATE(2014,1,1)&gt;Coeff!H127,Coeff!H127&gt;DATE(2012,12,31)),AND(DATE(2014,1,1)&gt;Coeff!I127,Coeff!I127&gt;DATE(2012,12,31)),AND(DATE(2014,1,1)&gt;Coeff!J127,Coeff!J127&gt;DATE(2012,12,31)),AND(DATE(2014,1,1)&gt;Coeff!K127,Coeff!K127&gt;DATE(2012,12,31)),AND(DATE(2014,1,1)&gt;Coeff!L127,Coeff!L127&gt;DATE(2012,12,31)),AND(DATE(2014,1,1)&gt;Coeff!M127,Coeff!M127&gt;DATE(2012,12,31)),AND(DATE(2014,1,1)&gt;Coeff!N127,Coeff!N127&gt;DATE(2012,12,31)),AND(DATE(2014,1,1)&gt;Coeff!O127,Coeff!O127&gt;DATE(2012,12,31)),AND(DATE(2014,1,1)&gt;Coeff!P127,Coeff!P127&gt;DATE(2012,12,31)),AND(DATE(2014,1,1)&gt;Coeff!#REF!,Coeff!#REF!&gt;DATE(2012,12,31))),IF(ROW(B128)=2,1,MAX($A$2:A127)+1),""),"")</f>
        <v/>
      </c>
      <c r="B128" s="1" t="str">
        <f>IF(Coeff!C127&lt;&gt;"",Coeff!C127,"")</f>
        <v/>
      </c>
      <c r="C128" s="23" t="str">
        <f>IF(B128&lt;&gt;"",IF(OR(AND(DATE(2015,1,1)&gt;Coeff!F127,Coeff!F127&gt;DATE(2013,12,31)),AND(DATE(2015,1,1)&gt;Coeff!G127,Coeff!G127&gt;DATE(2013,12,31)),AND(DATE(2015,1,1)&gt;Coeff!H127,Coeff!H127&gt;DATE(2013,12,31)),AND(DATE(2015,1,1)&gt;Coeff!I127,Coeff!I127&gt;DATE(2013,12,31)),AND(DATE(2015,1,1)&gt;Coeff!J127,Coeff!J127&gt;DATE(2013,12,31)),AND(DATE(2015,1,1)&gt;Coeff!K127,Coeff!K127&gt;DATE(2013,12,31)),AND(DATE(2015,1,1)&gt;Coeff!L127,Coeff!L127&gt;DATE(2013,12,31)),AND(DATE(2015,1,1)&gt;Coeff!M127,Coeff!M127&gt;DATE(2013,12,31)),AND(DATE(2015,1,1)&gt;Coeff!N127,Coeff!N127&gt;DATE(2013,12,31)),AND(DATE(2015,1,1)&gt;Coeff!O127,Coeff!O127&gt;DATE(2013,12,31)),AND(DATE(2015,1,1)&gt;Coeff!P127,Coeff!P127&gt;DATE(2013,12,31)),AND(DATE(2015,1,1)&gt;Coeff!#REF!,Coeff!#REF!&gt;DATE(2013,12,31))),IF(MAX($C$2:C126)=0,1,MAX($C$2:C127)+1),""),"")</f>
        <v/>
      </c>
      <c r="D128" s="1" t="str">
        <f>IF(Coeff!C127&lt;&gt;"",Coeff!C127,"")</f>
        <v/>
      </c>
      <c r="E128" t="str">
        <f>IF(B128&lt;&gt;"",IF(OR(AND(DATE(2016,1,1)&gt;Coeff!F127,Coeff!F127&gt;DATE(2014,12,31)),AND(DATE(2016,1,1)&gt;Coeff!G127,Coeff!G127&gt;DATE(2014,12,31)),AND(DATE(2016,1,1)&gt;Coeff!H127,Coeff!H127&gt;DATE(2014,12,31)),AND(DATE(2016,1,1)&gt;Coeff!I127,Coeff!I127&gt;DATE(2014,12,31)),AND(DATE(2016,1,1)&gt;Coeff!J127,Coeff!J127&gt;DATE(2014,12,31)),AND(DATE(2016,1,1)&gt;Coeff!K127,Coeff!K127&gt;DATE(2014,12,31)),AND(DATE(2016,1,1)&gt;Coeff!L127,Coeff!L127&gt;DATE(2014,12,31)),AND(DATE(2016,1,1)&gt;Coeff!M127,Coeff!M127&gt;DATE(2014,12,31)),AND(DATE(2016,1,1)&gt;Coeff!N127,Coeff!N127&gt;DATE(2014,12,31)),AND(DATE(2016,1,1)&gt;Coeff!O127,Coeff!O127&gt;DATE(2014,12,31)),AND(DATE(2016,1,1)&gt;Coeff!P127,Coeff!P127&gt;DATE(2014,12,31)),AND(DATE(2016,1,1)&gt;Coeff!#REF!,Coeff!#REF!&gt;DATE(2014,12,31))),IF(MAX($E$2:E126)=0,1,MAX($E$2:E127)+1),""),"")</f>
        <v/>
      </c>
      <c r="F128" t="str">
        <f>IF(Coeff!C127&lt;&gt;"",Coeff!C127,"")</f>
        <v/>
      </c>
    </row>
    <row r="129" spans="1:6" x14ac:dyDescent="0.25">
      <c r="A129" s="1" t="str">
        <f>IF(B129&lt;&gt;"",IF(OR(AND(DATE(2014,1,1)&gt;Coeff!E128,Coeff!E128&gt;DATE(2012,12,31)),AND(DATE(2014,1,1)&gt;Coeff!F128,Coeff!F128&gt;DATE(2012,12,31)),AND(DATE(2014,1,1)&gt;Coeff!G128,Coeff!G128&gt;DATE(2012,12,31)),AND(DATE(2014,1,1)&gt;Coeff!H128,Coeff!H128&gt;DATE(2012,12,31)),AND(DATE(2014,1,1)&gt;Coeff!I128,Coeff!I128&gt;DATE(2012,12,31)),AND(DATE(2014,1,1)&gt;Coeff!J128,Coeff!J128&gt;DATE(2012,12,31)),AND(DATE(2014,1,1)&gt;Coeff!K128,Coeff!K128&gt;DATE(2012,12,31)),AND(DATE(2014,1,1)&gt;Coeff!L128,Coeff!L128&gt;DATE(2012,12,31)),AND(DATE(2014,1,1)&gt;Coeff!M128,Coeff!M128&gt;DATE(2012,12,31)),AND(DATE(2014,1,1)&gt;Coeff!N128,Coeff!N128&gt;DATE(2012,12,31)),AND(DATE(2014,1,1)&gt;Coeff!O128,Coeff!O128&gt;DATE(2012,12,31)),AND(DATE(2014,1,1)&gt;Coeff!P128,Coeff!P128&gt;DATE(2012,12,31))),IF(ROW(B129)=2,1,MAX($A$2:A128)+1),""),"")</f>
        <v/>
      </c>
      <c r="B129" s="1" t="str">
        <f>IF(Coeff!C128&lt;&gt;"",Coeff!C128,"")</f>
        <v/>
      </c>
      <c r="C129" s="23" t="str">
        <f>IF(B129&lt;&gt;"",IF(OR(AND(DATE(2015,1,1)&gt;Coeff!E128,Coeff!E128&gt;DATE(2013,12,31)),AND(DATE(2015,1,1)&gt;Coeff!F128,Coeff!F128&gt;DATE(2013,12,31)),AND(DATE(2015,1,1)&gt;Coeff!G128,Coeff!G128&gt;DATE(2013,12,31)),AND(DATE(2015,1,1)&gt;Coeff!H128,Coeff!H128&gt;DATE(2013,12,31)),AND(DATE(2015,1,1)&gt;Coeff!I128,Coeff!I128&gt;DATE(2013,12,31)),AND(DATE(2015,1,1)&gt;Coeff!J128,Coeff!J128&gt;DATE(2013,12,31)),AND(DATE(2015,1,1)&gt;Coeff!K128,Coeff!K128&gt;DATE(2013,12,31)),AND(DATE(2015,1,1)&gt;Coeff!L128,Coeff!L128&gt;DATE(2013,12,31)),AND(DATE(2015,1,1)&gt;Coeff!M128,Coeff!M128&gt;DATE(2013,12,31)),AND(DATE(2015,1,1)&gt;Coeff!N128,Coeff!N128&gt;DATE(2013,12,31)),AND(DATE(2015,1,1)&gt;Coeff!O128,Coeff!O128&gt;DATE(2013,12,31)),AND(DATE(2015,1,1)&gt;Coeff!P128,Coeff!P128&gt;DATE(2013,12,31))),IF(MAX($C$2:C127)=0,1,MAX($C$2:C128)+1),""),"")</f>
        <v/>
      </c>
      <c r="D129" s="1" t="str">
        <f>IF(Coeff!C128&lt;&gt;"",Coeff!C128,"")</f>
        <v/>
      </c>
      <c r="E129" t="str">
        <f>IF(B129&lt;&gt;"",IF(OR(AND(DATE(2016,1,1)&gt;Coeff!E128,Coeff!E128&gt;DATE(2014,12,31)),AND(DATE(2016,1,1)&gt;Coeff!F128,Coeff!F128&gt;DATE(2014,12,31)),AND(DATE(2016,1,1)&gt;Coeff!G128,Coeff!G128&gt;DATE(2014,12,31)),AND(DATE(2016,1,1)&gt;Coeff!H128,Coeff!H128&gt;DATE(2014,12,31)),AND(DATE(2016,1,1)&gt;Coeff!I128,Coeff!I128&gt;DATE(2014,12,31)),AND(DATE(2016,1,1)&gt;Coeff!J128,Coeff!J128&gt;DATE(2014,12,31)),AND(DATE(2016,1,1)&gt;Coeff!K128,Coeff!K128&gt;DATE(2014,12,31)),AND(DATE(2016,1,1)&gt;Coeff!L128,Coeff!L128&gt;DATE(2014,12,31)),AND(DATE(2016,1,1)&gt;Coeff!M128,Coeff!M128&gt;DATE(2014,12,31)),AND(DATE(2016,1,1)&gt;Coeff!N128,Coeff!N128&gt;DATE(2014,12,31)),AND(DATE(2016,1,1)&gt;Coeff!O128,Coeff!O128&gt;DATE(2014,12,31)),AND(DATE(2016,1,1)&gt;Coeff!P128,Coeff!P128&gt;DATE(2014,12,31))),IF(MAX($E$2:E127)=0,1,MAX($E$2:E128)+1),""),"")</f>
        <v/>
      </c>
      <c r="F129" t="str">
        <f>IF(Coeff!C128&lt;&gt;"",Coeff!C128,"")</f>
        <v/>
      </c>
    </row>
    <row r="130" spans="1:6" x14ac:dyDescent="0.25">
      <c r="A130" s="1" t="str">
        <f>IF(B130&lt;&gt;"",IF(OR(AND(DATE(2014,1,1)&gt;Coeff!E129,Coeff!E129&gt;DATE(2012,12,31)),AND(DATE(2014,1,1)&gt;Coeff!F129,Coeff!F129&gt;DATE(2012,12,31)),AND(DATE(2014,1,1)&gt;Coeff!G129,Coeff!G129&gt;DATE(2012,12,31)),AND(DATE(2014,1,1)&gt;Coeff!H129,Coeff!H129&gt;DATE(2012,12,31)),AND(DATE(2014,1,1)&gt;Coeff!I129,Coeff!I129&gt;DATE(2012,12,31)),AND(DATE(2014,1,1)&gt;Coeff!J129,Coeff!J129&gt;DATE(2012,12,31)),AND(DATE(2014,1,1)&gt;Coeff!K129,Coeff!K129&gt;DATE(2012,12,31)),AND(DATE(2014,1,1)&gt;Coeff!L129,Coeff!L129&gt;DATE(2012,12,31)),AND(DATE(2014,1,1)&gt;Coeff!M129,Coeff!M129&gt;DATE(2012,12,31)),AND(DATE(2014,1,1)&gt;Coeff!N129,Coeff!N129&gt;DATE(2012,12,31)),AND(DATE(2014,1,1)&gt;Coeff!O129,Coeff!O129&gt;DATE(2012,12,31)),AND(DATE(2014,1,1)&gt;Coeff!P129,Coeff!P129&gt;DATE(2012,12,31))),IF(ROW(B130)=2,1,MAX($A$2:A129)+1),""),"")</f>
        <v/>
      </c>
      <c r="B130" s="1" t="str">
        <f>IF(Coeff!C129&lt;&gt;"",Coeff!C129,"")</f>
        <v/>
      </c>
      <c r="C130" s="23" t="str">
        <f>IF(B130&lt;&gt;"",IF(OR(AND(DATE(2015,1,1)&gt;Coeff!E129,Coeff!E129&gt;DATE(2013,12,31)),AND(DATE(2015,1,1)&gt;Coeff!F129,Coeff!F129&gt;DATE(2013,12,31)),AND(DATE(2015,1,1)&gt;Coeff!G129,Coeff!G129&gt;DATE(2013,12,31)),AND(DATE(2015,1,1)&gt;Coeff!H129,Coeff!H129&gt;DATE(2013,12,31)),AND(DATE(2015,1,1)&gt;Coeff!I129,Coeff!I129&gt;DATE(2013,12,31)),AND(DATE(2015,1,1)&gt;Coeff!J129,Coeff!J129&gt;DATE(2013,12,31)),AND(DATE(2015,1,1)&gt;Coeff!K129,Coeff!K129&gt;DATE(2013,12,31)),AND(DATE(2015,1,1)&gt;Coeff!L129,Coeff!L129&gt;DATE(2013,12,31)),AND(DATE(2015,1,1)&gt;Coeff!M129,Coeff!M129&gt;DATE(2013,12,31)),AND(DATE(2015,1,1)&gt;Coeff!N129,Coeff!N129&gt;DATE(2013,12,31)),AND(DATE(2015,1,1)&gt;Coeff!O129,Coeff!O129&gt;DATE(2013,12,31)),AND(DATE(2015,1,1)&gt;Coeff!P129,Coeff!P129&gt;DATE(2013,12,31))),IF(MAX($C$2:C128)=0,1,MAX($C$2:C129)+1),""),"")</f>
        <v/>
      </c>
      <c r="D130" s="1" t="str">
        <f>IF(Coeff!C129&lt;&gt;"",Coeff!C129,"")</f>
        <v/>
      </c>
      <c r="E130" t="str">
        <f>IF(B130&lt;&gt;"",IF(OR(AND(DATE(2016,1,1)&gt;Coeff!E129,Coeff!E129&gt;DATE(2014,12,31)),AND(DATE(2016,1,1)&gt;Coeff!F129,Coeff!F129&gt;DATE(2014,12,31)),AND(DATE(2016,1,1)&gt;Coeff!G129,Coeff!G129&gt;DATE(2014,12,31)),AND(DATE(2016,1,1)&gt;Coeff!H129,Coeff!H129&gt;DATE(2014,12,31)),AND(DATE(2016,1,1)&gt;Coeff!I129,Coeff!I129&gt;DATE(2014,12,31)),AND(DATE(2016,1,1)&gt;Coeff!J129,Coeff!J129&gt;DATE(2014,12,31)),AND(DATE(2016,1,1)&gt;Coeff!K129,Coeff!K129&gt;DATE(2014,12,31)),AND(DATE(2016,1,1)&gt;Coeff!L129,Coeff!L129&gt;DATE(2014,12,31)),AND(DATE(2016,1,1)&gt;Coeff!M129,Coeff!M129&gt;DATE(2014,12,31)),AND(DATE(2016,1,1)&gt;Coeff!N129,Coeff!N129&gt;DATE(2014,12,31)),AND(DATE(2016,1,1)&gt;Coeff!O129,Coeff!O129&gt;DATE(2014,12,31)),AND(DATE(2016,1,1)&gt;Coeff!P129,Coeff!P129&gt;DATE(2014,12,31))),IF(MAX($E$2:E128)=0,1,MAX($E$2:E129)+1),""),"")</f>
        <v/>
      </c>
      <c r="F130" t="str">
        <f>IF(Coeff!C129&lt;&gt;"",Coeff!C129,"")</f>
        <v/>
      </c>
    </row>
    <row r="131" spans="1:6" x14ac:dyDescent="0.25">
      <c r="A131" s="1" t="str">
        <f>IF(B131&lt;&gt;"",IF(OR(AND(DATE(2014,1,1)&gt;Coeff!E130,Coeff!E130&gt;DATE(2012,12,31)),AND(DATE(2014,1,1)&gt;Coeff!F130,Coeff!F130&gt;DATE(2012,12,31)),AND(DATE(2014,1,1)&gt;Coeff!G130,Coeff!G130&gt;DATE(2012,12,31)),AND(DATE(2014,1,1)&gt;Coeff!H130,Coeff!H130&gt;DATE(2012,12,31)),AND(DATE(2014,1,1)&gt;Coeff!I130,Coeff!I130&gt;DATE(2012,12,31)),AND(DATE(2014,1,1)&gt;Coeff!J130,Coeff!J130&gt;DATE(2012,12,31)),AND(DATE(2014,1,1)&gt;Coeff!K130,Coeff!K130&gt;DATE(2012,12,31)),AND(DATE(2014,1,1)&gt;Coeff!L130,Coeff!L130&gt;DATE(2012,12,31)),AND(DATE(2014,1,1)&gt;Coeff!M130,Coeff!M130&gt;DATE(2012,12,31)),AND(DATE(2014,1,1)&gt;Coeff!N130,Coeff!N130&gt;DATE(2012,12,31)),AND(DATE(2014,1,1)&gt;Coeff!O130,Coeff!O130&gt;DATE(2012,12,31)),AND(DATE(2014,1,1)&gt;Coeff!P130,Coeff!P130&gt;DATE(2012,12,31))),IF(ROW(B131)=2,1,MAX($A$2:A130)+1),""),"")</f>
        <v/>
      </c>
      <c r="B131" s="1" t="str">
        <f>IF(Coeff!C130&lt;&gt;"",Coeff!C130,"")</f>
        <v/>
      </c>
      <c r="C131" s="23" t="str">
        <f>IF(B131&lt;&gt;"",IF(OR(AND(DATE(2015,1,1)&gt;Coeff!E130,Coeff!E130&gt;DATE(2013,12,31)),AND(DATE(2015,1,1)&gt;Coeff!F130,Coeff!F130&gt;DATE(2013,12,31)),AND(DATE(2015,1,1)&gt;Coeff!G130,Coeff!G130&gt;DATE(2013,12,31)),AND(DATE(2015,1,1)&gt;Coeff!H130,Coeff!H130&gt;DATE(2013,12,31)),AND(DATE(2015,1,1)&gt;Coeff!I130,Coeff!I130&gt;DATE(2013,12,31)),AND(DATE(2015,1,1)&gt;Coeff!J130,Coeff!J130&gt;DATE(2013,12,31)),AND(DATE(2015,1,1)&gt;Coeff!K130,Coeff!K130&gt;DATE(2013,12,31)),AND(DATE(2015,1,1)&gt;Coeff!L130,Coeff!L130&gt;DATE(2013,12,31)),AND(DATE(2015,1,1)&gt;Coeff!M130,Coeff!M130&gt;DATE(2013,12,31)),AND(DATE(2015,1,1)&gt;Coeff!N130,Coeff!N130&gt;DATE(2013,12,31)),AND(DATE(2015,1,1)&gt;Coeff!O130,Coeff!O130&gt;DATE(2013,12,31)),AND(DATE(2015,1,1)&gt;Coeff!P130,Coeff!P130&gt;DATE(2013,12,31))),IF(MAX($C$2:C129)=0,1,MAX($C$2:C130)+1),""),"")</f>
        <v/>
      </c>
      <c r="D131" s="1" t="str">
        <f>IF(Coeff!C130&lt;&gt;"",Coeff!C130,"")</f>
        <v/>
      </c>
      <c r="E131" t="str">
        <f>IF(B131&lt;&gt;"",IF(OR(AND(DATE(2016,1,1)&gt;Coeff!E130,Coeff!E130&gt;DATE(2014,12,31)),AND(DATE(2016,1,1)&gt;Coeff!F130,Coeff!F130&gt;DATE(2014,12,31)),AND(DATE(2016,1,1)&gt;Coeff!G130,Coeff!G130&gt;DATE(2014,12,31)),AND(DATE(2016,1,1)&gt;Coeff!H130,Coeff!H130&gt;DATE(2014,12,31)),AND(DATE(2016,1,1)&gt;Coeff!I130,Coeff!I130&gt;DATE(2014,12,31)),AND(DATE(2016,1,1)&gt;Coeff!J130,Coeff!J130&gt;DATE(2014,12,31)),AND(DATE(2016,1,1)&gt;Coeff!K130,Coeff!K130&gt;DATE(2014,12,31)),AND(DATE(2016,1,1)&gt;Coeff!L130,Coeff!L130&gt;DATE(2014,12,31)),AND(DATE(2016,1,1)&gt;Coeff!M130,Coeff!M130&gt;DATE(2014,12,31)),AND(DATE(2016,1,1)&gt;Coeff!N130,Coeff!N130&gt;DATE(2014,12,31)),AND(DATE(2016,1,1)&gt;Coeff!O130,Coeff!O130&gt;DATE(2014,12,31)),AND(DATE(2016,1,1)&gt;Coeff!P130,Coeff!P130&gt;DATE(2014,12,31))),IF(MAX($E$2:E129)=0,1,MAX($E$2:E130)+1),""),"")</f>
        <v/>
      </c>
      <c r="F131" t="str">
        <f>IF(Coeff!C130&lt;&gt;"",Coeff!C130,"")</f>
        <v/>
      </c>
    </row>
    <row r="132" spans="1:6" x14ac:dyDescent="0.25">
      <c r="A132" s="1" t="str">
        <f>IF(B132&lt;&gt;"",IF(OR(AND(DATE(2014,1,1)&gt;Coeff!E131,Coeff!E131&gt;DATE(2012,12,31)),AND(DATE(2014,1,1)&gt;Coeff!F131,Coeff!F131&gt;DATE(2012,12,31)),AND(DATE(2014,1,1)&gt;Coeff!G131,Coeff!G131&gt;DATE(2012,12,31)),AND(DATE(2014,1,1)&gt;Coeff!H131,Coeff!H131&gt;DATE(2012,12,31)),AND(DATE(2014,1,1)&gt;Coeff!I131,Coeff!I131&gt;DATE(2012,12,31)),AND(DATE(2014,1,1)&gt;Coeff!J131,Coeff!J131&gt;DATE(2012,12,31)),AND(DATE(2014,1,1)&gt;Coeff!K131,Coeff!K131&gt;DATE(2012,12,31)),AND(DATE(2014,1,1)&gt;Coeff!L131,Coeff!L131&gt;DATE(2012,12,31)),AND(DATE(2014,1,1)&gt;Coeff!M131,Coeff!M131&gt;DATE(2012,12,31)),AND(DATE(2014,1,1)&gt;Coeff!N131,Coeff!N131&gt;DATE(2012,12,31)),AND(DATE(2014,1,1)&gt;Coeff!O131,Coeff!O131&gt;DATE(2012,12,31)),AND(DATE(2014,1,1)&gt;Coeff!P131,Coeff!P131&gt;DATE(2012,12,31))),IF(ROW(B132)=2,1,MAX($A$2:A131)+1),""),"")</f>
        <v/>
      </c>
      <c r="B132" s="1" t="str">
        <f>IF(Coeff!C131&lt;&gt;"",Coeff!C131,"")</f>
        <v/>
      </c>
      <c r="C132" s="23" t="str">
        <f>IF(B132&lt;&gt;"",IF(OR(AND(DATE(2015,1,1)&gt;Coeff!E131,Coeff!E131&gt;DATE(2013,12,31)),AND(DATE(2015,1,1)&gt;Coeff!F131,Coeff!F131&gt;DATE(2013,12,31)),AND(DATE(2015,1,1)&gt;Coeff!G131,Coeff!G131&gt;DATE(2013,12,31)),AND(DATE(2015,1,1)&gt;Coeff!H131,Coeff!H131&gt;DATE(2013,12,31)),AND(DATE(2015,1,1)&gt;Coeff!I131,Coeff!I131&gt;DATE(2013,12,31)),AND(DATE(2015,1,1)&gt;Coeff!J131,Coeff!J131&gt;DATE(2013,12,31)),AND(DATE(2015,1,1)&gt;Coeff!K131,Coeff!K131&gt;DATE(2013,12,31)),AND(DATE(2015,1,1)&gt;Coeff!L131,Coeff!L131&gt;DATE(2013,12,31)),AND(DATE(2015,1,1)&gt;Coeff!M131,Coeff!M131&gt;DATE(2013,12,31)),AND(DATE(2015,1,1)&gt;Coeff!N131,Coeff!N131&gt;DATE(2013,12,31)),AND(DATE(2015,1,1)&gt;Coeff!O131,Coeff!O131&gt;DATE(2013,12,31)),AND(DATE(2015,1,1)&gt;Coeff!P131,Coeff!P131&gt;DATE(2013,12,31))),IF(MAX($C$2:C130)=0,1,MAX($C$2:C131)+1),""),"")</f>
        <v/>
      </c>
      <c r="D132" s="1" t="str">
        <f>IF(Coeff!C131&lt;&gt;"",Coeff!C131,"")</f>
        <v/>
      </c>
      <c r="E132" t="str">
        <f>IF(B132&lt;&gt;"",IF(OR(AND(DATE(2016,1,1)&gt;Coeff!E131,Coeff!E131&gt;DATE(2014,12,31)),AND(DATE(2016,1,1)&gt;Coeff!F131,Coeff!F131&gt;DATE(2014,12,31)),AND(DATE(2016,1,1)&gt;Coeff!G131,Coeff!G131&gt;DATE(2014,12,31)),AND(DATE(2016,1,1)&gt;Coeff!H131,Coeff!H131&gt;DATE(2014,12,31)),AND(DATE(2016,1,1)&gt;Coeff!I131,Coeff!I131&gt;DATE(2014,12,31)),AND(DATE(2016,1,1)&gt;Coeff!J131,Coeff!J131&gt;DATE(2014,12,31)),AND(DATE(2016,1,1)&gt;Coeff!K131,Coeff!K131&gt;DATE(2014,12,31)),AND(DATE(2016,1,1)&gt;Coeff!L131,Coeff!L131&gt;DATE(2014,12,31)),AND(DATE(2016,1,1)&gt;Coeff!M131,Coeff!M131&gt;DATE(2014,12,31)),AND(DATE(2016,1,1)&gt;Coeff!N131,Coeff!N131&gt;DATE(2014,12,31)),AND(DATE(2016,1,1)&gt;Coeff!O131,Coeff!O131&gt;DATE(2014,12,31)),AND(DATE(2016,1,1)&gt;Coeff!P131,Coeff!P131&gt;DATE(2014,12,31))),IF(MAX($E$2:E130)=0,1,MAX($E$2:E131)+1),""),"")</f>
        <v/>
      </c>
      <c r="F132" t="str">
        <f>IF(Coeff!C131&lt;&gt;"",Coeff!C131,"")</f>
        <v/>
      </c>
    </row>
    <row r="133" spans="1:6" x14ac:dyDescent="0.25">
      <c r="A133" s="1" t="str">
        <f>IF(B133&lt;&gt;"",IF(OR(AND(DATE(2014,1,1)&gt;Coeff!E132,Coeff!E132&gt;DATE(2012,12,31)),AND(DATE(2014,1,1)&gt;Coeff!F132,Coeff!F132&gt;DATE(2012,12,31)),AND(DATE(2014,1,1)&gt;Coeff!G132,Coeff!G132&gt;DATE(2012,12,31)),AND(DATE(2014,1,1)&gt;Coeff!H132,Coeff!H132&gt;DATE(2012,12,31)),AND(DATE(2014,1,1)&gt;Coeff!I132,Coeff!I132&gt;DATE(2012,12,31)),AND(DATE(2014,1,1)&gt;Coeff!J132,Coeff!J132&gt;DATE(2012,12,31)),AND(DATE(2014,1,1)&gt;Coeff!K132,Coeff!K132&gt;DATE(2012,12,31)),AND(DATE(2014,1,1)&gt;Coeff!L132,Coeff!L132&gt;DATE(2012,12,31)),AND(DATE(2014,1,1)&gt;Coeff!M132,Coeff!M132&gt;DATE(2012,12,31)),AND(DATE(2014,1,1)&gt;Coeff!N132,Coeff!N132&gt;DATE(2012,12,31)),AND(DATE(2014,1,1)&gt;Coeff!O132,Coeff!O132&gt;DATE(2012,12,31)),AND(DATE(2014,1,1)&gt;Coeff!P132,Coeff!P132&gt;DATE(2012,12,31))),IF(ROW(B133)=2,1,MAX($A$2:A132)+1),""),"")</f>
        <v/>
      </c>
      <c r="B133" s="1" t="str">
        <f>IF(Coeff!C132&lt;&gt;"",Coeff!C132,"")</f>
        <v/>
      </c>
      <c r="C133" s="23" t="str">
        <f>IF(B133&lt;&gt;"",IF(OR(AND(DATE(2015,1,1)&gt;Coeff!E132,Coeff!E132&gt;DATE(2013,12,31)),AND(DATE(2015,1,1)&gt;Coeff!F132,Coeff!F132&gt;DATE(2013,12,31)),AND(DATE(2015,1,1)&gt;Coeff!G132,Coeff!G132&gt;DATE(2013,12,31)),AND(DATE(2015,1,1)&gt;Coeff!H132,Coeff!H132&gt;DATE(2013,12,31)),AND(DATE(2015,1,1)&gt;Coeff!I132,Coeff!I132&gt;DATE(2013,12,31)),AND(DATE(2015,1,1)&gt;Coeff!J132,Coeff!J132&gt;DATE(2013,12,31)),AND(DATE(2015,1,1)&gt;Coeff!K132,Coeff!K132&gt;DATE(2013,12,31)),AND(DATE(2015,1,1)&gt;Coeff!L132,Coeff!L132&gt;DATE(2013,12,31)),AND(DATE(2015,1,1)&gt;Coeff!M132,Coeff!M132&gt;DATE(2013,12,31)),AND(DATE(2015,1,1)&gt;Coeff!N132,Coeff!N132&gt;DATE(2013,12,31)),AND(DATE(2015,1,1)&gt;Coeff!O132,Coeff!O132&gt;DATE(2013,12,31)),AND(DATE(2015,1,1)&gt;Coeff!P132,Coeff!P132&gt;DATE(2013,12,31))),IF(MAX($C$2:C131)=0,1,MAX($C$2:C132)+1),""),"")</f>
        <v/>
      </c>
      <c r="D133" s="1" t="str">
        <f>IF(Coeff!C132&lt;&gt;"",Coeff!C132,"")</f>
        <v/>
      </c>
      <c r="E133" t="str">
        <f>IF(B133&lt;&gt;"",IF(OR(AND(DATE(2016,1,1)&gt;Coeff!E132,Coeff!E132&gt;DATE(2014,12,31)),AND(DATE(2016,1,1)&gt;Coeff!F132,Coeff!F132&gt;DATE(2014,12,31)),AND(DATE(2016,1,1)&gt;Coeff!G132,Coeff!G132&gt;DATE(2014,12,31)),AND(DATE(2016,1,1)&gt;Coeff!H132,Coeff!H132&gt;DATE(2014,12,31)),AND(DATE(2016,1,1)&gt;Coeff!I132,Coeff!I132&gt;DATE(2014,12,31)),AND(DATE(2016,1,1)&gt;Coeff!J132,Coeff!J132&gt;DATE(2014,12,31)),AND(DATE(2016,1,1)&gt;Coeff!K132,Coeff!K132&gt;DATE(2014,12,31)),AND(DATE(2016,1,1)&gt;Coeff!L132,Coeff!L132&gt;DATE(2014,12,31)),AND(DATE(2016,1,1)&gt;Coeff!M132,Coeff!M132&gt;DATE(2014,12,31)),AND(DATE(2016,1,1)&gt;Coeff!N132,Coeff!N132&gt;DATE(2014,12,31)),AND(DATE(2016,1,1)&gt;Coeff!O132,Coeff!O132&gt;DATE(2014,12,31)),AND(DATE(2016,1,1)&gt;Coeff!P132,Coeff!P132&gt;DATE(2014,12,31))),IF(MAX($E$2:E131)=0,1,MAX($E$2:E132)+1),""),"")</f>
        <v/>
      </c>
      <c r="F133" t="str">
        <f>IF(Coeff!C132&lt;&gt;"",Coeff!C132,"")</f>
        <v/>
      </c>
    </row>
    <row r="134" spans="1:6" x14ac:dyDescent="0.25">
      <c r="A134" s="1" t="str">
        <f>IF(B134&lt;&gt;"",IF(OR(AND(DATE(2014,1,1)&gt;Coeff!E133,Coeff!E133&gt;DATE(2012,12,31)),AND(DATE(2014,1,1)&gt;Coeff!F133,Coeff!F133&gt;DATE(2012,12,31)),AND(DATE(2014,1,1)&gt;Coeff!G133,Coeff!G133&gt;DATE(2012,12,31)),AND(DATE(2014,1,1)&gt;Coeff!H133,Coeff!H133&gt;DATE(2012,12,31)),AND(DATE(2014,1,1)&gt;Coeff!I133,Coeff!I133&gt;DATE(2012,12,31)),AND(DATE(2014,1,1)&gt;Coeff!J133,Coeff!J133&gt;DATE(2012,12,31)),AND(DATE(2014,1,1)&gt;Coeff!K133,Coeff!K133&gt;DATE(2012,12,31)),AND(DATE(2014,1,1)&gt;Coeff!L133,Coeff!L133&gt;DATE(2012,12,31)),AND(DATE(2014,1,1)&gt;Coeff!M133,Coeff!M133&gt;DATE(2012,12,31)),AND(DATE(2014,1,1)&gt;Coeff!N133,Coeff!N133&gt;DATE(2012,12,31)),AND(DATE(2014,1,1)&gt;Coeff!O133,Coeff!O133&gt;DATE(2012,12,31)),AND(DATE(2014,1,1)&gt;Coeff!P133,Coeff!P133&gt;DATE(2012,12,31))),IF(ROW(B134)=2,1,MAX($A$2:A133)+1),""),"")</f>
        <v/>
      </c>
      <c r="B134" s="1" t="str">
        <f>IF(Coeff!C133&lt;&gt;"",Coeff!C133,"")</f>
        <v/>
      </c>
      <c r="C134" s="23" t="str">
        <f>IF(B134&lt;&gt;"",IF(OR(AND(DATE(2015,1,1)&gt;Coeff!E133,Coeff!E133&gt;DATE(2013,12,31)),AND(DATE(2015,1,1)&gt;Coeff!F133,Coeff!F133&gt;DATE(2013,12,31)),AND(DATE(2015,1,1)&gt;Coeff!G133,Coeff!G133&gt;DATE(2013,12,31)),AND(DATE(2015,1,1)&gt;Coeff!H133,Coeff!H133&gt;DATE(2013,12,31)),AND(DATE(2015,1,1)&gt;Coeff!I133,Coeff!I133&gt;DATE(2013,12,31)),AND(DATE(2015,1,1)&gt;Coeff!J133,Coeff!J133&gt;DATE(2013,12,31)),AND(DATE(2015,1,1)&gt;Coeff!K133,Coeff!K133&gt;DATE(2013,12,31)),AND(DATE(2015,1,1)&gt;Coeff!L133,Coeff!L133&gt;DATE(2013,12,31)),AND(DATE(2015,1,1)&gt;Coeff!M133,Coeff!M133&gt;DATE(2013,12,31)),AND(DATE(2015,1,1)&gt;Coeff!N133,Coeff!N133&gt;DATE(2013,12,31)),AND(DATE(2015,1,1)&gt;Coeff!O133,Coeff!O133&gt;DATE(2013,12,31)),AND(DATE(2015,1,1)&gt;Coeff!P133,Coeff!P133&gt;DATE(2013,12,31))),IF(MAX($C$2:C132)=0,1,MAX($C$2:C133)+1),""),"")</f>
        <v/>
      </c>
      <c r="D134" s="1" t="str">
        <f>IF(Coeff!C133&lt;&gt;"",Coeff!C133,"")</f>
        <v/>
      </c>
      <c r="E134" t="str">
        <f>IF(B134&lt;&gt;"",IF(OR(AND(DATE(2016,1,1)&gt;Coeff!E133,Coeff!E133&gt;DATE(2014,12,31)),AND(DATE(2016,1,1)&gt;Coeff!F133,Coeff!F133&gt;DATE(2014,12,31)),AND(DATE(2016,1,1)&gt;Coeff!G133,Coeff!G133&gt;DATE(2014,12,31)),AND(DATE(2016,1,1)&gt;Coeff!H133,Coeff!H133&gt;DATE(2014,12,31)),AND(DATE(2016,1,1)&gt;Coeff!I133,Coeff!I133&gt;DATE(2014,12,31)),AND(DATE(2016,1,1)&gt;Coeff!J133,Coeff!J133&gt;DATE(2014,12,31)),AND(DATE(2016,1,1)&gt;Coeff!K133,Coeff!K133&gt;DATE(2014,12,31)),AND(DATE(2016,1,1)&gt;Coeff!L133,Coeff!L133&gt;DATE(2014,12,31)),AND(DATE(2016,1,1)&gt;Coeff!M133,Coeff!M133&gt;DATE(2014,12,31)),AND(DATE(2016,1,1)&gt;Coeff!N133,Coeff!N133&gt;DATE(2014,12,31)),AND(DATE(2016,1,1)&gt;Coeff!O133,Coeff!O133&gt;DATE(2014,12,31)),AND(DATE(2016,1,1)&gt;Coeff!P133,Coeff!P133&gt;DATE(2014,12,31))),IF(MAX($E$2:E132)=0,1,MAX($E$2:E133)+1),""),"")</f>
        <v/>
      </c>
      <c r="F134" t="str">
        <f>IF(Coeff!C133&lt;&gt;"",Coeff!C133,"")</f>
        <v/>
      </c>
    </row>
    <row r="135" spans="1:6" x14ac:dyDescent="0.25">
      <c r="A135" s="1" t="str">
        <f>IF(B135&lt;&gt;"",IF(OR(AND(DATE(2014,1,1)&gt;Coeff!E134,Coeff!E134&gt;DATE(2012,12,31)),AND(DATE(2014,1,1)&gt;Coeff!F134,Coeff!F134&gt;DATE(2012,12,31)),AND(DATE(2014,1,1)&gt;Coeff!G134,Coeff!G134&gt;DATE(2012,12,31)),AND(DATE(2014,1,1)&gt;Coeff!H134,Coeff!H134&gt;DATE(2012,12,31)),AND(DATE(2014,1,1)&gt;Coeff!I134,Coeff!I134&gt;DATE(2012,12,31)),AND(DATE(2014,1,1)&gt;Coeff!J134,Coeff!J134&gt;DATE(2012,12,31)),AND(DATE(2014,1,1)&gt;Coeff!K134,Coeff!K134&gt;DATE(2012,12,31)),AND(DATE(2014,1,1)&gt;Coeff!L134,Coeff!L134&gt;DATE(2012,12,31)),AND(DATE(2014,1,1)&gt;Coeff!M134,Coeff!M134&gt;DATE(2012,12,31)),AND(DATE(2014,1,1)&gt;Coeff!N134,Coeff!N134&gt;DATE(2012,12,31)),AND(DATE(2014,1,1)&gt;Coeff!O134,Coeff!O134&gt;DATE(2012,12,31)),AND(DATE(2014,1,1)&gt;Coeff!P134,Coeff!P134&gt;DATE(2012,12,31))),IF(ROW(B135)=2,1,MAX($A$2:A134)+1),""),"")</f>
        <v/>
      </c>
      <c r="B135" s="1" t="str">
        <f>IF(Coeff!C134&lt;&gt;"",Coeff!C134,"")</f>
        <v/>
      </c>
      <c r="C135" s="23" t="str">
        <f>IF(B135&lt;&gt;"",IF(OR(AND(DATE(2015,1,1)&gt;Coeff!E134,Coeff!E134&gt;DATE(2013,12,31)),AND(DATE(2015,1,1)&gt;Coeff!F134,Coeff!F134&gt;DATE(2013,12,31)),AND(DATE(2015,1,1)&gt;Coeff!G134,Coeff!G134&gt;DATE(2013,12,31)),AND(DATE(2015,1,1)&gt;Coeff!H134,Coeff!H134&gt;DATE(2013,12,31)),AND(DATE(2015,1,1)&gt;Coeff!I134,Coeff!I134&gt;DATE(2013,12,31)),AND(DATE(2015,1,1)&gt;Coeff!J134,Coeff!J134&gt;DATE(2013,12,31)),AND(DATE(2015,1,1)&gt;Coeff!K134,Coeff!K134&gt;DATE(2013,12,31)),AND(DATE(2015,1,1)&gt;Coeff!L134,Coeff!L134&gt;DATE(2013,12,31)),AND(DATE(2015,1,1)&gt;Coeff!M134,Coeff!M134&gt;DATE(2013,12,31)),AND(DATE(2015,1,1)&gt;Coeff!N134,Coeff!N134&gt;DATE(2013,12,31)),AND(DATE(2015,1,1)&gt;Coeff!O134,Coeff!O134&gt;DATE(2013,12,31)),AND(DATE(2015,1,1)&gt;Coeff!P134,Coeff!P134&gt;DATE(2013,12,31))),IF(MAX($C$2:C133)=0,1,MAX($C$2:C134)+1),""),"")</f>
        <v/>
      </c>
      <c r="D135" s="1" t="str">
        <f>IF(Coeff!C134&lt;&gt;"",Coeff!C134,"")</f>
        <v/>
      </c>
      <c r="E135" t="str">
        <f>IF(B135&lt;&gt;"",IF(OR(AND(DATE(2016,1,1)&gt;Coeff!E134,Coeff!E134&gt;DATE(2014,12,31)),AND(DATE(2016,1,1)&gt;Coeff!F134,Coeff!F134&gt;DATE(2014,12,31)),AND(DATE(2016,1,1)&gt;Coeff!G134,Coeff!G134&gt;DATE(2014,12,31)),AND(DATE(2016,1,1)&gt;Coeff!H134,Coeff!H134&gt;DATE(2014,12,31)),AND(DATE(2016,1,1)&gt;Coeff!I134,Coeff!I134&gt;DATE(2014,12,31)),AND(DATE(2016,1,1)&gt;Coeff!J134,Coeff!J134&gt;DATE(2014,12,31)),AND(DATE(2016,1,1)&gt;Coeff!K134,Coeff!K134&gt;DATE(2014,12,31)),AND(DATE(2016,1,1)&gt;Coeff!L134,Coeff!L134&gt;DATE(2014,12,31)),AND(DATE(2016,1,1)&gt;Coeff!M134,Coeff!M134&gt;DATE(2014,12,31)),AND(DATE(2016,1,1)&gt;Coeff!N134,Coeff!N134&gt;DATE(2014,12,31)),AND(DATE(2016,1,1)&gt;Coeff!O134,Coeff!O134&gt;DATE(2014,12,31)),AND(DATE(2016,1,1)&gt;Coeff!P134,Coeff!P134&gt;DATE(2014,12,31))),IF(MAX($E$2:E133)=0,1,MAX($E$2:E134)+1),""),"")</f>
        <v/>
      </c>
      <c r="F135" t="str">
        <f>IF(Coeff!C134&lt;&gt;"",Coeff!C134,"")</f>
        <v/>
      </c>
    </row>
    <row r="136" spans="1:6" x14ac:dyDescent="0.25">
      <c r="A136" s="1" t="str">
        <f>IF(B136&lt;&gt;"",IF(OR(AND(DATE(2014,1,1)&gt;Coeff!E135,Coeff!E135&gt;DATE(2012,12,31)),AND(DATE(2014,1,1)&gt;Coeff!F135,Coeff!F135&gt;DATE(2012,12,31)),AND(DATE(2014,1,1)&gt;Coeff!G135,Coeff!G135&gt;DATE(2012,12,31)),AND(DATE(2014,1,1)&gt;Coeff!H135,Coeff!H135&gt;DATE(2012,12,31)),AND(DATE(2014,1,1)&gt;Coeff!I135,Coeff!I135&gt;DATE(2012,12,31)),AND(DATE(2014,1,1)&gt;Coeff!J135,Coeff!J135&gt;DATE(2012,12,31)),AND(DATE(2014,1,1)&gt;Coeff!K135,Coeff!K135&gt;DATE(2012,12,31)),AND(DATE(2014,1,1)&gt;Coeff!L135,Coeff!L135&gt;DATE(2012,12,31)),AND(DATE(2014,1,1)&gt;Coeff!M135,Coeff!M135&gt;DATE(2012,12,31)),AND(DATE(2014,1,1)&gt;Coeff!N135,Coeff!N135&gt;DATE(2012,12,31)),AND(DATE(2014,1,1)&gt;Coeff!O135,Coeff!O135&gt;DATE(2012,12,31)),AND(DATE(2014,1,1)&gt;Coeff!P135,Coeff!P135&gt;DATE(2012,12,31))),IF(ROW(B136)=2,1,MAX($A$2:A135)+1),""),"")</f>
        <v/>
      </c>
      <c r="B136" s="1" t="str">
        <f>IF(Coeff!C135&lt;&gt;"",Coeff!C135,"")</f>
        <v/>
      </c>
      <c r="C136" s="23" t="str">
        <f>IF(B136&lt;&gt;"",IF(OR(AND(DATE(2015,1,1)&gt;Coeff!E135,Coeff!E135&gt;DATE(2013,12,31)),AND(DATE(2015,1,1)&gt;Coeff!F135,Coeff!F135&gt;DATE(2013,12,31)),AND(DATE(2015,1,1)&gt;Coeff!G135,Coeff!G135&gt;DATE(2013,12,31)),AND(DATE(2015,1,1)&gt;Coeff!H135,Coeff!H135&gt;DATE(2013,12,31)),AND(DATE(2015,1,1)&gt;Coeff!I135,Coeff!I135&gt;DATE(2013,12,31)),AND(DATE(2015,1,1)&gt;Coeff!J135,Coeff!J135&gt;DATE(2013,12,31)),AND(DATE(2015,1,1)&gt;Coeff!K135,Coeff!K135&gt;DATE(2013,12,31)),AND(DATE(2015,1,1)&gt;Coeff!L135,Coeff!L135&gt;DATE(2013,12,31)),AND(DATE(2015,1,1)&gt;Coeff!M135,Coeff!M135&gt;DATE(2013,12,31)),AND(DATE(2015,1,1)&gt;Coeff!N135,Coeff!N135&gt;DATE(2013,12,31)),AND(DATE(2015,1,1)&gt;Coeff!O135,Coeff!O135&gt;DATE(2013,12,31)),AND(DATE(2015,1,1)&gt;Coeff!P135,Coeff!P135&gt;DATE(2013,12,31))),IF(MAX($C$2:C134)=0,1,MAX($C$2:C135)+1),""),"")</f>
        <v/>
      </c>
      <c r="D136" s="1" t="str">
        <f>IF(Coeff!C135&lt;&gt;"",Coeff!C135,"")</f>
        <v/>
      </c>
      <c r="E136" t="str">
        <f>IF(B136&lt;&gt;"",IF(OR(AND(DATE(2016,1,1)&gt;Coeff!E135,Coeff!E135&gt;DATE(2014,12,31)),AND(DATE(2016,1,1)&gt;Coeff!F135,Coeff!F135&gt;DATE(2014,12,31)),AND(DATE(2016,1,1)&gt;Coeff!G135,Coeff!G135&gt;DATE(2014,12,31)),AND(DATE(2016,1,1)&gt;Coeff!H135,Coeff!H135&gt;DATE(2014,12,31)),AND(DATE(2016,1,1)&gt;Coeff!I135,Coeff!I135&gt;DATE(2014,12,31)),AND(DATE(2016,1,1)&gt;Coeff!J135,Coeff!J135&gt;DATE(2014,12,31)),AND(DATE(2016,1,1)&gt;Coeff!K135,Coeff!K135&gt;DATE(2014,12,31)),AND(DATE(2016,1,1)&gt;Coeff!L135,Coeff!L135&gt;DATE(2014,12,31)),AND(DATE(2016,1,1)&gt;Coeff!M135,Coeff!M135&gt;DATE(2014,12,31)),AND(DATE(2016,1,1)&gt;Coeff!N135,Coeff!N135&gt;DATE(2014,12,31)),AND(DATE(2016,1,1)&gt;Coeff!O135,Coeff!O135&gt;DATE(2014,12,31)),AND(DATE(2016,1,1)&gt;Coeff!P135,Coeff!P135&gt;DATE(2014,12,31))),IF(MAX($E$2:E134)=0,1,MAX($E$2:E135)+1),""),"")</f>
        <v/>
      </c>
      <c r="F136" t="str">
        <f>IF(Coeff!C135&lt;&gt;"",Coeff!C135,"")</f>
        <v/>
      </c>
    </row>
    <row r="137" spans="1:6" x14ac:dyDescent="0.25">
      <c r="A137" s="1" t="str">
        <f>IF(B137&lt;&gt;"",IF(OR(AND(DATE(2014,1,1)&gt;Coeff!E136,Coeff!E136&gt;DATE(2012,12,31)),AND(DATE(2014,1,1)&gt;Coeff!F136,Coeff!F136&gt;DATE(2012,12,31)),AND(DATE(2014,1,1)&gt;Coeff!G136,Coeff!G136&gt;DATE(2012,12,31)),AND(DATE(2014,1,1)&gt;Coeff!H136,Coeff!H136&gt;DATE(2012,12,31)),AND(DATE(2014,1,1)&gt;Coeff!I136,Coeff!I136&gt;DATE(2012,12,31)),AND(DATE(2014,1,1)&gt;Coeff!J136,Coeff!J136&gt;DATE(2012,12,31)),AND(DATE(2014,1,1)&gt;Coeff!K136,Coeff!K136&gt;DATE(2012,12,31)),AND(DATE(2014,1,1)&gt;Coeff!L136,Coeff!L136&gt;DATE(2012,12,31)),AND(DATE(2014,1,1)&gt;Coeff!M136,Coeff!M136&gt;DATE(2012,12,31)),AND(DATE(2014,1,1)&gt;Coeff!N136,Coeff!N136&gt;DATE(2012,12,31)),AND(DATE(2014,1,1)&gt;Coeff!O136,Coeff!O136&gt;DATE(2012,12,31)),AND(DATE(2014,1,1)&gt;Coeff!P136,Coeff!P136&gt;DATE(2012,12,31))),IF(ROW(B137)=2,1,MAX($A$2:A136)+1),""),"")</f>
        <v/>
      </c>
      <c r="B137" s="1" t="str">
        <f>IF(Coeff!C136&lt;&gt;"",Coeff!C136,"")</f>
        <v/>
      </c>
      <c r="C137" s="23" t="str">
        <f>IF(B137&lt;&gt;"",IF(OR(AND(DATE(2015,1,1)&gt;Coeff!E136,Coeff!E136&gt;DATE(2013,12,31)),AND(DATE(2015,1,1)&gt;Coeff!F136,Coeff!F136&gt;DATE(2013,12,31)),AND(DATE(2015,1,1)&gt;Coeff!G136,Coeff!G136&gt;DATE(2013,12,31)),AND(DATE(2015,1,1)&gt;Coeff!H136,Coeff!H136&gt;DATE(2013,12,31)),AND(DATE(2015,1,1)&gt;Coeff!I136,Coeff!I136&gt;DATE(2013,12,31)),AND(DATE(2015,1,1)&gt;Coeff!J136,Coeff!J136&gt;DATE(2013,12,31)),AND(DATE(2015,1,1)&gt;Coeff!K136,Coeff!K136&gt;DATE(2013,12,31)),AND(DATE(2015,1,1)&gt;Coeff!L136,Coeff!L136&gt;DATE(2013,12,31)),AND(DATE(2015,1,1)&gt;Coeff!M136,Coeff!M136&gt;DATE(2013,12,31)),AND(DATE(2015,1,1)&gt;Coeff!N136,Coeff!N136&gt;DATE(2013,12,31)),AND(DATE(2015,1,1)&gt;Coeff!O136,Coeff!O136&gt;DATE(2013,12,31)),AND(DATE(2015,1,1)&gt;Coeff!P136,Coeff!P136&gt;DATE(2013,12,31))),IF(MAX($C$2:C135)=0,1,MAX($C$2:C136)+1),""),"")</f>
        <v/>
      </c>
      <c r="D137" s="1" t="str">
        <f>IF(Coeff!C136&lt;&gt;"",Coeff!C136,"")</f>
        <v/>
      </c>
      <c r="E137" t="str">
        <f>IF(B137&lt;&gt;"",IF(OR(AND(DATE(2016,1,1)&gt;Coeff!E136,Coeff!E136&gt;DATE(2014,12,31)),AND(DATE(2016,1,1)&gt;Coeff!F136,Coeff!F136&gt;DATE(2014,12,31)),AND(DATE(2016,1,1)&gt;Coeff!G136,Coeff!G136&gt;DATE(2014,12,31)),AND(DATE(2016,1,1)&gt;Coeff!H136,Coeff!H136&gt;DATE(2014,12,31)),AND(DATE(2016,1,1)&gt;Coeff!I136,Coeff!I136&gt;DATE(2014,12,31)),AND(DATE(2016,1,1)&gt;Coeff!J136,Coeff!J136&gt;DATE(2014,12,31)),AND(DATE(2016,1,1)&gt;Coeff!K136,Coeff!K136&gt;DATE(2014,12,31)),AND(DATE(2016,1,1)&gt;Coeff!L136,Coeff!L136&gt;DATE(2014,12,31)),AND(DATE(2016,1,1)&gt;Coeff!M136,Coeff!M136&gt;DATE(2014,12,31)),AND(DATE(2016,1,1)&gt;Coeff!N136,Coeff!N136&gt;DATE(2014,12,31)),AND(DATE(2016,1,1)&gt;Coeff!O136,Coeff!O136&gt;DATE(2014,12,31)),AND(DATE(2016,1,1)&gt;Coeff!P136,Coeff!P136&gt;DATE(2014,12,31))),IF(MAX($E$2:E135)=0,1,MAX($E$2:E136)+1),""),"")</f>
        <v/>
      </c>
      <c r="F137" t="str">
        <f>IF(Coeff!C136&lt;&gt;"",Coeff!C136,"")</f>
        <v/>
      </c>
    </row>
    <row r="138" spans="1:6" x14ac:dyDescent="0.25">
      <c r="A138" s="1" t="str">
        <f>IF(B138&lt;&gt;"",IF(OR(AND(DATE(2014,1,1)&gt;Coeff!E137,Coeff!E137&gt;DATE(2012,12,31)),AND(DATE(2014,1,1)&gt;Coeff!F137,Coeff!F137&gt;DATE(2012,12,31)),AND(DATE(2014,1,1)&gt;Coeff!G137,Coeff!G137&gt;DATE(2012,12,31)),AND(DATE(2014,1,1)&gt;Coeff!H137,Coeff!H137&gt;DATE(2012,12,31)),AND(DATE(2014,1,1)&gt;Coeff!I137,Coeff!I137&gt;DATE(2012,12,31)),AND(DATE(2014,1,1)&gt;Coeff!J137,Coeff!J137&gt;DATE(2012,12,31)),AND(DATE(2014,1,1)&gt;Coeff!K137,Coeff!K137&gt;DATE(2012,12,31)),AND(DATE(2014,1,1)&gt;Coeff!L137,Coeff!L137&gt;DATE(2012,12,31)),AND(DATE(2014,1,1)&gt;Coeff!M137,Coeff!M137&gt;DATE(2012,12,31)),AND(DATE(2014,1,1)&gt;Coeff!N137,Coeff!N137&gt;DATE(2012,12,31)),AND(DATE(2014,1,1)&gt;Coeff!O137,Coeff!O137&gt;DATE(2012,12,31)),AND(DATE(2014,1,1)&gt;Coeff!P137,Coeff!P137&gt;DATE(2012,12,31))),IF(ROW(B138)=2,1,MAX($A$2:A137)+1),""),"")</f>
        <v/>
      </c>
      <c r="B138" s="1" t="str">
        <f>IF(Coeff!C137&lt;&gt;"",Coeff!C137,"")</f>
        <v/>
      </c>
      <c r="C138" s="23" t="str">
        <f>IF(B138&lt;&gt;"",IF(OR(AND(DATE(2015,1,1)&gt;Coeff!E137,Coeff!E137&gt;DATE(2013,12,31)),AND(DATE(2015,1,1)&gt;Coeff!F137,Coeff!F137&gt;DATE(2013,12,31)),AND(DATE(2015,1,1)&gt;Coeff!G137,Coeff!G137&gt;DATE(2013,12,31)),AND(DATE(2015,1,1)&gt;Coeff!H137,Coeff!H137&gt;DATE(2013,12,31)),AND(DATE(2015,1,1)&gt;Coeff!I137,Coeff!I137&gt;DATE(2013,12,31)),AND(DATE(2015,1,1)&gt;Coeff!J137,Coeff!J137&gt;DATE(2013,12,31)),AND(DATE(2015,1,1)&gt;Coeff!K137,Coeff!K137&gt;DATE(2013,12,31)),AND(DATE(2015,1,1)&gt;Coeff!L137,Coeff!L137&gt;DATE(2013,12,31)),AND(DATE(2015,1,1)&gt;Coeff!M137,Coeff!M137&gt;DATE(2013,12,31)),AND(DATE(2015,1,1)&gt;Coeff!N137,Coeff!N137&gt;DATE(2013,12,31)),AND(DATE(2015,1,1)&gt;Coeff!O137,Coeff!O137&gt;DATE(2013,12,31)),AND(DATE(2015,1,1)&gt;Coeff!P137,Coeff!P137&gt;DATE(2013,12,31))),IF(MAX($C$2:C136)=0,1,MAX($C$2:C137)+1),""),"")</f>
        <v/>
      </c>
      <c r="D138" s="1" t="str">
        <f>IF(Coeff!C137&lt;&gt;"",Coeff!C137,"")</f>
        <v/>
      </c>
      <c r="E138" t="str">
        <f>IF(B138&lt;&gt;"",IF(OR(AND(DATE(2016,1,1)&gt;Coeff!E137,Coeff!E137&gt;DATE(2014,12,31)),AND(DATE(2016,1,1)&gt;Coeff!F137,Coeff!F137&gt;DATE(2014,12,31)),AND(DATE(2016,1,1)&gt;Coeff!G137,Coeff!G137&gt;DATE(2014,12,31)),AND(DATE(2016,1,1)&gt;Coeff!H137,Coeff!H137&gt;DATE(2014,12,31)),AND(DATE(2016,1,1)&gt;Coeff!I137,Coeff!I137&gt;DATE(2014,12,31)),AND(DATE(2016,1,1)&gt;Coeff!J137,Coeff!J137&gt;DATE(2014,12,31)),AND(DATE(2016,1,1)&gt;Coeff!K137,Coeff!K137&gt;DATE(2014,12,31)),AND(DATE(2016,1,1)&gt;Coeff!L137,Coeff!L137&gt;DATE(2014,12,31)),AND(DATE(2016,1,1)&gt;Coeff!M137,Coeff!M137&gt;DATE(2014,12,31)),AND(DATE(2016,1,1)&gt;Coeff!N137,Coeff!N137&gt;DATE(2014,12,31)),AND(DATE(2016,1,1)&gt;Coeff!O137,Coeff!O137&gt;DATE(2014,12,31)),AND(DATE(2016,1,1)&gt;Coeff!P137,Coeff!P137&gt;DATE(2014,12,31))),IF(MAX($E$2:E136)=0,1,MAX($E$2:E137)+1),""),"")</f>
        <v/>
      </c>
      <c r="F138" t="str">
        <f>IF(Coeff!C137&lt;&gt;"",Coeff!C137,"")</f>
        <v/>
      </c>
    </row>
    <row r="139" spans="1:6" x14ac:dyDescent="0.25">
      <c r="A139" s="1" t="str">
        <f>IF(B139&lt;&gt;"",IF(OR(AND(DATE(2014,1,1)&gt;Coeff!E138,Coeff!E138&gt;DATE(2012,12,31)),AND(DATE(2014,1,1)&gt;Coeff!F138,Coeff!F138&gt;DATE(2012,12,31)),AND(DATE(2014,1,1)&gt;Coeff!G138,Coeff!G138&gt;DATE(2012,12,31)),AND(DATE(2014,1,1)&gt;Coeff!H138,Coeff!H138&gt;DATE(2012,12,31)),AND(DATE(2014,1,1)&gt;Coeff!I138,Coeff!I138&gt;DATE(2012,12,31)),AND(DATE(2014,1,1)&gt;Coeff!J138,Coeff!J138&gt;DATE(2012,12,31)),AND(DATE(2014,1,1)&gt;Coeff!K138,Coeff!K138&gt;DATE(2012,12,31)),AND(DATE(2014,1,1)&gt;Coeff!L138,Coeff!L138&gt;DATE(2012,12,31)),AND(DATE(2014,1,1)&gt;Coeff!M138,Coeff!M138&gt;DATE(2012,12,31)),AND(DATE(2014,1,1)&gt;Coeff!N138,Coeff!N138&gt;DATE(2012,12,31)),AND(DATE(2014,1,1)&gt;Coeff!O138,Coeff!O138&gt;DATE(2012,12,31)),AND(DATE(2014,1,1)&gt;Coeff!P138,Coeff!P138&gt;DATE(2012,12,31))),IF(ROW(B139)=2,1,MAX($A$2:A138)+1),""),"")</f>
        <v/>
      </c>
      <c r="B139" s="1" t="str">
        <f>IF(Coeff!C138&lt;&gt;"",Coeff!C138,"")</f>
        <v/>
      </c>
      <c r="C139" s="23" t="str">
        <f>IF(B139&lt;&gt;"",IF(OR(AND(DATE(2015,1,1)&gt;Coeff!E138,Coeff!E138&gt;DATE(2013,12,31)),AND(DATE(2015,1,1)&gt;Coeff!F138,Coeff!F138&gt;DATE(2013,12,31)),AND(DATE(2015,1,1)&gt;Coeff!G138,Coeff!G138&gt;DATE(2013,12,31)),AND(DATE(2015,1,1)&gt;Coeff!H138,Coeff!H138&gt;DATE(2013,12,31)),AND(DATE(2015,1,1)&gt;Coeff!I138,Coeff!I138&gt;DATE(2013,12,31)),AND(DATE(2015,1,1)&gt;Coeff!J138,Coeff!J138&gt;DATE(2013,12,31)),AND(DATE(2015,1,1)&gt;Coeff!K138,Coeff!K138&gt;DATE(2013,12,31)),AND(DATE(2015,1,1)&gt;Coeff!L138,Coeff!L138&gt;DATE(2013,12,31)),AND(DATE(2015,1,1)&gt;Coeff!M138,Coeff!M138&gt;DATE(2013,12,31)),AND(DATE(2015,1,1)&gt;Coeff!N138,Coeff!N138&gt;DATE(2013,12,31)),AND(DATE(2015,1,1)&gt;Coeff!O138,Coeff!O138&gt;DATE(2013,12,31)),AND(DATE(2015,1,1)&gt;Coeff!P138,Coeff!P138&gt;DATE(2013,12,31))),IF(MAX($C$2:C137)=0,1,MAX($C$2:C138)+1),""),"")</f>
        <v/>
      </c>
      <c r="D139" s="1" t="str">
        <f>IF(Coeff!C138&lt;&gt;"",Coeff!C138,"")</f>
        <v/>
      </c>
      <c r="E139" t="str">
        <f>IF(B139&lt;&gt;"",IF(OR(AND(DATE(2016,1,1)&gt;Coeff!E138,Coeff!E138&gt;DATE(2014,12,31)),AND(DATE(2016,1,1)&gt;Coeff!F138,Coeff!F138&gt;DATE(2014,12,31)),AND(DATE(2016,1,1)&gt;Coeff!G138,Coeff!G138&gt;DATE(2014,12,31)),AND(DATE(2016,1,1)&gt;Coeff!H138,Coeff!H138&gt;DATE(2014,12,31)),AND(DATE(2016,1,1)&gt;Coeff!I138,Coeff!I138&gt;DATE(2014,12,31)),AND(DATE(2016,1,1)&gt;Coeff!J138,Coeff!J138&gt;DATE(2014,12,31)),AND(DATE(2016,1,1)&gt;Coeff!K138,Coeff!K138&gt;DATE(2014,12,31)),AND(DATE(2016,1,1)&gt;Coeff!L138,Coeff!L138&gt;DATE(2014,12,31)),AND(DATE(2016,1,1)&gt;Coeff!M138,Coeff!M138&gt;DATE(2014,12,31)),AND(DATE(2016,1,1)&gt;Coeff!N138,Coeff!N138&gt;DATE(2014,12,31)),AND(DATE(2016,1,1)&gt;Coeff!O138,Coeff!O138&gt;DATE(2014,12,31)),AND(DATE(2016,1,1)&gt;Coeff!P138,Coeff!P138&gt;DATE(2014,12,31))),IF(MAX($E$2:E137)=0,1,MAX($E$2:E138)+1),""),"")</f>
        <v/>
      </c>
      <c r="F139" t="str">
        <f>IF(Coeff!C138&lt;&gt;"",Coeff!C138,"")</f>
        <v/>
      </c>
    </row>
    <row r="140" spans="1:6" x14ac:dyDescent="0.25">
      <c r="A140" s="1" t="str">
        <f>IF(B140&lt;&gt;"",IF(OR(AND(DATE(2014,1,1)&gt;Coeff!E139,Coeff!E139&gt;DATE(2012,12,31)),AND(DATE(2014,1,1)&gt;Coeff!F139,Coeff!F139&gt;DATE(2012,12,31)),AND(DATE(2014,1,1)&gt;Coeff!G139,Coeff!G139&gt;DATE(2012,12,31)),AND(DATE(2014,1,1)&gt;Coeff!H139,Coeff!H139&gt;DATE(2012,12,31)),AND(DATE(2014,1,1)&gt;Coeff!I139,Coeff!I139&gt;DATE(2012,12,31)),AND(DATE(2014,1,1)&gt;Coeff!J139,Coeff!J139&gt;DATE(2012,12,31)),AND(DATE(2014,1,1)&gt;Coeff!K139,Coeff!K139&gt;DATE(2012,12,31)),AND(DATE(2014,1,1)&gt;Coeff!L139,Coeff!L139&gt;DATE(2012,12,31)),AND(DATE(2014,1,1)&gt;Coeff!M139,Coeff!M139&gt;DATE(2012,12,31)),AND(DATE(2014,1,1)&gt;Coeff!N139,Coeff!N139&gt;DATE(2012,12,31)),AND(DATE(2014,1,1)&gt;Coeff!O139,Coeff!O139&gt;DATE(2012,12,31)),AND(DATE(2014,1,1)&gt;Coeff!P139,Coeff!P139&gt;DATE(2012,12,31))),IF(ROW(B140)=2,1,MAX($A$2:A139)+1),""),"")</f>
        <v/>
      </c>
      <c r="B140" s="1" t="str">
        <f>IF(Coeff!C139&lt;&gt;"",Coeff!C139,"")</f>
        <v/>
      </c>
      <c r="C140" s="23" t="str">
        <f>IF(B140&lt;&gt;"",IF(OR(AND(DATE(2015,1,1)&gt;Coeff!E139,Coeff!E139&gt;DATE(2013,12,31)),AND(DATE(2015,1,1)&gt;Coeff!F139,Coeff!F139&gt;DATE(2013,12,31)),AND(DATE(2015,1,1)&gt;Coeff!G139,Coeff!G139&gt;DATE(2013,12,31)),AND(DATE(2015,1,1)&gt;Coeff!H139,Coeff!H139&gt;DATE(2013,12,31)),AND(DATE(2015,1,1)&gt;Coeff!I139,Coeff!I139&gt;DATE(2013,12,31)),AND(DATE(2015,1,1)&gt;Coeff!J139,Coeff!J139&gt;DATE(2013,12,31)),AND(DATE(2015,1,1)&gt;Coeff!K139,Coeff!K139&gt;DATE(2013,12,31)),AND(DATE(2015,1,1)&gt;Coeff!L139,Coeff!L139&gt;DATE(2013,12,31)),AND(DATE(2015,1,1)&gt;Coeff!M139,Coeff!M139&gt;DATE(2013,12,31)),AND(DATE(2015,1,1)&gt;Coeff!N139,Coeff!N139&gt;DATE(2013,12,31)),AND(DATE(2015,1,1)&gt;Coeff!O139,Coeff!O139&gt;DATE(2013,12,31)),AND(DATE(2015,1,1)&gt;Coeff!P139,Coeff!P139&gt;DATE(2013,12,31))),IF(MAX($C$2:C138)=0,1,MAX($C$2:C139)+1),""),"")</f>
        <v/>
      </c>
      <c r="D140" s="1" t="str">
        <f>IF(Coeff!C139&lt;&gt;"",Coeff!C139,"")</f>
        <v/>
      </c>
      <c r="E140" t="str">
        <f>IF(B140&lt;&gt;"",IF(OR(AND(DATE(2016,1,1)&gt;Coeff!E139,Coeff!E139&gt;DATE(2014,12,31)),AND(DATE(2016,1,1)&gt;Coeff!F139,Coeff!F139&gt;DATE(2014,12,31)),AND(DATE(2016,1,1)&gt;Coeff!G139,Coeff!G139&gt;DATE(2014,12,31)),AND(DATE(2016,1,1)&gt;Coeff!H139,Coeff!H139&gt;DATE(2014,12,31)),AND(DATE(2016,1,1)&gt;Coeff!I139,Coeff!I139&gt;DATE(2014,12,31)),AND(DATE(2016,1,1)&gt;Coeff!J139,Coeff!J139&gt;DATE(2014,12,31)),AND(DATE(2016,1,1)&gt;Coeff!K139,Coeff!K139&gt;DATE(2014,12,31)),AND(DATE(2016,1,1)&gt;Coeff!L139,Coeff!L139&gt;DATE(2014,12,31)),AND(DATE(2016,1,1)&gt;Coeff!M139,Coeff!M139&gt;DATE(2014,12,31)),AND(DATE(2016,1,1)&gt;Coeff!N139,Coeff!N139&gt;DATE(2014,12,31)),AND(DATE(2016,1,1)&gt;Coeff!O139,Coeff!O139&gt;DATE(2014,12,31)),AND(DATE(2016,1,1)&gt;Coeff!P139,Coeff!P139&gt;DATE(2014,12,31))),IF(MAX($E$2:E138)=0,1,MAX($E$2:E139)+1),""),"")</f>
        <v/>
      </c>
      <c r="F140" t="str">
        <f>IF(Coeff!C139&lt;&gt;"",Coeff!C139,"")</f>
        <v/>
      </c>
    </row>
    <row r="141" spans="1:6" x14ac:dyDescent="0.25">
      <c r="A141" s="1" t="str">
        <f>IF(B141&lt;&gt;"",IF(OR(AND(DATE(2014,1,1)&gt;Coeff!E140,Coeff!E140&gt;DATE(2012,12,31)),AND(DATE(2014,1,1)&gt;Coeff!F140,Coeff!F140&gt;DATE(2012,12,31)),AND(DATE(2014,1,1)&gt;Coeff!G140,Coeff!G140&gt;DATE(2012,12,31)),AND(DATE(2014,1,1)&gt;Coeff!H140,Coeff!H140&gt;DATE(2012,12,31)),AND(DATE(2014,1,1)&gt;Coeff!I140,Coeff!I140&gt;DATE(2012,12,31)),AND(DATE(2014,1,1)&gt;Coeff!J140,Coeff!J140&gt;DATE(2012,12,31)),AND(DATE(2014,1,1)&gt;Coeff!K140,Coeff!K140&gt;DATE(2012,12,31)),AND(DATE(2014,1,1)&gt;Coeff!L140,Coeff!L140&gt;DATE(2012,12,31)),AND(DATE(2014,1,1)&gt;Coeff!M140,Coeff!M140&gt;DATE(2012,12,31)),AND(DATE(2014,1,1)&gt;Coeff!N140,Coeff!N140&gt;DATE(2012,12,31)),AND(DATE(2014,1,1)&gt;Coeff!O140,Coeff!O140&gt;DATE(2012,12,31)),AND(DATE(2014,1,1)&gt;Coeff!P140,Coeff!P140&gt;DATE(2012,12,31))),IF(ROW(B141)=2,1,MAX($A$2:A140)+1),""),"")</f>
        <v/>
      </c>
      <c r="B141" s="1" t="str">
        <f>IF(Coeff!C140&lt;&gt;"",Coeff!C140,"")</f>
        <v/>
      </c>
      <c r="C141" s="23" t="str">
        <f>IF(B141&lt;&gt;"",IF(OR(AND(DATE(2015,1,1)&gt;Coeff!E140,Coeff!E140&gt;DATE(2013,12,31)),AND(DATE(2015,1,1)&gt;Coeff!F140,Coeff!F140&gt;DATE(2013,12,31)),AND(DATE(2015,1,1)&gt;Coeff!G140,Coeff!G140&gt;DATE(2013,12,31)),AND(DATE(2015,1,1)&gt;Coeff!H140,Coeff!H140&gt;DATE(2013,12,31)),AND(DATE(2015,1,1)&gt;Coeff!I140,Coeff!I140&gt;DATE(2013,12,31)),AND(DATE(2015,1,1)&gt;Coeff!J140,Coeff!J140&gt;DATE(2013,12,31)),AND(DATE(2015,1,1)&gt;Coeff!K140,Coeff!K140&gt;DATE(2013,12,31)),AND(DATE(2015,1,1)&gt;Coeff!L140,Coeff!L140&gt;DATE(2013,12,31)),AND(DATE(2015,1,1)&gt;Coeff!M140,Coeff!M140&gt;DATE(2013,12,31)),AND(DATE(2015,1,1)&gt;Coeff!N140,Coeff!N140&gt;DATE(2013,12,31)),AND(DATE(2015,1,1)&gt;Coeff!O140,Coeff!O140&gt;DATE(2013,12,31)),AND(DATE(2015,1,1)&gt;Coeff!P140,Coeff!P140&gt;DATE(2013,12,31))),IF(MAX($C$2:C139)=0,1,MAX($C$2:C140)+1),""),"")</f>
        <v/>
      </c>
      <c r="D141" s="1" t="str">
        <f>IF(Coeff!C140&lt;&gt;"",Coeff!C140,"")</f>
        <v/>
      </c>
      <c r="E141" t="str">
        <f>IF(B141&lt;&gt;"",IF(OR(AND(DATE(2016,1,1)&gt;Coeff!E140,Coeff!E140&gt;DATE(2014,12,31)),AND(DATE(2016,1,1)&gt;Coeff!F140,Coeff!F140&gt;DATE(2014,12,31)),AND(DATE(2016,1,1)&gt;Coeff!G140,Coeff!G140&gt;DATE(2014,12,31)),AND(DATE(2016,1,1)&gt;Coeff!H140,Coeff!H140&gt;DATE(2014,12,31)),AND(DATE(2016,1,1)&gt;Coeff!I140,Coeff!I140&gt;DATE(2014,12,31)),AND(DATE(2016,1,1)&gt;Coeff!J140,Coeff!J140&gt;DATE(2014,12,31)),AND(DATE(2016,1,1)&gt;Coeff!K140,Coeff!K140&gt;DATE(2014,12,31)),AND(DATE(2016,1,1)&gt;Coeff!L140,Coeff!L140&gt;DATE(2014,12,31)),AND(DATE(2016,1,1)&gt;Coeff!M140,Coeff!M140&gt;DATE(2014,12,31)),AND(DATE(2016,1,1)&gt;Coeff!N140,Coeff!N140&gt;DATE(2014,12,31)),AND(DATE(2016,1,1)&gt;Coeff!O140,Coeff!O140&gt;DATE(2014,12,31)),AND(DATE(2016,1,1)&gt;Coeff!P140,Coeff!P140&gt;DATE(2014,12,31))),IF(MAX($E$2:E139)=0,1,MAX($E$2:E140)+1),""),"")</f>
        <v/>
      </c>
      <c r="F141" t="str">
        <f>IF(Coeff!C140&lt;&gt;"",Coeff!C140,"")</f>
        <v/>
      </c>
    </row>
    <row r="142" spans="1:6" x14ac:dyDescent="0.25">
      <c r="A142" s="1" t="str">
        <f>IF(B142&lt;&gt;"",IF(OR(AND(DATE(2014,1,1)&gt;Coeff!E141,Coeff!E141&gt;DATE(2012,12,31)),AND(DATE(2014,1,1)&gt;Coeff!F141,Coeff!F141&gt;DATE(2012,12,31)),AND(DATE(2014,1,1)&gt;Coeff!G141,Coeff!G141&gt;DATE(2012,12,31)),AND(DATE(2014,1,1)&gt;Coeff!H141,Coeff!H141&gt;DATE(2012,12,31)),AND(DATE(2014,1,1)&gt;Coeff!I141,Coeff!I141&gt;DATE(2012,12,31)),AND(DATE(2014,1,1)&gt;Coeff!J141,Coeff!J141&gt;DATE(2012,12,31)),AND(DATE(2014,1,1)&gt;Coeff!K141,Coeff!K141&gt;DATE(2012,12,31)),AND(DATE(2014,1,1)&gt;Coeff!L141,Coeff!L141&gt;DATE(2012,12,31)),AND(DATE(2014,1,1)&gt;Coeff!M141,Coeff!M141&gt;DATE(2012,12,31)),AND(DATE(2014,1,1)&gt;Coeff!N141,Coeff!N141&gt;DATE(2012,12,31)),AND(DATE(2014,1,1)&gt;Coeff!O141,Coeff!O141&gt;DATE(2012,12,31)),AND(DATE(2014,1,1)&gt;Coeff!P141,Coeff!P141&gt;DATE(2012,12,31))),IF(ROW(B142)=2,1,MAX($A$2:A141)+1),""),"")</f>
        <v/>
      </c>
      <c r="B142" s="1" t="str">
        <f>IF(Coeff!C141&lt;&gt;"",Coeff!C141,"")</f>
        <v/>
      </c>
      <c r="C142" s="23" t="str">
        <f>IF(B142&lt;&gt;"",IF(OR(AND(DATE(2015,1,1)&gt;Coeff!E141,Coeff!E141&gt;DATE(2013,12,31)),AND(DATE(2015,1,1)&gt;Coeff!F141,Coeff!F141&gt;DATE(2013,12,31)),AND(DATE(2015,1,1)&gt;Coeff!G141,Coeff!G141&gt;DATE(2013,12,31)),AND(DATE(2015,1,1)&gt;Coeff!H141,Coeff!H141&gt;DATE(2013,12,31)),AND(DATE(2015,1,1)&gt;Coeff!I141,Coeff!I141&gt;DATE(2013,12,31)),AND(DATE(2015,1,1)&gt;Coeff!J141,Coeff!J141&gt;DATE(2013,12,31)),AND(DATE(2015,1,1)&gt;Coeff!K141,Coeff!K141&gt;DATE(2013,12,31)),AND(DATE(2015,1,1)&gt;Coeff!L141,Coeff!L141&gt;DATE(2013,12,31)),AND(DATE(2015,1,1)&gt;Coeff!M141,Coeff!M141&gt;DATE(2013,12,31)),AND(DATE(2015,1,1)&gt;Coeff!N141,Coeff!N141&gt;DATE(2013,12,31)),AND(DATE(2015,1,1)&gt;Coeff!O141,Coeff!O141&gt;DATE(2013,12,31)),AND(DATE(2015,1,1)&gt;Coeff!P141,Coeff!P141&gt;DATE(2013,12,31))),IF(MAX($C$2:C140)=0,1,MAX($C$2:C141)+1),""),"")</f>
        <v/>
      </c>
      <c r="D142" s="1" t="str">
        <f>IF(Coeff!C141&lt;&gt;"",Coeff!C141,"")</f>
        <v/>
      </c>
      <c r="E142" t="str">
        <f>IF(B142&lt;&gt;"",IF(OR(AND(DATE(2016,1,1)&gt;Coeff!E141,Coeff!E141&gt;DATE(2014,12,31)),AND(DATE(2016,1,1)&gt;Coeff!F141,Coeff!F141&gt;DATE(2014,12,31)),AND(DATE(2016,1,1)&gt;Coeff!G141,Coeff!G141&gt;DATE(2014,12,31)),AND(DATE(2016,1,1)&gt;Coeff!H141,Coeff!H141&gt;DATE(2014,12,31)),AND(DATE(2016,1,1)&gt;Coeff!I141,Coeff!I141&gt;DATE(2014,12,31)),AND(DATE(2016,1,1)&gt;Coeff!J141,Coeff!J141&gt;DATE(2014,12,31)),AND(DATE(2016,1,1)&gt;Coeff!K141,Coeff!K141&gt;DATE(2014,12,31)),AND(DATE(2016,1,1)&gt;Coeff!L141,Coeff!L141&gt;DATE(2014,12,31)),AND(DATE(2016,1,1)&gt;Coeff!M141,Coeff!M141&gt;DATE(2014,12,31)),AND(DATE(2016,1,1)&gt;Coeff!N141,Coeff!N141&gt;DATE(2014,12,31)),AND(DATE(2016,1,1)&gt;Coeff!O141,Coeff!O141&gt;DATE(2014,12,31)),AND(DATE(2016,1,1)&gt;Coeff!P141,Coeff!P141&gt;DATE(2014,12,31))),IF(MAX($E$2:E140)=0,1,MAX($E$2:E141)+1),""),"")</f>
        <v/>
      </c>
      <c r="F142" t="str">
        <f>IF(Coeff!C141&lt;&gt;"",Coeff!C141,"")</f>
        <v/>
      </c>
    </row>
    <row r="143" spans="1:6" x14ac:dyDescent="0.25">
      <c r="A143" s="1" t="str">
        <f>IF(B143&lt;&gt;"",IF(OR(AND(DATE(2014,1,1)&gt;Coeff!E142,Coeff!E142&gt;DATE(2012,12,31)),AND(DATE(2014,1,1)&gt;Coeff!F142,Coeff!F142&gt;DATE(2012,12,31)),AND(DATE(2014,1,1)&gt;Coeff!G142,Coeff!G142&gt;DATE(2012,12,31)),AND(DATE(2014,1,1)&gt;Coeff!H142,Coeff!H142&gt;DATE(2012,12,31)),AND(DATE(2014,1,1)&gt;Coeff!I142,Coeff!I142&gt;DATE(2012,12,31)),AND(DATE(2014,1,1)&gt;Coeff!J142,Coeff!J142&gt;DATE(2012,12,31)),AND(DATE(2014,1,1)&gt;Coeff!K142,Coeff!K142&gt;DATE(2012,12,31)),AND(DATE(2014,1,1)&gt;Coeff!L142,Coeff!L142&gt;DATE(2012,12,31)),AND(DATE(2014,1,1)&gt;Coeff!M142,Coeff!M142&gt;DATE(2012,12,31)),AND(DATE(2014,1,1)&gt;Coeff!N142,Coeff!N142&gt;DATE(2012,12,31)),AND(DATE(2014,1,1)&gt;Coeff!O142,Coeff!O142&gt;DATE(2012,12,31)),AND(DATE(2014,1,1)&gt;Coeff!P142,Coeff!P142&gt;DATE(2012,12,31))),IF(ROW(B143)=2,1,MAX($A$2:A142)+1),""),"")</f>
        <v/>
      </c>
      <c r="B143" s="1" t="str">
        <f>IF(Coeff!C142&lt;&gt;"",Coeff!C142,"")</f>
        <v/>
      </c>
      <c r="C143" s="23" t="str">
        <f>IF(B143&lt;&gt;"",IF(OR(AND(DATE(2015,1,1)&gt;Coeff!E142,Coeff!E142&gt;DATE(2013,12,31)),AND(DATE(2015,1,1)&gt;Coeff!F142,Coeff!F142&gt;DATE(2013,12,31)),AND(DATE(2015,1,1)&gt;Coeff!G142,Coeff!G142&gt;DATE(2013,12,31)),AND(DATE(2015,1,1)&gt;Coeff!H142,Coeff!H142&gt;DATE(2013,12,31)),AND(DATE(2015,1,1)&gt;Coeff!I142,Coeff!I142&gt;DATE(2013,12,31)),AND(DATE(2015,1,1)&gt;Coeff!J142,Coeff!J142&gt;DATE(2013,12,31)),AND(DATE(2015,1,1)&gt;Coeff!K142,Coeff!K142&gt;DATE(2013,12,31)),AND(DATE(2015,1,1)&gt;Coeff!L142,Coeff!L142&gt;DATE(2013,12,31)),AND(DATE(2015,1,1)&gt;Coeff!M142,Coeff!M142&gt;DATE(2013,12,31)),AND(DATE(2015,1,1)&gt;Coeff!N142,Coeff!N142&gt;DATE(2013,12,31)),AND(DATE(2015,1,1)&gt;Coeff!O142,Coeff!O142&gt;DATE(2013,12,31)),AND(DATE(2015,1,1)&gt;Coeff!P142,Coeff!P142&gt;DATE(2013,12,31))),IF(MAX($C$2:C141)=0,1,MAX($C$2:C142)+1),""),"")</f>
        <v/>
      </c>
      <c r="D143" s="1" t="str">
        <f>IF(Coeff!C142&lt;&gt;"",Coeff!C142,"")</f>
        <v/>
      </c>
      <c r="E143" t="str">
        <f>IF(B143&lt;&gt;"",IF(OR(AND(DATE(2016,1,1)&gt;Coeff!E142,Coeff!E142&gt;DATE(2014,12,31)),AND(DATE(2016,1,1)&gt;Coeff!F142,Coeff!F142&gt;DATE(2014,12,31)),AND(DATE(2016,1,1)&gt;Coeff!G142,Coeff!G142&gt;DATE(2014,12,31)),AND(DATE(2016,1,1)&gt;Coeff!H142,Coeff!H142&gt;DATE(2014,12,31)),AND(DATE(2016,1,1)&gt;Coeff!I142,Coeff!I142&gt;DATE(2014,12,31)),AND(DATE(2016,1,1)&gt;Coeff!J142,Coeff!J142&gt;DATE(2014,12,31)),AND(DATE(2016,1,1)&gt;Coeff!K142,Coeff!K142&gt;DATE(2014,12,31)),AND(DATE(2016,1,1)&gt;Coeff!L142,Coeff!L142&gt;DATE(2014,12,31)),AND(DATE(2016,1,1)&gt;Coeff!M142,Coeff!M142&gt;DATE(2014,12,31)),AND(DATE(2016,1,1)&gt;Coeff!N142,Coeff!N142&gt;DATE(2014,12,31)),AND(DATE(2016,1,1)&gt;Coeff!O142,Coeff!O142&gt;DATE(2014,12,31)),AND(DATE(2016,1,1)&gt;Coeff!P142,Coeff!P142&gt;DATE(2014,12,31))),IF(MAX($E$2:E141)=0,1,MAX($E$2:E142)+1),""),"")</f>
        <v/>
      </c>
      <c r="F143" t="str">
        <f>IF(Coeff!C142&lt;&gt;"",Coeff!C142,"")</f>
        <v/>
      </c>
    </row>
    <row r="144" spans="1:6" x14ac:dyDescent="0.25">
      <c r="A144" s="1" t="str">
        <f>IF(B144&lt;&gt;"",IF(OR(AND(DATE(2014,1,1)&gt;Coeff!E143,Coeff!E143&gt;DATE(2012,12,31)),AND(DATE(2014,1,1)&gt;Coeff!F143,Coeff!F143&gt;DATE(2012,12,31)),AND(DATE(2014,1,1)&gt;Coeff!G143,Coeff!G143&gt;DATE(2012,12,31)),AND(DATE(2014,1,1)&gt;Coeff!H143,Coeff!H143&gt;DATE(2012,12,31)),AND(DATE(2014,1,1)&gt;Coeff!I143,Coeff!I143&gt;DATE(2012,12,31)),AND(DATE(2014,1,1)&gt;Coeff!J143,Coeff!J143&gt;DATE(2012,12,31)),AND(DATE(2014,1,1)&gt;Coeff!K143,Coeff!K143&gt;DATE(2012,12,31)),AND(DATE(2014,1,1)&gt;Coeff!L143,Coeff!L143&gt;DATE(2012,12,31)),AND(DATE(2014,1,1)&gt;Coeff!M143,Coeff!M143&gt;DATE(2012,12,31)),AND(DATE(2014,1,1)&gt;Coeff!N143,Coeff!N143&gt;DATE(2012,12,31)),AND(DATE(2014,1,1)&gt;Coeff!O143,Coeff!O143&gt;DATE(2012,12,31)),AND(DATE(2014,1,1)&gt;Coeff!P143,Coeff!P143&gt;DATE(2012,12,31))),IF(ROW(B144)=2,1,MAX($A$2:A143)+1),""),"")</f>
        <v/>
      </c>
      <c r="B144" s="1" t="str">
        <f>IF(Coeff!C143&lt;&gt;"",Coeff!C143,"")</f>
        <v/>
      </c>
      <c r="C144" s="23" t="str">
        <f>IF(B144&lt;&gt;"",IF(OR(AND(DATE(2015,1,1)&gt;Coeff!E143,Coeff!E143&gt;DATE(2013,12,31)),AND(DATE(2015,1,1)&gt;Coeff!F143,Coeff!F143&gt;DATE(2013,12,31)),AND(DATE(2015,1,1)&gt;Coeff!G143,Coeff!G143&gt;DATE(2013,12,31)),AND(DATE(2015,1,1)&gt;Coeff!H143,Coeff!H143&gt;DATE(2013,12,31)),AND(DATE(2015,1,1)&gt;Coeff!I143,Coeff!I143&gt;DATE(2013,12,31)),AND(DATE(2015,1,1)&gt;Coeff!J143,Coeff!J143&gt;DATE(2013,12,31)),AND(DATE(2015,1,1)&gt;Coeff!K143,Coeff!K143&gt;DATE(2013,12,31)),AND(DATE(2015,1,1)&gt;Coeff!L143,Coeff!L143&gt;DATE(2013,12,31)),AND(DATE(2015,1,1)&gt;Coeff!M143,Coeff!M143&gt;DATE(2013,12,31)),AND(DATE(2015,1,1)&gt;Coeff!N143,Coeff!N143&gt;DATE(2013,12,31)),AND(DATE(2015,1,1)&gt;Coeff!O143,Coeff!O143&gt;DATE(2013,12,31)),AND(DATE(2015,1,1)&gt;Coeff!P143,Coeff!P143&gt;DATE(2013,12,31))),IF(MAX($C$2:C142)=0,1,MAX($C$2:C143)+1),""),"")</f>
        <v/>
      </c>
      <c r="D144" s="1" t="str">
        <f>IF(Coeff!C143&lt;&gt;"",Coeff!C143,"")</f>
        <v/>
      </c>
      <c r="E144" t="str">
        <f>IF(B144&lt;&gt;"",IF(OR(AND(DATE(2016,1,1)&gt;Coeff!E143,Coeff!E143&gt;DATE(2014,12,31)),AND(DATE(2016,1,1)&gt;Coeff!F143,Coeff!F143&gt;DATE(2014,12,31)),AND(DATE(2016,1,1)&gt;Coeff!G143,Coeff!G143&gt;DATE(2014,12,31)),AND(DATE(2016,1,1)&gt;Coeff!H143,Coeff!H143&gt;DATE(2014,12,31)),AND(DATE(2016,1,1)&gt;Coeff!I143,Coeff!I143&gt;DATE(2014,12,31)),AND(DATE(2016,1,1)&gt;Coeff!J143,Coeff!J143&gt;DATE(2014,12,31)),AND(DATE(2016,1,1)&gt;Coeff!K143,Coeff!K143&gt;DATE(2014,12,31)),AND(DATE(2016,1,1)&gt;Coeff!L143,Coeff!L143&gt;DATE(2014,12,31)),AND(DATE(2016,1,1)&gt;Coeff!M143,Coeff!M143&gt;DATE(2014,12,31)),AND(DATE(2016,1,1)&gt;Coeff!N143,Coeff!N143&gt;DATE(2014,12,31)),AND(DATE(2016,1,1)&gt;Coeff!O143,Coeff!O143&gt;DATE(2014,12,31)),AND(DATE(2016,1,1)&gt;Coeff!P143,Coeff!P143&gt;DATE(2014,12,31))),IF(MAX($E$2:E142)=0,1,MAX($E$2:E143)+1),""),"")</f>
        <v/>
      </c>
      <c r="F144" t="str">
        <f>IF(Coeff!C143&lt;&gt;"",Coeff!C143,"")</f>
        <v/>
      </c>
    </row>
    <row r="145" spans="1:6" x14ac:dyDescent="0.25">
      <c r="A145" s="1" t="str">
        <f>IF(B145&lt;&gt;"",IF(OR(AND(DATE(2014,1,1)&gt;Coeff!E144,Coeff!E144&gt;DATE(2012,12,31)),AND(DATE(2014,1,1)&gt;Coeff!F144,Coeff!F144&gt;DATE(2012,12,31)),AND(DATE(2014,1,1)&gt;Coeff!G144,Coeff!G144&gt;DATE(2012,12,31)),AND(DATE(2014,1,1)&gt;Coeff!H144,Coeff!H144&gt;DATE(2012,12,31)),AND(DATE(2014,1,1)&gt;Coeff!I144,Coeff!I144&gt;DATE(2012,12,31)),AND(DATE(2014,1,1)&gt;Coeff!J144,Coeff!J144&gt;DATE(2012,12,31)),AND(DATE(2014,1,1)&gt;Coeff!K144,Coeff!K144&gt;DATE(2012,12,31)),AND(DATE(2014,1,1)&gt;Coeff!L144,Coeff!L144&gt;DATE(2012,12,31)),AND(DATE(2014,1,1)&gt;Coeff!M144,Coeff!M144&gt;DATE(2012,12,31)),AND(DATE(2014,1,1)&gt;Coeff!N144,Coeff!N144&gt;DATE(2012,12,31)),AND(DATE(2014,1,1)&gt;Coeff!O144,Coeff!O144&gt;DATE(2012,12,31)),AND(DATE(2014,1,1)&gt;Coeff!P144,Coeff!P144&gt;DATE(2012,12,31))),IF(ROW(B145)=2,1,MAX($A$2:A144)+1),""),"")</f>
        <v/>
      </c>
      <c r="B145" s="1" t="str">
        <f>IF(Coeff!C144&lt;&gt;"",Coeff!C144,"")</f>
        <v/>
      </c>
      <c r="C145" s="23" t="str">
        <f>IF(B145&lt;&gt;"",IF(OR(AND(DATE(2015,1,1)&gt;Coeff!E144,Coeff!E144&gt;DATE(2013,12,31)),AND(DATE(2015,1,1)&gt;Coeff!F144,Coeff!F144&gt;DATE(2013,12,31)),AND(DATE(2015,1,1)&gt;Coeff!G144,Coeff!G144&gt;DATE(2013,12,31)),AND(DATE(2015,1,1)&gt;Coeff!H144,Coeff!H144&gt;DATE(2013,12,31)),AND(DATE(2015,1,1)&gt;Coeff!I144,Coeff!I144&gt;DATE(2013,12,31)),AND(DATE(2015,1,1)&gt;Coeff!J144,Coeff!J144&gt;DATE(2013,12,31)),AND(DATE(2015,1,1)&gt;Coeff!K144,Coeff!K144&gt;DATE(2013,12,31)),AND(DATE(2015,1,1)&gt;Coeff!L144,Coeff!L144&gt;DATE(2013,12,31)),AND(DATE(2015,1,1)&gt;Coeff!M144,Coeff!M144&gt;DATE(2013,12,31)),AND(DATE(2015,1,1)&gt;Coeff!N144,Coeff!N144&gt;DATE(2013,12,31)),AND(DATE(2015,1,1)&gt;Coeff!O144,Coeff!O144&gt;DATE(2013,12,31)),AND(DATE(2015,1,1)&gt;Coeff!P144,Coeff!P144&gt;DATE(2013,12,31))),IF(MAX($C$2:C143)=0,1,MAX($C$2:C144)+1),""),"")</f>
        <v/>
      </c>
      <c r="D145" s="1" t="str">
        <f>IF(Coeff!C144&lt;&gt;"",Coeff!C144,"")</f>
        <v/>
      </c>
      <c r="E145" t="str">
        <f>IF(B145&lt;&gt;"",IF(OR(AND(DATE(2016,1,1)&gt;Coeff!E144,Coeff!E144&gt;DATE(2014,12,31)),AND(DATE(2016,1,1)&gt;Coeff!F144,Coeff!F144&gt;DATE(2014,12,31)),AND(DATE(2016,1,1)&gt;Coeff!G144,Coeff!G144&gt;DATE(2014,12,31)),AND(DATE(2016,1,1)&gt;Coeff!H144,Coeff!H144&gt;DATE(2014,12,31)),AND(DATE(2016,1,1)&gt;Coeff!I144,Coeff!I144&gt;DATE(2014,12,31)),AND(DATE(2016,1,1)&gt;Coeff!J144,Coeff!J144&gt;DATE(2014,12,31)),AND(DATE(2016,1,1)&gt;Coeff!K144,Coeff!K144&gt;DATE(2014,12,31)),AND(DATE(2016,1,1)&gt;Coeff!L144,Coeff!L144&gt;DATE(2014,12,31)),AND(DATE(2016,1,1)&gt;Coeff!M144,Coeff!M144&gt;DATE(2014,12,31)),AND(DATE(2016,1,1)&gt;Coeff!N144,Coeff!N144&gt;DATE(2014,12,31)),AND(DATE(2016,1,1)&gt;Coeff!O144,Coeff!O144&gt;DATE(2014,12,31)),AND(DATE(2016,1,1)&gt;Coeff!P144,Coeff!P144&gt;DATE(2014,12,31))),IF(MAX($E$2:E143)=0,1,MAX($E$2:E144)+1),""),"")</f>
        <v/>
      </c>
      <c r="F145" t="str">
        <f>IF(Coeff!C144&lt;&gt;"",Coeff!C144,"")</f>
        <v/>
      </c>
    </row>
    <row r="146" spans="1:6" x14ac:dyDescent="0.25">
      <c r="A146" s="1" t="str">
        <f>IF(B146&lt;&gt;"",IF(OR(AND(DATE(2014,1,1)&gt;Coeff!E145,Coeff!E145&gt;DATE(2012,12,31)),AND(DATE(2014,1,1)&gt;Coeff!F145,Coeff!F145&gt;DATE(2012,12,31)),AND(DATE(2014,1,1)&gt;Coeff!G145,Coeff!G145&gt;DATE(2012,12,31)),AND(DATE(2014,1,1)&gt;Coeff!H145,Coeff!H145&gt;DATE(2012,12,31)),AND(DATE(2014,1,1)&gt;Coeff!I145,Coeff!I145&gt;DATE(2012,12,31)),AND(DATE(2014,1,1)&gt;Coeff!J145,Coeff!J145&gt;DATE(2012,12,31)),AND(DATE(2014,1,1)&gt;Coeff!K145,Coeff!K145&gt;DATE(2012,12,31)),AND(DATE(2014,1,1)&gt;Coeff!L145,Coeff!L145&gt;DATE(2012,12,31)),AND(DATE(2014,1,1)&gt;Coeff!M145,Coeff!M145&gt;DATE(2012,12,31)),AND(DATE(2014,1,1)&gt;Coeff!N145,Coeff!N145&gt;DATE(2012,12,31)),AND(DATE(2014,1,1)&gt;Coeff!O145,Coeff!O145&gt;DATE(2012,12,31)),AND(DATE(2014,1,1)&gt;Coeff!P145,Coeff!P145&gt;DATE(2012,12,31))),IF(ROW(B146)=2,1,MAX($A$2:A145)+1),""),"")</f>
        <v/>
      </c>
      <c r="B146" s="1" t="str">
        <f>IF(Coeff!C145&lt;&gt;"",Coeff!C145,"")</f>
        <v/>
      </c>
      <c r="C146" s="23" t="str">
        <f>IF(B146&lt;&gt;"",IF(OR(AND(DATE(2015,1,1)&gt;Coeff!E145,Coeff!E145&gt;DATE(2013,12,31)),AND(DATE(2015,1,1)&gt;Coeff!F145,Coeff!F145&gt;DATE(2013,12,31)),AND(DATE(2015,1,1)&gt;Coeff!G145,Coeff!G145&gt;DATE(2013,12,31)),AND(DATE(2015,1,1)&gt;Coeff!H145,Coeff!H145&gt;DATE(2013,12,31)),AND(DATE(2015,1,1)&gt;Coeff!I145,Coeff!I145&gt;DATE(2013,12,31)),AND(DATE(2015,1,1)&gt;Coeff!J145,Coeff!J145&gt;DATE(2013,12,31)),AND(DATE(2015,1,1)&gt;Coeff!K145,Coeff!K145&gt;DATE(2013,12,31)),AND(DATE(2015,1,1)&gt;Coeff!L145,Coeff!L145&gt;DATE(2013,12,31)),AND(DATE(2015,1,1)&gt;Coeff!M145,Coeff!M145&gt;DATE(2013,12,31)),AND(DATE(2015,1,1)&gt;Coeff!N145,Coeff!N145&gt;DATE(2013,12,31)),AND(DATE(2015,1,1)&gt;Coeff!O145,Coeff!O145&gt;DATE(2013,12,31)),AND(DATE(2015,1,1)&gt;Coeff!P145,Coeff!P145&gt;DATE(2013,12,31))),IF(MAX($C$2:C144)=0,1,MAX($C$2:C145)+1),""),"")</f>
        <v/>
      </c>
      <c r="D146" s="1" t="str">
        <f>IF(Coeff!C145&lt;&gt;"",Coeff!C145,"")</f>
        <v/>
      </c>
      <c r="E146" t="str">
        <f>IF(B146&lt;&gt;"",IF(OR(AND(DATE(2016,1,1)&gt;Coeff!E145,Coeff!E145&gt;DATE(2014,12,31)),AND(DATE(2016,1,1)&gt;Coeff!F145,Coeff!F145&gt;DATE(2014,12,31)),AND(DATE(2016,1,1)&gt;Coeff!G145,Coeff!G145&gt;DATE(2014,12,31)),AND(DATE(2016,1,1)&gt;Coeff!H145,Coeff!H145&gt;DATE(2014,12,31)),AND(DATE(2016,1,1)&gt;Coeff!I145,Coeff!I145&gt;DATE(2014,12,31)),AND(DATE(2016,1,1)&gt;Coeff!J145,Coeff!J145&gt;DATE(2014,12,31)),AND(DATE(2016,1,1)&gt;Coeff!K145,Coeff!K145&gt;DATE(2014,12,31)),AND(DATE(2016,1,1)&gt;Coeff!L145,Coeff!L145&gt;DATE(2014,12,31)),AND(DATE(2016,1,1)&gt;Coeff!M145,Coeff!M145&gt;DATE(2014,12,31)),AND(DATE(2016,1,1)&gt;Coeff!N145,Coeff!N145&gt;DATE(2014,12,31)),AND(DATE(2016,1,1)&gt;Coeff!O145,Coeff!O145&gt;DATE(2014,12,31)),AND(DATE(2016,1,1)&gt;Coeff!P145,Coeff!P145&gt;DATE(2014,12,31))),IF(MAX($E$2:E144)=0,1,MAX($E$2:E145)+1),""),"")</f>
        <v/>
      </c>
      <c r="F146" t="str">
        <f>IF(Coeff!C145&lt;&gt;"",Coeff!C145,"")</f>
        <v/>
      </c>
    </row>
    <row r="147" spans="1:6" x14ac:dyDescent="0.25">
      <c r="A147" s="1" t="str">
        <f>IF(B147&lt;&gt;"",IF(OR(AND(DATE(2014,1,1)&gt;Coeff!E146,Coeff!E146&gt;DATE(2012,12,31)),AND(DATE(2014,1,1)&gt;Coeff!F146,Coeff!F146&gt;DATE(2012,12,31)),AND(DATE(2014,1,1)&gt;Coeff!G146,Coeff!G146&gt;DATE(2012,12,31)),AND(DATE(2014,1,1)&gt;Coeff!H146,Coeff!H146&gt;DATE(2012,12,31)),AND(DATE(2014,1,1)&gt;Coeff!I146,Coeff!I146&gt;DATE(2012,12,31)),AND(DATE(2014,1,1)&gt;Coeff!J146,Coeff!J146&gt;DATE(2012,12,31)),AND(DATE(2014,1,1)&gt;Coeff!K146,Coeff!K146&gt;DATE(2012,12,31)),AND(DATE(2014,1,1)&gt;Coeff!L146,Coeff!L146&gt;DATE(2012,12,31)),AND(DATE(2014,1,1)&gt;Coeff!M146,Coeff!M146&gt;DATE(2012,12,31)),AND(DATE(2014,1,1)&gt;Coeff!N146,Coeff!N146&gt;DATE(2012,12,31)),AND(DATE(2014,1,1)&gt;Coeff!O146,Coeff!O146&gt;DATE(2012,12,31)),AND(DATE(2014,1,1)&gt;Coeff!P146,Coeff!P146&gt;DATE(2012,12,31))),IF(ROW(B147)=2,1,MAX($A$2:A146)+1),""),"")</f>
        <v/>
      </c>
      <c r="B147" s="1" t="str">
        <f>IF(Coeff!C146&lt;&gt;"",Coeff!C146,"")</f>
        <v/>
      </c>
      <c r="C147" s="23" t="str">
        <f>IF(B147&lt;&gt;"",IF(OR(AND(DATE(2015,1,1)&gt;Coeff!E146,Coeff!E146&gt;DATE(2013,12,31)),AND(DATE(2015,1,1)&gt;Coeff!F146,Coeff!F146&gt;DATE(2013,12,31)),AND(DATE(2015,1,1)&gt;Coeff!G146,Coeff!G146&gt;DATE(2013,12,31)),AND(DATE(2015,1,1)&gt;Coeff!H146,Coeff!H146&gt;DATE(2013,12,31)),AND(DATE(2015,1,1)&gt;Coeff!I146,Coeff!I146&gt;DATE(2013,12,31)),AND(DATE(2015,1,1)&gt;Coeff!J146,Coeff!J146&gt;DATE(2013,12,31)),AND(DATE(2015,1,1)&gt;Coeff!K146,Coeff!K146&gt;DATE(2013,12,31)),AND(DATE(2015,1,1)&gt;Coeff!L146,Coeff!L146&gt;DATE(2013,12,31)),AND(DATE(2015,1,1)&gt;Coeff!M146,Coeff!M146&gt;DATE(2013,12,31)),AND(DATE(2015,1,1)&gt;Coeff!N146,Coeff!N146&gt;DATE(2013,12,31)),AND(DATE(2015,1,1)&gt;Coeff!O146,Coeff!O146&gt;DATE(2013,12,31)),AND(DATE(2015,1,1)&gt;Coeff!P146,Coeff!P146&gt;DATE(2013,12,31))),IF(MAX($C$2:C145)=0,1,MAX($C$2:C146)+1),""),"")</f>
        <v/>
      </c>
      <c r="D147" s="1" t="str">
        <f>IF(Coeff!C146&lt;&gt;"",Coeff!C146,"")</f>
        <v/>
      </c>
      <c r="E147" t="str">
        <f>IF(B147&lt;&gt;"",IF(OR(AND(DATE(2016,1,1)&gt;Coeff!E146,Coeff!E146&gt;DATE(2014,12,31)),AND(DATE(2016,1,1)&gt;Coeff!F146,Coeff!F146&gt;DATE(2014,12,31)),AND(DATE(2016,1,1)&gt;Coeff!G146,Coeff!G146&gt;DATE(2014,12,31)),AND(DATE(2016,1,1)&gt;Coeff!H146,Coeff!H146&gt;DATE(2014,12,31)),AND(DATE(2016,1,1)&gt;Coeff!I146,Coeff!I146&gt;DATE(2014,12,31)),AND(DATE(2016,1,1)&gt;Coeff!J146,Coeff!J146&gt;DATE(2014,12,31)),AND(DATE(2016,1,1)&gt;Coeff!K146,Coeff!K146&gt;DATE(2014,12,31)),AND(DATE(2016,1,1)&gt;Coeff!L146,Coeff!L146&gt;DATE(2014,12,31)),AND(DATE(2016,1,1)&gt;Coeff!M146,Coeff!M146&gt;DATE(2014,12,31)),AND(DATE(2016,1,1)&gt;Coeff!N146,Coeff!N146&gt;DATE(2014,12,31)),AND(DATE(2016,1,1)&gt;Coeff!O146,Coeff!O146&gt;DATE(2014,12,31)),AND(DATE(2016,1,1)&gt;Coeff!P146,Coeff!P146&gt;DATE(2014,12,31))),IF(MAX($E$2:E145)=0,1,MAX($E$2:E146)+1),""),"")</f>
        <v/>
      </c>
      <c r="F147" t="str">
        <f>IF(Coeff!C146&lt;&gt;"",Coeff!C146,"")</f>
        <v/>
      </c>
    </row>
    <row r="148" spans="1:6" x14ac:dyDescent="0.25">
      <c r="A148" s="1" t="str">
        <f>IF(B148&lt;&gt;"",IF(OR(AND(DATE(2014,1,1)&gt;Coeff!E147,Coeff!E147&gt;DATE(2012,12,31)),AND(DATE(2014,1,1)&gt;Coeff!F147,Coeff!F147&gt;DATE(2012,12,31)),AND(DATE(2014,1,1)&gt;Coeff!G147,Coeff!G147&gt;DATE(2012,12,31)),AND(DATE(2014,1,1)&gt;Coeff!H147,Coeff!H147&gt;DATE(2012,12,31)),AND(DATE(2014,1,1)&gt;Coeff!I147,Coeff!I147&gt;DATE(2012,12,31)),AND(DATE(2014,1,1)&gt;Coeff!J147,Coeff!J147&gt;DATE(2012,12,31)),AND(DATE(2014,1,1)&gt;Coeff!K147,Coeff!K147&gt;DATE(2012,12,31)),AND(DATE(2014,1,1)&gt;Coeff!L147,Coeff!L147&gt;DATE(2012,12,31)),AND(DATE(2014,1,1)&gt;Coeff!M147,Coeff!M147&gt;DATE(2012,12,31)),AND(DATE(2014,1,1)&gt;Coeff!N147,Coeff!N147&gt;DATE(2012,12,31)),AND(DATE(2014,1,1)&gt;Coeff!O147,Coeff!O147&gt;DATE(2012,12,31)),AND(DATE(2014,1,1)&gt;Coeff!P147,Coeff!P147&gt;DATE(2012,12,31))),IF(ROW(B148)=2,1,MAX($A$2:A147)+1),""),"")</f>
        <v/>
      </c>
      <c r="B148" s="1" t="str">
        <f>IF(Coeff!C147&lt;&gt;"",Coeff!C147,"")</f>
        <v/>
      </c>
      <c r="C148" s="23" t="str">
        <f>IF(B148&lt;&gt;"",IF(OR(AND(DATE(2015,1,1)&gt;Coeff!E147,Coeff!E147&gt;DATE(2013,12,31)),AND(DATE(2015,1,1)&gt;Coeff!F147,Coeff!F147&gt;DATE(2013,12,31)),AND(DATE(2015,1,1)&gt;Coeff!G147,Coeff!G147&gt;DATE(2013,12,31)),AND(DATE(2015,1,1)&gt;Coeff!H147,Coeff!H147&gt;DATE(2013,12,31)),AND(DATE(2015,1,1)&gt;Coeff!I147,Coeff!I147&gt;DATE(2013,12,31)),AND(DATE(2015,1,1)&gt;Coeff!J147,Coeff!J147&gt;DATE(2013,12,31)),AND(DATE(2015,1,1)&gt;Coeff!K147,Coeff!K147&gt;DATE(2013,12,31)),AND(DATE(2015,1,1)&gt;Coeff!L147,Coeff!L147&gt;DATE(2013,12,31)),AND(DATE(2015,1,1)&gt;Coeff!M147,Coeff!M147&gt;DATE(2013,12,31)),AND(DATE(2015,1,1)&gt;Coeff!N147,Coeff!N147&gt;DATE(2013,12,31)),AND(DATE(2015,1,1)&gt;Coeff!O147,Coeff!O147&gt;DATE(2013,12,31)),AND(DATE(2015,1,1)&gt;Coeff!P147,Coeff!P147&gt;DATE(2013,12,31))),IF(MAX($C$2:C146)=0,1,MAX($C$2:C147)+1),""),"")</f>
        <v/>
      </c>
      <c r="D148" s="1" t="str">
        <f>IF(Coeff!C147&lt;&gt;"",Coeff!C147,"")</f>
        <v/>
      </c>
      <c r="E148" t="str">
        <f>IF(B148&lt;&gt;"",IF(OR(AND(DATE(2016,1,1)&gt;Coeff!E147,Coeff!E147&gt;DATE(2014,12,31)),AND(DATE(2016,1,1)&gt;Coeff!F147,Coeff!F147&gt;DATE(2014,12,31)),AND(DATE(2016,1,1)&gt;Coeff!G147,Coeff!G147&gt;DATE(2014,12,31)),AND(DATE(2016,1,1)&gt;Coeff!H147,Coeff!H147&gt;DATE(2014,12,31)),AND(DATE(2016,1,1)&gt;Coeff!I147,Coeff!I147&gt;DATE(2014,12,31)),AND(DATE(2016,1,1)&gt;Coeff!J147,Coeff!J147&gt;DATE(2014,12,31)),AND(DATE(2016,1,1)&gt;Coeff!K147,Coeff!K147&gt;DATE(2014,12,31)),AND(DATE(2016,1,1)&gt;Coeff!L147,Coeff!L147&gt;DATE(2014,12,31)),AND(DATE(2016,1,1)&gt;Coeff!M147,Coeff!M147&gt;DATE(2014,12,31)),AND(DATE(2016,1,1)&gt;Coeff!N147,Coeff!N147&gt;DATE(2014,12,31)),AND(DATE(2016,1,1)&gt;Coeff!O147,Coeff!O147&gt;DATE(2014,12,31)),AND(DATE(2016,1,1)&gt;Coeff!P147,Coeff!P147&gt;DATE(2014,12,31))),IF(MAX($E$2:E146)=0,1,MAX($E$2:E147)+1),""),"")</f>
        <v/>
      </c>
      <c r="F148" t="str">
        <f>IF(Coeff!C147&lt;&gt;"",Coeff!C147,"")</f>
        <v/>
      </c>
    </row>
    <row r="149" spans="1:6" x14ac:dyDescent="0.25">
      <c r="A149" s="1" t="str">
        <f>IF(B149&lt;&gt;"",IF(OR(AND(DATE(2014,1,1)&gt;Coeff!E148,Coeff!E148&gt;DATE(2012,12,31)),AND(DATE(2014,1,1)&gt;Coeff!F148,Coeff!F148&gt;DATE(2012,12,31)),AND(DATE(2014,1,1)&gt;Coeff!G148,Coeff!G148&gt;DATE(2012,12,31)),AND(DATE(2014,1,1)&gt;Coeff!H148,Coeff!H148&gt;DATE(2012,12,31)),AND(DATE(2014,1,1)&gt;Coeff!I148,Coeff!I148&gt;DATE(2012,12,31)),AND(DATE(2014,1,1)&gt;Coeff!J148,Coeff!J148&gt;DATE(2012,12,31)),AND(DATE(2014,1,1)&gt;Coeff!K148,Coeff!K148&gt;DATE(2012,12,31)),AND(DATE(2014,1,1)&gt;Coeff!L148,Coeff!L148&gt;DATE(2012,12,31)),AND(DATE(2014,1,1)&gt;Coeff!M148,Coeff!M148&gt;DATE(2012,12,31)),AND(DATE(2014,1,1)&gt;Coeff!N148,Coeff!N148&gt;DATE(2012,12,31)),AND(DATE(2014,1,1)&gt;Coeff!O148,Coeff!O148&gt;DATE(2012,12,31)),AND(DATE(2014,1,1)&gt;Coeff!P148,Coeff!P148&gt;DATE(2012,12,31))),IF(ROW(B149)=2,1,MAX($A$2:A148)+1),""),"")</f>
        <v/>
      </c>
      <c r="B149" s="1" t="str">
        <f>IF(Coeff!C148&lt;&gt;"",Coeff!C148,"")</f>
        <v/>
      </c>
      <c r="C149" s="23" t="str">
        <f>IF(B149&lt;&gt;"",IF(OR(AND(DATE(2015,1,1)&gt;Coeff!E148,Coeff!E148&gt;DATE(2013,12,31)),AND(DATE(2015,1,1)&gt;Coeff!F148,Coeff!F148&gt;DATE(2013,12,31)),AND(DATE(2015,1,1)&gt;Coeff!G148,Coeff!G148&gt;DATE(2013,12,31)),AND(DATE(2015,1,1)&gt;Coeff!H148,Coeff!H148&gt;DATE(2013,12,31)),AND(DATE(2015,1,1)&gt;Coeff!I148,Coeff!I148&gt;DATE(2013,12,31)),AND(DATE(2015,1,1)&gt;Coeff!J148,Coeff!J148&gt;DATE(2013,12,31)),AND(DATE(2015,1,1)&gt;Coeff!K148,Coeff!K148&gt;DATE(2013,12,31)),AND(DATE(2015,1,1)&gt;Coeff!L148,Coeff!L148&gt;DATE(2013,12,31)),AND(DATE(2015,1,1)&gt;Coeff!M148,Coeff!M148&gt;DATE(2013,12,31)),AND(DATE(2015,1,1)&gt;Coeff!N148,Coeff!N148&gt;DATE(2013,12,31)),AND(DATE(2015,1,1)&gt;Coeff!O148,Coeff!O148&gt;DATE(2013,12,31)),AND(DATE(2015,1,1)&gt;Coeff!P148,Coeff!P148&gt;DATE(2013,12,31))),IF(MAX($C$2:C147)=0,1,MAX($C$2:C148)+1),""),"")</f>
        <v/>
      </c>
      <c r="D149" s="1" t="str">
        <f>IF(Coeff!C148&lt;&gt;"",Coeff!C148,"")</f>
        <v/>
      </c>
      <c r="E149" t="str">
        <f>IF(B149&lt;&gt;"",IF(OR(AND(DATE(2016,1,1)&gt;Coeff!E148,Coeff!E148&gt;DATE(2014,12,31)),AND(DATE(2016,1,1)&gt;Coeff!F148,Coeff!F148&gt;DATE(2014,12,31)),AND(DATE(2016,1,1)&gt;Coeff!G148,Coeff!G148&gt;DATE(2014,12,31)),AND(DATE(2016,1,1)&gt;Coeff!H148,Coeff!H148&gt;DATE(2014,12,31)),AND(DATE(2016,1,1)&gt;Coeff!I148,Coeff!I148&gt;DATE(2014,12,31)),AND(DATE(2016,1,1)&gt;Coeff!J148,Coeff!J148&gt;DATE(2014,12,31)),AND(DATE(2016,1,1)&gt;Coeff!K148,Coeff!K148&gt;DATE(2014,12,31)),AND(DATE(2016,1,1)&gt;Coeff!L148,Coeff!L148&gt;DATE(2014,12,31)),AND(DATE(2016,1,1)&gt;Coeff!M148,Coeff!M148&gt;DATE(2014,12,31)),AND(DATE(2016,1,1)&gt;Coeff!N148,Coeff!N148&gt;DATE(2014,12,31)),AND(DATE(2016,1,1)&gt;Coeff!O148,Coeff!O148&gt;DATE(2014,12,31)),AND(DATE(2016,1,1)&gt;Coeff!P148,Coeff!P148&gt;DATE(2014,12,31))),IF(MAX($E$2:E147)=0,1,MAX($E$2:E148)+1),""),"")</f>
        <v/>
      </c>
      <c r="F149" t="str">
        <f>IF(Coeff!C148&lt;&gt;"",Coeff!C148,"")</f>
        <v/>
      </c>
    </row>
    <row r="150" spans="1:6" x14ac:dyDescent="0.25">
      <c r="A150" s="1" t="str">
        <f>IF(B150&lt;&gt;"",IF(OR(AND(DATE(2014,1,1)&gt;Coeff!E149,Coeff!E149&gt;DATE(2012,12,31)),AND(DATE(2014,1,1)&gt;Coeff!F149,Coeff!F149&gt;DATE(2012,12,31)),AND(DATE(2014,1,1)&gt;Coeff!G149,Coeff!G149&gt;DATE(2012,12,31)),AND(DATE(2014,1,1)&gt;Coeff!H149,Coeff!H149&gt;DATE(2012,12,31)),AND(DATE(2014,1,1)&gt;Coeff!I149,Coeff!I149&gt;DATE(2012,12,31)),AND(DATE(2014,1,1)&gt;Coeff!J149,Coeff!J149&gt;DATE(2012,12,31)),AND(DATE(2014,1,1)&gt;Coeff!K149,Coeff!K149&gt;DATE(2012,12,31)),AND(DATE(2014,1,1)&gt;Coeff!L149,Coeff!L149&gt;DATE(2012,12,31)),AND(DATE(2014,1,1)&gt;Coeff!M149,Coeff!M149&gt;DATE(2012,12,31)),AND(DATE(2014,1,1)&gt;Coeff!N149,Coeff!N149&gt;DATE(2012,12,31)),AND(DATE(2014,1,1)&gt;Coeff!O149,Coeff!O149&gt;DATE(2012,12,31)),AND(DATE(2014,1,1)&gt;Coeff!P149,Coeff!P149&gt;DATE(2012,12,31))),IF(ROW(B150)=2,1,MAX($A$2:A149)+1),""),"")</f>
        <v/>
      </c>
      <c r="B150" s="1" t="str">
        <f>IF(Coeff!C149&lt;&gt;"",Coeff!C149,"")</f>
        <v/>
      </c>
      <c r="C150" s="23" t="str">
        <f>IF(B150&lt;&gt;"",IF(OR(AND(DATE(2015,1,1)&gt;Coeff!E149,Coeff!E149&gt;DATE(2013,12,31)),AND(DATE(2015,1,1)&gt;Coeff!F149,Coeff!F149&gt;DATE(2013,12,31)),AND(DATE(2015,1,1)&gt;Coeff!G149,Coeff!G149&gt;DATE(2013,12,31)),AND(DATE(2015,1,1)&gt;Coeff!H149,Coeff!H149&gt;DATE(2013,12,31)),AND(DATE(2015,1,1)&gt;Coeff!I149,Coeff!I149&gt;DATE(2013,12,31)),AND(DATE(2015,1,1)&gt;Coeff!J149,Coeff!J149&gt;DATE(2013,12,31)),AND(DATE(2015,1,1)&gt;Coeff!K149,Coeff!K149&gt;DATE(2013,12,31)),AND(DATE(2015,1,1)&gt;Coeff!L149,Coeff!L149&gt;DATE(2013,12,31)),AND(DATE(2015,1,1)&gt;Coeff!M149,Coeff!M149&gt;DATE(2013,12,31)),AND(DATE(2015,1,1)&gt;Coeff!N149,Coeff!N149&gt;DATE(2013,12,31)),AND(DATE(2015,1,1)&gt;Coeff!O149,Coeff!O149&gt;DATE(2013,12,31)),AND(DATE(2015,1,1)&gt;Coeff!P149,Coeff!P149&gt;DATE(2013,12,31))),IF(MAX($C$2:C148)=0,1,MAX($C$2:C149)+1),""),"")</f>
        <v/>
      </c>
      <c r="D150" s="1" t="str">
        <f>IF(Coeff!C149&lt;&gt;"",Coeff!C149,"")</f>
        <v/>
      </c>
      <c r="E150" t="str">
        <f>IF(B150&lt;&gt;"",IF(OR(AND(DATE(2016,1,1)&gt;Coeff!E149,Coeff!E149&gt;DATE(2014,12,31)),AND(DATE(2016,1,1)&gt;Coeff!F149,Coeff!F149&gt;DATE(2014,12,31)),AND(DATE(2016,1,1)&gt;Coeff!G149,Coeff!G149&gt;DATE(2014,12,31)),AND(DATE(2016,1,1)&gt;Coeff!H149,Coeff!H149&gt;DATE(2014,12,31)),AND(DATE(2016,1,1)&gt;Coeff!I149,Coeff!I149&gt;DATE(2014,12,31)),AND(DATE(2016,1,1)&gt;Coeff!J149,Coeff!J149&gt;DATE(2014,12,31)),AND(DATE(2016,1,1)&gt;Coeff!K149,Coeff!K149&gt;DATE(2014,12,31)),AND(DATE(2016,1,1)&gt;Coeff!L149,Coeff!L149&gt;DATE(2014,12,31)),AND(DATE(2016,1,1)&gt;Coeff!M149,Coeff!M149&gt;DATE(2014,12,31)),AND(DATE(2016,1,1)&gt;Coeff!N149,Coeff!N149&gt;DATE(2014,12,31)),AND(DATE(2016,1,1)&gt;Coeff!O149,Coeff!O149&gt;DATE(2014,12,31)),AND(DATE(2016,1,1)&gt;Coeff!P149,Coeff!P149&gt;DATE(2014,12,31))),IF(MAX($E$2:E148)=0,1,MAX($E$2:E149)+1),""),"")</f>
        <v/>
      </c>
      <c r="F150" t="str">
        <f>IF(Coeff!C149&lt;&gt;"",Coeff!C149,"")</f>
        <v/>
      </c>
    </row>
    <row r="151" spans="1:6" x14ac:dyDescent="0.25">
      <c r="A151" s="1" t="str">
        <f>IF(B151&lt;&gt;"",IF(OR(AND(DATE(2014,1,1)&gt;Coeff!E150,Coeff!E150&gt;DATE(2012,12,31)),AND(DATE(2014,1,1)&gt;Coeff!F150,Coeff!F150&gt;DATE(2012,12,31)),AND(DATE(2014,1,1)&gt;Coeff!G150,Coeff!G150&gt;DATE(2012,12,31)),AND(DATE(2014,1,1)&gt;Coeff!H150,Coeff!H150&gt;DATE(2012,12,31)),AND(DATE(2014,1,1)&gt;Coeff!I150,Coeff!I150&gt;DATE(2012,12,31)),AND(DATE(2014,1,1)&gt;Coeff!J150,Coeff!J150&gt;DATE(2012,12,31)),AND(DATE(2014,1,1)&gt;Coeff!K150,Coeff!K150&gt;DATE(2012,12,31)),AND(DATE(2014,1,1)&gt;Coeff!L150,Coeff!L150&gt;DATE(2012,12,31)),AND(DATE(2014,1,1)&gt;Coeff!M150,Coeff!M150&gt;DATE(2012,12,31)),AND(DATE(2014,1,1)&gt;Coeff!N150,Coeff!N150&gt;DATE(2012,12,31)),AND(DATE(2014,1,1)&gt;Coeff!O150,Coeff!O150&gt;DATE(2012,12,31)),AND(DATE(2014,1,1)&gt;Coeff!P150,Coeff!P150&gt;DATE(2012,12,31))),IF(ROW(B151)=2,1,MAX($A$2:A150)+1),""),"")</f>
        <v/>
      </c>
      <c r="B151" s="1" t="str">
        <f>IF(Coeff!C150&lt;&gt;"",Coeff!C150,"")</f>
        <v/>
      </c>
      <c r="C151" s="23" t="str">
        <f>IF(B151&lt;&gt;"",IF(OR(AND(DATE(2015,1,1)&gt;Coeff!E150,Coeff!E150&gt;DATE(2013,12,31)),AND(DATE(2015,1,1)&gt;Coeff!F150,Coeff!F150&gt;DATE(2013,12,31)),AND(DATE(2015,1,1)&gt;Coeff!G150,Coeff!G150&gt;DATE(2013,12,31)),AND(DATE(2015,1,1)&gt;Coeff!H150,Coeff!H150&gt;DATE(2013,12,31)),AND(DATE(2015,1,1)&gt;Coeff!I150,Coeff!I150&gt;DATE(2013,12,31)),AND(DATE(2015,1,1)&gt;Coeff!J150,Coeff!J150&gt;DATE(2013,12,31)),AND(DATE(2015,1,1)&gt;Coeff!K150,Coeff!K150&gt;DATE(2013,12,31)),AND(DATE(2015,1,1)&gt;Coeff!L150,Coeff!L150&gt;DATE(2013,12,31)),AND(DATE(2015,1,1)&gt;Coeff!M150,Coeff!M150&gt;DATE(2013,12,31)),AND(DATE(2015,1,1)&gt;Coeff!N150,Coeff!N150&gt;DATE(2013,12,31)),AND(DATE(2015,1,1)&gt;Coeff!O150,Coeff!O150&gt;DATE(2013,12,31)),AND(DATE(2015,1,1)&gt;Coeff!P150,Coeff!P150&gt;DATE(2013,12,31))),IF(MAX($C$2:C149)=0,1,MAX($C$2:C150)+1),""),"")</f>
        <v/>
      </c>
      <c r="D151" s="1" t="str">
        <f>IF(Coeff!C150&lt;&gt;"",Coeff!C150,"")</f>
        <v/>
      </c>
      <c r="E151" t="str">
        <f>IF(B151&lt;&gt;"",IF(OR(AND(DATE(2016,1,1)&gt;Coeff!E150,Coeff!E150&gt;DATE(2014,12,31)),AND(DATE(2016,1,1)&gt;Coeff!F150,Coeff!F150&gt;DATE(2014,12,31)),AND(DATE(2016,1,1)&gt;Coeff!G150,Coeff!G150&gt;DATE(2014,12,31)),AND(DATE(2016,1,1)&gt;Coeff!H150,Coeff!H150&gt;DATE(2014,12,31)),AND(DATE(2016,1,1)&gt;Coeff!I150,Coeff!I150&gt;DATE(2014,12,31)),AND(DATE(2016,1,1)&gt;Coeff!J150,Coeff!J150&gt;DATE(2014,12,31)),AND(DATE(2016,1,1)&gt;Coeff!K150,Coeff!K150&gt;DATE(2014,12,31)),AND(DATE(2016,1,1)&gt;Coeff!L150,Coeff!L150&gt;DATE(2014,12,31)),AND(DATE(2016,1,1)&gt;Coeff!M150,Coeff!M150&gt;DATE(2014,12,31)),AND(DATE(2016,1,1)&gt;Coeff!N150,Coeff!N150&gt;DATE(2014,12,31)),AND(DATE(2016,1,1)&gt;Coeff!O150,Coeff!O150&gt;DATE(2014,12,31)),AND(DATE(2016,1,1)&gt;Coeff!P150,Coeff!P150&gt;DATE(2014,12,31))),IF(MAX($E$2:E149)=0,1,MAX($E$2:E150)+1),""),"")</f>
        <v/>
      </c>
      <c r="F151" t="str">
        <f>IF(Coeff!C150&lt;&gt;"",Coeff!C150,"")</f>
        <v/>
      </c>
    </row>
    <row r="152" spans="1:6" x14ac:dyDescent="0.25">
      <c r="A152" s="1" t="str">
        <f>IF(B152&lt;&gt;"",IF(OR(AND(DATE(2014,1,1)&gt;Coeff!E151,Coeff!E151&gt;DATE(2012,12,31)),AND(DATE(2014,1,1)&gt;Coeff!F151,Coeff!F151&gt;DATE(2012,12,31)),AND(DATE(2014,1,1)&gt;Coeff!G151,Coeff!G151&gt;DATE(2012,12,31)),AND(DATE(2014,1,1)&gt;Coeff!H151,Coeff!H151&gt;DATE(2012,12,31)),AND(DATE(2014,1,1)&gt;Coeff!I151,Coeff!I151&gt;DATE(2012,12,31)),AND(DATE(2014,1,1)&gt;Coeff!J151,Coeff!J151&gt;DATE(2012,12,31)),AND(DATE(2014,1,1)&gt;Coeff!K151,Coeff!K151&gt;DATE(2012,12,31)),AND(DATE(2014,1,1)&gt;Coeff!L151,Coeff!L151&gt;DATE(2012,12,31)),AND(DATE(2014,1,1)&gt;Coeff!M151,Coeff!M151&gt;DATE(2012,12,31)),AND(DATE(2014,1,1)&gt;Coeff!N151,Coeff!N151&gt;DATE(2012,12,31)),AND(DATE(2014,1,1)&gt;Coeff!O151,Coeff!O151&gt;DATE(2012,12,31)),AND(DATE(2014,1,1)&gt;Coeff!P151,Coeff!P151&gt;DATE(2012,12,31))),IF(ROW(B152)=2,1,MAX($A$2:A151)+1),""),"")</f>
        <v/>
      </c>
      <c r="B152" s="1" t="str">
        <f>IF(Coeff!C151&lt;&gt;"",Coeff!C151,"")</f>
        <v/>
      </c>
      <c r="C152" s="23" t="str">
        <f>IF(B152&lt;&gt;"",IF(OR(AND(DATE(2015,1,1)&gt;Coeff!E151,Coeff!E151&gt;DATE(2013,12,31)),AND(DATE(2015,1,1)&gt;Coeff!F151,Coeff!F151&gt;DATE(2013,12,31)),AND(DATE(2015,1,1)&gt;Coeff!G151,Coeff!G151&gt;DATE(2013,12,31)),AND(DATE(2015,1,1)&gt;Coeff!H151,Coeff!H151&gt;DATE(2013,12,31)),AND(DATE(2015,1,1)&gt;Coeff!I151,Coeff!I151&gt;DATE(2013,12,31)),AND(DATE(2015,1,1)&gt;Coeff!J151,Coeff!J151&gt;DATE(2013,12,31)),AND(DATE(2015,1,1)&gt;Coeff!K151,Coeff!K151&gt;DATE(2013,12,31)),AND(DATE(2015,1,1)&gt;Coeff!L151,Coeff!L151&gt;DATE(2013,12,31)),AND(DATE(2015,1,1)&gt;Coeff!M151,Coeff!M151&gt;DATE(2013,12,31)),AND(DATE(2015,1,1)&gt;Coeff!N151,Coeff!N151&gt;DATE(2013,12,31)),AND(DATE(2015,1,1)&gt;Coeff!O151,Coeff!O151&gt;DATE(2013,12,31)),AND(DATE(2015,1,1)&gt;Coeff!P151,Coeff!P151&gt;DATE(2013,12,31))),IF(MAX($C$2:C150)=0,1,MAX($C$2:C151)+1),""),"")</f>
        <v/>
      </c>
      <c r="D152" s="1" t="str">
        <f>IF(Coeff!C151&lt;&gt;"",Coeff!C151,"")</f>
        <v/>
      </c>
      <c r="E152" t="str">
        <f>IF(B152&lt;&gt;"",IF(OR(AND(DATE(2016,1,1)&gt;Coeff!E151,Coeff!E151&gt;DATE(2014,12,31)),AND(DATE(2016,1,1)&gt;Coeff!F151,Coeff!F151&gt;DATE(2014,12,31)),AND(DATE(2016,1,1)&gt;Coeff!G151,Coeff!G151&gt;DATE(2014,12,31)),AND(DATE(2016,1,1)&gt;Coeff!H151,Coeff!H151&gt;DATE(2014,12,31)),AND(DATE(2016,1,1)&gt;Coeff!I151,Coeff!I151&gt;DATE(2014,12,31)),AND(DATE(2016,1,1)&gt;Coeff!J151,Coeff!J151&gt;DATE(2014,12,31)),AND(DATE(2016,1,1)&gt;Coeff!K151,Coeff!K151&gt;DATE(2014,12,31)),AND(DATE(2016,1,1)&gt;Coeff!L151,Coeff!L151&gt;DATE(2014,12,31)),AND(DATE(2016,1,1)&gt;Coeff!M151,Coeff!M151&gt;DATE(2014,12,31)),AND(DATE(2016,1,1)&gt;Coeff!N151,Coeff!N151&gt;DATE(2014,12,31)),AND(DATE(2016,1,1)&gt;Coeff!O151,Coeff!O151&gt;DATE(2014,12,31)),AND(DATE(2016,1,1)&gt;Coeff!P151,Coeff!P151&gt;DATE(2014,12,31))),IF(MAX($E$2:E150)=0,1,MAX($E$2:E151)+1),""),"")</f>
        <v/>
      </c>
      <c r="F152" t="str">
        <f>IF(Coeff!C151&lt;&gt;"",Coeff!C151,"")</f>
        <v/>
      </c>
    </row>
    <row r="153" spans="1:6" x14ac:dyDescent="0.25">
      <c r="A153" s="1" t="str">
        <f>IF(B153&lt;&gt;"",IF(OR(AND(DATE(2014,1,1)&gt;Coeff!E152,Coeff!E152&gt;DATE(2012,12,31)),AND(DATE(2014,1,1)&gt;Coeff!F152,Coeff!F152&gt;DATE(2012,12,31)),AND(DATE(2014,1,1)&gt;Coeff!G152,Coeff!G152&gt;DATE(2012,12,31)),AND(DATE(2014,1,1)&gt;Coeff!H152,Coeff!H152&gt;DATE(2012,12,31)),AND(DATE(2014,1,1)&gt;Coeff!I152,Coeff!I152&gt;DATE(2012,12,31)),AND(DATE(2014,1,1)&gt;Coeff!J152,Coeff!J152&gt;DATE(2012,12,31)),AND(DATE(2014,1,1)&gt;Coeff!K152,Coeff!K152&gt;DATE(2012,12,31)),AND(DATE(2014,1,1)&gt;Coeff!L152,Coeff!L152&gt;DATE(2012,12,31)),AND(DATE(2014,1,1)&gt;Coeff!M152,Coeff!M152&gt;DATE(2012,12,31)),AND(DATE(2014,1,1)&gt;Coeff!N152,Coeff!N152&gt;DATE(2012,12,31)),AND(DATE(2014,1,1)&gt;Coeff!O152,Coeff!O152&gt;DATE(2012,12,31)),AND(DATE(2014,1,1)&gt;Coeff!P152,Coeff!P152&gt;DATE(2012,12,31))),IF(ROW(B153)=2,1,MAX($A$2:A152)+1),""),"")</f>
        <v/>
      </c>
      <c r="B153" s="1" t="str">
        <f>IF(Coeff!C152&lt;&gt;"",Coeff!C152,"")</f>
        <v/>
      </c>
      <c r="C153" s="23" t="str">
        <f>IF(B153&lt;&gt;"",IF(OR(AND(DATE(2015,1,1)&gt;Coeff!E152,Coeff!E152&gt;DATE(2013,12,31)),AND(DATE(2015,1,1)&gt;Coeff!F152,Coeff!F152&gt;DATE(2013,12,31)),AND(DATE(2015,1,1)&gt;Coeff!G152,Coeff!G152&gt;DATE(2013,12,31)),AND(DATE(2015,1,1)&gt;Coeff!H152,Coeff!H152&gt;DATE(2013,12,31)),AND(DATE(2015,1,1)&gt;Coeff!I152,Coeff!I152&gt;DATE(2013,12,31)),AND(DATE(2015,1,1)&gt;Coeff!J152,Coeff!J152&gt;DATE(2013,12,31)),AND(DATE(2015,1,1)&gt;Coeff!K152,Coeff!K152&gt;DATE(2013,12,31)),AND(DATE(2015,1,1)&gt;Coeff!L152,Coeff!L152&gt;DATE(2013,12,31)),AND(DATE(2015,1,1)&gt;Coeff!M152,Coeff!M152&gt;DATE(2013,12,31)),AND(DATE(2015,1,1)&gt;Coeff!N152,Coeff!N152&gt;DATE(2013,12,31)),AND(DATE(2015,1,1)&gt;Coeff!O152,Coeff!O152&gt;DATE(2013,12,31)),AND(DATE(2015,1,1)&gt;Coeff!P152,Coeff!P152&gt;DATE(2013,12,31))),IF(MAX($C$2:C151)=0,1,MAX($C$2:C152)+1),""),"")</f>
        <v/>
      </c>
      <c r="D153" s="1" t="str">
        <f>IF(Coeff!C152&lt;&gt;"",Coeff!C152,"")</f>
        <v/>
      </c>
      <c r="E153" t="str">
        <f>IF(B153&lt;&gt;"",IF(OR(AND(DATE(2016,1,1)&gt;Coeff!E152,Coeff!E152&gt;DATE(2014,12,31)),AND(DATE(2016,1,1)&gt;Coeff!F152,Coeff!F152&gt;DATE(2014,12,31)),AND(DATE(2016,1,1)&gt;Coeff!G152,Coeff!G152&gt;DATE(2014,12,31)),AND(DATE(2016,1,1)&gt;Coeff!H152,Coeff!H152&gt;DATE(2014,12,31)),AND(DATE(2016,1,1)&gt;Coeff!I152,Coeff!I152&gt;DATE(2014,12,31)),AND(DATE(2016,1,1)&gt;Coeff!J152,Coeff!J152&gt;DATE(2014,12,31)),AND(DATE(2016,1,1)&gt;Coeff!K152,Coeff!K152&gt;DATE(2014,12,31)),AND(DATE(2016,1,1)&gt;Coeff!L152,Coeff!L152&gt;DATE(2014,12,31)),AND(DATE(2016,1,1)&gt;Coeff!M152,Coeff!M152&gt;DATE(2014,12,31)),AND(DATE(2016,1,1)&gt;Coeff!N152,Coeff!N152&gt;DATE(2014,12,31)),AND(DATE(2016,1,1)&gt;Coeff!O152,Coeff!O152&gt;DATE(2014,12,31)),AND(DATE(2016,1,1)&gt;Coeff!P152,Coeff!P152&gt;DATE(2014,12,31))),IF(MAX($E$2:E151)=0,1,MAX($E$2:E152)+1),""),"")</f>
        <v/>
      </c>
      <c r="F153" t="str">
        <f>IF(Coeff!C152&lt;&gt;"",Coeff!C152,"")</f>
        <v/>
      </c>
    </row>
    <row r="154" spans="1:6" x14ac:dyDescent="0.25">
      <c r="A154" s="1" t="str">
        <f>IF(B154&lt;&gt;"",IF(OR(AND(DATE(2014,1,1)&gt;Coeff!E153,Coeff!E153&gt;DATE(2012,12,31)),AND(DATE(2014,1,1)&gt;Coeff!F153,Coeff!F153&gt;DATE(2012,12,31)),AND(DATE(2014,1,1)&gt;Coeff!G153,Coeff!G153&gt;DATE(2012,12,31)),AND(DATE(2014,1,1)&gt;Coeff!H153,Coeff!H153&gt;DATE(2012,12,31)),AND(DATE(2014,1,1)&gt;Coeff!I153,Coeff!I153&gt;DATE(2012,12,31)),AND(DATE(2014,1,1)&gt;Coeff!J153,Coeff!J153&gt;DATE(2012,12,31)),AND(DATE(2014,1,1)&gt;Coeff!K153,Coeff!K153&gt;DATE(2012,12,31)),AND(DATE(2014,1,1)&gt;Coeff!L153,Coeff!L153&gt;DATE(2012,12,31)),AND(DATE(2014,1,1)&gt;Coeff!M153,Coeff!M153&gt;DATE(2012,12,31)),AND(DATE(2014,1,1)&gt;Coeff!N153,Coeff!N153&gt;DATE(2012,12,31)),AND(DATE(2014,1,1)&gt;Coeff!O153,Coeff!O153&gt;DATE(2012,12,31)),AND(DATE(2014,1,1)&gt;Coeff!P153,Coeff!P153&gt;DATE(2012,12,31))),IF(ROW(B154)=2,1,MAX($A$2:A153)+1),""),"")</f>
        <v/>
      </c>
      <c r="B154" s="1" t="str">
        <f>IF(Coeff!C153&lt;&gt;"",Coeff!C153,"")</f>
        <v/>
      </c>
      <c r="C154" s="23" t="str">
        <f>IF(B154&lt;&gt;"",IF(OR(AND(DATE(2015,1,1)&gt;Coeff!E153,Coeff!E153&gt;DATE(2013,12,31)),AND(DATE(2015,1,1)&gt;Coeff!F153,Coeff!F153&gt;DATE(2013,12,31)),AND(DATE(2015,1,1)&gt;Coeff!G153,Coeff!G153&gt;DATE(2013,12,31)),AND(DATE(2015,1,1)&gt;Coeff!H153,Coeff!H153&gt;DATE(2013,12,31)),AND(DATE(2015,1,1)&gt;Coeff!I153,Coeff!I153&gt;DATE(2013,12,31)),AND(DATE(2015,1,1)&gt;Coeff!J153,Coeff!J153&gt;DATE(2013,12,31)),AND(DATE(2015,1,1)&gt;Coeff!K153,Coeff!K153&gt;DATE(2013,12,31)),AND(DATE(2015,1,1)&gt;Coeff!L153,Coeff!L153&gt;DATE(2013,12,31)),AND(DATE(2015,1,1)&gt;Coeff!M153,Coeff!M153&gt;DATE(2013,12,31)),AND(DATE(2015,1,1)&gt;Coeff!N153,Coeff!N153&gt;DATE(2013,12,31)),AND(DATE(2015,1,1)&gt;Coeff!O153,Coeff!O153&gt;DATE(2013,12,31)),AND(DATE(2015,1,1)&gt;Coeff!P153,Coeff!P153&gt;DATE(2013,12,31))),IF(MAX($C$2:C152)=0,1,MAX($C$2:C153)+1),""),"")</f>
        <v/>
      </c>
      <c r="D154" s="1" t="str">
        <f>IF(Coeff!C153&lt;&gt;"",Coeff!C153,"")</f>
        <v/>
      </c>
      <c r="E154" t="str">
        <f>IF(B154&lt;&gt;"",IF(OR(AND(DATE(2016,1,1)&gt;Coeff!E153,Coeff!E153&gt;DATE(2014,12,31)),AND(DATE(2016,1,1)&gt;Coeff!F153,Coeff!F153&gt;DATE(2014,12,31)),AND(DATE(2016,1,1)&gt;Coeff!G153,Coeff!G153&gt;DATE(2014,12,31)),AND(DATE(2016,1,1)&gt;Coeff!H153,Coeff!H153&gt;DATE(2014,12,31)),AND(DATE(2016,1,1)&gt;Coeff!I153,Coeff!I153&gt;DATE(2014,12,31)),AND(DATE(2016,1,1)&gt;Coeff!J153,Coeff!J153&gt;DATE(2014,12,31)),AND(DATE(2016,1,1)&gt;Coeff!K153,Coeff!K153&gt;DATE(2014,12,31)),AND(DATE(2016,1,1)&gt;Coeff!L153,Coeff!L153&gt;DATE(2014,12,31)),AND(DATE(2016,1,1)&gt;Coeff!M153,Coeff!M153&gt;DATE(2014,12,31)),AND(DATE(2016,1,1)&gt;Coeff!N153,Coeff!N153&gt;DATE(2014,12,31)),AND(DATE(2016,1,1)&gt;Coeff!O153,Coeff!O153&gt;DATE(2014,12,31)),AND(DATE(2016,1,1)&gt;Coeff!P153,Coeff!P153&gt;DATE(2014,12,31))),IF(MAX($E$2:E152)=0,1,MAX($E$2:E153)+1),""),"")</f>
        <v/>
      </c>
      <c r="F154" t="str">
        <f>IF(Coeff!C153&lt;&gt;"",Coeff!C153,"")</f>
        <v/>
      </c>
    </row>
    <row r="155" spans="1:6" x14ac:dyDescent="0.25">
      <c r="A155" s="1" t="str">
        <f>IF(B155&lt;&gt;"",IF(OR(AND(DATE(2014,1,1)&gt;Coeff!E154,Coeff!E154&gt;DATE(2012,12,31)),AND(DATE(2014,1,1)&gt;Coeff!F154,Coeff!F154&gt;DATE(2012,12,31)),AND(DATE(2014,1,1)&gt;Coeff!G154,Coeff!G154&gt;DATE(2012,12,31)),AND(DATE(2014,1,1)&gt;Coeff!H154,Coeff!H154&gt;DATE(2012,12,31)),AND(DATE(2014,1,1)&gt;Coeff!I154,Coeff!I154&gt;DATE(2012,12,31)),AND(DATE(2014,1,1)&gt;Coeff!J154,Coeff!J154&gt;DATE(2012,12,31)),AND(DATE(2014,1,1)&gt;Coeff!K154,Coeff!K154&gt;DATE(2012,12,31)),AND(DATE(2014,1,1)&gt;Coeff!L154,Coeff!L154&gt;DATE(2012,12,31)),AND(DATE(2014,1,1)&gt;Coeff!M154,Coeff!M154&gt;DATE(2012,12,31)),AND(DATE(2014,1,1)&gt;Coeff!N154,Coeff!N154&gt;DATE(2012,12,31)),AND(DATE(2014,1,1)&gt;Coeff!O154,Coeff!O154&gt;DATE(2012,12,31)),AND(DATE(2014,1,1)&gt;Coeff!P154,Coeff!P154&gt;DATE(2012,12,31))),IF(ROW(B155)=2,1,MAX($A$2:A154)+1),""),"")</f>
        <v/>
      </c>
      <c r="B155" s="1" t="str">
        <f>IF(Coeff!C154&lt;&gt;"",Coeff!C154,"")</f>
        <v/>
      </c>
      <c r="C155" s="23" t="str">
        <f>IF(B155&lt;&gt;"",IF(OR(AND(DATE(2015,1,1)&gt;Coeff!E154,Coeff!E154&gt;DATE(2013,12,31)),AND(DATE(2015,1,1)&gt;Coeff!F154,Coeff!F154&gt;DATE(2013,12,31)),AND(DATE(2015,1,1)&gt;Coeff!G154,Coeff!G154&gt;DATE(2013,12,31)),AND(DATE(2015,1,1)&gt;Coeff!H154,Coeff!H154&gt;DATE(2013,12,31)),AND(DATE(2015,1,1)&gt;Coeff!I154,Coeff!I154&gt;DATE(2013,12,31)),AND(DATE(2015,1,1)&gt;Coeff!J154,Coeff!J154&gt;DATE(2013,12,31)),AND(DATE(2015,1,1)&gt;Coeff!K154,Coeff!K154&gt;DATE(2013,12,31)),AND(DATE(2015,1,1)&gt;Coeff!L154,Coeff!L154&gt;DATE(2013,12,31)),AND(DATE(2015,1,1)&gt;Coeff!M154,Coeff!M154&gt;DATE(2013,12,31)),AND(DATE(2015,1,1)&gt;Coeff!N154,Coeff!N154&gt;DATE(2013,12,31)),AND(DATE(2015,1,1)&gt;Coeff!O154,Coeff!O154&gt;DATE(2013,12,31)),AND(DATE(2015,1,1)&gt;Coeff!P154,Coeff!P154&gt;DATE(2013,12,31))),IF(MAX($C$2:C153)=0,1,MAX($C$2:C154)+1),""),"")</f>
        <v/>
      </c>
      <c r="D155" s="1" t="str">
        <f>IF(Coeff!C154&lt;&gt;"",Coeff!C154,"")</f>
        <v/>
      </c>
      <c r="E155" t="str">
        <f>IF(B155&lt;&gt;"",IF(OR(AND(DATE(2016,1,1)&gt;Coeff!E154,Coeff!E154&gt;DATE(2014,12,31)),AND(DATE(2016,1,1)&gt;Coeff!F154,Coeff!F154&gt;DATE(2014,12,31)),AND(DATE(2016,1,1)&gt;Coeff!G154,Coeff!G154&gt;DATE(2014,12,31)),AND(DATE(2016,1,1)&gt;Coeff!H154,Coeff!H154&gt;DATE(2014,12,31)),AND(DATE(2016,1,1)&gt;Coeff!I154,Coeff!I154&gt;DATE(2014,12,31)),AND(DATE(2016,1,1)&gt;Coeff!J154,Coeff!J154&gt;DATE(2014,12,31)),AND(DATE(2016,1,1)&gt;Coeff!K154,Coeff!K154&gt;DATE(2014,12,31)),AND(DATE(2016,1,1)&gt;Coeff!L154,Coeff!L154&gt;DATE(2014,12,31)),AND(DATE(2016,1,1)&gt;Coeff!M154,Coeff!M154&gt;DATE(2014,12,31)),AND(DATE(2016,1,1)&gt;Coeff!N154,Coeff!N154&gt;DATE(2014,12,31)),AND(DATE(2016,1,1)&gt;Coeff!O154,Coeff!O154&gt;DATE(2014,12,31)),AND(DATE(2016,1,1)&gt;Coeff!P154,Coeff!P154&gt;DATE(2014,12,31))),IF(MAX($E$2:E153)=0,1,MAX($E$2:E154)+1),""),"")</f>
        <v/>
      </c>
      <c r="F155" t="str">
        <f>IF(Coeff!C154&lt;&gt;"",Coeff!C154,"")</f>
        <v/>
      </c>
    </row>
    <row r="156" spans="1:6" x14ac:dyDescent="0.25">
      <c r="A156" s="1" t="str">
        <f>IF(B156&lt;&gt;"",IF(OR(AND(DATE(2014,1,1)&gt;Coeff!E155,Coeff!E155&gt;DATE(2012,12,31)),AND(DATE(2014,1,1)&gt;Coeff!F155,Coeff!F155&gt;DATE(2012,12,31)),AND(DATE(2014,1,1)&gt;Coeff!G155,Coeff!G155&gt;DATE(2012,12,31)),AND(DATE(2014,1,1)&gt;Coeff!H155,Coeff!H155&gt;DATE(2012,12,31)),AND(DATE(2014,1,1)&gt;Coeff!I155,Coeff!I155&gt;DATE(2012,12,31)),AND(DATE(2014,1,1)&gt;Coeff!J155,Coeff!J155&gt;DATE(2012,12,31)),AND(DATE(2014,1,1)&gt;Coeff!K155,Coeff!K155&gt;DATE(2012,12,31)),AND(DATE(2014,1,1)&gt;Coeff!L155,Coeff!L155&gt;DATE(2012,12,31)),AND(DATE(2014,1,1)&gt;Coeff!M155,Coeff!M155&gt;DATE(2012,12,31)),AND(DATE(2014,1,1)&gt;Coeff!N155,Coeff!N155&gt;DATE(2012,12,31)),AND(DATE(2014,1,1)&gt;Coeff!O155,Coeff!O155&gt;DATE(2012,12,31)),AND(DATE(2014,1,1)&gt;Coeff!P155,Coeff!P155&gt;DATE(2012,12,31))),IF(ROW(B156)=2,1,MAX($A$2:A155)+1),""),"")</f>
        <v/>
      </c>
      <c r="B156" s="1" t="str">
        <f>IF(Coeff!C155&lt;&gt;"",Coeff!C155,"")</f>
        <v/>
      </c>
      <c r="C156" s="23" t="str">
        <f>IF(B156&lt;&gt;"",IF(OR(AND(DATE(2015,1,1)&gt;Coeff!E155,Coeff!E155&gt;DATE(2013,12,31)),AND(DATE(2015,1,1)&gt;Coeff!F155,Coeff!F155&gt;DATE(2013,12,31)),AND(DATE(2015,1,1)&gt;Coeff!G155,Coeff!G155&gt;DATE(2013,12,31)),AND(DATE(2015,1,1)&gt;Coeff!H155,Coeff!H155&gt;DATE(2013,12,31)),AND(DATE(2015,1,1)&gt;Coeff!I155,Coeff!I155&gt;DATE(2013,12,31)),AND(DATE(2015,1,1)&gt;Coeff!J155,Coeff!J155&gt;DATE(2013,12,31)),AND(DATE(2015,1,1)&gt;Coeff!K155,Coeff!K155&gt;DATE(2013,12,31)),AND(DATE(2015,1,1)&gt;Coeff!L155,Coeff!L155&gt;DATE(2013,12,31)),AND(DATE(2015,1,1)&gt;Coeff!M155,Coeff!M155&gt;DATE(2013,12,31)),AND(DATE(2015,1,1)&gt;Coeff!N155,Coeff!N155&gt;DATE(2013,12,31)),AND(DATE(2015,1,1)&gt;Coeff!O155,Coeff!O155&gt;DATE(2013,12,31)),AND(DATE(2015,1,1)&gt;Coeff!P155,Coeff!P155&gt;DATE(2013,12,31))),IF(MAX($C$2:C154)=0,1,MAX($C$2:C155)+1),""),"")</f>
        <v/>
      </c>
      <c r="D156" s="1" t="str">
        <f>IF(Coeff!C155&lt;&gt;"",Coeff!C155,"")</f>
        <v/>
      </c>
      <c r="E156" t="str">
        <f>IF(B156&lt;&gt;"",IF(OR(AND(DATE(2016,1,1)&gt;Coeff!E155,Coeff!E155&gt;DATE(2014,12,31)),AND(DATE(2016,1,1)&gt;Coeff!F155,Coeff!F155&gt;DATE(2014,12,31)),AND(DATE(2016,1,1)&gt;Coeff!G155,Coeff!G155&gt;DATE(2014,12,31)),AND(DATE(2016,1,1)&gt;Coeff!H155,Coeff!H155&gt;DATE(2014,12,31)),AND(DATE(2016,1,1)&gt;Coeff!I155,Coeff!I155&gt;DATE(2014,12,31)),AND(DATE(2016,1,1)&gt;Coeff!J155,Coeff!J155&gt;DATE(2014,12,31)),AND(DATE(2016,1,1)&gt;Coeff!K155,Coeff!K155&gt;DATE(2014,12,31)),AND(DATE(2016,1,1)&gt;Coeff!L155,Coeff!L155&gt;DATE(2014,12,31)),AND(DATE(2016,1,1)&gt;Coeff!M155,Coeff!M155&gt;DATE(2014,12,31)),AND(DATE(2016,1,1)&gt;Coeff!N155,Coeff!N155&gt;DATE(2014,12,31)),AND(DATE(2016,1,1)&gt;Coeff!O155,Coeff!O155&gt;DATE(2014,12,31)),AND(DATE(2016,1,1)&gt;Coeff!P155,Coeff!P155&gt;DATE(2014,12,31))),IF(MAX($E$2:E154)=0,1,MAX($E$2:E155)+1),""),"")</f>
        <v/>
      </c>
      <c r="F156" t="str">
        <f>IF(Coeff!C155&lt;&gt;"",Coeff!C155,"")</f>
        <v/>
      </c>
    </row>
    <row r="157" spans="1:6" x14ac:dyDescent="0.25">
      <c r="A157" s="1" t="str">
        <f>IF(B157&lt;&gt;"",IF(OR(AND(DATE(2014,1,1)&gt;Coeff!E156,Coeff!E156&gt;DATE(2012,12,31)),AND(DATE(2014,1,1)&gt;Coeff!F156,Coeff!F156&gt;DATE(2012,12,31)),AND(DATE(2014,1,1)&gt;Coeff!G156,Coeff!G156&gt;DATE(2012,12,31)),AND(DATE(2014,1,1)&gt;Coeff!H156,Coeff!H156&gt;DATE(2012,12,31)),AND(DATE(2014,1,1)&gt;Coeff!I156,Coeff!I156&gt;DATE(2012,12,31)),AND(DATE(2014,1,1)&gt;Coeff!J156,Coeff!J156&gt;DATE(2012,12,31)),AND(DATE(2014,1,1)&gt;Coeff!K156,Coeff!K156&gt;DATE(2012,12,31)),AND(DATE(2014,1,1)&gt;Coeff!L156,Coeff!L156&gt;DATE(2012,12,31)),AND(DATE(2014,1,1)&gt;Coeff!M156,Coeff!M156&gt;DATE(2012,12,31)),AND(DATE(2014,1,1)&gt;Coeff!N156,Coeff!N156&gt;DATE(2012,12,31)),AND(DATE(2014,1,1)&gt;Coeff!O156,Coeff!O156&gt;DATE(2012,12,31)),AND(DATE(2014,1,1)&gt;Coeff!P156,Coeff!P156&gt;DATE(2012,12,31))),IF(ROW(B157)=2,1,MAX($A$2:A156)+1),""),"")</f>
        <v/>
      </c>
      <c r="B157" s="1" t="str">
        <f>IF(Coeff!C156&lt;&gt;"",Coeff!C156,"")</f>
        <v/>
      </c>
      <c r="C157" s="23" t="str">
        <f>IF(B157&lt;&gt;"",IF(OR(AND(DATE(2015,1,1)&gt;Coeff!E156,Coeff!E156&gt;DATE(2013,12,31)),AND(DATE(2015,1,1)&gt;Coeff!F156,Coeff!F156&gt;DATE(2013,12,31)),AND(DATE(2015,1,1)&gt;Coeff!G156,Coeff!G156&gt;DATE(2013,12,31)),AND(DATE(2015,1,1)&gt;Coeff!H156,Coeff!H156&gt;DATE(2013,12,31)),AND(DATE(2015,1,1)&gt;Coeff!I156,Coeff!I156&gt;DATE(2013,12,31)),AND(DATE(2015,1,1)&gt;Coeff!J156,Coeff!J156&gt;DATE(2013,12,31)),AND(DATE(2015,1,1)&gt;Coeff!K156,Coeff!K156&gt;DATE(2013,12,31)),AND(DATE(2015,1,1)&gt;Coeff!L156,Coeff!L156&gt;DATE(2013,12,31)),AND(DATE(2015,1,1)&gt;Coeff!M156,Coeff!M156&gt;DATE(2013,12,31)),AND(DATE(2015,1,1)&gt;Coeff!N156,Coeff!N156&gt;DATE(2013,12,31)),AND(DATE(2015,1,1)&gt;Coeff!O156,Coeff!O156&gt;DATE(2013,12,31)),AND(DATE(2015,1,1)&gt;Coeff!P156,Coeff!P156&gt;DATE(2013,12,31))),IF(MAX($C$2:C155)=0,1,MAX($C$2:C156)+1),""),"")</f>
        <v/>
      </c>
      <c r="D157" s="1" t="str">
        <f>IF(Coeff!C156&lt;&gt;"",Coeff!C156,"")</f>
        <v/>
      </c>
      <c r="E157" t="str">
        <f>IF(B157&lt;&gt;"",IF(OR(AND(DATE(2016,1,1)&gt;Coeff!E156,Coeff!E156&gt;DATE(2014,12,31)),AND(DATE(2016,1,1)&gt;Coeff!F156,Coeff!F156&gt;DATE(2014,12,31)),AND(DATE(2016,1,1)&gt;Coeff!G156,Coeff!G156&gt;DATE(2014,12,31)),AND(DATE(2016,1,1)&gt;Coeff!H156,Coeff!H156&gt;DATE(2014,12,31)),AND(DATE(2016,1,1)&gt;Coeff!I156,Coeff!I156&gt;DATE(2014,12,31)),AND(DATE(2016,1,1)&gt;Coeff!J156,Coeff!J156&gt;DATE(2014,12,31)),AND(DATE(2016,1,1)&gt;Coeff!K156,Coeff!K156&gt;DATE(2014,12,31)),AND(DATE(2016,1,1)&gt;Coeff!L156,Coeff!L156&gt;DATE(2014,12,31)),AND(DATE(2016,1,1)&gt;Coeff!M156,Coeff!M156&gt;DATE(2014,12,31)),AND(DATE(2016,1,1)&gt;Coeff!N156,Coeff!N156&gt;DATE(2014,12,31)),AND(DATE(2016,1,1)&gt;Coeff!O156,Coeff!O156&gt;DATE(2014,12,31)),AND(DATE(2016,1,1)&gt;Coeff!P156,Coeff!P156&gt;DATE(2014,12,31))),IF(MAX($E$2:E155)=0,1,MAX($E$2:E156)+1),""),"")</f>
        <v/>
      </c>
      <c r="F157" t="str">
        <f>IF(Coeff!C156&lt;&gt;"",Coeff!C156,"")</f>
        <v/>
      </c>
    </row>
    <row r="158" spans="1:6" x14ac:dyDescent="0.25">
      <c r="A158" s="1" t="str">
        <f>IF(B158&lt;&gt;"",IF(OR(AND(DATE(2014,1,1)&gt;Coeff!E157,Coeff!E157&gt;DATE(2012,12,31)),AND(DATE(2014,1,1)&gt;Coeff!F157,Coeff!F157&gt;DATE(2012,12,31)),AND(DATE(2014,1,1)&gt;Coeff!G157,Coeff!G157&gt;DATE(2012,12,31)),AND(DATE(2014,1,1)&gt;Coeff!H157,Coeff!H157&gt;DATE(2012,12,31)),AND(DATE(2014,1,1)&gt;Coeff!I157,Coeff!I157&gt;DATE(2012,12,31)),AND(DATE(2014,1,1)&gt;Coeff!J157,Coeff!J157&gt;DATE(2012,12,31)),AND(DATE(2014,1,1)&gt;Coeff!K157,Coeff!K157&gt;DATE(2012,12,31)),AND(DATE(2014,1,1)&gt;Coeff!L157,Coeff!L157&gt;DATE(2012,12,31)),AND(DATE(2014,1,1)&gt;Coeff!M157,Coeff!M157&gt;DATE(2012,12,31)),AND(DATE(2014,1,1)&gt;Coeff!N157,Coeff!N157&gt;DATE(2012,12,31)),AND(DATE(2014,1,1)&gt;Coeff!O157,Coeff!O157&gt;DATE(2012,12,31)),AND(DATE(2014,1,1)&gt;Coeff!P157,Coeff!P157&gt;DATE(2012,12,31))),IF(ROW(B158)=2,1,MAX($A$2:A157)+1),""),"")</f>
        <v/>
      </c>
      <c r="B158" s="1" t="str">
        <f>IF(Coeff!C157&lt;&gt;"",Coeff!C157,"")</f>
        <v/>
      </c>
      <c r="C158" s="23" t="str">
        <f>IF(B158&lt;&gt;"",IF(OR(AND(DATE(2015,1,1)&gt;Coeff!E157,Coeff!E157&gt;DATE(2013,12,31)),AND(DATE(2015,1,1)&gt;Coeff!F157,Coeff!F157&gt;DATE(2013,12,31)),AND(DATE(2015,1,1)&gt;Coeff!G157,Coeff!G157&gt;DATE(2013,12,31)),AND(DATE(2015,1,1)&gt;Coeff!H157,Coeff!H157&gt;DATE(2013,12,31)),AND(DATE(2015,1,1)&gt;Coeff!I157,Coeff!I157&gt;DATE(2013,12,31)),AND(DATE(2015,1,1)&gt;Coeff!J157,Coeff!J157&gt;DATE(2013,12,31)),AND(DATE(2015,1,1)&gt;Coeff!K157,Coeff!K157&gt;DATE(2013,12,31)),AND(DATE(2015,1,1)&gt;Coeff!L157,Coeff!L157&gt;DATE(2013,12,31)),AND(DATE(2015,1,1)&gt;Coeff!M157,Coeff!M157&gt;DATE(2013,12,31)),AND(DATE(2015,1,1)&gt;Coeff!N157,Coeff!N157&gt;DATE(2013,12,31)),AND(DATE(2015,1,1)&gt;Coeff!O157,Coeff!O157&gt;DATE(2013,12,31)),AND(DATE(2015,1,1)&gt;Coeff!P157,Coeff!P157&gt;DATE(2013,12,31))),IF(MAX($C$2:C156)=0,1,MAX($C$2:C157)+1),""),"")</f>
        <v/>
      </c>
      <c r="D158" s="1" t="str">
        <f>IF(Coeff!C157&lt;&gt;"",Coeff!C157,"")</f>
        <v/>
      </c>
      <c r="E158" t="str">
        <f>IF(B158&lt;&gt;"",IF(OR(AND(DATE(2016,1,1)&gt;Coeff!E157,Coeff!E157&gt;DATE(2014,12,31)),AND(DATE(2016,1,1)&gt;Coeff!F157,Coeff!F157&gt;DATE(2014,12,31)),AND(DATE(2016,1,1)&gt;Coeff!G157,Coeff!G157&gt;DATE(2014,12,31)),AND(DATE(2016,1,1)&gt;Coeff!H157,Coeff!H157&gt;DATE(2014,12,31)),AND(DATE(2016,1,1)&gt;Coeff!I157,Coeff!I157&gt;DATE(2014,12,31)),AND(DATE(2016,1,1)&gt;Coeff!J157,Coeff!J157&gt;DATE(2014,12,31)),AND(DATE(2016,1,1)&gt;Coeff!K157,Coeff!K157&gt;DATE(2014,12,31)),AND(DATE(2016,1,1)&gt;Coeff!L157,Coeff!L157&gt;DATE(2014,12,31)),AND(DATE(2016,1,1)&gt;Coeff!M157,Coeff!M157&gt;DATE(2014,12,31)),AND(DATE(2016,1,1)&gt;Coeff!N157,Coeff!N157&gt;DATE(2014,12,31)),AND(DATE(2016,1,1)&gt;Coeff!O157,Coeff!O157&gt;DATE(2014,12,31)),AND(DATE(2016,1,1)&gt;Coeff!P157,Coeff!P157&gt;DATE(2014,12,31))),IF(MAX($E$2:E156)=0,1,MAX($E$2:E157)+1),""),"")</f>
        <v/>
      </c>
      <c r="F158" t="str">
        <f>IF(Coeff!C157&lt;&gt;"",Coeff!C157,"")</f>
        <v/>
      </c>
    </row>
    <row r="159" spans="1:6" x14ac:dyDescent="0.25">
      <c r="A159" s="1" t="str">
        <f>IF(B159&lt;&gt;"",IF(OR(AND(DATE(2014,1,1)&gt;Coeff!E158,Coeff!E158&gt;DATE(2012,12,31)),AND(DATE(2014,1,1)&gt;Coeff!F158,Coeff!F158&gt;DATE(2012,12,31)),AND(DATE(2014,1,1)&gt;Coeff!G158,Coeff!G158&gt;DATE(2012,12,31)),AND(DATE(2014,1,1)&gt;Coeff!H158,Coeff!H158&gt;DATE(2012,12,31)),AND(DATE(2014,1,1)&gt;Coeff!I158,Coeff!I158&gt;DATE(2012,12,31)),AND(DATE(2014,1,1)&gt;Coeff!J158,Coeff!J158&gt;DATE(2012,12,31)),AND(DATE(2014,1,1)&gt;Coeff!K158,Coeff!K158&gt;DATE(2012,12,31)),AND(DATE(2014,1,1)&gt;Coeff!L158,Coeff!L158&gt;DATE(2012,12,31)),AND(DATE(2014,1,1)&gt;Coeff!M158,Coeff!M158&gt;DATE(2012,12,31)),AND(DATE(2014,1,1)&gt;Coeff!N158,Coeff!N158&gt;DATE(2012,12,31)),AND(DATE(2014,1,1)&gt;Coeff!O158,Coeff!O158&gt;DATE(2012,12,31)),AND(DATE(2014,1,1)&gt;Coeff!P158,Coeff!P158&gt;DATE(2012,12,31))),IF(ROW(B159)=2,1,MAX($A$2:A158)+1),""),"")</f>
        <v/>
      </c>
      <c r="B159" s="1" t="str">
        <f>IF(Coeff!C158&lt;&gt;"",Coeff!C158,"")</f>
        <v/>
      </c>
      <c r="C159" s="23" t="str">
        <f>IF(B159&lt;&gt;"",IF(OR(AND(DATE(2015,1,1)&gt;Coeff!E158,Coeff!E158&gt;DATE(2013,12,31)),AND(DATE(2015,1,1)&gt;Coeff!F158,Coeff!F158&gt;DATE(2013,12,31)),AND(DATE(2015,1,1)&gt;Coeff!G158,Coeff!G158&gt;DATE(2013,12,31)),AND(DATE(2015,1,1)&gt;Coeff!H158,Coeff!H158&gt;DATE(2013,12,31)),AND(DATE(2015,1,1)&gt;Coeff!I158,Coeff!I158&gt;DATE(2013,12,31)),AND(DATE(2015,1,1)&gt;Coeff!J158,Coeff!J158&gt;DATE(2013,12,31)),AND(DATE(2015,1,1)&gt;Coeff!K158,Coeff!K158&gt;DATE(2013,12,31)),AND(DATE(2015,1,1)&gt;Coeff!L158,Coeff!L158&gt;DATE(2013,12,31)),AND(DATE(2015,1,1)&gt;Coeff!M158,Coeff!M158&gt;DATE(2013,12,31)),AND(DATE(2015,1,1)&gt;Coeff!N158,Coeff!N158&gt;DATE(2013,12,31)),AND(DATE(2015,1,1)&gt;Coeff!O158,Coeff!O158&gt;DATE(2013,12,31)),AND(DATE(2015,1,1)&gt;Coeff!P158,Coeff!P158&gt;DATE(2013,12,31))),IF(MAX($C$2:C157)=0,1,MAX($C$2:C158)+1),""),"")</f>
        <v/>
      </c>
      <c r="D159" s="1" t="str">
        <f>IF(Coeff!C158&lt;&gt;"",Coeff!C158,"")</f>
        <v/>
      </c>
      <c r="E159" t="str">
        <f>IF(B159&lt;&gt;"",IF(OR(AND(DATE(2016,1,1)&gt;Coeff!E158,Coeff!E158&gt;DATE(2014,12,31)),AND(DATE(2016,1,1)&gt;Coeff!F158,Coeff!F158&gt;DATE(2014,12,31)),AND(DATE(2016,1,1)&gt;Coeff!G158,Coeff!G158&gt;DATE(2014,12,31)),AND(DATE(2016,1,1)&gt;Coeff!H158,Coeff!H158&gt;DATE(2014,12,31)),AND(DATE(2016,1,1)&gt;Coeff!I158,Coeff!I158&gt;DATE(2014,12,31)),AND(DATE(2016,1,1)&gt;Coeff!J158,Coeff!J158&gt;DATE(2014,12,31)),AND(DATE(2016,1,1)&gt;Coeff!K158,Coeff!K158&gt;DATE(2014,12,31)),AND(DATE(2016,1,1)&gt;Coeff!L158,Coeff!L158&gt;DATE(2014,12,31)),AND(DATE(2016,1,1)&gt;Coeff!M158,Coeff!M158&gt;DATE(2014,12,31)),AND(DATE(2016,1,1)&gt;Coeff!N158,Coeff!N158&gt;DATE(2014,12,31)),AND(DATE(2016,1,1)&gt;Coeff!O158,Coeff!O158&gt;DATE(2014,12,31)),AND(DATE(2016,1,1)&gt;Coeff!P158,Coeff!P158&gt;DATE(2014,12,31))),IF(MAX($E$2:E157)=0,1,MAX($E$2:E158)+1),""),"")</f>
        <v/>
      </c>
      <c r="F159" t="str">
        <f>IF(Coeff!C158&lt;&gt;"",Coeff!C158,"")</f>
        <v/>
      </c>
    </row>
    <row r="160" spans="1:6" x14ac:dyDescent="0.25">
      <c r="A160" s="1" t="str">
        <f>IF(B160&lt;&gt;"",IF(OR(AND(DATE(2014,1,1)&gt;Coeff!E159,Coeff!E159&gt;DATE(2012,12,31)),AND(DATE(2014,1,1)&gt;Coeff!F159,Coeff!F159&gt;DATE(2012,12,31)),AND(DATE(2014,1,1)&gt;Coeff!G159,Coeff!G159&gt;DATE(2012,12,31)),AND(DATE(2014,1,1)&gt;Coeff!H159,Coeff!H159&gt;DATE(2012,12,31)),AND(DATE(2014,1,1)&gt;Coeff!I159,Coeff!I159&gt;DATE(2012,12,31)),AND(DATE(2014,1,1)&gt;Coeff!J159,Coeff!J159&gt;DATE(2012,12,31)),AND(DATE(2014,1,1)&gt;Coeff!K159,Coeff!K159&gt;DATE(2012,12,31)),AND(DATE(2014,1,1)&gt;Coeff!L159,Coeff!L159&gt;DATE(2012,12,31)),AND(DATE(2014,1,1)&gt;Coeff!M159,Coeff!M159&gt;DATE(2012,12,31)),AND(DATE(2014,1,1)&gt;Coeff!N159,Coeff!N159&gt;DATE(2012,12,31)),AND(DATE(2014,1,1)&gt;Coeff!O159,Coeff!O159&gt;DATE(2012,12,31)),AND(DATE(2014,1,1)&gt;Coeff!P159,Coeff!P159&gt;DATE(2012,12,31))),IF(ROW(B160)=2,1,MAX($A$2:A159)+1),""),"")</f>
        <v/>
      </c>
      <c r="B160" s="1" t="str">
        <f>IF(Coeff!C159&lt;&gt;"",Coeff!C159,"")</f>
        <v/>
      </c>
      <c r="C160" s="23" t="str">
        <f>IF(B160&lt;&gt;"",IF(OR(AND(DATE(2015,1,1)&gt;Coeff!E159,Coeff!E159&gt;DATE(2013,12,31)),AND(DATE(2015,1,1)&gt;Coeff!F159,Coeff!F159&gt;DATE(2013,12,31)),AND(DATE(2015,1,1)&gt;Coeff!G159,Coeff!G159&gt;DATE(2013,12,31)),AND(DATE(2015,1,1)&gt;Coeff!H159,Coeff!H159&gt;DATE(2013,12,31)),AND(DATE(2015,1,1)&gt;Coeff!I159,Coeff!I159&gt;DATE(2013,12,31)),AND(DATE(2015,1,1)&gt;Coeff!J159,Coeff!J159&gt;DATE(2013,12,31)),AND(DATE(2015,1,1)&gt;Coeff!K159,Coeff!K159&gt;DATE(2013,12,31)),AND(DATE(2015,1,1)&gt;Coeff!L159,Coeff!L159&gt;DATE(2013,12,31)),AND(DATE(2015,1,1)&gt;Coeff!M159,Coeff!M159&gt;DATE(2013,12,31)),AND(DATE(2015,1,1)&gt;Coeff!N159,Coeff!N159&gt;DATE(2013,12,31)),AND(DATE(2015,1,1)&gt;Coeff!O159,Coeff!O159&gt;DATE(2013,12,31)),AND(DATE(2015,1,1)&gt;Coeff!P159,Coeff!P159&gt;DATE(2013,12,31))),IF(MAX($C$2:C158)=0,1,MAX($C$2:C159)+1),""),"")</f>
        <v/>
      </c>
      <c r="D160" s="1" t="str">
        <f>IF(Coeff!C159&lt;&gt;"",Coeff!C159,"")</f>
        <v/>
      </c>
      <c r="E160" t="str">
        <f>IF(B160&lt;&gt;"",IF(OR(AND(DATE(2016,1,1)&gt;Coeff!E159,Coeff!E159&gt;DATE(2014,12,31)),AND(DATE(2016,1,1)&gt;Coeff!F159,Coeff!F159&gt;DATE(2014,12,31)),AND(DATE(2016,1,1)&gt;Coeff!G159,Coeff!G159&gt;DATE(2014,12,31)),AND(DATE(2016,1,1)&gt;Coeff!H159,Coeff!H159&gt;DATE(2014,12,31)),AND(DATE(2016,1,1)&gt;Coeff!I159,Coeff!I159&gt;DATE(2014,12,31)),AND(DATE(2016,1,1)&gt;Coeff!J159,Coeff!J159&gt;DATE(2014,12,31)),AND(DATE(2016,1,1)&gt;Coeff!K159,Coeff!K159&gt;DATE(2014,12,31)),AND(DATE(2016,1,1)&gt;Coeff!L159,Coeff!L159&gt;DATE(2014,12,31)),AND(DATE(2016,1,1)&gt;Coeff!M159,Coeff!M159&gt;DATE(2014,12,31)),AND(DATE(2016,1,1)&gt;Coeff!N159,Coeff!N159&gt;DATE(2014,12,31)),AND(DATE(2016,1,1)&gt;Coeff!O159,Coeff!O159&gt;DATE(2014,12,31)),AND(DATE(2016,1,1)&gt;Coeff!P159,Coeff!P159&gt;DATE(2014,12,31))),IF(MAX($E$2:E158)=0,1,MAX($E$2:E159)+1),""),"")</f>
        <v/>
      </c>
      <c r="F160" t="str">
        <f>IF(Coeff!C159&lt;&gt;"",Coeff!C159,"")</f>
        <v/>
      </c>
    </row>
    <row r="161" spans="1:6" x14ac:dyDescent="0.25">
      <c r="A161" s="1" t="str">
        <f>IF(B161&lt;&gt;"",IF(OR(AND(DATE(2014,1,1)&gt;Coeff!E160,Coeff!E160&gt;DATE(2012,12,31)),AND(DATE(2014,1,1)&gt;Coeff!F160,Coeff!F160&gt;DATE(2012,12,31)),AND(DATE(2014,1,1)&gt;Coeff!G160,Coeff!G160&gt;DATE(2012,12,31)),AND(DATE(2014,1,1)&gt;Coeff!H160,Coeff!H160&gt;DATE(2012,12,31)),AND(DATE(2014,1,1)&gt;Coeff!I160,Coeff!I160&gt;DATE(2012,12,31)),AND(DATE(2014,1,1)&gt;Coeff!J160,Coeff!J160&gt;DATE(2012,12,31)),AND(DATE(2014,1,1)&gt;Coeff!K160,Coeff!K160&gt;DATE(2012,12,31)),AND(DATE(2014,1,1)&gt;Coeff!L160,Coeff!L160&gt;DATE(2012,12,31)),AND(DATE(2014,1,1)&gt;Coeff!M160,Coeff!M160&gt;DATE(2012,12,31)),AND(DATE(2014,1,1)&gt;Coeff!N160,Coeff!N160&gt;DATE(2012,12,31)),AND(DATE(2014,1,1)&gt;Coeff!O160,Coeff!O160&gt;DATE(2012,12,31)),AND(DATE(2014,1,1)&gt;Coeff!P160,Coeff!P160&gt;DATE(2012,12,31))),IF(ROW(B161)=2,1,MAX($A$2:A160)+1),""),"")</f>
        <v/>
      </c>
      <c r="B161" s="1" t="str">
        <f>IF(Coeff!C160&lt;&gt;"",Coeff!C160,"")</f>
        <v/>
      </c>
      <c r="C161" s="23" t="str">
        <f>IF(B161&lt;&gt;"",IF(OR(AND(DATE(2015,1,1)&gt;Coeff!E160,Coeff!E160&gt;DATE(2013,12,31)),AND(DATE(2015,1,1)&gt;Coeff!F160,Coeff!F160&gt;DATE(2013,12,31)),AND(DATE(2015,1,1)&gt;Coeff!G160,Coeff!G160&gt;DATE(2013,12,31)),AND(DATE(2015,1,1)&gt;Coeff!H160,Coeff!H160&gt;DATE(2013,12,31)),AND(DATE(2015,1,1)&gt;Coeff!I160,Coeff!I160&gt;DATE(2013,12,31)),AND(DATE(2015,1,1)&gt;Coeff!J160,Coeff!J160&gt;DATE(2013,12,31)),AND(DATE(2015,1,1)&gt;Coeff!K160,Coeff!K160&gt;DATE(2013,12,31)),AND(DATE(2015,1,1)&gt;Coeff!L160,Coeff!L160&gt;DATE(2013,12,31)),AND(DATE(2015,1,1)&gt;Coeff!M160,Coeff!M160&gt;DATE(2013,12,31)),AND(DATE(2015,1,1)&gt;Coeff!N160,Coeff!N160&gt;DATE(2013,12,31)),AND(DATE(2015,1,1)&gt;Coeff!O160,Coeff!O160&gt;DATE(2013,12,31)),AND(DATE(2015,1,1)&gt;Coeff!P160,Coeff!P160&gt;DATE(2013,12,31))),IF(MAX($C$2:C159)=0,1,MAX($C$2:C160)+1),""),"")</f>
        <v/>
      </c>
      <c r="D161" s="1" t="str">
        <f>IF(Coeff!C160&lt;&gt;"",Coeff!C160,"")</f>
        <v/>
      </c>
      <c r="E161" t="str">
        <f>IF(B161&lt;&gt;"",IF(OR(AND(DATE(2016,1,1)&gt;Coeff!E160,Coeff!E160&gt;DATE(2014,12,31)),AND(DATE(2016,1,1)&gt;Coeff!F160,Coeff!F160&gt;DATE(2014,12,31)),AND(DATE(2016,1,1)&gt;Coeff!G160,Coeff!G160&gt;DATE(2014,12,31)),AND(DATE(2016,1,1)&gt;Coeff!H160,Coeff!H160&gt;DATE(2014,12,31)),AND(DATE(2016,1,1)&gt;Coeff!I160,Coeff!I160&gt;DATE(2014,12,31)),AND(DATE(2016,1,1)&gt;Coeff!J160,Coeff!J160&gt;DATE(2014,12,31)),AND(DATE(2016,1,1)&gt;Coeff!K160,Coeff!K160&gt;DATE(2014,12,31)),AND(DATE(2016,1,1)&gt;Coeff!L160,Coeff!L160&gt;DATE(2014,12,31)),AND(DATE(2016,1,1)&gt;Coeff!M160,Coeff!M160&gt;DATE(2014,12,31)),AND(DATE(2016,1,1)&gt;Coeff!N160,Coeff!N160&gt;DATE(2014,12,31)),AND(DATE(2016,1,1)&gt;Coeff!O160,Coeff!O160&gt;DATE(2014,12,31)),AND(DATE(2016,1,1)&gt;Coeff!P160,Coeff!P160&gt;DATE(2014,12,31))),IF(MAX($E$2:E159)=0,1,MAX($E$2:E160)+1),""),"")</f>
        <v/>
      </c>
      <c r="F161" t="str">
        <f>IF(Coeff!C160&lt;&gt;"",Coeff!C160,"")</f>
        <v/>
      </c>
    </row>
    <row r="162" spans="1:6" x14ac:dyDescent="0.25">
      <c r="A162" s="1" t="str">
        <f>IF(B162&lt;&gt;"",IF(OR(AND(DATE(2014,1,1)&gt;Coeff!E161,Coeff!E161&gt;DATE(2012,12,31)),AND(DATE(2014,1,1)&gt;Coeff!F161,Coeff!F161&gt;DATE(2012,12,31)),AND(DATE(2014,1,1)&gt;Coeff!G161,Coeff!G161&gt;DATE(2012,12,31)),AND(DATE(2014,1,1)&gt;Coeff!H161,Coeff!H161&gt;DATE(2012,12,31)),AND(DATE(2014,1,1)&gt;Coeff!I161,Coeff!I161&gt;DATE(2012,12,31)),AND(DATE(2014,1,1)&gt;Coeff!J161,Coeff!J161&gt;DATE(2012,12,31)),AND(DATE(2014,1,1)&gt;Coeff!K161,Coeff!K161&gt;DATE(2012,12,31)),AND(DATE(2014,1,1)&gt;Coeff!L161,Coeff!L161&gt;DATE(2012,12,31)),AND(DATE(2014,1,1)&gt;Coeff!M161,Coeff!M161&gt;DATE(2012,12,31)),AND(DATE(2014,1,1)&gt;Coeff!N161,Coeff!N161&gt;DATE(2012,12,31)),AND(DATE(2014,1,1)&gt;Coeff!O161,Coeff!O161&gt;DATE(2012,12,31)),AND(DATE(2014,1,1)&gt;Coeff!P161,Coeff!P161&gt;DATE(2012,12,31))),IF(ROW(B162)=2,1,MAX($A$2:A161)+1),""),"")</f>
        <v/>
      </c>
      <c r="B162" s="1" t="str">
        <f>IF(Coeff!C161&lt;&gt;"",Coeff!C161,"")</f>
        <v/>
      </c>
      <c r="C162" s="23" t="str">
        <f>IF(B162&lt;&gt;"",IF(OR(AND(DATE(2015,1,1)&gt;Coeff!E161,Coeff!E161&gt;DATE(2013,12,31)),AND(DATE(2015,1,1)&gt;Coeff!F161,Coeff!F161&gt;DATE(2013,12,31)),AND(DATE(2015,1,1)&gt;Coeff!G161,Coeff!G161&gt;DATE(2013,12,31)),AND(DATE(2015,1,1)&gt;Coeff!H161,Coeff!H161&gt;DATE(2013,12,31)),AND(DATE(2015,1,1)&gt;Coeff!I161,Coeff!I161&gt;DATE(2013,12,31)),AND(DATE(2015,1,1)&gt;Coeff!J161,Coeff!J161&gt;DATE(2013,12,31)),AND(DATE(2015,1,1)&gt;Coeff!K161,Coeff!K161&gt;DATE(2013,12,31)),AND(DATE(2015,1,1)&gt;Coeff!L161,Coeff!L161&gt;DATE(2013,12,31)),AND(DATE(2015,1,1)&gt;Coeff!M161,Coeff!M161&gt;DATE(2013,12,31)),AND(DATE(2015,1,1)&gt;Coeff!N161,Coeff!N161&gt;DATE(2013,12,31)),AND(DATE(2015,1,1)&gt;Coeff!O161,Coeff!O161&gt;DATE(2013,12,31)),AND(DATE(2015,1,1)&gt;Coeff!P161,Coeff!P161&gt;DATE(2013,12,31))),IF(MAX($C$2:C160)=0,1,MAX($C$2:C161)+1),""),"")</f>
        <v/>
      </c>
      <c r="D162" s="1" t="str">
        <f>IF(Coeff!C161&lt;&gt;"",Coeff!C161,"")</f>
        <v/>
      </c>
      <c r="E162" t="str">
        <f>IF(B162&lt;&gt;"",IF(OR(AND(DATE(2016,1,1)&gt;Coeff!E161,Coeff!E161&gt;DATE(2014,12,31)),AND(DATE(2016,1,1)&gt;Coeff!F161,Coeff!F161&gt;DATE(2014,12,31)),AND(DATE(2016,1,1)&gt;Coeff!G161,Coeff!G161&gt;DATE(2014,12,31)),AND(DATE(2016,1,1)&gt;Coeff!H161,Coeff!H161&gt;DATE(2014,12,31)),AND(DATE(2016,1,1)&gt;Coeff!I161,Coeff!I161&gt;DATE(2014,12,31)),AND(DATE(2016,1,1)&gt;Coeff!J161,Coeff!J161&gt;DATE(2014,12,31)),AND(DATE(2016,1,1)&gt;Coeff!K161,Coeff!K161&gt;DATE(2014,12,31)),AND(DATE(2016,1,1)&gt;Coeff!L161,Coeff!L161&gt;DATE(2014,12,31)),AND(DATE(2016,1,1)&gt;Coeff!M161,Coeff!M161&gt;DATE(2014,12,31)),AND(DATE(2016,1,1)&gt;Coeff!N161,Coeff!N161&gt;DATE(2014,12,31)),AND(DATE(2016,1,1)&gt;Coeff!O161,Coeff!O161&gt;DATE(2014,12,31)),AND(DATE(2016,1,1)&gt;Coeff!P161,Coeff!P161&gt;DATE(2014,12,31))),IF(MAX($E$2:E160)=0,1,MAX($E$2:E161)+1),""),"")</f>
        <v/>
      </c>
      <c r="F162" t="str">
        <f>IF(Coeff!C161&lt;&gt;"",Coeff!C161,"")</f>
        <v/>
      </c>
    </row>
    <row r="163" spans="1:6" x14ac:dyDescent="0.25">
      <c r="A163" s="1" t="str">
        <f>IF(B163&lt;&gt;"",IF(OR(AND(DATE(2014,1,1)&gt;Coeff!E162,Coeff!E162&gt;DATE(2012,12,31)),AND(DATE(2014,1,1)&gt;Coeff!F162,Coeff!F162&gt;DATE(2012,12,31)),AND(DATE(2014,1,1)&gt;Coeff!G162,Coeff!G162&gt;DATE(2012,12,31)),AND(DATE(2014,1,1)&gt;Coeff!H162,Coeff!H162&gt;DATE(2012,12,31)),AND(DATE(2014,1,1)&gt;Coeff!I162,Coeff!I162&gt;DATE(2012,12,31)),AND(DATE(2014,1,1)&gt;Coeff!J162,Coeff!J162&gt;DATE(2012,12,31)),AND(DATE(2014,1,1)&gt;Coeff!K162,Coeff!K162&gt;DATE(2012,12,31)),AND(DATE(2014,1,1)&gt;Coeff!L162,Coeff!L162&gt;DATE(2012,12,31)),AND(DATE(2014,1,1)&gt;Coeff!M162,Coeff!M162&gt;DATE(2012,12,31)),AND(DATE(2014,1,1)&gt;Coeff!N162,Coeff!N162&gt;DATE(2012,12,31)),AND(DATE(2014,1,1)&gt;Coeff!O162,Coeff!O162&gt;DATE(2012,12,31)),AND(DATE(2014,1,1)&gt;Coeff!P162,Coeff!P162&gt;DATE(2012,12,31))),IF(ROW(B163)=2,1,MAX($A$2:A162)+1),""),"")</f>
        <v/>
      </c>
      <c r="B163" s="1" t="str">
        <f>IF(Coeff!C162&lt;&gt;"",Coeff!C162,"")</f>
        <v/>
      </c>
      <c r="C163" s="23" t="str">
        <f>IF(B163&lt;&gt;"",IF(OR(AND(DATE(2015,1,1)&gt;Coeff!E162,Coeff!E162&gt;DATE(2013,12,31)),AND(DATE(2015,1,1)&gt;Coeff!F162,Coeff!F162&gt;DATE(2013,12,31)),AND(DATE(2015,1,1)&gt;Coeff!G162,Coeff!G162&gt;DATE(2013,12,31)),AND(DATE(2015,1,1)&gt;Coeff!H162,Coeff!H162&gt;DATE(2013,12,31)),AND(DATE(2015,1,1)&gt;Coeff!I162,Coeff!I162&gt;DATE(2013,12,31)),AND(DATE(2015,1,1)&gt;Coeff!J162,Coeff!J162&gt;DATE(2013,12,31)),AND(DATE(2015,1,1)&gt;Coeff!K162,Coeff!K162&gt;DATE(2013,12,31)),AND(DATE(2015,1,1)&gt;Coeff!L162,Coeff!L162&gt;DATE(2013,12,31)),AND(DATE(2015,1,1)&gt;Coeff!M162,Coeff!M162&gt;DATE(2013,12,31)),AND(DATE(2015,1,1)&gt;Coeff!N162,Coeff!N162&gt;DATE(2013,12,31)),AND(DATE(2015,1,1)&gt;Coeff!O162,Coeff!O162&gt;DATE(2013,12,31)),AND(DATE(2015,1,1)&gt;Coeff!P162,Coeff!P162&gt;DATE(2013,12,31))),IF(MAX($C$2:C161)=0,1,MAX($C$2:C162)+1),""),"")</f>
        <v/>
      </c>
      <c r="D163" s="1" t="str">
        <f>IF(Coeff!C162&lt;&gt;"",Coeff!C162,"")</f>
        <v/>
      </c>
      <c r="E163" t="str">
        <f>IF(B163&lt;&gt;"",IF(OR(AND(DATE(2016,1,1)&gt;Coeff!E162,Coeff!E162&gt;DATE(2014,12,31)),AND(DATE(2016,1,1)&gt;Coeff!F162,Coeff!F162&gt;DATE(2014,12,31)),AND(DATE(2016,1,1)&gt;Coeff!G162,Coeff!G162&gt;DATE(2014,12,31)),AND(DATE(2016,1,1)&gt;Coeff!H162,Coeff!H162&gt;DATE(2014,12,31)),AND(DATE(2016,1,1)&gt;Coeff!I162,Coeff!I162&gt;DATE(2014,12,31)),AND(DATE(2016,1,1)&gt;Coeff!J162,Coeff!J162&gt;DATE(2014,12,31)),AND(DATE(2016,1,1)&gt;Coeff!K162,Coeff!K162&gt;DATE(2014,12,31)),AND(DATE(2016,1,1)&gt;Coeff!L162,Coeff!L162&gt;DATE(2014,12,31)),AND(DATE(2016,1,1)&gt;Coeff!M162,Coeff!M162&gt;DATE(2014,12,31)),AND(DATE(2016,1,1)&gt;Coeff!N162,Coeff!N162&gt;DATE(2014,12,31)),AND(DATE(2016,1,1)&gt;Coeff!O162,Coeff!O162&gt;DATE(2014,12,31)),AND(DATE(2016,1,1)&gt;Coeff!P162,Coeff!P162&gt;DATE(2014,12,31))),IF(MAX($E$2:E161)=0,1,MAX($E$2:E162)+1),""),"")</f>
        <v/>
      </c>
      <c r="F163" t="str">
        <f>IF(Coeff!C162&lt;&gt;"",Coeff!C162,"")</f>
        <v/>
      </c>
    </row>
    <row r="164" spans="1:6" x14ac:dyDescent="0.25">
      <c r="A164" s="1" t="str">
        <f>IF(B164&lt;&gt;"",IF(OR(AND(DATE(2014,1,1)&gt;Coeff!E163,Coeff!E163&gt;DATE(2012,12,31)),AND(DATE(2014,1,1)&gt;Coeff!F163,Coeff!F163&gt;DATE(2012,12,31)),AND(DATE(2014,1,1)&gt;Coeff!G163,Coeff!G163&gt;DATE(2012,12,31)),AND(DATE(2014,1,1)&gt;Coeff!H163,Coeff!H163&gt;DATE(2012,12,31)),AND(DATE(2014,1,1)&gt;Coeff!I163,Coeff!I163&gt;DATE(2012,12,31)),AND(DATE(2014,1,1)&gt;Coeff!J163,Coeff!J163&gt;DATE(2012,12,31)),AND(DATE(2014,1,1)&gt;Coeff!K163,Coeff!K163&gt;DATE(2012,12,31)),AND(DATE(2014,1,1)&gt;Coeff!L163,Coeff!L163&gt;DATE(2012,12,31)),AND(DATE(2014,1,1)&gt;Coeff!M163,Coeff!M163&gt;DATE(2012,12,31)),AND(DATE(2014,1,1)&gt;Coeff!N163,Coeff!N163&gt;DATE(2012,12,31)),AND(DATE(2014,1,1)&gt;Coeff!O163,Coeff!O163&gt;DATE(2012,12,31)),AND(DATE(2014,1,1)&gt;Coeff!P163,Coeff!P163&gt;DATE(2012,12,31))),IF(ROW(B164)=2,1,MAX($A$2:A163)+1),""),"")</f>
        <v/>
      </c>
      <c r="B164" s="1" t="str">
        <f>IF(Coeff!C163&lt;&gt;"",Coeff!C163,"")</f>
        <v/>
      </c>
      <c r="C164" s="23" t="str">
        <f>IF(B164&lt;&gt;"",IF(OR(AND(DATE(2015,1,1)&gt;Coeff!E163,Coeff!E163&gt;DATE(2013,12,31)),AND(DATE(2015,1,1)&gt;Coeff!F163,Coeff!F163&gt;DATE(2013,12,31)),AND(DATE(2015,1,1)&gt;Coeff!G163,Coeff!G163&gt;DATE(2013,12,31)),AND(DATE(2015,1,1)&gt;Coeff!H163,Coeff!H163&gt;DATE(2013,12,31)),AND(DATE(2015,1,1)&gt;Coeff!I163,Coeff!I163&gt;DATE(2013,12,31)),AND(DATE(2015,1,1)&gt;Coeff!J163,Coeff!J163&gt;DATE(2013,12,31)),AND(DATE(2015,1,1)&gt;Coeff!K163,Coeff!K163&gt;DATE(2013,12,31)),AND(DATE(2015,1,1)&gt;Coeff!L163,Coeff!L163&gt;DATE(2013,12,31)),AND(DATE(2015,1,1)&gt;Coeff!M163,Coeff!M163&gt;DATE(2013,12,31)),AND(DATE(2015,1,1)&gt;Coeff!N163,Coeff!N163&gt;DATE(2013,12,31)),AND(DATE(2015,1,1)&gt;Coeff!O163,Coeff!O163&gt;DATE(2013,12,31)),AND(DATE(2015,1,1)&gt;Coeff!P163,Coeff!P163&gt;DATE(2013,12,31))),IF(MAX($C$2:C162)=0,1,MAX($C$2:C163)+1),""),"")</f>
        <v/>
      </c>
      <c r="D164" s="1" t="str">
        <f>IF(Coeff!C163&lt;&gt;"",Coeff!C163,"")</f>
        <v/>
      </c>
      <c r="E164" t="str">
        <f>IF(B164&lt;&gt;"",IF(OR(AND(DATE(2016,1,1)&gt;Coeff!E163,Coeff!E163&gt;DATE(2014,12,31)),AND(DATE(2016,1,1)&gt;Coeff!F163,Coeff!F163&gt;DATE(2014,12,31)),AND(DATE(2016,1,1)&gt;Coeff!G163,Coeff!G163&gt;DATE(2014,12,31)),AND(DATE(2016,1,1)&gt;Coeff!H163,Coeff!H163&gt;DATE(2014,12,31)),AND(DATE(2016,1,1)&gt;Coeff!I163,Coeff!I163&gt;DATE(2014,12,31)),AND(DATE(2016,1,1)&gt;Coeff!J163,Coeff!J163&gt;DATE(2014,12,31)),AND(DATE(2016,1,1)&gt;Coeff!K163,Coeff!K163&gt;DATE(2014,12,31)),AND(DATE(2016,1,1)&gt;Coeff!L163,Coeff!L163&gt;DATE(2014,12,31)),AND(DATE(2016,1,1)&gt;Coeff!M163,Coeff!M163&gt;DATE(2014,12,31)),AND(DATE(2016,1,1)&gt;Coeff!N163,Coeff!N163&gt;DATE(2014,12,31)),AND(DATE(2016,1,1)&gt;Coeff!O163,Coeff!O163&gt;DATE(2014,12,31)),AND(DATE(2016,1,1)&gt;Coeff!P163,Coeff!P163&gt;DATE(2014,12,31))),IF(MAX($E$2:E162)=0,1,MAX($E$2:E163)+1),""),"")</f>
        <v/>
      </c>
      <c r="F164" t="str">
        <f>IF(Coeff!C163&lt;&gt;"",Coeff!C163,"")</f>
        <v/>
      </c>
    </row>
    <row r="165" spans="1:6" x14ac:dyDescent="0.25">
      <c r="A165" s="1" t="str">
        <f>IF(B165&lt;&gt;"",IF(OR(AND(DATE(2014,1,1)&gt;Coeff!E164,Coeff!E164&gt;DATE(2012,12,31)),AND(DATE(2014,1,1)&gt;Coeff!F164,Coeff!F164&gt;DATE(2012,12,31)),AND(DATE(2014,1,1)&gt;Coeff!G164,Coeff!G164&gt;DATE(2012,12,31)),AND(DATE(2014,1,1)&gt;Coeff!H164,Coeff!H164&gt;DATE(2012,12,31)),AND(DATE(2014,1,1)&gt;Coeff!I164,Coeff!I164&gt;DATE(2012,12,31)),AND(DATE(2014,1,1)&gt;Coeff!J164,Coeff!J164&gt;DATE(2012,12,31)),AND(DATE(2014,1,1)&gt;Coeff!K164,Coeff!K164&gt;DATE(2012,12,31)),AND(DATE(2014,1,1)&gt;Coeff!L164,Coeff!L164&gt;DATE(2012,12,31)),AND(DATE(2014,1,1)&gt;Coeff!M164,Coeff!M164&gt;DATE(2012,12,31)),AND(DATE(2014,1,1)&gt;Coeff!N164,Coeff!N164&gt;DATE(2012,12,31)),AND(DATE(2014,1,1)&gt;Coeff!O164,Coeff!O164&gt;DATE(2012,12,31)),AND(DATE(2014,1,1)&gt;Coeff!P164,Coeff!P164&gt;DATE(2012,12,31))),IF(ROW(B165)=2,1,MAX($A$2:A164)+1),""),"")</f>
        <v/>
      </c>
      <c r="B165" s="1" t="str">
        <f>IF(Coeff!C164&lt;&gt;"",Coeff!C164,"")</f>
        <v/>
      </c>
      <c r="C165" s="23" t="str">
        <f>IF(B165&lt;&gt;"",IF(OR(AND(DATE(2015,1,1)&gt;Coeff!E164,Coeff!E164&gt;DATE(2013,12,31)),AND(DATE(2015,1,1)&gt;Coeff!F164,Coeff!F164&gt;DATE(2013,12,31)),AND(DATE(2015,1,1)&gt;Coeff!G164,Coeff!G164&gt;DATE(2013,12,31)),AND(DATE(2015,1,1)&gt;Coeff!H164,Coeff!H164&gt;DATE(2013,12,31)),AND(DATE(2015,1,1)&gt;Coeff!I164,Coeff!I164&gt;DATE(2013,12,31)),AND(DATE(2015,1,1)&gt;Coeff!J164,Coeff!J164&gt;DATE(2013,12,31)),AND(DATE(2015,1,1)&gt;Coeff!K164,Coeff!K164&gt;DATE(2013,12,31)),AND(DATE(2015,1,1)&gt;Coeff!L164,Coeff!L164&gt;DATE(2013,12,31)),AND(DATE(2015,1,1)&gt;Coeff!M164,Coeff!M164&gt;DATE(2013,12,31)),AND(DATE(2015,1,1)&gt;Coeff!N164,Coeff!N164&gt;DATE(2013,12,31)),AND(DATE(2015,1,1)&gt;Coeff!O164,Coeff!O164&gt;DATE(2013,12,31)),AND(DATE(2015,1,1)&gt;Coeff!P164,Coeff!P164&gt;DATE(2013,12,31))),IF(MAX($C$2:C163)=0,1,MAX($C$2:C164)+1),""),"")</f>
        <v/>
      </c>
      <c r="D165" s="1" t="str">
        <f>IF(Coeff!C164&lt;&gt;"",Coeff!C164,"")</f>
        <v/>
      </c>
      <c r="E165" t="str">
        <f>IF(B165&lt;&gt;"",IF(OR(AND(DATE(2016,1,1)&gt;Coeff!E164,Coeff!E164&gt;DATE(2014,12,31)),AND(DATE(2016,1,1)&gt;Coeff!F164,Coeff!F164&gt;DATE(2014,12,31)),AND(DATE(2016,1,1)&gt;Coeff!G164,Coeff!G164&gt;DATE(2014,12,31)),AND(DATE(2016,1,1)&gt;Coeff!H164,Coeff!H164&gt;DATE(2014,12,31)),AND(DATE(2016,1,1)&gt;Coeff!I164,Coeff!I164&gt;DATE(2014,12,31)),AND(DATE(2016,1,1)&gt;Coeff!J164,Coeff!J164&gt;DATE(2014,12,31)),AND(DATE(2016,1,1)&gt;Coeff!K164,Coeff!K164&gt;DATE(2014,12,31)),AND(DATE(2016,1,1)&gt;Coeff!L164,Coeff!L164&gt;DATE(2014,12,31)),AND(DATE(2016,1,1)&gt;Coeff!M164,Coeff!M164&gt;DATE(2014,12,31)),AND(DATE(2016,1,1)&gt;Coeff!N164,Coeff!N164&gt;DATE(2014,12,31)),AND(DATE(2016,1,1)&gt;Coeff!O164,Coeff!O164&gt;DATE(2014,12,31)),AND(DATE(2016,1,1)&gt;Coeff!P164,Coeff!P164&gt;DATE(2014,12,31))),IF(MAX($E$2:E163)=0,1,MAX($E$2:E164)+1),""),"")</f>
        <v/>
      </c>
      <c r="F165" t="str">
        <f>IF(Coeff!C164&lt;&gt;"",Coeff!C164,"")</f>
        <v/>
      </c>
    </row>
    <row r="166" spans="1:6" x14ac:dyDescent="0.25">
      <c r="A166" s="1" t="str">
        <f>IF(B166&lt;&gt;"",IF(OR(AND(DATE(2014,1,1)&gt;Coeff!E165,Coeff!E165&gt;DATE(2012,12,31)),AND(DATE(2014,1,1)&gt;Coeff!F165,Coeff!F165&gt;DATE(2012,12,31)),AND(DATE(2014,1,1)&gt;Coeff!G165,Coeff!G165&gt;DATE(2012,12,31)),AND(DATE(2014,1,1)&gt;Coeff!H165,Coeff!H165&gt;DATE(2012,12,31)),AND(DATE(2014,1,1)&gt;Coeff!I165,Coeff!I165&gt;DATE(2012,12,31)),AND(DATE(2014,1,1)&gt;Coeff!J165,Coeff!J165&gt;DATE(2012,12,31)),AND(DATE(2014,1,1)&gt;Coeff!K165,Coeff!K165&gt;DATE(2012,12,31)),AND(DATE(2014,1,1)&gt;Coeff!L165,Coeff!L165&gt;DATE(2012,12,31)),AND(DATE(2014,1,1)&gt;Coeff!M165,Coeff!M165&gt;DATE(2012,12,31)),AND(DATE(2014,1,1)&gt;Coeff!N165,Coeff!N165&gt;DATE(2012,12,31)),AND(DATE(2014,1,1)&gt;Coeff!O165,Coeff!O165&gt;DATE(2012,12,31)),AND(DATE(2014,1,1)&gt;Coeff!P165,Coeff!P165&gt;DATE(2012,12,31))),IF(ROW(B166)=2,1,MAX($A$2:A165)+1),""),"")</f>
        <v/>
      </c>
      <c r="B166" s="1" t="str">
        <f>IF(Coeff!C165&lt;&gt;"",Coeff!C165,"")</f>
        <v/>
      </c>
      <c r="C166" s="23" t="str">
        <f>IF(B166&lt;&gt;"",IF(OR(AND(DATE(2015,1,1)&gt;Coeff!E165,Coeff!E165&gt;DATE(2013,12,31)),AND(DATE(2015,1,1)&gt;Coeff!F165,Coeff!F165&gt;DATE(2013,12,31)),AND(DATE(2015,1,1)&gt;Coeff!G165,Coeff!G165&gt;DATE(2013,12,31)),AND(DATE(2015,1,1)&gt;Coeff!H165,Coeff!H165&gt;DATE(2013,12,31)),AND(DATE(2015,1,1)&gt;Coeff!I165,Coeff!I165&gt;DATE(2013,12,31)),AND(DATE(2015,1,1)&gt;Coeff!J165,Coeff!J165&gt;DATE(2013,12,31)),AND(DATE(2015,1,1)&gt;Coeff!K165,Coeff!K165&gt;DATE(2013,12,31)),AND(DATE(2015,1,1)&gt;Coeff!L165,Coeff!L165&gt;DATE(2013,12,31)),AND(DATE(2015,1,1)&gt;Coeff!M165,Coeff!M165&gt;DATE(2013,12,31)),AND(DATE(2015,1,1)&gt;Coeff!N165,Coeff!N165&gt;DATE(2013,12,31)),AND(DATE(2015,1,1)&gt;Coeff!O165,Coeff!O165&gt;DATE(2013,12,31)),AND(DATE(2015,1,1)&gt;Coeff!P165,Coeff!P165&gt;DATE(2013,12,31))),IF(MAX($C$2:C164)=0,1,MAX($C$2:C165)+1),""),"")</f>
        <v/>
      </c>
      <c r="D166" s="1" t="str">
        <f>IF(Coeff!C165&lt;&gt;"",Coeff!C165,"")</f>
        <v/>
      </c>
      <c r="E166" t="str">
        <f>IF(B166&lt;&gt;"",IF(OR(AND(DATE(2016,1,1)&gt;Coeff!E165,Coeff!E165&gt;DATE(2014,12,31)),AND(DATE(2016,1,1)&gt;Coeff!F165,Coeff!F165&gt;DATE(2014,12,31)),AND(DATE(2016,1,1)&gt;Coeff!G165,Coeff!G165&gt;DATE(2014,12,31)),AND(DATE(2016,1,1)&gt;Coeff!H165,Coeff!H165&gt;DATE(2014,12,31)),AND(DATE(2016,1,1)&gt;Coeff!I165,Coeff!I165&gt;DATE(2014,12,31)),AND(DATE(2016,1,1)&gt;Coeff!J165,Coeff!J165&gt;DATE(2014,12,31)),AND(DATE(2016,1,1)&gt;Coeff!K165,Coeff!K165&gt;DATE(2014,12,31)),AND(DATE(2016,1,1)&gt;Coeff!L165,Coeff!L165&gt;DATE(2014,12,31)),AND(DATE(2016,1,1)&gt;Coeff!M165,Coeff!M165&gt;DATE(2014,12,31)),AND(DATE(2016,1,1)&gt;Coeff!N165,Coeff!N165&gt;DATE(2014,12,31)),AND(DATE(2016,1,1)&gt;Coeff!O165,Coeff!O165&gt;DATE(2014,12,31)),AND(DATE(2016,1,1)&gt;Coeff!P165,Coeff!P165&gt;DATE(2014,12,31))),IF(MAX($E$2:E164)=0,1,MAX($E$2:E165)+1),""),"")</f>
        <v/>
      </c>
      <c r="F166" t="str">
        <f>IF(Coeff!C165&lt;&gt;"",Coeff!C165,"")</f>
        <v/>
      </c>
    </row>
    <row r="167" spans="1:6" x14ac:dyDescent="0.25">
      <c r="A167" s="1" t="str">
        <f>IF(B167&lt;&gt;"",IF(OR(AND(DATE(2014,1,1)&gt;Coeff!E166,Coeff!E166&gt;DATE(2012,12,31)),AND(DATE(2014,1,1)&gt;Coeff!F166,Coeff!F166&gt;DATE(2012,12,31)),AND(DATE(2014,1,1)&gt;Coeff!G166,Coeff!G166&gt;DATE(2012,12,31)),AND(DATE(2014,1,1)&gt;Coeff!H166,Coeff!H166&gt;DATE(2012,12,31)),AND(DATE(2014,1,1)&gt;Coeff!I166,Coeff!I166&gt;DATE(2012,12,31)),AND(DATE(2014,1,1)&gt;Coeff!J166,Coeff!J166&gt;DATE(2012,12,31)),AND(DATE(2014,1,1)&gt;Coeff!K166,Coeff!K166&gt;DATE(2012,12,31)),AND(DATE(2014,1,1)&gt;Coeff!L166,Coeff!L166&gt;DATE(2012,12,31)),AND(DATE(2014,1,1)&gt;Coeff!M166,Coeff!M166&gt;DATE(2012,12,31)),AND(DATE(2014,1,1)&gt;Coeff!N166,Coeff!N166&gt;DATE(2012,12,31)),AND(DATE(2014,1,1)&gt;Coeff!O166,Coeff!O166&gt;DATE(2012,12,31)),AND(DATE(2014,1,1)&gt;Coeff!P166,Coeff!P166&gt;DATE(2012,12,31))),IF(ROW(B167)=2,1,MAX($A$2:A166)+1),""),"")</f>
        <v/>
      </c>
      <c r="B167" s="1" t="str">
        <f>IF(Coeff!C166&lt;&gt;"",Coeff!C166,"")</f>
        <v/>
      </c>
      <c r="C167" s="23" t="str">
        <f>IF(B167&lt;&gt;"",IF(OR(AND(DATE(2015,1,1)&gt;Coeff!E166,Coeff!E166&gt;DATE(2013,12,31)),AND(DATE(2015,1,1)&gt;Coeff!F166,Coeff!F166&gt;DATE(2013,12,31)),AND(DATE(2015,1,1)&gt;Coeff!G166,Coeff!G166&gt;DATE(2013,12,31)),AND(DATE(2015,1,1)&gt;Coeff!H166,Coeff!H166&gt;DATE(2013,12,31)),AND(DATE(2015,1,1)&gt;Coeff!I166,Coeff!I166&gt;DATE(2013,12,31)),AND(DATE(2015,1,1)&gt;Coeff!J166,Coeff!J166&gt;DATE(2013,12,31)),AND(DATE(2015,1,1)&gt;Coeff!K166,Coeff!K166&gt;DATE(2013,12,31)),AND(DATE(2015,1,1)&gt;Coeff!L166,Coeff!L166&gt;DATE(2013,12,31)),AND(DATE(2015,1,1)&gt;Coeff!M166,Coeff!M166&gt;DATE(2013,12,31)),AND(DATE(2015,1,1)&gt;Coeff!N166,Coeff!N166&gt;DATE(2013,12,31)),AND(DATE(2015,1,1)&gt;Coeff!O166,Coeff!O166&gt;DATE(2013,12,31)),AND(DATE(2015,1,1)&gt;Coeff!P166,Coeff!P166&gt;DATE(2013,12,31))),IF(MAX($C$2:C165)=0,1,MAX($C$2:C166)+1),""),"")</f>
        <v/>
      </c>
      <c r="D167" s="1" t="str">
        <f>IF(Coeff!C166&lt;&gt;"",Coeff!C166,"")</f>
        <v/>
      </c>
      <c r="E167" t="str">
        <f>IF(B167&lt;&gt;"",IF(OR(AND(DATE(2016,1,1)&gt;Coeff!E166,Coeff!E166&gt;DATE(2014,12,31)),AND(DATE(2016,1,1)&gt;Coeff!F166,Coeff!F166&gt;DATE(2014,12,31)),AND(DATE(2016,1,1)&gt;Coeff!G166,Coeff!G166&gt;DATE(2014,12,31)),AND(DATE(2016,1,1)&gt;Coeff!H166,Coeff!H166&gt;DATE(2014,12,31)),AND(DATE(2016,1,1)&gt;Coeff!I166,Coeff!I166&gt;DATE(2014,12,31)),AND(DATE(2016,1,1)&gt;Coeff!J166,Coeff!J166&gt;DATE(2014,12,31)),AND(DATE(2016,1,1)&gt;Coeff!K166,Coeff!K166&gt;DATE(2014,12,31)),AND(DATE(2016,1,1)&gt;Coeff!L166,Coeff!L166&gt;DATE(2014,12,31)),AND(DATE(2016,1,1)&gt;Coeff!M166,Coeff!M166&gt;DATE(2014,12,31)),AND(DATE(2016,1,1)&gt;Coeff!N166,Coeff!N166&gt;DATE(2014,12,31)),AND(DATE(2016,1,1)&gt;Coeff!O166,Coeff!O166&gt;DATE(2014,12,31)),AND(DATE(2016,1,1)&gt;Coeff!P166,Coeff!P166&gt;DATE(2014,12,31))),IF(MAX($E$2:E165)=0,1,MAX($E$2:E166)+1),""),"")</f>
        <v/>
      </c>
      <c r="F167" t="str">
        <f>IF(Coeff!C166&lt;&gt;"",Coeff!C166,"")</f>
        <v/>
      </c>
    </row>
    <row r="168" spans="1:6" x14ac:dyDescent="0.25">
      <c r="A168" s="1" t="str">
        <f>IF(B168&lt;&gt;"",IF(OR(AND(DATE(2014,1,1)&gt;Coeff!E167,Coeff!E167&gt;DATE(2012,12,31)),AND(DATE(2014,1,1)&gt;Coeff!F167,Coeff!F167&gt;DATE(2012,12,31)),AND(DATE(2014,1,1)&gt;Coeff!G167,Coeff!G167&gt;DATE(2012,12,31)),AND(DATE(2014,1,1)&gt;Coeff!H167,Coeff!H167&gt;DATE(2012,12,31)),AND(DATE(2014,1,1)&gt;Coeff!I167,Coeff!I167&gt;DATE(2012,12,31)),AND(DATE(2014,1,1)&gt;Coeff!J167,Coeff!J167&gt;DATE(2012,12,31)),AND(DATE(2014,1,1)&gt;Coeff!K167,Coeff!K167&gt;DATE(2012,12,31)),AND(DATE(2014,1,1)&gt;Coeff!L167,Coeff!L167&gt;DATE(2012,12,31)),AND(DATE(2014,1,1)&gt;Coeff!M167,Coeff!M167&gt;DATE(2012,12,31)),AND(DATE(2014,1,1)&gt;Coeff!N167,Coeff!N167&gt;DATE(2012,12,31)),AND(DATE(2014,1,1)&gt;Coeff!O167,Coeff!O167&gt;DATE(2012,12,31)),AND(DATE(2014,1,1)&gt;Coeff!P167,Coeff!P167&gt;DATE(2012,12,31))),IF(ROW(B168)=2,1,MAX($A$2:A167)+1),""),"")</f>
        <v/>
      </c>
      <c r="B168" s="1" t="str">
        <f>IF(Coeff!C167&lt;&gt;"",Coeff!C167,"")</f>
        <v/>
      </c>
      <c r="C168" s="23" t="str">
        <f>IF(B168&lt;&gt;"",IF(OR(AND(DATE(2015,1,1)&gt;Coeff!E167,Coeff!E167&gt;DATE(2013,12,31)),AND(DATE(2015,1,1)&gt;Coeff!F167,Coeff!F167&gt;DATE(2013,12,31)),AND(DATE(2015,1,1)&gt;Coeff!G167,Coeff!G167&gt;DATE(2013,12,31)),AND(DATE(2015,1,1)&gt;Coeff!H167,Coeff!H167&gt;DATE(2013,12,31)),AND(DATE(2015,1,1)&gt;Coeff!I167,Coeff!I167&gt;DATE(2013,12,31)),AND(DATE(2015,1,1)&gt;Coeff!J167,Coeff!J167&gt;DATE(2013,12,31)),AND(DATE(2015,1,1)&gt;Coeff!K167,Coeff!K167&gt;DATE(2013,12,31)),AND(DATE(2015,1,1)&gt;Coeff!L167,Coeff!L167&gt;DATE(2013,12,31)),AND(DATE(2015,1,1)&gt;Coeff!M167,Coeff!M167&gt;DATE(2013,12,31)),AND(DATE(2015,1,1)&gt;Coeff!N167,Coeff!N167&gt;DATE(2013,12,31)),AND(DATE(2015,1,1)&gt;Coeff!O167,Coeff!O167&gt;DATE(2013,12,31)),AND(DATE(2015,1,1)&gt;Coeff!P167,Coeff!P167&gt;DATE(2013,12,31))),IF(MAX($C$2:C166)=0,1,MAX($C$2:C167)+1),""),"")</f>
        <v/>
      </c>
      <c r="D168" s="1" t="str">
        <f>IF(Coeff!C167&lt;&gt;"",Coeff!C167,"")</f>
        <v/>
      </c>
      <c r="E168" t="str">
        <f>IF(B168&lt;&gt;"",IF(OR(AND(DATE(2016,1,1)&gt;Coeff!E167,Coeff!E167&gt;DATE(2014,12,31)),AND(DATE(2016,1,1)&gt;Coeff!F167,Coeff!F167&gt;DATE(2014,12,31)),AND(DATE(2016,1,1)&gt;Coeff!G167,Coeff!G167&gt;DATE(2014,12,31)),AND(DATE(2016,1,1)&gt;Coeff!H167,Coeff!H167&gt;DATE(2014,12,31)),AND(DATE(2016,1,1)&gt;Coeff!I167,Coeff!I167&gt;DATE(2014,12,31)),AND(DATE(2016,1,1)&gt;Coeff!J167,Coeff!J167&gt;DATE(2014,12,31)),AND(DATE(2016,1,1)&gt;Coeff!K167,Coeff!K167&gt;DATE(2014,12,31)),AND(DATE(2016,1,1)&gt;Coeff!L167,Coeff!L167&gt;DATE(2014,12,31)),AND(DATE(2016,1,1)&gt;Coeff!M167,Coeff!M167&gt;DATE(2014,12,31)),AND(DATE(2016,1,1)&gt;Coeff!N167,Coeff!N167&gt;DATE(2014,12,31)),AND(DATE(2016,1,1)&gt;Coeff!O167,Coeff!O167&gt;DATE(2014,12,31)),AND(DATE(2016,1,1)&gt;Coeff!P167,Coeff!P167&gt;DATE(2014,12,31))),IF(MAX($E$2:E166)=0,1,MAX($E$2:E167)+1),""),"")</f>
        <v/>
      </c>
      <c r="F168" t="str">
        <f>IF(Coeff!C167&lt;&gt;"",Coeff!C167,"")</f>
        <v/>
      </c>
    </row>
    <row r="169" spans="1:6" x14ac:dyDescent="0.25">
      <c r="A169" s="1" t="str">
        <f>IF(B169&lt;&gt;"",IF(OR(AND(DATE(2014,1,1)&gt;Coeff!E168,Coeff!E168&gt;DATE(2012,12,31)),AND(DATE(2014,1,1)&gt;Coeff!F168,Coeff!F168&gt;DATE(2012,12,31)),AND(DATE(2014,1,1)&gt;Coeff!G168,Coeff!G168&gt;DATE(2012,12,31)),AND(DATE(2014,1,1)&gt;Coeff!H168,Coeff!H168&gt;DATE(2012,12,31)),AND(DATE(2014,1,1)&gt;Coeff!I168,Coeff!I168&gt;DATE(2012,12,31)),AND(DATE(2014,1,1)&gt;Coeff!J168,Coeff!J168&gt;DATE(2012,12,31)),AND(DATE(2014,1,1)&gt;Coeff!K168,Coeff!K168&gt;DATE(2012,12,31)),AND(DATE(2014,1,1)&gt;Coeff!L168,Coeff!L168&gt;DATE(2012,12,31)),AND(DATE(2014,1,1)&gt;Coeff!M168,Coeff!M168&gt;DATE(2012,12,31)),AND(DATE(2014,1,1)&gt;Coeff!N168,Coeff!N168&gt;DATE(2012,12,31)),AND(DATE(2014,1,1)&gt;Coeff!O168,Coeff!O168&gt;DATE(2012,12,31)),AND(DATE(2014,1,1)&gt;Coeff!P168,Coeff!P168&gt;DATE(2012,12,31))),IF(ROW(B169)=2,1,MAX($A$2:A168)+1),""),"")</f>
        <v/>
      </c>
      <c r="B169" s="1" t="str">
        <f>IF(Coeff!C168&lt;&gt;"",Coeff!C168,"")</f>
        <v/>
      </c>
      <c r="C169" s="23" t="str">
        <f>IF(B169&lt;&gt;"",IF(OR(AND(DATE(2015,1,1)&gt;Coeff!E168,Coeff!E168&gt;DATE(2013,12,31)),AND(DATE(2015,1,1)&gt;Coeff!F168,Coeff!F168&gt;DATE(2013,12,31)),AND(DATE(2015,1,1)&gt;Coeff!G168,Coeff!G168&gt;DATE(2013,12,31)),AND(DATE(2015,1,1)&gt;Coeff!H168,Coeff!H168&gt;DATE(2013,12,31)),AND(DATE(2015,1,1)&gt;Coeff!I168,Coeff!I168&gt;DATE(2013,12,31)),AND(DATE(2015,1,1)&gt;Coeff!J168,Coeff!J168&gt;DATE(2013,12,31)),AND(DATE(2015,1,1)&gt;Coeff!K168,Coeff!K168&gt;DATE(2013,12,31)),AND(DATE(2015,1,1)&gt;Coeff!L168,Coeff!L168&gt;DATE(2013,12,31)),AND(DATE(2015,1,1)&gt;Coeff!M168,Coeff!M168&gt;DATE(2013,12,31)),AND(DATE(2015,1,1)&gt;Coeff!N168,Coeff!N168&gt;DATE(2013,12,31)),AND(DATE(2015,1,1)&gt;Coeff!O168,Coeff!O168&gt;DATE(2013,12,31)),AND(DATE(2015,1,1)&gt;Coeff!P168,Coeff!P168&gt;DATE(2013,12,31))),IF(MAX($C$2:C167)=0,1,MAX($C$2:C168)+1),""),"")</f>
        <v/>
      </c>
      <c r="D169" s="1" t="str">
        <f>IF(Coeff!C168&lt;&gt;"",Coeff!C168,"")</f>
        <v/>
      </c>
      <c r="E169" t="str">
        <f>IF(B169&lt;&gt;"",IF(OR(AND(DATE(2016,1,1)&gt;Coeff!E168,Coeff!E168&gt;DATE(2014,12,31)),AND(DATE(2016,1,1)&gt;Coeff!F168,Coeff!F168&gt;DATE(2014,12,31)),AND(DATE(2016,1,1)&gt;Coeff!G168,Coeff!G168&gt;DATE(2014,12,31)),AND(DATE(2016,1,1)&gt;Coeff!H168,Coeff!H168&gt;DATE(2014,12,31)),AND(DATE(2016,1,1)&gt;Coeff!I168,Coeff!I168&gt;DATE(2014,12,31)),AND(DATE(2016,1,1)&gt;Coeff!J168,Coeff!J168&gt;DATE(2014,12,31)),AND(DATE(2016,1,1)&gt;Coeff!K168,Coeff!K168&gt;DATE(2014,12,31)),AND(DATE(2016,1,1)&gt;Coeff!L168,Coeff!L168&gt;DATE(2014,12,31)),AND(DATE(2016,1,1)&gt;Coeff!M168,Coeff!M168&gt;DATE(2014,12,31)),AND(DATE(2016,1,1)&gt;Coeff!N168,Coeff!N168&gt;DATE(2014,12,31)),AND(DATE(2016,1,1)&gt;Coeff!O168,Coeff!O168&gt;DATE(2014,12,31)),AND(DATE(2016,1,1)&gt;Coeff!P168,Coeff!P168&gt;DATE(2014,12,31))),IF(MAX($E$2:E167)=0,1,MAX($E$2:E168)+1),""),"")</f>
        <v/>
      </c>
      <c r="F169" t="str">
        <f>IF(Coeff!C168&lt;&gt;"",Coeff!C168,"")</f>
        <v/>
      </c>
    </row>
    <row r="170" spans="1:6" x14ac:dyDescent="0.25">
      <c r="A170" s="1" t="str">
        <f>IF(B170&lt;&gt;"",IF(OR(AND(DATE(2014,1,1)&gt;Coeff!E169,Coeff!E169&gt;DATE(2012,12,31)),AND(DATE(2014,1,1)&gt;Coeff!F169,Coeff!F169&gt;DATE(2012,12,31)),AND(DATE(2014,1,1)&gt;Coeff!G169,Coeff!G169&gt;DATE(2012,12,31)),AND(DATE(2014,1,1)&gt;Coeff!H169,Coeff!H169&gt;DATE(2012,12,31)),AND(DATE(2014,1,1)&gt;Coeff!I169,Coeff!I169&gt;DATE(2012,12,31)),AND(DATE(2014,1,1)&gt;Coeff!J169,Coeff!J169&gt;DATE(2012,12,31)),AND(DATE(2014,1,1)&gt;Coeff!K169,Coeff!K169&gt;DATE(2012,12,31)),AND(DATE(2014,1,1)&gt;Coeff!L169,Coeff!L169&gt;DATE(2012,12,31)),AND(DATE(2014,1,1)&gt;Coeff!M169,Coeff!M169&gt;DATE(2012,12,31)),AND(DATE(2014,1,1)&gt;Coeff!N169,Coeff!N169&gt;DATE(2012,12,31)),AND(DATE(2014,1,1)&gt;Coeff!O169,Coeff!O169&gt;DATE(2012,12,31)),AND(DATE(2014,1,1)&gt;Coeff!P169,Coeff!P169&gt;DATE(2012,12,31))),IF(ROW(B170)=2,1,MAX($A$2:A169)+1),""),"")</f>
        <v/>
      </c>
      <c r="B170" s="1" t="str">
        <f>IF(Coeff!C169&lt;&gt;"",Coeff!C169,"")</f>
        <v/>
      </c>
      <c r="C170" s="23" t="str">
        <f>IF(B170&lt;&gt;"",IF(OR(AND(DATE(2015,1,1)&gt;Coeff!E169,Coeff!E169&gt;DATE(2013,12,31)),AND(DATE(2015,1,1)&gt;Coeff!F169,Coeff!F169&gt;DATE(2013,12,31)),AND(DATE(2015,1,1)&gt;Coeff!G169,Coeff!G169&gt;DATE(2013,12,31)),AND(DATE(2015,1,1)&gt;Coeff!H169,Coeff!H169&gt;DATE(2013,12,31)),AND(DATE(2015,1,1)&gt;Coeff!I169,Coeff!I169&gt;DATE(2013,12,31)),AND(DATE(2015,1,1)&gt;Coeff!J169,Coeff!J169&gt;DATE(2013,12,31)),AND(DATE(2015,1,1)&gt;Coeff!K169,Coeff!K169&gt;DATE(2013,12,31)),AND(DATE(2015,1,1)&gt;Coeff!L169,Coeff!L169&gt;DATE(2013,12,31)),AND(DATE(2015,1,1)&gt;Coeff!M169,Coeff!M169&gt;DATE(2013,12,31)),AND(DATE(2015,1,1)&gt;Coeff!N169,Coeff!N169&gt;DATE(2013,12,31)),AND(DATE(2015,1,1)&gt;Coeff!O169,Coeff!O169&gt;DATE(2013,12,31)),AND(DATE(2015,1,1)&gt;Coeff!P169,Coeff!P169&gt;DATE(2013,12,31))),IF(MAX($C$2:C168)=0,1,MAX($C$2:C169)+1),""),"")</f>
        <v/>
      </c>
      <c r="D170" s="1" t="str">
        <f>IF(Coeff!C169&lt;&gt;"",Coeff!C169,"")</f>
        <v/>
      </c>
      <c r="E170" t="str">
        <f>IF(B170&lt;&gt;"",IF(OR(AND(DATE(2016,1,1)&gt;Coeff!E169,Coeff!E169&gt;DATE(2014,12,31)),AND(DATE(2016,1,1)&gt;Coeff!F169,Coeff!F169&gt;DATE(2014,12,31)),AND(DATE(2016,1,1)&gt;Coeff!G169,Coeff!G169&gt;DATE(2014,12,31)),AND(DATE(2016,1,1)&gt;Coeff!H169,Coeff!H169&gt;DATE(2014,12,31)),AND(DATE(2016,1,1)&gt;Coeff!I169,Coeff!I169&gt;DATE(2014,12,31)),AND(DATE(2016,1,1)&gt;Coeff!J169,Coeff!J169&gt;DATE(2014,12,31)),AND(DATE(2016,1,1)&gt;Coeff!K169,Coeff!K169&gt;DATE(2014,12,31)),AND(DATE(2016,1,1)&gt;Coeff!L169,Coeff!L169&gt;DATE(2014,12,31)),AND(DATE(2016,1,1)&gt;Coeff!M169,Coeff!M169&gt;DATE(2014,12,31)),AND(DATE(2016,1,1)&gt;Coeff!N169,Coeff!N169&gt;DATE(2014,12,31)),AND(DATE(2016,1,1)&gt;Coeff!O169,Coeff!O169&gt;DATE(2014,12,31)),AND(DATE(2016,1,1)&gt;Coeff!P169,Coeff!P169&gt;DATE(2014,12,31))),IF(MAX($E$2:E168)=0,1,MAX($E$2:E169)+1),""),"")</f>
        <v/>
      </c>
      <c r="F170" t="str">
        <f>IF(Coeff!C169&lt;&gt;"",Coeff!C169,"")</f>
        <v/>
      </c>
    </row>
    <row r="171" spans="1:6" x14ac:dyDescent="0.25">
      <c r="A171" s="1" t="str">
        <f>IF(B171&lt;&gt;"",IF(OR(AND(DATE(2014,1,1)&gt;Coeff!E170,Coeff!E170&gt;DATE(2012,12,31)),AND(DATE(2014,1,1)&gt;Coeff!F170,Coeff!F170&gt;DATE(2012,12,31)),AND(DATE(2014,1,1)&gt;Coeff!G170,Coeff!G170&gt;DATE(2012,12,31)),AND(DATE(2014,1,1)&gt;Coeff!H170,Coeff!H170&gt;DATE(2012,12,31)),AND(DATE(2014,1,1)&gt;Coeff!I170,Coeff!I170&gt;DATE(2012,12,31)),AND(DATE(2014,1,1)&gt;Coeff!J170,Coeff!J170&gt;DATE(2012,12,31)),AND(DATE(2014,1,1)&gt;Coeff!K170,Coeff!K170&gt;DATE(2012,12,31)),AND(DATE(2014,1,1)&gt;Coeff!L170,Coeff!L170&gt;DATE(2012,12,31)),AND(DATE(2014,1,1)&gt;Coeff!M170,Coeff!M170&gt;DATE(2012,12,31)),AND(DATE(2014,1,1)&gt;Coeff!N170,Coeff!N170&gt;DATE(2012,12,31)),AND(DATE(2014,1,1)&gt;Coeff!O170,Coeff!O170&gt;DATE(2012,12,31)),AND(DATE(2014,1,1)&gt;Coeff!P170,Coeff!P170&gt;DATE(2012,12,31))),IF(ROW(B171)=2,1,MAX($A$2:A170)+1),""),"")</f>
        <v/>
      </c>
      <c r="B171" s="1" t="str">
        <f>IF(Coeff!C170&lt;&gt;"",Coeff!C170,"")</f>
        <v/>
      </c>
      <c r="C171" s="23" t="str">
        <f>IF(B171&lt;&gt;"",IF(OR(AND(DATE(2015,1,1)&gt;Coeff!E170,Coeff!E170&gt;DATE(2013,12,31)),AND(DATE(2015,1,1)&gt;Coeff!F170,Coeff!F170&gt;DATE(2013,12,31)),AND(DATE(2015,1,1)&gt;Coeff!G170,Coeff!G170&gt;DATE(2013,12,31)),AND(DATE(2015,1,1)&gt;Coeff!H170,Coeff!H170&gt;DATE(2013,12,31)),AND(DATE(2015,1,1)&gt;Coeff!I170,Coeff!I170&gt;DATE(2013,12,31)),AND(DATE(2015,1,1)&gt;Coeff!J170,Coeff!J170&gt;DATE(2013,12,31)),AND(DATE(2015,1,1)&gt;Coeff!K170,Coeff!K170&gt;DATE(2013,12,31)),AND(DATE(2015,1,1)&gt;Coeff!L170,Coeff!L170&gt;DATE(2013,12,31)),AND(DATE(2015,1,1)&gt;Coeff!M170,Coeff!M170&gt;DATE(2013,12,31)),AND(DATE(2015,1,1)&gt;Coeff!N170,Coeff!N170&gt;DATE(2013,12,31)),AND(DATE(2015,1,1)&gt;Coeff!O170,Coeff!O170&gt;DATE(2013,12,31)),AND(DATE(2015,1,1)&gt;Coeff!P170,Coeff!P170&gt;DATE(2013,12,31))),IF(MAX($C$2:C169)=0,1,MAX($C$2:C170)+1),""),"")</f>
        <v/>
      </c>
      <c r="D171" s="1" t="str">
        <f>IF(Coeff!C170&lt;&gt;"",Coeff!C170,"")</f>
        <v/>
      </c>
      <c r="E171" t="str">
        <f>IF(B171&lt;&gt;"",IF(OR(AND(DATE(2016,1,1)&gt;Coeff!E170,Coeff!E170&gt;DATE(2014,12,31)),AND(DATE(2016,1,1)&gt;Coeff!F170,Coeff!F170&gt;DATE(2014,12,31)),AND(DATE(2016,1,1)&gt;Coeff!G170,Coeff!G170&gt;DATE(2014,12,31)),AND(DATE(2016,1,1)&gt;Coeff!H170,Coeff!H170&gt;DATE(2014,12,31)),AND(DATE(2016,1,1)&gt;Coeff!I170,Coeff!I170&gt;DATE(2014,12,31)),AND(DATE(2016,1,1)&gt;Coeff!J170,Coeff!J170&gt;DATE(2014,12,31)),AND(DATE(2016,1,1)&gt;Coeff!K170,Coeff!K170&gt;DATE(2014,12,31)),AND(DATE(2016,1,1)&gt;Coeff!L170,Coeff!L170&gt;DATE(2014,12,31)),AND(DATE(2016,1,1)&gt;Coeff!M170,Coeff!M170&gt;DATE(2014,12,31)),AND(DATE(2016,1,1)&gt;Coeff!N170,Coeff!N170&gt;DATE(2014,12,31)),AND(DATE(2016,1,1)&gt;Coeff!O170,Coeff!O170&gt;DATE(2014,12,31)),AND(DATE(2016,1,1)&gt;Coeff!P170,Coeff!P170&gt;DATE(2014,12,31))),IF(MAX($E$2:E169)=0,1,MAX($E$2:E170)+1),""),"")</f>
        <v/>
      </c>
      <c r="F171" t="str">
        <f>IF(Coeff!C170&lt;&gt;"",Coeff!C170,"")</f>
        <v/>
      </c>
    </row>
    <row r="172" spans="1:6" x14ac:dyDescent="0.25">
      <c r="A172" s="1" t="str">
        <f>IF(B172&lt;&gt;"",IF(OR(AND(DATE(2014,1,1)&gt;Coeff!E171,Coeff!E171&gt;DATE(2012,12,31)),AND(DATE(2014,1,1)&gt;Coeff!F171,Coeff!F171&gt;DATE(2012,12,31)),AND(DATE(2014,1,1)&gt;Coeff!G171,Coeff!G171&gt;DATE(2012,12,31)),AND(DATE(2014,1,1)&gt;Coeff!H171,Coeff!H171&gt;DATE(2012,12,31)),AND(DATE(2014,1,1)&gt;Coeff!I171,Coeff!I171&gt;DATE(2012,12,31)),AND(DATE(2014,1,1)&gt;Coeff!J171,Coeff!J171&gt;DATE(2012,12,31)),AND(DATE(2014,1,1)&gt;Coeff!K171,Coeff!K171&gt;DATE(2012,12,31)),AND(DATE(2014,1,1)&gt;Coeff!L171,Coeff!L171&gt;DATE(2012,12,31)),AND(DATE(2014,1,1)&gt;Coeff!M171,Coeff!M171&gt;DATE(2012,12,31)),AND(DATE(2014,1,1)&gt;Coeff!N171,Coeff!N171&gt;DATE(2012,12,31)),AND(DATE(2014,1,1)&gt;Coeff!O171,Coeff!O171&gt;DATE(2012,12,31)),AND(DATE(2014,1,1)&gt;Coeff!P171,Coeff!P171&gt;DATE(2012,12,31))),IF(ROW(B172)=2,1,MAX($A$2:A171)+1),""),"")</f>
        <v/>
      </c>
      <c r="B172" s="1" t="str">
        <f>IF(Coeff!C171&lt;&gt;"",Coeff!C171,"")</f>
        <v/>
      </c>
      <c r="C172" s="23" t="str">
        <f>IF(B172&lt;&gt;"",IF(OR(AND(DATE(2015,1,1)&gt;Coeff!E171,Coeff!E171&gt;DATE(2013,12,31)),AND(DATE(2015,1,1)&gt;Coeff!F171,Coeff!F171&gt;DATE(2013,12,31)),AND(DATE(2015,1,1)&gt;Coeff!G171,Coeff!G171&gt;DATE(2013,12,31)),AND(DATE(2015,1,1)&gt;Coeff!H171,Coeff!H171&gt;DATE(2013,12,31)),AND(DATE(2015,1,1)&gt;Coeff!I171,Coeff!I171&gt;DATE(2013,12,31)),AND(DATE(2015,1,1)&gt;Coeff!J171,Coeff!J171&gt;DATE(2013,12,31)),AND(DATE(2015,1,1)&gt;Coeff!K171,Coeff!K171&gt;DATE(2013,12,31)),AND(DATE(2015,1,1)&gt;Coeff!L171,Coeff!L171&gt;DATE(2013,12,31)),AND(DATE(2015,1,1)&gt;Coeff!M171,Coeff!M171&gt;DATE(2013,12,31)),AND(DATE(2015,1,1)&gt;Coeff!N171,Coeff!N171&gt;DATE(2013,12,31)),AND(DATE(2015,1,1)&gt;Coeff!O171,Coeff!O171&gt;DATE(2013,12,31)),AND(DATE(2015,1,1)&gt;Coeff!P171,Coeff!P171&gt;DATE(2013,12,31))),IF(MAX($C$2:C170)=0,1,MAX($C$2:C171)+1),""),"")</f>
        <v/>
      </c>
      <c r="D172" s="1" t="str">
        <f>IF(Coeff!C171&lt;&gt;"",Coeff!C171,"")</f>
        <v/>
      </c>
      <c r="E172" t="str">
        <f>IF(B172&lt;&gt;"",IF(OR(AND(DATE(2016,1,1)&gt;Coeff!E171,Coeff!E171&gt;DATE(2014,12,31)),AND(DATE(2016,1,1)&gt;Coeff!F171,Coeff!F171&gt;DATE(2014,12,31)),AND(DATE(2016,1,1)&gt;Coeff!G171,Coeff!G171&gt;DATE(2014,12,31)),AND(DATE(2016,1,1)&gt;Coeff!H171,Coeff!H171&gt;DATE(2014,12,31)),AND(DATE(2016,1,1)&gt;Coeff!I171,Coeff!I171&gt;DATE(2014,12,31)),AND(DATE(2016,1,1)&gt;Coeff!J171,Coeff!J171&gt;DATE(2014,12,31)),AND(DATE(2016,1,1)&gt;Coeff!K171,Coeff!K171&gt;DATE(2014,12,31)),AND(DATE(2016,1,1)&gt;Coeff!L171,Coeff!L171&gt;DATE(2014,12,31)),AND(DATE(2016,1,1)&gt;Coeff!M171,Coeff!M171&gt;DATE(2014,12,31)),AND(DATE(2016,1,1)&gt;Coeff!N171,Coeff!N171&gt;DATE(2014,12,31)),AND(DATE(2016,1,1)&gt;Coeff!O171,Coeff!O171&gt;DATE(2014,12,31)),AND(DATE(2016,1,1)&gt;Coeff!P171,Coeff!P171&gt;DATE(2014,12,31))),IF(MAX($E$2:E170)=0,1,MAX($E$2:E171)+1),""),"")</f>
        <v/>
      </c>
      <c r="F172" t="str">
        <f>IF(Coeff!C171&lt;&gt;"",Coeff!C171,"")</f>
        <v/>
      </c>
    </row>
    <row r="173" spans="1:6" x14ac:dyDescent="0.25">
      <c r="A173" s="1" t="str">
        <f>IF(B173&lt;&gt;"",IF(OR(AND(DATE(2014,1,1)&gt;Coeff!E172,Coeff!E172&gt;DATE(2012,12,31)),AND(DATE(2014,1,1)&gt;Coeff!F172,Coeff!F172&gt;DATE(2012,12,31)),AND(DATE(2014,1,1)&gt;Coeff!G172,Coeff!G172&gt;DATE(2012,12,31)),AND(DATE(2014,1,1)&gt;Coeff!H172,Coeff!H172&gt;DATE(2012,12,31)),AND(DATE(2014,1,1)&gt;Coeff!I172,Coeff!I172&gt;DATE(2012,12,31)),AND(DATE(2014,1,1)&gt;Coeff!J172,Coeff!J172&gt;DATE(2012,12,31)),AND(DATE(2014,1,1)&gt;Coeff!K172,Coeff!K172&gt;DATE(2012,12,31)),AND(DATE(2014,1,1)&gt;Coeff!L172,Coeff!L172&gt;DATE(2012,12,31)),AND(DATE(2014,1,1)&gt;Coeff!M172,Coeff!M172&gt;DATE(2012,12,31)),AND(DATE(2014,1,1)&gt;Coeff!N172,Coeff!N172&gt;DATE(2012,12,31)),AND(DATE(2014,1,1)&gt;Coeff!O172,Coeff!O172&gt;DATE(2012,12,31)),AND(DATE(2014,1,1)&gt;Coeff!P172,Coeff!P172&gt;DATE(2012,12,31))),IF(ROW(B173)=2,1,MAX($A$2:A172)+1),""),"")</f>
        <v/>
      </c>
      <c r="B173" s="1" t="str">
        <f>IF(Coeff!C172&lt;&gt;"",Coeff!C172,"")</f>
        <v/>
      </c>
      <c r="C173" s="23" t="str">
        <f>IF(B173&lt;&gt;"",IF(OR(AND(DATE(2015,1,1)&gt;Coeff!E172,Coeff!E172&gt;DATE(2013,12,31)),AND(DATE(2015,1,1)&gt;Coeff!F172,Coeff!F172&gt;DATE(2013,12,31)),AND(DATE(2015,1,1)&gt;Coeff!G172,Coeff!G172&gt;DATE(2013,12,31)),AND(DATE(2015,1,1)&gt;Coeff!H172,Coeff!H172&gt;DATE(2013,12,31)),AND(DATE(2015,1,1)&gt;Coeff!I172,Coeff!I172&gt;DATE(2013,12,31)),AND(DATE(2015,1,1)&gt;Coeff!J172,Coeff!J172&gt;DATE(2013,12,31)),AND(DATE(2015,1,1)&gt;Coeff!K172,Coeff!K172&gt;DATE(2013,12,31)),AND(DATE(2015,1,1)&gt;Coeff!L172,Coeff!L172&gt;DATE(2013,12,31)),AND(DATE(2015,1,1)&gt;Coeff!M172,Coeff!M172&gt;DATE(2013,12,31)),AND(DATE(2015,1,1)&gt;Coeff!N172,Coeff!N172&gt;DATE(2013,12,31)),AND(DATE(2015,1,1)&gt;Coeff!O172,Coeff!O172&gt;DATE(2013,12,31)),AND(DATE(2015,1,1)&gt;Coeff!P172,Coeff!P172&gt;DATE(2013,12,31))),IF(MAX($C$2:C171)=0,1,MAX($C$2:C172)+1),""),"")</f>
        <v/>
      </c>
      <c r="D173" s="1" t="str">
        <f>IF(Coeff!C172&lt;&gt;"",Coeff!C172,"")</f>
        <v/>
      </c>
      <c r="E173" t="str">
        <f>IF(B173&lt;&gt;"",IF(OR(AND(DATE(2016,1,1)&gt;Coeff!E172,Coeff!E172&gt;DATE(2014,12,31)),AND(DATE(2016,1,1)&gt;Coeff!F172,Coeff!F172&gt;DATE(2014,12,31)),AND(DATE(2016,1,1)&gt;Coeff!G172,Coeff!G172&gt;DATE(2014,12,31)),AND(DATE(2016,1,1)&gt;Coeff!H172,Coeff!H172&gt;DATE(2014,12,31)),AND(DATE(2016,1,1)&gt;Coeff!I172,Coeff!I172&gt;DATE(2014,12,31)),AND(DATE(2016,1,1)&gt;Coeff!J172,Coeff!J172&gt;DATE(2014,12,31)),AND(DATE(2016,1,1)&gt;Coeff!K172,Coeff!K172&gt;DATE(2014,12,31)),AND(DATE(2016,1,1)&gt;Coeff!L172,Coeff!L172&gt;DATE(2014,12,31)),AND(DATE(2016,1,1)&gt;Coeff!M172,Coeff!M172&gt;DATE(2014,12,31)),AND(DATE(2016,1,1)&gt;Coeff!N172,Coeff!N172&gt;DATE(2014,12,31)),AND(DATE(2016,1,1)&gt;Coeff!O172,Coeff!O172&gt;DATE(2014,12,31)),AND(DATE(2016,1,1)&gt;Coeff!P172,Coeff!P172&gt;DATE(2014,12,31))),IF(MAX($E$2:E171)=0,1,MAX($E$2:E172)+1),""),"")</f>
        <v/>
      </c>
      <c r="F173" t="str">
        <f>IF(Coeff!C172&lt;&gt;"",Coeff!C172,"")</f>
        <v/>
      </c>
    </row>
    <row r="174" spans="1:6" x14ac:dyDescent="0.25">
      <c r="A174" s="1" t="str">
        <f>IF(B174&lt;&gt;"",IF(OR(AND(DATE(2014,1,1)&gt;Coeff!E173,Coeff!E173&gt;DATE(2012,12,31)),AND(DATE(2014,1,1)&gt;Coeff!F173,Coeff!F173&gt;DATE(2012,12,31)),AND(DATE(2014,1,1)&gt;Coeff!G173,Coeff!G173&gt;DATE(2012,12,31)),AND(DATE(2014,1,1)&gt;Coeff!H173,Coeff!H173&gt;DATE(2012,12,31)),AND(DATE(2014,1,1)&gt;Coeff!I173,Coeff!I173&gt;DATE(2012,12,31)),AND(DATE(2014,1,1)&gt;Coeff!J173,Coeff!J173&gt;DATE(2012,12,31)),AND(DATE(2014,1,1)&gt;Coeff!K173,Coeff!K173&gt;DATE(2012,12,31)),AND(DATE(2014,1,1)&gt;Coeff!L173,Coeff!L173&gt;DATE(2012,12,31)),AND(DATE(2014,1,1)&gt;Coeff!M173,Coeff!M173&gt;DATE(2012,12,31)),AND(DATE(2014,1,1)&gt;Coeff!N173,Coeff!N173&gt;DATE(2012,12,31)),AND(DATE(2014,1,1)&gt;Coeff!O173,Coeff!O173&gt;DATE(2012,12,31)),AND(DATE(2014,1,1)&gt;Coeff!P173,Coeff!P173&gt;DATE(2012,12,31))),IF(ROW(B174)=2,1,MAX($A$2:A173)+1),""),"")</f>
        <v/>
      </c>
      <c r="B174" s="1" t="str">
        <f>IF(Coeff!C173&lt;&gt;"",Coeff!C173,"")</f>
        <v/>
      </c>
      <c r="C174" s="23" t="str">
        <f>IF(B174&lt;&gt;"",IF(OR(AND(DATE(2015,1,1)&gt;Coeff!E173,Coeff!E173&gt;DATE(2013,12,31)),AND(DATE(2015,1,1)&gt;Coeff!F173,Coeff!F173&gt;DATE(2013,12,31)),AND(DATE(2015,1,1)&gt;Coeff!G173,Coeff!G173&gt;DATE(2013,12,31)),AND(DATE(2015,1,1)&gt;Coeff!H173,Coeff!H173&gt;DATE(2013,12,31)),AND(DATE(2015,1,1)&gt;Coeff!I173,Coeff!I173&gt;DATE(2013,12,31)),AND(DATE(2015,1,1)&gt;Coeff!J173,Coeff!J173&gt;DATE(2013,12,31)),AND(DATE(2015,1,1)&gt;Coeff!K173,Coeff!K173&gt;DATE(2013,12,31)),AND(DATE(2015,1,1)&gt;Coeff!L173,Coeff!L173&gt;DATE(2013,12,31)),AND(DATE(2015,1,1)&gt;Coeff!M173,Coeff!M173&gt;DATE(2013,12,31)),AND(DATE(2015,1,1)&gt;Coeff!N173,Coeff!N173&gt;DATE(2013,12,31)),AND(DATE(2015,1,1)&gt;Coeff!O173,Coeff!O173&gt;DATE(2013,12,31)),AND(DATE(2015,1,1)&gt;Coeff!P173,Coeff!P173&gt;DATE(2013,12,31))),IF(MAX($C$2:C172)=0,1,MAX($C$2:C173)+1),""),"")</f>
        <v/>
      </c>
      <c r="D174" s="1" t="str">
        <f>IF(Coeff!C173&lt;&gt;"",Coeff!C173,"")</f>
        <v/>
      </c>
      <c r="E174" t="str">
        <f>IF(B174&lt;&gt;"",IF(OR(AND(DATE(2016,1,1)&gt;Coeff!E173,Coeff!E173&gt;DATE(2014,12,31)),AND(DATE(2016,1,1)&gt;Coeff!F173,Coeff!F173&gt;DATE(2014,12,31)),AND(DATE(2016,1,1)&gt;Coeff!G173,Coeff!G173&gt;DATE(2014,12,31)),AND(DATE(2016,1,1)&gt;Coeff!H173,Coeff!H173&gt;DATE(2014,12,31)),AND(DATE(2016,1,1)&gt;Coeff!I173,Coeff!I173&gt;DATE(2014,12,31)),AND(DATE(2016,1,1)&gt;Coeff!J173,Coeff!J173&gt;DATE(2014,12,31)),AND(DATE(2016,1,1)&gt;Coeff!K173,Coeff!K173&gt;DATE(2014,12,31)),AND(DATE(2016,1,1)&gt;Coeff!L173,Coeff!L173&gt;DATE(2014,12,31)),AND(DATE(2016,1,1)&gt;Coeff!M173,Coeff!M173&gt;DATE(2014,12,31)),AND(DATE(2016,1,1)&gt;Coeff!N173,Coeff!N173&gt;DATE(2014,12,31)),AND(DATE(2016,1,1)&gt;Coeff!O173,Coeff!O173&gt;DATE(2014,12,31)),AND(DATE(2016,1,1)&gt;Coeff!P173,Coeff!P173&gt;DATE(2014,12,31))),IF(MAX($E$2:E172)=0,1,MAX($E$2:E173)+1),""),"")</f>
        <v/>
      </c>
      <c r="F174" t="str">
        <f>IF(Coeff!C173&lt;&gt;"",Coeff!C173,"")</f>
        <v/>
      </c>
    </row>
    <row r="175" spans="1:6" x14ac:dyDescent="0.25">
      <c r="A175" s="1" t="str">
        <f>IF(B175&lt;&gt;"",IF(OR(AND(DATE(2014,1,1)&gt;Coeff!E174,Coeff!E174&gt;DATE(2012,12,31)),AND(DATE(2014,1,1)&gt;Coeff!F174,Coeff!F174&gt;DATE(2012,12,31)),AND(DATE(2014,1,1)&gt;Coeff!G174,Coeff!G174&gt;DATE(2012,12,31)),AND(DATE(2014,1,1)&gt;Coeff!H174,Coeff!H174&gt;DATE(2012,12,31)),AND(DATE(2014,1,1)&gt;Coeff!I174,Coeff!I174&gt;DATE(2012,12,31)),AND(DATE(2014,1,1)&gt;Coeff!J174,Coeff!J174&gt;DATE(2012,12,31)),AND(DATE(2014,1,1)&gt;Coeff!K174,Coeff!K174&gt;DATE(2012,12,31)),AND(DATE(2014,1,1)&gt;Coeff!L174,Coeff!L174&gt;DATE(2012,12,31)),AND(DATE(2014,1,1)&gt;Coeff!M174,Coeff!M174&gt;DATE(2012,12,31)),AND(DATE(2014,1,1)&gt;Coeff!N174,Coeff!N174&gt;DATE(2012,12,31)),AND(DATE(2014,1,1)&gt;Coeff!O174,Coeff!O174&gt;DATE(2012,12,31)),AND(DATE(2014,1,1)&gt;Coeff!P174,Coeff!P174&gt;DATE(2012,12,31))),IF(ROW(B175)=2,1,MAX($A$2:A174)+1),""),"")</f>
        <v/>
      </c>
      <c r="B175" s="1" t="str">
        <f>IF(Coeff!C174&lt;&gt;"",Coeff!C174,"")</f>
        <v/>
      </c>
      <c r="C175" s="23" t="str">
        <f>IF(B175&lt;&gt;"",IF(OR(AND(DATE(2015,1,1)&gt;Coeff!E174,Coeff!E174&gt;DATE(2013,12,31)),AND(DATE(2015,1,1)&gt;Coeff!F174,Coeff!F174&gt;DATE(2013,12,31)),AND(DATE(2015,1,1)&gt;Coeff!G174,Coeff!G174&gt;DATE(2013,12,31)),AND(DATE(2015,1,1)&gt;Coeff!H174,Coeff!H174&gt;DATE(2013,12,31)),AND(DATE(2015,1,1)&gt;Coeff!I174,Coeff!I174&gt;DATE(2013,12,31)),AND(DATE(2015,1,1)&gt;Coeff!J174,Coeff!J174&gt;DATE(2013,12,31)),AND(DATE(2015,1,1)&gt;Coeff!K174,Coeff!K174&gt;DATE(2013,12,31)),AND(DATE(2015,1,1)&gt;Coeff!L174,Coeff!L174&gt;DATE(2013,12,31)),AND(DATE(2015,1,1)&gt;Coeff!M174,Coeff!M174&gt;DATE(2013,12,31)),AND(DATE(2015,1,1)&gt;Coeff!N174,Coeff!N174&gt;DATE(2013,12,31)),AND(DATE(2015,1,1)&gt;Coeff!O174,Coeff!O174&gt;DATE(2013,12,31)),AND(DATE(2015,1,1)&gt;Coeff!P174,Coeff!P174&gt;DATE(2013,12,31))),IF(MAX($C$2:C173)=0,1,MAX($C$2:C174)+1),""),"")</f>
        <v/>
      </c>
      <c r="D175" s="1" t="str">
        <f>IF(Coeff!C174&lt;&gt;"",Coeff!C174,"")</f>
        <v/>
      </c>
      <c r="E175" t="str">
        <f>IF(B175&lt;&gt;"",IF(OR(AND(DATE(2016,1,1)&gt;Coeff!E174,Coeff!E174&gt;DATE(2014,12,31)),AND(DATE(2016,1,1)&gt;Coeff!F174,Coeff!F174&gt;DATE(2014,12,31)),AND(DATE(2016,1,1)&gt;Coeff!G174,Coeff!G174&gt;DATE(2014,12,31)),AND(DATE(2016,1,1)&gt;Coeff!H174,Coeff!H174&gt;DATE(2014,12,31)),AND(DATE(2016,1,1)&gt;Coeff!I174,Coeff!I174&gt;DATE(2014,12,31)),AND(DATE(2016,1,1)&gt;Coeff!J174,Coeff!J174&gt;DATE(2014,12,31)),AND(DATE(2016,1,1)&gt;Coeff!K174,Coeff!K174&gt;DATE(2014,12,31)),AND(DATE(2016,1,1)&gt;Coeff!L174,Coeff!L174&gt;DATE(2014,12,31)),AND(DATE(2016,1,1)&gt;Coeff!M174,Coeff!M174&gt;DATE(2014,12,31)),AND(DATE(2016,1,1)&gt;Coeff!N174,Coeff!N174&gt;DATE(2014,12,31)),AND(DATE(2016,1,1)&gt;Coeff!O174,Coeff!O174&gt;DATE(2014,12,31)),AND(DATE(2016,1,1)&gt;Coeff!P174,Coeff!P174&gt;DATE(2014,12,31))),IF(MAX($E$2:E173)=0,1,MAX($E$2:E174)+1),""),"")</f>
        <v/>
      </c>
      <c r="F175" t="str">
        <f>IF(Coeff!C174&lt;&gt;"",Coeff!C174,"")</f>
        <v/>
      </c>
    </row>
    <row r="176" spans="1:6" x14ac:dyDescent="0.25">
      <c r="A176" s="1" t="str">
        <f>IF(B176&lt;&gt;"",IF(OR(AND(DATE(2014,1,1)&gt;Coeff!E175,Coeff!E175&gt;DATE(2012,12,31)),AND(DATE(2014,1,1)&gt;Coeff!F175,Coeff!F175&gt;DATE(2012,12,31)),AND(DATE(2014,1,1)&gt;Coeff!G175,Coeff!G175&gt;DATE(2012,12,31)),AND(DATE(2014,1,1)&gt;Coeff!H175,Coeff!H175&gt;DATE(2012,12,31)),AND(DATE(2014,1,1)&gt;Coeff!I175,Coeff!I175&gt;DATE(2012,12,31)),AND(DATE(2014,1,1)&gt;Coeff!J175,Coeff!J175&gt;DATE(2012,12,31)),AND(DATE(2014,1,1)&gt;Coeff!K175,Coeff!K175&gt;DATE(2012,12,31)),AND(DATE(2014,1,1)&gt;Coeff!L175,Coeff!L175&gt;DATE(2012,12,31)),AND(DATE(2014,1,1)&gt;Coeff!M175,Coeff!M175&gt;DATE(2012,12,31)),AND(DATE(2014,1,1)&gt;Coeff!N175,Coeff!N175&gt;DATE(2012,12,31)),AND(DATE(2014,1,1)&gt;Coeff!O175,Coeff!O175&gt;DATE(2012,12,31)),AND(DATE(2014,1,1)&gt;Coeff!P175,Coeff!P175&gt;DATE(2012,12,31))),IF(ROW(B176)=2,1,MAX($A$2:A175)+1),""),"")</f>
        <v/>
      </c>
      <c r="B176" s="1" t="str">
        <f>IF(Coeff!C175&lt;&gt;"",Coeff!C175,"")</f>
        <v/>
      </c>
      <c r="C176" s="23" t="str">
        <f>IF(B176&lt;&gt;"",IF(OR(AND(DATE(2015,1,1)&gt;Coeff!E175,Coeff!E175&gt;DATE(2013,12,31)),AND(DATE(2015,1,1)&gt;Coeff!F175,Coeff!F175&gt;DATE(2013,12,31)),AND(DATE(2015,1,1)&gt;Coeff!G175,Coeff!G175&gt;DATE(2013,12,31)),AND(DATE(2015,1,1)&gt;Coeff!H175,Coeff!H175&gt;DATE(2013,12,31)),AND(DATE(2015,1,1)&gt;Coeff!I175,Coeff!I175&gt;DATE(2013,12,31)),AND(DATE(2015,1,1)&gt;Coeff!J175,Coeff!J175&gt;DATE(2013,12,31)),AND(DATE(2015,1,1)&gt;Coeff!K175,Coeff!K175&gt;DATE(2013,12,31)),AND(DATE(2015,1,1)&gt;Coeff!L175,Coeff!L175&gt;DATE(2013,12,31)),AND(DATE(2015,1,1)&gt;Coeff!M175,Coeff!M175&gt;DATE(2013,12,31)),AND(DATE(2015,1,1)&gt;Coeff!N175,Coeff!N175&gt;DATE(2013,12,31)),AND(DATE(2015,1,1)&gt;Coeff!O175,Coeff!O175&gt;DATE(2013,12,31)),AND(DATE(2015,1,1)&gt;Coeff!P175,Coeff!P175&gt;DATE(2013,12,31))),IF(MAX($C$2:C174)=0,1,MAX($C$2:C175)+1),""),"")</f>
        <v/>
      </c>
      <c r="D176" s="1" t="str">
        <f>IF(Coeff!C175&lt;&gt;"",Coeff!C175,"")</f>
        <v/>
      </c>
      <c r="E176" t="str">
        <f>IF(B176&lt;&gt;"",IF(OR(AND(DATE(2016,1,1)&gt;Coeff!E175,Coeff!E175&gt;DATE(2014,12,31)),AND(DATE(2016,1,1)&gt;Coeff!F175,Coeff!F175&gt;DATE(2014,12,31)),AND(DATE(2016,1,1)&gt;Coeff!G175,Coeff!G175&gt;DATE(2014,12,31)),AND(DATE(2016,1,1)&gt;Coeff!H175,Coeff!H175&gt;DATE(2014,12,31)),AND(DATE(2016,1,1)&gt;Coeff!I175,Coeff!I175&gt;DATE(2014,12,31)),AND(DATE(2016,1,1)&gt;Coeff!J175,Coeff!J175&gt;DATE(2014,12,31)),AND(DATE(2016,1,1)&gt;Coeff!K175,Coeff!K175&gt;DATE(2014,12,31)),AND(DATE(2016,1,1)&gt;Coeff!L175,Coeff!L175&gt;DATE(2014,12,31)),AND(DATE(2016,1,1)&gt;Coeff!M175,Coeff!M175&gt;DATE(2014,12,31)),AND(DATE(2016,1,1)&gt;Coeff!N175,Coeff!N175&gt;DATE(2014,12,31)),AND(DATE(2016,1,1)&gt;Coeff!O175,Coeff!O175&gt;DATE(2014,12,31)),AND(DATE(2016,1,1)&gt;Coeff!P175,Coeff!P175&gt;DATE(2014,12,31))),IF(MAX($E$2:E174)=0,1,MAX($E$2:E175)+1),""),"")</f>
        <v/>
      </c>
      <c r="F176" t="str">
        <f>IF(Coeff!C175&lt;&gt;"",Coeff!C175,"")</f>
        <v/>
      </c>
    </row>
    <row r="177" spans="1:6" x14ac:dyDescent="0.25">
      <c r="A177" s="1" t="str">
        <f>IF(B177&lt;&gt;"",IF(OR(AND(DATE(2014,1,1)&gt;Coeff!E176,Coeff!E176&gt;DATE(2012,12,31)),AND(DATE(2014,1,1)&gt;Coeff!F176,Coeff!F176&gt;DATE(2012,12,31)),AND(DATE(2014,1,1)&gt;Coeff!G176,Coeff!G176&gt;DATE(2012,12,31)),AND(DATE(2014,1,1)&gt;Coeff!H176,Coeff!H176&gt;DATE(2012,12,31)),AND(DATE(2014,1,1)&gt;Coeff!I176,Coeff!I176&gt;DATE(2012,12,31)),AND(DATE(2014,1,1)&gt;Coeff!J176,Coeff!J176&gt;DATE(2012,12,31)),AND(DATE(2014,1,1)&gt;Coeff!K176,Coeff!K176&gt;DATE(2012,12,31)),AND(DATE(2014,1,1)&gt;Coeff!L176,Coeff!L176&gt;DATE(2012,12,31)),AND(DATE(2014,1,1)&gt;Coeff!M176,Coeff!M176&gt;DATE(2012,12,31)),AND(DATE(2014,1,1)&gt;Coeff!N176,Coeff!N176&gt;DATE(2012,12,31)),AND(DATE(2014,1,1)&gt;Coeff!O176,Coeff!O176&gt;DATE(2012,12,31)),AND(DATE(2014,1,1)&gt;Coeff!P176,Coeff!P176&gt;DATE(2012,12,31))),IF(ROW(B177)=2,1,MAX($A$2:A176)+1),""),"")</f>
        <v/>
      </c>
      <c r="B177" s="1" t="str">
        <f>IF(Coeff!C176&lt;&gt;"",Coeff!C176,"")</f>
        <v/>
      </c>
      <c r="C177" s="23" t="str">
        <f>IF(B177&lt;&gt;"",IF(OR(AND(DATE(2015,1,1)&gt;Coeff!E176,Coeff!E176&gt;DATE(2013,12,31)),AND(DATE(2015,1,1)&gt;Coeff!F176,Coeff!F176&gt;DATE(2013,12,31)),AND(DATE(2015,1,1)&gt;Coeff!G176,Coeff!G176&gt;DATE(2013,12,31)),AND(DATE(2015,1,1)&gt;Coeff!H176,Coeff!H176&gt;DATE(2013,12,31)),AND(DATE(2015,1,1)&gt;Coeff!I176,Coeff!I176&gt;DATE(2013,12,31)),AND(DATE(2015,1,1)&gt;Coeff!J176,Coeff!J176&gt;DATE(2013,12,31)),AND(DATE(2015,1,1)&gt;Coeff!K176,Coeff!K176&gt;DATE(2013,12,31)),AND(DATE(2015,1,1)&gt;Coeff!L176,Coeff!L176&gt;DATE(2013,12,31)),AND(DATE(2015,1,1)&gt;Coeff!M176,Coeff!M176&gt;DATE(2013,12,31)),AND(DATE(2015,1,1)&gt;Coeff!N176,Coeff!N176&gt;DATE(2013,12,31)),AND(DATE(2015,1,1)&gt;Coeff!O176,Coeff!O176&gt;DATE(2013,12,31)),AND(DATE(2015,1,1)&gt;Coeff!P176,Coeff!P176&gt;DATE(2013,12,31))),IF(MAX($C$2:C175)=0,1,MAX($C$2:C176)+1),""),"")</f>
        <v/>
      </c>
      <c r="D177" s="1" t="str">
        <f>IF(Coeff!C176&lt;&gt;"",Coeff!C176,"")</f>
        <v/>
      </c>
      <c r="E177" t="str">
        <f>IF(B177&lt;&gt;"",IF(OR(AND(DATE(2016,1,1)&gt;Coeff!E176,Coeff!E176&gt;DATE(2014,12,31)),AND(DATE(2016,1,1)&gt;Coeff!F176,Coeff!F176&gt;DATE(2014,12,31)),AND(DATE(2016,1,1)&gt;Coeff!G176,Coeff!G176&gt;DATE(2014,12,31)),AND(DATE(2016,1,1)&gt;Coeff!H176,Coeff!H176&gt;DATE(2014,12,31)),AND(DATE(2016,1,1)&gt;Coeff!I176,Coeff!I176&gt;DATE(2014,12,31)),AND(DATE(2016,1,1)&gt;Coeff!J176,Coeff!J176&gt;DATE(2014,12,31)),AND(DATE(2016,1,1)&gt;Coeff!K176,Coeff!K176&gt;DATE(2014,12,31)),AND(DATE(2016,1,1)&gt;Coeff!L176,Coeff!L176&gt;DATE(2014,12,31)),AND(DATE(2016,1,1)&gt;Coeff!M176,Coeff!M176&gt;DATE(2014,12,31)),AND(DATE(2016,1,1)&gt;Coeff!N176,Coeff!N176&gt;DATE(2014,12,31)),AND(DATE(2016,1,1)&gt;Coeff!O176,Coeff!O176&gt;DATE(2014,12,31)),AND(DATE(2016,1,1)&gt;Coeff!P176,Coeff!P176&gt;DATE(2014,12,31))),IF(MAX($E$2:E175)=0,1,MAX($E$2:E176)+1),""),"")</f>
        <v/>
      </c>
      <c r="F177" t="str">
        <f>IF(Coeff!C176&lt;&gt;"",Coeff!C176,"")</f>
        <v/>
      </c>
    </row>
    <row r="178" spans="1:6" x14ac:dyDescent="0.25">
      <c r="A178" s="1" t="str">
        <f>IF(B178&lt;&gt;"",IF(OR(AND(DATE(2014,1,1)&gt;Coeff!E177,Coeff!E177&gt;DATE(2012,12,31)),AND(DATE(2014,1,1)&gt;Coeff!F177,Coeff!F177&gt;DATE(2012,12,31)),AND(DATE(2014,1,1)&gt;Coeff!G177,Coeff!G177&gt;DATE(2012,12,31)),AND(DATE(2014,1,1)&gt;Coeff!H177,Coeff!H177&gt;DATE(2012,12,31)),AND(DATE(2014,1,1)&gt;Coeff!I177,Coeff!I177&gt;DATE(2012,12,31)),AND(DATE(2014,1,1)&gt;Coeff!J177,Coeff!J177&gt;DATE(2012,12,31)),AND(DATE(2014,1,1)&gt;Coeff!K177,Coeff!K177&gt;DATE(2012,12,31)),AND(DATE(2014,1,1)&gt;Coeff!L177,Coeff!L177&gt;DATE(2012,12,31)),AND(DATE(2014,1,1)&gt;Coeff!M177,Coeff!M177&gt;DATE(2012,12,31)),AND(DATE(2014,1,1)&gt;Coeff!N177,Coeff!N177&gt;DATE(2012,12,31)),AND(DATE(2014,1,1)&gt;Coeff!O177,Coeff!O177&gt;DATE(2012,12,31)),AND(DATE(2014,1,1)&gt;Coeff!P177,Coeff!P177&gt;DATE(2012,12,31))),IF(ROW(B178)=2,1,MAX($A$2:A177)+1),""),"")</f>
        <v/>
      </c>
      <c r="B178" s="1" t="str">
        <f>IF(Coeff!C177&lt;&gt;"",Coeff!C177,"")</f>
        <v/>
      </c>
      <c r="C178" s="23" t="str">
        <f>IF(B178&lt;&gt;"",IF(OR(AND(DATE(2015,1,1)&gt;Coeff!E177,Coeff!E177&gt;DATE(2013,12,31)),AND(DATE(2015,1,1)&gt;Coeff!F177,Coeff!F177&gt;DATE(2013,12,31)),AND(DATE(2015,1,1)&gt;Coeff!G177,Coeff!G177&gt;DATE(2013,12,31)),AND(DATE(2015,1,1)&gt;Coeff!H177,Coeff!H177&gt;DATE(2013,12,31)),AND(DATE(2015,1,1)&gt;Coeff!I177,Coeff!I177&gt;DATE(2013,12,31)),AND(DATE(2015,1,1)&gt;Coeff!J177,Coeff!J177&gt;DATE(2013,12,31)),AND(DATE(2015,1,1)&gt;Coeff!K177,Coeff!K177&gt;DATE(2013,12,31)),AND(DATE(2015,1,1)&gt;Coeff!L177,Coeff!L177&gt;DATE(2013,12,31)),AND(DATE(2015,1,1)&gt;Coeff!M177,Coeff!M177&gt;DATE(2013,12,31)),AND(DATE(2015,1,1)&gt;Coeff!N177,Coeff!N177&gt;DATE(2013,12,31)),AND(DATE(2015,1,1)&gt;Coeff!O177,Coeff!O177&gt;DATE(2013,12,31)),AND(DATE(2015,1,1)&gt;Coeff!P177,Coeff!P177&gt;DATE(2013,12,31))),IF(MAX($C$2:C176)=0,1,MAX($C$2:C177)+1),""),"")</f>
        <v/>
      </c>
      <c r="D178" s="1" t="str">
        <f>IF(Coeff!C177&lt;&gt;"",Coeff!C177,"")</f>
        <v/>
      </c>
      <c r="E178" t="str">
        <f>IF(B178&lt;&gt;"",IF(OR(AND(DATE(2016,1,1)&gt;Coeff!E177,Coeff!E177&gt;DATE(2014,12,31)),AND(DATE(2016,1,1)&gt;Coeff!F177,Coeff!F177&gt;DATE(2014,12,31)),AND(DATE(2016,1,1)&gt;Coeff!G177,Coeff!G177&gt;DATE(2014,12,31)),AND(DATE(2016,1,1)&gt;Coeff!H177,Coeff!H177&gt;DATE(2014,12,31)),AND(DATE(2016,1,1)&gt;Coeff!I177,Coeff!I177&gt;DATE(2014,12,31)),AND(DATE(2016,1,1)&gt;Coeff!J177,Coeff!J177&gt;DATE(2014,12,31)),AND(DATE(2016,1,1)&gt;Coeff!K177,Coeff!K177&gt;DATE(2014,12,31)),AND(DATE(2016,1,1)&gt;Coeff!L177,Coeff!L177&gt;DATE(2014,12,31)),AND(DATE(2016,1,1)&gt;Coeff!M177,Coeff!M177&gt;DATE(2014,12,31)),AND(DATE(2016,1,1)&gt;Coeff!N177,Coeff!N177&gt;DATE(2014,12,31)),AND(DATE(2016,1,1)&gt;Coeff!O177,Coeff!O177&gt;DATE(2014,12,31)),AND(DATE(2016,1,1)&gt;Coeff!P177,Coeff!P177&gt;DATE(2014,12,31))),IF(MAX($E$2:E176)=0,1,MAX($E$2:E177)+1),""),"")</f>
        <v/>
      </c>
      <c r="F178" t="str">
        <f>IF(Coeff!C177&lt;&gt;"",Coeff!C177,"")</f>
        <v/>
      </c>
    </row>
    <row r="179" spans="1:6" x14ac:dyDescent="0.25">
      <c r="A179" s="1" t="str">
        <f>IF(B179&lt;&gt;"",IF(OR(AND(DATE(2014,1,1)&gt;Coeff!E178,Coeff!E178&gt;DATE(2012,12,31)),AND(DATE(2014,1,1)&gt;Coeff!F178,Coeff!F178&gt;DATE(2012,12,31)),AND(DATE(2014,1,1)&gt;Coeff!G178,Coeff!G178&gt;DATE(2012,12,31)),AND(DATE(2014,1,1)&gt;Coeff!H178,Coeff!H178&gt;DATE(2012,12,31)),AND(DATE(2014,1,1)&gt;Coeff!I178,Coeff!I178&gt;DATE(2012,12,31)),AND(DATE(2014,1,1)&gt;Coeff!J178,Coeff!J178&gt;DATE(2012,12,31)),AND(DATE(2014,1,1)&gt;Coeff!K178,Coeff!K178&gt;DATE(2012,12,31)),AND(DATE(2014,1,1)&gt;Coeff!L178,Coeff!L178&gt;DATE(2012,12,31)),AND(DATE(2014,1,1)&gt;Coeff!M178,Coeff!M178&gt;DATE(2012,12,31)),AND(DATE(2014,1,1)&gt;Coeff!N178,Coeff!N178&gt;DATE(2012,12,31)),AND(DATE(2014,1,1)&gt;Coeff!O178,Coeff!O178&gt;DATE(2012,12,31)),AND(DATE(2014,1,1)&gt;Coeff!P178,Coeff!P178&gt;DATE(2012,12,31))),IF(ROW(B179)=2,1,MAX($A$2:A178)+1),""),"")</f>
        <v/>
      </c>
      <c r="B179" s="1" t="str">
        <f>IF(Coeff!C178&lt;&gt;"",Coeff!C178,"")</f>
        <v/>
      </c>
      <c r="C179" s="23" t="str">
        <f>IF(B179&lt;&gt;"",IF(OR(AND(DATE(2015,1,1)&gt;Coeff!E178,Coeff!E178&gt;DATE(2013,12,31)),AND(DATE(2015,1,1)&gt;Coeff!F178,Coeff!F178&gt;DATE(2013,12,31)),AND(DATE(2015,1,1)&gt;Coeff!G178,Coeff!G178&gt;DATE(2013,12,31)),AND(DATE(2015,1,1)&gt;Coeff!H178,Coeff!H178&gt;DATE(2013,12,31)),AND(DATE(2015,1,1)&gt;Coeff!I178,Coeff!I178&gt;DATE(2013,12,31)),AND(DATE(2015,1,1)&gt;Coeff!J178,Coeff!J178&gt;DATE(2013,12,31)),AND(DATE(2015,1,1)&gt;Coeff!K178,Coeff!K178&gt;DATE(2013,12,31)),AND(DATE(2015,1,1)&gt;Coeff!L178,Coeff!L178&gt;DATE(2013,12,31)),AND(DATE(2015,1,1)&gt;Coeff!M178,Coeff!M178&gt;DATE(2013,12,31)),AND(DATE(2015,1,1)&gt;Coeff!N178,Coeff!N178&gt;DATE(2013,12,31)),AND(DATE(2015,1,1)&gt;Coeff!O178,Coeff!O178&gt;DATE(2013,12,31)),AND(DATE(2015,1,1)&gt;Coeff!P178,Coeff!P178&gt;DATE(2013,12,31))),IF(MAX($C$2:C177)=0,1,MAX($C$2:C178)+1),""),"")</f>
        <v/>
      </c>
      <c r="D179" s="1" t="str">
        <f>IF(Coeff!C178&lt;&gt;"",Coeff!C178,"")</f>
        <v/>
      </c>
      <c r="E179" t="str">
        <f>IF(B179&lt;&gt;"",IF(OR(AND(DATE(2016,1,1)&gt;Coeff!E178,Coeff!E178&gt;DATE(2014,12,31)),AND(DATE(2016,1,1)&gt;Coeff!F178,Coeff!F178&gt;DATE(2014,12,31)),AND(DATE(2016,1,1)&gt;Coeff!G178,Coeff!G178&gt;DATE(2014,12,31)),AND(DATE(2016,1,1)&gt;Coeff!H178,Coeff!H178&gt;DATE(2014,12,31)),AND(DATE(2016,1,1)&gt;Coeff!I178,Coeff!I178&gt;DATE(2014,12,31)),AND(DATE(2016,1,1)&gt;Coeff!J178,Coeff!J178&gt;DATE(2014,12,31)),AND(DATE(2016,1,1)&gt;Coeff!K178,Coeff!K178&gt;DATE(2014,12,31)),AND(DATE(2016,1,1)&gt;Coeff!L178,Coeff!L178&gt;DATE(2014,12,31)),AND(DATE(2016,1,1)&gt;Coeff!M178,Coeff!M178&gt;DATE(2014,12,31)),AND(DATE(2016,1,1)&gt;Coeff!N178,Coeff!N178&gt;DATE(2014,12,31)),AND(DATE(2016,1,1)&gt;Coeff!O178,Coeff!O178&gt;DATE(2014,12,31)),AND(DATE(2016,1,1)&gt;Coeff!P178,Coeff!P178&gt;DATE(2014,12,31))),IF(MAX($E$2:E177)=0,1,MAX($E$2:E178)+1),""),"")</f>
        <v/>
      </c>
      <c r="F179" t="str">
        <f>IF(Coeff!C178&lt;&gt;"",Coeff!C178,"")</f>
        <v/>
      </c>
    </row>
    <row r="180" spans="1:6" x14ac:dyDescent="0.25">
      <c r="A180" s="1" t="str">
        <f>IF(B180&lt;&gt;"",IF(OR(AND(DATE(2014,1,1)&gt;Coeff!E179,Coeff!E179&gt;DATE(2012,12,31)),AND(DATE(2014,1,1)&gt;Coeff!F179,Coeff!F179&gt;DATE(2012,12,31)),AND(DATE(2014,1,1)&gt;Coeff!G179,Coeff!G179&gt;DATE(2012,12,31)),AND(DATE(2014,1,1)&gt;Coeff!H179,Coeff!H179&gt;DATE(2012,12,31)),AND(DATE(2014,1,1)&gt;Coeff!I179,Coeff!I179&gt;DATE(2012,12,31)),AND(DATE(2014,1,1)&gt;Coeff!J179,Coeff!J179&gt;DATE(2012,12,31)),AND(DATE(2014,1,1)&gt;Coeff!K179,Coeff!K179&gt;DATE(2012,12,31)),AND(DATE(2014,1,1)&gt;Coeff!L179,Coeff!L179&gt;DATE(2012,12,31)),AND(DATE(2014,1,1)&gt;Coeff!M179,Coeff!M179&gt;DATE(2012,12,31)),AND(DATE(2014,1,1)&gt;Coeff!N179,Coeff!N179&gt;DATE(2012,12,31)),AND(DATE(2014,1,1)&gt;Coeff!O179,Coeff!O179&gt;DATE(2012,12,31)),AND(DATE(2014,1,1)&gt;Coeff!P179,Coeff!P179&gt;DATE(2012,12,31))),IF(ROW(B180)=2,1,MAX($A$2:A179)+1),""),"")</f>
        <v/>
      </c>
      <c r="B180" s="1" t="str">
        <f>IF(Coeff!C179&lt;&gt;"",Coeff!C179,"")</f>
        <v/>
      </c>
      <c r="C180" s="23" t="str">
        <f>IF(B180&lt;&gt;"",IF(OR(AND(DATE(2015,1,1)&gt;Coeff!E179,Coeff!E179&gt;DATE(2013,12,31)),AND(DATE(2015,1,1)&gt;Coeff!F179,Coeff!F179&gt;DATE(2013,12,31)),AND(DATE(2015,1,1)&gt;Coeff!G179,Coeff!G179&gt;DATE(2013,12,31)),AND(DATE(2015,1,1)&gt;Coeff!H179,Coeff!H179&gt;DATE(2013,12,31)),AND(DATE(2015,1,1)&gt;Coeff!I179,Coeff!I179&gt;DATE(2013,12,31)),AND(DATE(2015,1,1)&gt;Coeff!J179,Coeff!J179&gt;DATE(2013,12,31)),AND(DATE(2015,1,1)&gt;Coeff!K179,Coeff!K179&gt;DATE(2013,12,31)),AND(DATE(2015,1,1)&gt;Coeff!L179,Coeff!L179&gt;DATE(2013,12,31)),AND(DATE(2015,1,1)&gt;Coeff!M179,Coeff!M179&gt;DATE(2013,12,31)),AND(DATE(2015,1,1)&gt;Coeff!N179,Coeff!N179&gt;DATE(2013,12,31)),AND(DATE(2015,1,1)&gt;Coeff!O179,Coeff!O179&gt;DATE(2013,12,31)),AND(DATE(2015,1,1)&gt;Coeff!P179,Coeff!P179&gt;DATE(2013,12,31))),IF(MAX($C$2:C178)=0,1,MAX($C$2:C179)+1),""),"")</f>
        <v/>
      </c>
      <c r="D180" s="1" t="str">
        <f>IF(Coeff!C179&lt;&gt;"",Coeff!C179,"")</f>
        <v/>
      </c>
      <c r="E180" t="str">
        <f>IF(B180&lt;&gt;"",IF(OR(AND(DATE(2016,1,1)&gt;Coeff!E179,Coeff!E179&gt;DATE(2014,12,31)),AND(DATE(2016,1,1)&gt;Coeff!F179,Coeff!F179&gt;DATE(2014,12,31)),AND(DATE(2016,1,1)&gt;Coeff!G179,Coeff!G179&gt;DATE(2014,12,31)),AND(DATE(2016,1,1)&gt;Coeff!H179,Coeff!H179&gt;DATE(2014,12,31)),AND(DATE(2016,1,1)&gt;Coeff!I179,Coeff!I179&gt;DATE(2014,12,31)),AND(DATE(2016,1,1)&gt;Coeff!J179,Coeff!J179&gt;DATE(2014,12,31)),AND(DATE(2016,1,1)&gt;Coeff!K179,Coeff!K179&gt;DATE(2014,12,31)),AND(DATE(2016,1,1)&gt;Coeff!L179,Coeff!L179&gt;DATE(2014,12,31)),AND(DATE(2016,1,1)&gt;Coeff!M179,Coeff!M179&gt;DATE(2014,12,31)),AND(DATE(2016,1,1)&gt;Coeff!N179,Coeff!N179&gt;DATE(2014,12,31)),AND(DATE(2016,1,1)&gt;Coeff!O179,Coeff!O179&gt;DATE(2014,12,31)),AND(DATE(2016,1,1)&gt;Coeff!P179,Coeff!P179&gt;DATE(2014,12,31))),IF(MAX($E$2:E178)=0,1,MAX($E$2:E179)+1),""),"")</f>
        <v/>
      </c>
      <c r="F180" t="str">
        <f>IF(Coeff!C179&lt;&gt;"",Coeff!C179,"")</f>
        <v/>
      </c>
    </row>
    <row r="181" spans="1:6" x14ac:dyDescent="0.25">
      <c r="A181" s="1" t="str">
        <f>IF(B181&lt;&gt;"",IF(OR(AND(DATE(2014,1,1)&gt;Coeff!E180,Coeff!E180&gt;DATE(2012,12,31)),AND(DATE(2014,1,1)&gt;Coeff!F180,Coeff!F180&gt;DATE(2012,12,31)),AND(DATE(2014,1,1)&gt;Coeff!G180,Coeff!G180&gt;DATE(2012,12,31)),AND(DATE(2014,1,1)&gt;Coeff!H180,Coeff!H180&gt;DATE(2012,12,31)),AND(DATE(2014,1,1)&gt;Coeff!I180,Coeff!I180&gt;DATE(2012,12,31)),AND(DATE(2014,1,1)&gt;Coeff!J180,Coeff!J180&gt;DATE(2012,12,31)),AND(DATE(2014,1,1)&gt;Coeff!K180,Coeff!K180&gt;DATE(2012,12,31)),AND(DATE(2014,1,1)&gt;Coeff!L180,Coeff!L180&gt;DATE(2012,12,31)),AND(DATE(2014,1,1)&gt;Coeff!M180,Coeff!M180&gt;DATE(2012,12,31)),AND(DATE(2014,1,1)&gt;Coeff!N180,Coeff!N180&gt;DATE(2012,12,31)),AND(DATE(2014,1,1)&gt;Coeff!O180,Coeff!O180&gt;DATE(2012,12,31)),AND(DATE(2014,1,1)&gt;Coeff!P180,Coeff!P180&gt;DATE(2012,12,31))),IF(ROW(B181)=2,1,MAX($A$2:A180)+1),""),"")</f>
        <v/>
      </c>
      <c r="B181" s="1" t="str">
        <f>IF(Coeff!C180&lt;&gt;"",Coeff!C180,"")</f>
        <v/>
      </c>
      <c r="C181" s="23" t="str">
        <f>IF(B181&lt;&gt;"",IF(OR(AND(DATE(2015,1,1)&gt;Coeff!E180,Coeff!E180&gt;DATE(2013,12,31)),AND(DATE(2015,1,1)&gt;Coeff!F180,Coeff!F180&gt;DATE(2013,12,31)),AND(DATE(2015,1,1)&gt;Coeff!G180,Coeff!G180&gt;DATE(2013,12,31)),AND(DATE(2015,1,1)&gt;Coeff!H180,Coeff!H180&gt;DATE(2013,12,31)),AND(DATE(2015,1,1)&gt;Coeff!I180,Coeff!I180&gt;DATE(2013,12,31)),AND(DATE(2015,1,1)&gt;Coeff!J180,Coeff!J180&gt;DATE(2013,12,31)),AND(DATE(2015,1,1)&gt;Coeff!K180,Coeff!K180&gt;DATE(2013,12,31)),AND(DATE(2015,1,1)&gt;Coeff!L180,Coeff!L180&gt;DATE(2013,12,31)),AND(DATE(2015,1,1)&gt;Coeff!M180,Coeff!M180&gt;DATE(2013,12,31)),AND(DATE(2015,1,1)&gt;Coeff!N180,Coeff!N180&gt;DATE(2013,12,31)),AND(DATE(2015,1,1)&gt;Coeff!O180,Coeff!O180&gt;DATE(2013,12,31)),AND(DATE(2015,1,1)&gt;Coeff!P180,Coeff!P180&gt;DATE(2013,12,31))),IF(MAX($C$2:C179)=0,1,MAX($C$2:C180)+1),""),"")</f>
        <v/>
      </c>
      <c r="D181" s="1" t="str">
        <f>IF(Coeff!C180&lt;&gt;"",Coeff!C180,"")</f>
        <v/>
      </c>
      <c r="E181" t="str">
        <f>IF(B181&lt;&gt;"",IF(OR(AND(DATE(2016,1,1)&gt;Coeff!E180,Coeff!E180&gt;DATE(2014,12,31)),AND(DATE(2016,1,1)&gt;Coeff!F180,Coeff!F180&gt;DATE(2014,12,31)),AND(DATE(2016,1,1)&gt;Coeff!G180,Coeff!G180&gt;DATE(2014,12,31)),AND(DATE(2016,1,1)&gt;Coeff!H180,Coeff!H180&gt;DATE(2014,12,31)),AND(DATE(2016,1,1)&gt;Coeff!I180,Coeff!I180&gt;DATE(2014,12,31)),AND(DATE(2016,1,1)&gt;Coeff!J180,Coeff!J180&gt;DATE(2014,12,31)),AND(DATE(2016,1,1)&gt;Coeff!K180,Coeff!K180&gt;DATE(2014,12,31)),AND(DATE(2016,1,1)&gt;Coeff!L180,Coeff!L180&gt;DATE(2014,12,31)),AND(DATE(2016,1,1)&gt;Coeff!M180,Coeff!M180&gt;DATE(2014,12,31)),AND(DATE(2016,1,1)&gt;Coeff!N180,Coeff!N180&gt;DATE(2014,12,31)),AND(DATE(2016,1,1)&gt;Coeff!O180,Coeff!O180&gt;DATE(2014,12,31)),AND(DATE(2016,1,1)&gt;Coeff!P180,Coeff!P180&gt;DATE(2014,12,31))),IF(MAX($E$2:E179)=0,1,MAX($E$2:E180)+1),""),"")</f>
        <v/>
      </c>
      <c r="F181" t="str">
        <f>IF(Coeff!C180&lt;&gt;"",Coeff!C180,"")</f>
        <v/>
      </c>
    </row>
    <row r="182" spans="1:6" x14ac:dyDescent="0.25">
      <c r="A182" s="1" t="str">
        <f>IF(B182&lt;&gt;"",IF(OR(AND(DATE(2014,1,1)&gt;Coeff!E181,Coeff!E181&gt;DATE(2012,12,31)),AND(DATE(2014,1,1)&gt;Coeff!F181,Coeff!F181&gt;DATE(2012,12,31)),AND(DATE(2014,1,1)&gt;Coeff!G181,Coeff!G181&gt;DATE(2012,12,31)),AND(DATE(2014,1,1)&gt;Coeff!H181,Coeff!H181&gt;DATE(2012,12,31)),AND(DATE(2014,1,1)&gt;Coeff!I181,Coeff!I181&gt;DATE(2012,12,31)),AND(DATE(2014,1,1)&gt;Coeff!J181,Coeff!J181&gt;DATE(2012,12,31)),AND(DATE(2014,1,1)&gt;Coeff!K181,Coeff!K181&gt;DATE(2012,12,31)),AND(DATE(2014,1,1)&gt;Coeff!L181,Coeff!L181&gt;DATE(2012,12,31)),AND(DATE(2014,1,1)&gt;Coeff!M181,Coeff!M181&gt;DATE(2012,12,31)),AND(DATE(2014,1,1)&gt;Coeff!N181,Coeff!N181&gt;DATE(2012,12,31)),AND(DATE(2014,1,1)&gt;Coeff!O181,Coeff!O181&gt;DATE(2012,12,31)),AND(DATE(2014,1,1)&gt;Coeff!P181,Coeff!P181&gt;DATE(2012,12,31))),IF(ROW(B182)=2,1,MAX($A$2:A181)+1),""),"")</f>
        <v/>
      </c>
      <c r="B182" s="1" t="str">
        <f>IF(Coeff!C181&lt;&gt;"",Coeff!C181,"")</f>
        <v/>
      </c>
      <c r="C182" s="23" t="str">
        <f>IF(B182&lt;&gt;"",IF(OR(AND(DATE(2015,1,1)&gt;Coeff!E181,Coeff!E181&gt;DATE(2013,12,31)),AND(DATE(2015,1,1)&gt;Coeff!F181,Coeff!F181&gt;DATE(2013,12,31)),AND(DATE(2015,1,1)&gt;Coeff!G181,Coeff!G181&gt;DATE(2013,12,31)),AND(DATE(2015,1,1)&gt;Coeff!H181,Coeff!H181&gt;DATE(2013,12,31)),AND(DATE(2015,1,1)&gt;Coeff!I181,Coeff!I181&gt;DATE(2013,12,31)),AND(DATE(2015,1,1)&gt;Coeff!J181,Coeff!J181&gt;DATE(2013,12,31)),AND(DATE(2015,1,1)&gt;Coeff!K181,Coeff!K181&gt;DATE(2013,12,31)),AND(DATE(2015,1,1)&gt;Coeff!L181,Coeff!L181&gt;DATE(2013,12,31)),AND(DATE(2015,1,1)&gt;Coeff!M181,Coeff!M181&gt;DATE(2013,12,31)),AND(DATE(2015,1,1)&gt;Coeff!N181,Coeff!N181&gt;DATE(2013,12,31)),AND(DATE(2015,1,1)&gt;Coeff!O181,Coeff!O181&gt;DATE(2013,12,31)),AND(DATE(2015,1,1)&gt;Coeff!P181,Coeff!P181&gt;DATE(2013,12,31))),IF(MAX($C$2:C180)=0,1,MAX($C$2:C181)+1),""),"")</f>
        <v/>
      </c>
      <c r="D182" s="1" t="str">
        <f>IF(Coeff!C181&lt;&gt;"",Coeff!C181,"")</f>
        <v/>
      </c>
      <c r="E182" t="str">
        <f>IF(B182&lt;&gt;"",IF(OR(AND(DATE(2016,1,1)&gt;Coeff!E181,Coeff!E181&gt;DATE(2014,12,31)),AND(DATE(2016,1,1)&gt;Coeff!F181,Coeff!F181&gt;DATE(2014,12,31)),AND(DATE(2016,1,1)&gt;Coeff!G181,Coeff!G181&gt;DATE(2014,12,31)),AND(DATE(2016,1,1)&gt;Coeff!H181,Coeff!H181&gt;DATE(2014,12,31)),AND(DATE(2016,1,1)&gt;Coeff!I181,Coeff!I181&gt;DATE(2014,12,31)),AND(DATE(2016,1,1)&gt;Coeff!J181,Coeff!J181&gt;DATE(2014,12,31)),AND(DATE(2016,1,1)&gt;Coeff!K181,Coeff!K181&gt;DATE(2014,12,31)),AND(DATE(2016,1,1)&gt;Coeff!L181,Coeff!L181&gt;DATE(2014,12,31)),AND(DATE(2016,1,1)&gt;Coeff!M181,Coeff!M181&gt;DATE(2014,12,31)),AND(DATE(2016,1,1)&gt;Coeff!N181,Coeff!N181&gt;DATE(2014,12,31)),AND(DATE(2016,1,1)&gt;Coeff!O181,Coeff!O181&gt;DATE(2014,12,31)),AND(DATE(2016,1,1)&gt;Coeff!P181,Coeff!P181&gt;DATE(2014,12,31))),IF(MAX($E$2:E180)=0,1,MAX($E$2:E181)+1),""),"")</f>
        <v/>
      </c>
      <c r="F182" t="str">
        <f>IF(Coeff!C181&lt;&gt;"",Coeff!C181,"")</f>
        <v/>
      </c>
    </row>
    <row r="183" spans="1:6" x14ac:dyDescent="0.25">
      <c r="A183" s="1" t="str">
        <f>IF(B183&lt;&gt;"",IF(OR(AND(DATE(2014,1,1)&gt;Coeff!E182,Coeff!E182&gt;DATE(2012,12,31)),AND(DATE(2014,1,1)&gt;Coeff!F182,Coeff!F182&gt;DATE(2012,12,31)),AND(DATE(2014,1,1)&gt;Coeff!G182,Coeff!G182&gt;DATE(2012,12,31)),AND(DATE(2014,1,1)&gt;Coeff!H182,Coeff!H182&gt;DATE(2012,12,31)),AND(DATE(2014,1,1)&gt;Coeff!I182,Coeff!I182&gt;DATE(2012,12,31)),AND(DATE(2014,1,1)&gt;Coeff!J182,Coeff!J182&gt;DATE(2012,12,31)),AND(DATE(2014,1,1)&gt;Coeff!K182,Coeff!K182&gt;DATE(2012,12,31)),AND(DATE(2014,1,1)&gt;Coeff!L182,Coeff!L182&gt;DATE(2012,12,31)),AND(DATE(2014,1,1)&gt;Coeff!M182,Coeff!M182&gt;DATE(2012,12,31)),AND(DATE(2014,1,1)&gt;Coeff!N182,Coeff!N182&gt;DATE(2012,12,31)),AND(DATE(2014,1,1)&gt;Coeff!O182,Coeff!O182&gt;DATE(2012,12,31)),AND(DATE(2014,1,1)&gt;Coeff!P182,Coeff!P182&gt;DATE(2012,12,31))),IF(ROW(B183)=2,1,MAX($A$2:A182)+1),""),"")</f>
        <v/>
      </c>
      <c r="B183" s="1" t="str">
        <f>IF(Coeff!C182&lt;&gt;"",Coeff!C182,"")</f>
        <v/>
      </c>
      <c r="C183" s="23" t="str">
        <f>IF(B183&lt;&gt;"",IF(OR(AND(DATE(2015,1,1)&gt;Coeff!E182,Coeff!E182&gt;DATE(2013,12,31)),AND(DATE(2015,1,1)&gt;Coeff!F182,Coeff!F182&gt;DATE(2013,12,31)),AND(DATE(2015,1,1)&gt;Coeff!G182,Coeff!G182&gt;DATE(2013,12,31)),AND(DATE(2015,1,1)&gt;Coeff!H182,Coeff!H182&gt;DATE(2013,12,31)),AND(DATE(2015,1,1)&gt;Coeff!I182,Coeff!I182&gt;DATE(2013,12,31)),AND(DATE(2015,1,1)&gt;Coeff!J182,Coeff!J182&gt;DATE(2013,12,31)),AND(DATE(2015,1,1)&gt;Coeff!K182,Coeff!K182&gt;DATE(2013,12,31)),AND(DATE(2015,1,1)&gt;Coeff!L182,Coeff!L182&gt;DATE(2013,12,31)),AND(DATE(2015,1,1)&gt;Coeff!M182,Coeff!M182&gt;DATE(2013,12,31)),AND(DATE(2015,1,1)&gt;Coeff!N182,Coeff!N182&gt;DATE(2013,12,31)),AND(DATE(2015,1,1)&gt;Coeff!O182,Coeff!O182&gt;DATE(2013,12,31)),AND(DATE(2015,1,1)&gt;Coeff!P182,Coeff!P182&gt;DATE(2013,12,31))),IF(MAX($C$2:C181)=0,1,MAX($C$2:C182)+1),""),"")</f>
        <v/>
      </c>
      <c r="D183" s="1" t="str">
        <f>IF(Coeff!C182&lt;&gt;"",Coeff!C182,"")</f>
        <v/>
      </c>
      <c r="E183" t="str">
        <f>IF(B183&lt;&gt;"",IF(OR(AND(DATE(2016,1,1)&gt;Coeff!E182,Coeff!E182&gt;DATE(2014,12,31)),AND(DATE(2016,1,1)&gt;Coeff!F182,Coeff!F182&gt;DATE(2014,12,31)),AND(DATE(2016,1,1)&gt;Coeff!G182,Coeff!G182&gt;DATE(2014,12,31)),AND(DATE(2016,1,1)&gt;Coeff!H182,Coeff!H182&gt;DATE(2014,12,31)),AND(DATE(2016,1,1)&gt;Coeff!I182,Coeff!I182&gt;DATE(2014,12,31)),AND(DATE(2016,1,1)&gt;Coeff!J182,Coeff!J182&gt;DATE(2014,12,31)),AND(DATE(2016,1,1)&gt;Coeff!K182,Coeff!K182&gt;DATE(2014,12,31)),AND(DATE(2016,1,1)&gt;Coeff!L182,Coeff!L182&gt;DATE(2014,12,31)),AND(DATE(2016,1,1)&gt;Coeff!M182,Coeff!M182&gt;DATE(2014,12,31)),AND(DATE(2016,1,1)&gt;Coeff!N182,Coeff!N182&gt;DATE(2014,12,31)),AND(DATE(2016,1,1)&gt;Coeff!O182,Coeff!O182&gt;DATE(2014,12,31)),AND(DATE(2016,1,1)&gt;Coeff!P182,Coeff!P182&gt;DATE(2014,12,31))),IF(MAX($E$2:E181)=0,1,MAX($E$2:E182)+1),""),"")</f>
        <v/>
      </c>
      <c r="F183" t="str">
        <f>IF(Coeff!C182&lt;&gt;"",Coeff!C182,"")</f>
        <v/>
      </c>
    </row>
    <row r="184" spans="1:6" x14ac:dyDescent="0.25">
      <c r="A184" s="1" t="str">
        <f>IF(B184&lt;&gt;"",IF(OR(AND(DATE(2014,1,1)&gt;Coeff!E183,Coeff!E183&gt;DATE(2012,12,31)),AND(DATE(2014,1,1)&gt;Coeff!F183,Coeff!F183&gt;DATE(2012,12,31)),AND(DATE(2014,1,1)&gt;Coeff!G183,Coeff!G183&gt;DATE(2012,12,31)),AND(DATE(2014,1,1)&gt;Coeff!H183,Coeff!H183&gt;DATE(2012,12,31)),AND(DATE(2014,1,1)&gt;Coeff!I183,Coeff!I183&gt;DATE(2012,12,31)),AND(DATE(2014,1,1)&gt;Coeff!J183,Coeff!J183&gt;DATE(2012,12,31)),AND(DATE(2014,1,1)&gt;Coeff!K183,Coeff!K183&gt;DATE(2012,12,31)),AND(DATE(2014,1,1)&gt;Coeff!L183,Coeff!L183&gt;DATE(2012,12,31)),AND(DATE(2014,1,1)&gt;Coeff!M183,Coeff!M183&gt;DATE(2012,12,31)),AND(DATE(2014,1,1)&gt;Coeff!N183,Coeff!N183&gt;DATE(2012,12,31)),AND(DATE(2014,1,1)&gt;Coeff!O183,Coeff!O183&gt;DATE(2012,12,31)),AND(DATE(2014,1,1)&gt;Coeff!P183,Coeff!P183&gt;DATE(2012,12,31))),IF(ROW(B184)=2,1,MAX($A$2:A183)+1),""),"")</f>
        <v/>
      </c>
      <c r="B184" s="1" t="str">
        <f>IF(Coeff!C183&lt;&gt;"",Coeff!C183,"")</f>
        <v/>
      </c>
      <c r="C184" s="23" t="str">
        <f>IF(B184&lt;&gt;"",IF(OR(AND(DATE(2015,1,1)&gt;Coeff!E183,Coeff!E183&gt;DATE(2013,12,31)),AND(DATE(2015,1,1)&gt;Coeff!F183,Coeff!F183&gt;DATE(2013,12,31)),AND(DATE(2015,1,1)&gt;Coeff!G183,Coeff!G183&gt;DATE(2013,12,31)),AND(DATE(2015,1,1)&gt;Coeff!H183,Coeff!H183&gt;DATE(2013,12,31)),AND(DATE(2015,1,1)&gt;Coeff!I183,Coeff!I183&gt;DATE(2013,12,31)),AND(DATE(2015,1,1)&gt;Coeff!J183,Coeff!J183&gt;DATE(2013,12,31)),AND(DATE(2015,1,1)&gt;Coeff!K183,Coeff!K183&gt;DATE(2013,12,31)),AND(DATE(2015,1,1)&gt;Coeff!L183,Coeff!L183&gt;DATE(2013,12,31)),AND(DATE(2015,1,1)&gt;Coeff!M183,Coeff!M183&gt;DATE(2013,12,31)),AND(DATE(2015,1,1)&gt;Coeff!N183,Coeff!N183&gt;DATE(2013,12,31)),AND(DATE(2015,1,1)&gt;Coeff!O183,Coeff!O183&gt;DATE(2013,12,31)),AND(DATE(2015,1,1)&gt;Coeff!P183,Coeff!P183&gt;DATE(2013,12,31))),IF(MAX($C$2:C182)=0,1,MAX($C$2:C183)+1),""),"")</f>
        <v/>
      </c>
      <c r="D184" s="1" t="str">
        <f>IF(Coeff!C183&lt;&gt;"",Coeff!C183,"")</f>
        <v/>
      </c>
      <c r="E184" t="str">
        <f>IF(B184&lt;&gt;"",IF(OR(AND(DATE(2016,1,1)&gt;Coeff!E183,Coeff!E183&gt;DATE(2014,12,31)),AND(DATE(2016,1,1)&gt;Coeff!F183,Coeff!F183&gt;DATE(2014,12,31)),AND(DATE(2016,1,1)&gt;Coeff!G183,Coeff!G183&gt;DATE(2014,12,31)),AND(DATE(2016,1,1)&gt;Coeff!H183,Coeff!H183&gt;DATE(2014,12,31)),AND(DATE(2016,1,1)&gt;Coeff!I183,Coeff!I183&gt;DATE(2014,12,31)),AND(DATE(2016,1,1)&gt;Coeff!J183,Coeff!J183&gt;DATE(2014,12,31)),AND(DATE(2016,1,1)&gt;Coeff!K183,Coeff!K183&gt;DATE(2014,12,31)),AND(DATE(2016,1,1)&gt;Coeff!L183,Coeff!L183&gt;DATE(2014,12,31)),AND(DATE(2016,1,1)&gt;Coeff!M183,Coeff!M183&gt;DATE(2014,12,31)),AND(DATE(2016,1,1)&gt;Coeff!N183,Coeff!N183&gt;DATE(2014,12,31)),AND(DATE(2016,1,1)&gt;Coeff!O183,Coeff!O183&gt;DATE(2014,12,31)),AND(DATE(2016,1,1)&gt;Coeff!P183,Coeff!P183&gt;DATE(2014,12,31))),IF(MAX($E$2:E182)=0,1,MAX($E$2:E183)+1),""),"")</f>
        <v/>
      </c>
      <c r="F184" t="str">
        <f>IF(Coeff!C183&lt;&gt;"",Coeff!C183,"")</f>
        <v/>
      </c>
    </row>
    <row r="185" spans="1:6" x14ac:dyDescent="0.25">
      <c r="A185" s="1" t="str">
        <f>IF(B185&lt;&gt;"",IF(OR(AND(DATE(2014,1,1)&gt;Coeff!E184,Coeff!E184&gt;DATE(2012,12,31)),AND(DATE(2014,1,1)&gt;Coeff!F184,Coeff!F184&gt;DATE(2012,12,31)),AND(DATE(2014,1,1)&gt;Coeff!G184,Coeff!G184&gt;DATE(2012,12,31)),AND(DATE(2014,1,1)&gt;Coeff!H184,Coeff!H184&gt;DATE(2012,12,31)),AND(DATE(2014,1,1)&gt;Coeff!I184,Coeff!I184&gt;DATE(2012,12,31)),AND(DATE(2014,1,1)&gt;Coeff!J184,Coeff!J184&gt;DATE(2012,12,31)),AND(DATE(2014,1,1)&gt;Coeff!K184,Coeff!K184&gt;DATE(2012,12,31)),AND(DATE(2014,1,1)&gt;Coeff!L184,Coeff!L184&gt;DATE(2012,12,31)),AND(DATE(2014,1,1)&gt;Coeff!M184,Coeff!M184&gt;DATE(2012,12,31)),AND(DATE(2014,1,1)&gt;Coeff!N184,Coeff!N184&gt;DATE(2012,12,31)),AND(DATE(2014,1,1)&gt;Coeff!O184,Coeff!O184&gt;DATE(2012,12,31)),AND(DATE(2014,1,1)&gt;Coeff!P184,Coeff!P184&gt;DATE(2012,12,31))),IF(ROW(B185)=2,1,MAX($A$2:A184)+1),""),"")</f>
        <v/>
      </c>
      <c r="B185" s="1" t="str">
        <f>IF(Coeff!C184&lt;&gt;"",Coeff!C184,"")</f>
        <v/>
      </c>
      <c r="C185" s="23" t="str">
        <f>IF(B185&lt;&gt;"",IF(OR(AND(DATE(2015,1,1)&gt;Coeff!E184,Coeff!E184&gt;DATE(2013,12,31)),AND(DATE(2015,1,1)&gt;Coeff!F184,Coeff!F184&gt;DATE(2013,12,31)),AND(DATE(2015,1,1)&gt;Coeff!G184,Coeff!G184&gt;DATE(2013,12,31)),AND(DATE(2015,1,1)&gt;Coeff!H184,Coeff!H184&gt;DATE(2013,12,31)),AND(DATE(2015,1,1)&gt;Coeff!I184,Coeff!I184&gt;DATE(2013,12,31)),AND(DATE(2015,1,1)&gt;Coeff!J184,Coeff!J184&gt;DATE(2013,12,31)),AND(DATE(2015,1,1)&gt;Coeff!K184,Coeff!K184&gt;DATE(2013,12,31)),AND(DATE(2015,1,1)&gt;Coeff!L184,Coeff!L184&gt;DATE(2013,12,31)),AND(DATE(2015,1,1)&gt;Coeff!M184,Coeff!M184&gt;DATE(2013,12,31)),AND(DATE(2015,1,1)&gt;Coeff!N184,Coeff!N184&gt;DATE(2013,12,31)),AND(DATE(2015,1,1)&gt;Coeff!O184,Coeff!O184&gt;DATE(2013,12,31)),AND(DATE(2015,1,1)&gt;Coeff!P184,Coeff!P184&gt;DATE(2013,12,31))),IF(MAX($C$2:C183)=0,1,MAX($C$2:C184)+1),""),"")</f>
        <v/>
      </c>
      <c r="D185" s="1" t="str">
        <f>IF(Coeff!C184&lt;&gt;"",Coeff!C184,"")</f>
        <v/>
      </c>
      <c r="E185" t="str">
        <f>IF(B185&lt;&gt;"",IF(OR(AND(DATE(2016,1,1)&gt;Coeff!E184,Coeff!E184&gt;DATE(2014,12,31)),AND(DATE(2016,1,1)&gt;Coeff!F184,Coeff!F184&gt;DATE(2014,12,31)),AND(DATE(2016,1,1)&gt;Coeff!G184,Coeff!G184&gt;DATE(2014,12,31)),AND(DATE(2016,1,1)&gt;Coeff!H184,Coeff!H184&gt;DATE(2014,12,31)),AND(DATE(2016,1,1)&gt;Coeff!I184,Coeff!I184&gt;DATE(2014,12,31)),AND(DATE(2016,1,1)&gt;Coeff!J184,Coeff!J184&gt;DATE(2014,12,31)),AND(DATE(2016,1,1)&gt;Coeff!K184,Coeff!K184&gt;DATE(2014,12,31)),AND(DATE(2016,1,1)&gt;Coeff!L184,Coeff!L184&gt;DATE(2014,12,31)),AND(DATE(2016,1,1)&gt;Coeff!M184,Coeff!M184&gt;DATE(2014,12,31)),AND(DATE(2016,1,1)&gt;Coeff!N184,Coeff!N184&gt;DATE(2014,12,31)),AND(DATE(2016,1,1)&gt;Coeff!O184,Coeff!O184&gt;DATE(2014,12,31)),AND(DATE(2016,1,1)&gt;Coeff!P184,Coeff!P184&gt;DATE(2014,12,31))),IF(MAX($E$2:E183)=0,1,MAX($E$2:E184)+1),""),"")</f>
        <v/>
      </c>
      <c r="F185" t="str">
        <f>IF(Coeff!C184&lt;&gt;"",Coeff!C184,"")</f>
        <v/>
      </c>
    </row>
    <row r="186" spans="1:6" x14ac:dyDescent="0.25">
      <c r="A186" s="1" t="str">
        <f>IF(B186&lt;&gt;"",IF(OR(AND(DATE(2014,1,1)&gt;Coeff!E185,Coeff!E185&gt;DATE(2012,12,31)),AND(DATE(2014,1,1)&gt;Coeff!F185,Coeff!F185&gt;DATE(2012,12,31)),AND(DATE(2014,1,1)&gt;Coeff!G185,Coeff!G185&gt;DATE(2012,12,31)),AND(DATE(2014,1,1)&gt;Coeff!H185,Coeff!H185&gt;DATE(2012,12,31)),AND(DATE(2014,1,1)&gt;Coeff!I185,Coeff!I185&gt;DATE(2012,12,31)),AND(DATE(2014,1,1)&gt;Coeff!J185,Coeff!J185&gt;DATE(2012,12,31)),AND(DATE(2014,1,1)&gt;Coeff!K185,Coeff!K185&gt;DATE(2012,12,31)),AND(DATE(2014,1,1)&gt;Coeff!L185,Coeff!L185&gt;DATE(2012,12,31)),AND(DATE(2014,1,1)&gt;Coeff!M185,Coeff!M185&gt;DATE(2012,12,31)),AND(DATE(2014,1,1)&gt;Coeff!N185,Coeff!N185&gt;DATE(2012,12,31)),AND(DATE(2014,1,1)&gt;Coeff!O185,Coeff!O185&gt;DATE(2012,12,31)),AND(DATE(2014,1,1)&gt;Coeff!P185,Coeff!P185&gt;DATE(2012,12,31))),IF(ROW(B186)=2,1,MAX($A$2:A185)+1),""),"")</f>
        <v/>
      </c>
      <c r="B186" s="1" t="str">
        <f>IF(Coeff!C185&lt;&gt;"",Coeff!C185,"")</f>
        <v/>
      </c>
      <c r="C186" s="23" t="str">
        <f>IF(B186&lt;&gt;"",IF(OR(AND(DATE(2015,1,1)&gt;Coeff!E185,Coeff!E185&gt;DATE(2013,12,31)),AND(DATE(2015,1,1)&gt;Coeff!F185,Coeff!F185&gt;DATE(2013,12,31)),AND(DATE(2015,1,1)&gt;Coeff!G185,Coeff!G185&gt;DATE(2013,12,31)),AND(DATE(2015,1,1)&gt;Coeff!H185,Coeff!H185&gt;DATE(2013,12,31)),AND(DATE(2015,1,1)&gt;Coeff!I185,Coeff!I185&gt;DATE(2013,12,31)),AND(DATE(2015,1,1)&gt;Coeff!J185,Coeff!J185&gt;DATE(2013,12,31)),AND(DATE(2015,1,1)&gt;Coeff!K185,Coeff!K185&gt;DATE(2013,12,31)),AND(DATE(2015,1,1)&gt;Coeff!L185,Coeff!L185&gt;DATE(2013,12,31)),AND(DATE(2015,1,1)&gt;Coeff!M185,Coeff!M185&gt;DATE(2013,12,31)),AND(DATE(2015,1,1)&gt;Coeff!N185,Coeff!N185&gt;DATE(2013,12,31)),AND(DATE(2015,1,1)&gt;Coeff!O185,Coeff!O185&gt;DATE(2013,12,31)),AND(DATE(2015,1,1)&gt;Coeff!P185,Coeff!P185&gt;DATE(2013,12,31))),IF(MAX($C$2:C184)=0,1,MAX($C$2:C185)+1),""),"")</f>
        <v/>
      </c>
      <c r="D186" s="1" t="str">
        <f>IF(Coeff!C185&lt;&gt;"",Coeff!C185,"")</f>
        <v/>
      </c>
      <c r="E186" t="str">
        <f>IF(B186&lt;&gt;"",IF(OR(AND(DATE(2016,1,1)&gt;Coeff!E185,Coeff!E185&gt;DATE(2014,12,31)),AND(DATE(2016,1,1)&gt;Coeff!F185,Coeff!F185&gt;DATE(2014,12,31)),AND(DATE(2016,1,1)&gt;Coeff!G185,Coeff!G185&gt;DATE(2014,12,31)),AND(DATE(2016,1,1)&gt;Coeff!H185,Coeff!H185&gt;DATE(2014,12,31)),AND(DATE(2016,1,1)&gt;Coeff!I185,Coeff!I185&gt;DATE(2014,12,31)),AND(DATE(2016,1,1)&gt;Coeff!J185,Coeff!J185&gt;DATE(2014,12,31)),AND(DATE(2016,1,1)&gt;Coeff!K185,Coeff!K185&gt;DATE(2014,12,31)),AND(DATE(2016,1,1)&gt;Coeff!L185,Coeff!L185&gt;DATE(2014,12,31)),AND(DATE(2016,1,1)&gt;Coeff!M185,Coeff!M185&gt;DATE(2014,12,31)),AND(DATE(2016,1,1)&gt;Coeff!N185,Coeff!N185&gt;DATE(2014,12,31)),AND(DATE(2016,1,1)&gt;Coeff!O185,Coeff!O185&gt;DATE(2014,12,31)),AND(DATE(2016,1,1)&gt;Coeff!P185,Coeff!P185&gt;DATE(2014,12,31))),IF(MAX($E$2:E184)=0,1,MAX($E$2:E185)+1),""),"")</f>
        <v/>
      </c>
      <c r="F186" t="str">
        <f>IF(Coeff!C185&lt;&gt;"",Coeff!C185,"")</f>
        <v/>
      </c>
    </row>
    <row r="187" spans="1:6" x14ac:dyDescent="0.25">
      <c r="A187" s="1" t="str">
        <f>IF(B187&lt;&gt;"",IF(OR(AND(DATE(2014,1,1)&gt;Coeff!E186,Coeff!E186&gt;DATE(2012,12,31)),AND(DATE(2014,1,1)&gt;Coeff!F186,Coeff!F186&gt;DATE(2012,12,31)),AND(DATE(2014,1,1)&gt;Coeff!G186,Coeff!G186&gt;DATE(2012,12,31)),AND(DATE(2014,1,1)&gt;Coeff!H186,Coeff!H186&gt;DATE(2012,12,31)),AND(DATE(2014,1,1)&gt;Coeff!I186,Coeff!I186&gt;DATE(2012,12,31)),AND(DATE(2014,1,1)&gt;Coeff!J186,Coeff!J186&gt;DATE(2012,12,31)),AND(DATE(2014,1,1)&gt;Coeff!K186,Coeff!K186&gt;DATE(2012,12,31)),AND(DATE(2014,1,1)&gt;Coeff!L186,Coeff!L186&gt;DATE(2012,12,31)),AND(DATE(2014,1,1)&gt;Coeff!M186,Coeff!M186&gt;DATE(2012,12,31)),AND(DATE(2014,1,1)&gt;Coeff!N186,Coeff!N186&gt;DATE(2012,12,31)),AND(DATE(2014,1,1)&gt;Coeff!O186,Coeff!O186&gt;DATE(2012,12,31)),AND(DATE(2014,1,1)&gt;Coeff!P186,Coeff!P186&gt;DATE(2012,12,31))),IF(ROW(B187)=2,1,MAX($A$2:A186)+1),""),"")</f>
        <v/>
      </c>
      <c r="B187" s="1" t="str">
        <f>IF(Coeff!C186&lt;&gt;"",Coeff!C186,"")</f>
        <v/>
      </c>
      <c r="C187" s="23" t="str">
        <f>IF(B187&lt;&gt;"",IF(OR(AND(DATE(2015,1,1)&gt;Coeff!E186,Coeff!E186&gt;DATE(2013,12,31)),AND(DATE(2015,1,1)&gt;Coeff!F186,Coeff!F186&gt;DATE(2013,12,31)),AND(DATE(2015,1,1)&gt;Coeff!G186,Coeff!G186&gt;DATE(2013,12,31)),AND(DATE(2015,1,1)&gt;Coeff!H186,Coeff!H186&gt;DATE(2013,12,31)),AND(DATE(2015,1,1)&gt;Coeff!I186,Coeff!I186&gt;DATE(2013,12,31)),AND(DATE(2015,1,1)&gt;Coeff!J186,Coeff!J186&gt;DATE(2013,12,31)),AND(DATE(2015,1,1)&gt;Coeff!K186,Coeff!K186&gt;DATE(2013,12,31)),AND(DATE(2015,1,1)&gt;Coeff!L186,Coeff!L186&gt;DATE(2013,12,31)),AND(DATE(2015,1,1)&gt;Coeff!M186,Coeff!M186&gt;DATE(2013,12,31)),AND(DATE(2015,1,1)&gt;Coeff!N186,Coeff!N186&gt;DATE(2013,12,31)),AND(DATE(2015,1,1)&gt;Coeff!O186,Coeff!O186&gt;DATE(2013,12,31)),AND(DATE(2015,1,1)&gt;Coeff!P186,Coeff!P186&gt;DATE(2013,12,31))),IF(MAX($C$2:C185)=0,1,MAX($C$2:C186)+1),""),"")</f>
        <v/>
      </c>
      <c r="D187" s="1" t="str">
        <f>IF(Coeff!C186&lt;&gt;"",Coeff!C186,"")</f>
        <v/>
      </c>
      <c r="E187" t="str">
        <f>IF(B187&lt;&gt;"",IF(OR(AND(DATE(2016,1,1)&gt;Coeff!E186,Coeff!E186&gt;DATE(2014,12,31)),AND(DATE(2016,1,1)&gt;Coeff!F186,Coeff!F186&gt;DATE(2014,12,31)),AND(DATE(2016,1,1)&gt;Coeff!G186,Coeff!G186&gt;DATE(2014,12,31)),AND(DATE(2016,1,1)&gt;Coeff!H186,Coeff!H186&gt;DATE(2014,12,31)),AND(DATE(2016,1,1)&gt;Coeff!I186,Coeff!I186&gt;DATE(2014,12,31)),AND(DATE(2016,1,1)&gt;Coeff!J186,Coeff!J186&gt;DATE(2014,12,31)),AND(DATE(2016,1,1)&gt;Coeff!K186,Coeff!K186&gt;DATE(2014,12,31)),AND(DATE(2016,1,1)&gt;Coeff!L186,Coeff!L186&gt;DATE(2014,12,31)),AND(DATE(2016,1,1)&gt;Coeff!M186,Coeff!M186&gt;DATE(2014,12,31)),AND(DATE(2016,1,1)&gt;Coeff!N186,Coeff!N186&gt;DATE(2014,12,31)),AND(DATE(2016,1,1)&gt;Coeff!O186,Coeff!O186&gt;DATE(2014,12,31)),AND(DATE(2016,1,1)&gt;Coeff!P186,Coeff!P186&gt;DATE(2014,12,31))),IF(MAX($E$2:E185)=0,1,MAX($E$2:E186)+1),""),"")</f>
        <v/>
      </c>
      <c r="F187" t="str">
        <f>IF(Coeff!C186&lt;&gt;"",Coeff!C186,"")</f>
        <v/>
      </c>
    </row>
    <row r="188" spans="1:6" x14ac:dyDescent="0.25">
      <c r="A188" s="1" t="str">
        <f>IF(B188&lt;&gt;"",IF(OR(AND(DATE(2014,1,1)&gt;Coeff!E187,Coeff!E187&gt;DATE(2012,12,31)),AND(DATE(2014,1,1)&gt;Coeff!F187,Coeff!F187&gt;DATE(2012,12,31)),AND(DATE(2014,1,1)&gt;Coeff!G187,Coeff!G187&gt;DATE(2012,12,31)),AND(DATE(2014,1,1)&gt;Coeff!H187,Coeff!H187&gt;DATE(2012,12,31)),AND(DATE(2014,1,1)&gt;Coeff!I187,Coeff!I187&gt;DATE(2012,12,31)),AND(DATE(2014,1,1)&gt;Coeff!J187,Coeff!J187&gt;DATE(2012,12,31)),AND(DATE(2014,1,1)&gt;Coeff!K187,Coeff!K187&gt;DATE(2012,12,31)),AND(DATE(2014,1,1)&gt;Coeff!L187,Coeff!L187&gt;DATE(2012,12,31)),AND(DATE(2014,1,1)&gt;Coeff!M187,Coeff!M187&gt;DATE(2012,12,31)),AND(DATE(2014,1,1)&gt;Coeff!N187,Coeff!N187&gt;DATE(2012,12,31)),AND(DATE(2014,1,1)&gt;Coeff!O187,Coeff!O187&gt;DATE(2012,12,31)),AND(DATE(2014,1,1)&gt;Coeff!P187,Coeff!P187&gt;DATE(2012,12,31))),IF(ROW(B188)=2,1,MAX($A$2:A187)+1),""),"")</f>
        <v/>
      </c>
      <c r="B188" s="1" t="str">
        <f>IF(Coeff!C187&lt;&gt;"",Coeff!C187,"")</f>
        <v/>
      </c>
      <c r="C188" s="23" t="str">
        <f>IF(B188&lt;&gt;"",IF(OR(AND(DATE(2015,1,1)&gt;Coeff!E187,Coeff!E187&gt;DATE(2013,12,31)),AND(DATE(2015,1,1)&gt;Coeff!F187,Coeff!F187&gt;DATE(2013,12,31)),AND(DATE(2015,1,1)&gt;Coeff!G187,Coeff!G187&gt;DATE(2013,12,31)),AND(DATE(2015,1,1)&gt;Coeff!H187,Coeff!H187&gt;DATE(2013,12,31)),AND(DATE(2015,1,1)&gt;Coeff!I187,Coeff!I187&gt;DATE(2013,12,31)),AND(DATE(2015,1,1)&gt;Coeff!J187,Coeff!J187&gt;DATE(2013,12,31)),AND(DATE(2015,1,1)&gt;Coeff!K187,Coeff!K187&gt;DATE(2013,12,31)),AND(DATE(2015,1,1)&gt;Coeff!L187,Coeff!L187&gt;DATE(2013,12,31)),AND(DATE(2015,1,1)&gt;Coeff!M187,Coeff!M187&gt;DATE(2013,12,31)),AND(DATE(2015,1,1)&gt;Coeff!N187,Coeff!N187&gt;DATE(2013,12,31)),AND(DATE(2015,1,1)&gt;Coeff!O187,Coeff!O187&gt;DATE(2013,12,31)),AND(DATE(2015,1,1)&gt;Coeff!P187,Coeff!P187&gt;DATE(2013,12,31))),IF(MAX($C$2:C186)=0,1,MAX($C$2:C187)+1),""),"")</f>
        <v/>
      </c>
      <c r="D188" s="1" t="str">
        <f>IF(Coeff!C187&lt;&gt;"",Coeff!C187,"")</f>
        <v/>
      </c>
      <c r="E188" t="str">
        <f>IF(B188&lt;&gt;"",IF(OR(AND(DATE(2016,1,1)&gt;Coeff!E187,Coeff!E187&gt;DATE(2014,12,31)),AND(DATE(2016,1,1)&gt;Coeff!F187,Coeff!F187&gt;DATE(2014,12,31)),AND(DATE(2016,1,1)&gt;Coeff!G187,Coeff!G187&gt;DATE(2014,12,31)),AND(DATE(2016,1,1)&gt;Coeff!H187,Coeff!H187&gt;DATE(2014,12,31)),AND(DATE(2016,1,1)&gt;Coeff!I187,Coeff!I187&gt;DATE(2014,12,31)),AND(DATE(2016,1,1)&gt;Coeff!J187,Coeff!J187&gt;DATE(2014,12,31)),AND(DATE(2016,1,1)&gt;Coeff!K187,Coeff!K187&gt;DATE(2014,12,31)),AND(DATE(2016,1,1)&gt;Coeff!L187,Coeff!L187&gt;DATE(2014,12,31)),AND(DATE(2016,1,1)&gt;Coeff!M187,Coeff!M187&gt;DATE(2014,12,31)),AND(DATE(2016,1,1)&gt;Coeff!N187,Coeff!N187&gt;DATE(2014,12,31)),AND(DATE(2016,1,1)&gt;Coeff!O187,Coeff!O187&gt;DATE(2014,12,31)),AND(DATE(2016,1,1)&gt;Coeff!P187,Coeff!P187&gt;DATE(2014,12,31))),IF(MAX($E$2:E186)=0,1,MAX($E$2:E187)+1),""),"")</f>
        <v/>
      </c>
      <c r="F188" t="str">
        <f>IF(Coeff!C187&lt;&gt;"",Coeff!C187,"")</f>
        <v/>
      </c>
    </row>
    <row r="189" spans="1:6" x14ac:dyDescent="0.25">
      <c r="A189" s="1" t="str">
        <f>IF(B189&lt;&gt;"",IF(OR(AND(DATE(2014,1,1)&gt;Coeff!E188,Coeff!E188&gt;DATE(2012,12,31)),AND(DATE(2014,1,1)&gt;Coeff!F188,Coeff!F188&gt;DATE(2012,12,31)),AND(DATE(2014,1,1)&gt;Coeff!G188,Coeff!G188&gt;DATE(2012,12,31)),AND(DATE(2014,1,1)&gt;Coeff!H188,Coeff!H188&gt;DATE(2012,12,31)),AND(DATE(2014,1,1)&gt;Coeff!I188,Coeff!I188&gt;DATE(2012,12,31)),AND(DATE(2014,1,1)&gt;Coeff!J188,Coeff!J188&gt;DATE(2012,12,31)),AND(DATE(2014,1,1)&gt;Coeff!K188,Coeff!K188&gt;DATE(2012,12,31)),AND(DATE(2014,1,1)&gt;Coeff!L188,Coeff!L188&gt;DATE(2012,12,31)),AND(DATE(2014,1,1)&gt;Coeff!M188,Coeff!M188&gt;DATE(2012,12,31)),AND(DATE(2014,1,1)&gt;Coeff!N188,Coeff!N188&gt;DATE(2012,12,31)),AND(DATE(2014,1,1)&gt;Coeff!O188,Coeff!O188&gt;DATE(2012,12,31)),AND(DATE(2014,1,1)&gt;Coeff!P188,Coeff!P188&gt;DATE(2012,12,31))),IF(ROW(B189)=2,1,MAX($A$2:A188)+1),""),"")</f>
        <v/>
      </c>
      <c r="B189" s="1" t="str">
        <f>IF(Coeff!C188&lt;&gt;"",Coeff!C188,"")</f>
        <v/>
      </c>
      <c r="C189" s="23" t="str">
        <f>IF(B189&lt;&gt;"",IF(OR(AND(DATE(2015,1,1)&gt;Coeff!E188,Coeff!E188&gt;DATE(2013,12,31)),AND(DATE(2015,1,1)&gt;Coeff!F188,Coeff!F188&gt;DATE(2013,12,31)),AND(DATE(2015,1,1)&gt;Coeff!G188,Coeff!G188&gt;DATE(2013,12,31)),AND(DATE(2015,1,1)&gt;Coeff!H188,Coeff!H188&gt;DATE(2013,12,31)),AND(DATE(2015,1,1)&gt;Coeff!I188,Coeff!I188&gt;DATE(2013,12,31)),AND(DATE(2015,1,1)&gt;Coeff!J188,Coeff!J188&gt;DATE(2013,12,31)),AND(DATE(2015,1,1)&gt;Coeff!K188,Coeff!K188&gt;DATE(2013,12,31)),AND(DATE(2015,1,1)&gt;Coeff!L188,Coeff!L188&gt;DATE(2013,12,31)),AND(DATE(2015,1,1)&gt;Coeff!M188,Coeff!M188&gt;DATE(2013,12,31)),AND(DATE(2015,1,1)&gt;Coeff!N188,Coeff!N188&gt;DATE(2013,12,31)),AND(DATE(2015,1,1)&gt;Coeff!O188,Coeff!O188&gt;DATE(2013,12,31)),AND(DATE(2015,1,1)&gt;Coeff!P188,Coeff!P188&gt;DATE(2013,12,31))),IF(MAX($C$2:C187)=0,1,MAX($C$2:C188)+1),""),"")</f>
        <v/>
      </c>
      <c r="D189" s="1" t="str">
        <f>IF(Coeff!C188&lt;&gt;"",Coeff!C188,"")</f>
        <v/>
      </c>
      <c r="E189" t="str">
        <f>IF(B189&lt;&gt;"",IF(OR(AND(DATE(2016,1,1)&gt;Coeff!E188,Coeff!E188&gt;DATE(2014,12,31)),AND(DATE(2016,1,1)&gt;Coeff!F188,Coeff!F188&gt;DATE(2014,12,31)),AND(DATE(2016,1,1)&gt;Coeff!G188,Coeff!G188&gt;DATE(2014,12,31)),AND(DATE(2016,1,1)&gt;Coeff!H188,Coeff!H188&gt;DATE(2014,12,31)),AND(DATE(2016,1,1)&gt;Coeff!I188,Coeff!I188&gt;DATE(2014,12,31)),AND(DATE(2016,1,1)&gt;Coeff!J188,Coeff!J188&gt;DATE(2014,12,31)),AND(DATE(2016,1,1)&gt;Coeff!K188,Coeff!K188&gt;DATE(2014,12,31)),AND(DATE(2016,1,1)&gt;Coeff!L188,Coeff!L188&gt;DATE(2014,12,31)),AND(DATE(2016,1,1)&gt;Coeff!M188,Coeff!M188&gt;DATE(2014,12,31)),AND(DATE(2016,1,1)&gt;Coeff!N188,Coeff!N188&gt;DATE(2014,12,31)),AND(DATE(2016,1,1)&gt;Coeff!O188,Coeff!O188&gt;DATE(2014,12,31)),AND(DATE(2016,1,1)&gt;Coeff!P188,Coeff!P188&gt;DATE(2014,12,31))),IF(MAX($E$2:E187)=0,1,MAX($E$2:E188)+1),""),"")</f>
        <v/>
      </c>
      <c r="F189" t="str">
        <f>IF(Coeff!C188&lt;&gt;"",Coeff!C188,"")</f>
        <v/>
      </c>
    </row>
    <row r="190" spans="1:6" x14ac:dyDescent="0.25">
      <c r="A190" s="1" t="str">
        <f>IF(B190&lt;&gt;"",IF(OR(AND(DATE(2014,1,1)&gt;Coeff!E189,Coeff!E189&gt;DATE(2012,12,31)),AND(DATE(2014,1,1)&gt;Coeff!F189,Coeff!F189&gt;DATE(2012,12,31)),AND(DATE(2014,1,1)&gt;Coeff!G189,Coeff!G189&gt;DATE(2012,12,31)),AND(DATE(2014,1,1)&gt;Coeff!H189,Coeff!H189&gt;DATE(2012,12,31)),AND(DATE(2014,1,1)&gt;Coeff!I189,Coeff!I189&gt;DATE(2012,12,31)),AND(DATE(2014,1,1)&gt;Coeff!J189,Coeff!J189&gt;DATE(2012,12,31)),AND(DATE(2014,1,1)&gt;Coeff!K189,Coeff!K189&gt;DATE(2012,12,31)),AND(DATE(2014,1,1)&gt;Coeff!L189,Coeff!L189&gt;DATE(2012,12,31)),AND(DATE(2014,1,1)&gt;Coeff!M189,Coeff!M189&gt;DATE(2012,12,31)),AND(DATE(2014,1,1)&gt;Coeff!N189,Coeff!N189&gt;DATE(2012,12,31)),AND(DATE(2014,1,1)&gt;Coeff!O189,Coeff!O189&gt;DATE(2012,12,31)),AND(DATE(2014,1,1)&gt;Coeff!P189,Coeff!P189&gt;DATE(2012,12,31))),IF(ROW(B190)=2,1,MAX($A$2:A189)+1),""),"")</f>
        <v/>
      </c>
      <c r="B190" s="1" t="str">
        <f>IF(Coeff!C189&lt;&gt;"",Coeff!C189,"")</f>
        <v/>
      </c>
      <c r="C190" s="23" t="str">
        <f>IF(B190&lt;&gt;"",IF(OR(AND(DATE(2015,1,1)&gt;Coeff!E189,Coeff!E189&gt;DATE(2013,12,31)),AND(DATE(2015,1,1)&gt;Coeff!F189,Coeff!F189&gt;DATE(2013,12,31)),AND(DATE(2015,1,1)&gt;Coeff!G189,Coeff!G189&gt;DATE(2013,12,31)),AND(DATE(2015,1,1)&gt;Coeff!H189,Coeff!H189&gt;DATE(2013,12,31)),AND(DATE(2015,1,1)&gt;Coeff!I189,Coeff!I189&gt;DATE(2013,12,31)),AND(DATE(2015,1,1)&gt;Coeff!J189,Coeff!J189&gt;DATE(2013,12,31)),AND(DATE(2015,1,1)&gt;Coeff!K189,Coeff!K189&gt;DATE(2013,12,31)),AND(DATE(2015,1,1)&gt;Coeff!L189,Coeff!L189&gt;DATE(2013,12,31)),AND(DATE(2015,1,1)&gt;Coeff!M189,Coeff!M189&gt;DATE(2013,12,31)),AND(DATE(2015,1,1)&gt;Coeff!N189,Coeff!N189&gt;DATE(2013,12,31)),AND(DATE(2015,1,1)&gt;Coeff!O189,Coeff!O189&gt;DATE(2013,12,31)),AND(DATE(2015,1,1)&gt;Coeff!P189,Coeff!P189&gt;DATE(2013,12,31))),IF(MAX($C$2:C188)=0,1,MAX($C$2:C189)+1),""),"")</f>
        <v/>
      </c>
      <c r="D190" s="1" t="str">
        <f>IF(Coeff!C189&lt;&gt;"",Coeff!C189,"")</f>
        <v/>
      </c>
      <c r="E190" t="str">
        <f>IF(B190&lt;&gt;"",IF(OR(AND(DATE(2016,1,1)&gt;Coeff!E189,Coeff!E189&gt;DATE(2014,12,31)),AND(DATE(2016,1,1)&gt;Coeff!F189,Coeff!F189&gt;DATE(2014,12,31)),AND(DATE(2016,1,1)&gt;Coeff!G189,Coeff!G189&gt;DATE(2014,12,31)),AND(DATE(2016,1,1)&gt;Coeff!H189,Coeff!H189&gt;DATE(2014,12,31)),AND(DATE(2016,1,1)&gt;Coeff!I189,Coeff!I189&gt;DATE(2014,12,31)),AND(DATE(2016,1,1)&gt;Coeff!J189,Coeff!J189&gt;DATE(2014,12,31)),AND(DATE(2016,1,1)&gt;Coeff!K189,Coeff!K189&gt;DATE(2014,12,31)),AND(DATE(2016,1,1)&gt;Coeff!L189,Coeff!L189&gt;DATE(2014,12,31)),AND(DATE(2016,1,1)&gt;Coeff!M189,Coeff!M189&gt;DATE(2014,12,31)),AND(DATE(2016,1,1)&gt;Coeff!N189,Coeff!N189&gt;DATE(2014,12,31)),AND(DATE(2016,1,1)&gt;Coeff!O189,Coeff!O189&gt;DATE(2014,12,31)),AND(DATE(2016,1,1)&gt;Coeff!P189,Coeff!P189&gt;DATE(2014,12,31))),IF(MAX($E$2:E188)=0,1,MAX($E$2:E189)+1),""),"")</f>
        <v/>
      </c>
      <c r="F190" t="str">
        <f>IF(Coeff!C189&lt;&gt;"",Coeff!C189,"")</f>
        <v/>
      </c>
    </row>
    <row r="191" spans="1:6" x14ac:dyDescent="0.25">
      <c r="A191" s="1" t="str">
        <f>IF(B191&lt;&gt;"",IF(OR(AND(DATE(2014,1,1)&gt;Coeff!E190,Coeff!E190&gt;DATE(2012,12,31)),AND(DATE(2014,1,1)&gt;Coeff!F190,Coeff!F190&gt;DATE(2012,12,31)),AND(DATE(2014,1,1)&gt;Coeff!G190,Coeff!G190&gt;DATE(2012,12,31)),AND(DATE(2014,1,1)&gt;Coeff!H190,Coeff!H190&gt;DATE(2012,12,31)),AND(DATE(2014,1,1)&gt;Coeff!I190,Coeff!I190&gt;DATE(2012,12,31)),AND(DATE(2014,1,1)&gt;Coeff!J190,Coeff!J190&gt;DATE(2012,12,31)),AND(DATE(2014,1,1)&gt;Coeff!K190,Coeff!K190&gt;DATE(2012,12,31)),AND(DATE(2014,1,1)&gt;Coeff!L190,Coeff!L190&gt;DATE(2012,12,31)),AND(DATE(2014,1,1)&gt;Coeff!M190,Coeff!M190&gt;DATE(2012,12,31)),AND(DATE(2014,1,1)&gt;Coeff!N190,Coeff!N190&gt;DATE(2012,12,31)),AND(DATE(2014,1,1)&gt;Coeff!O190,Coeff!O190&gt;DATE(2012,12,31)),AND(DATE(2014,1,1)&gt;Coeff!P190,Coeff!P190&gt;DATE(2012,12,31))),IF(ROW(B191)=2,1,MAX($A$2:A190)+1),""),"")</f>
        <v/>
      </c>
      <c r="B191" s="1" t="str">
        <f>IF(Coeff!C190&lt;&gt;"",Coeff!C190,"")</f>
        <v/>
      </c>
      <c r="C191" s="23" t="str">
        <f>IF(B191&lt;&gt;"",IF(OR(AND(DATE(2015,1,1)&gt;Coeff!E190,Coeff!E190&gt;DATE(2013,12,31)),AND(DATE(2015,1,1)&gt;Coeff!F190,Coeff!F190&gt;DATE(2013,12,31)),AND(DATE(2015,1,1)&gt;Coeff!G190,Coeff!G190&gt;DATE(2013,12,31)),AND(DATE(2015,1,1)&gt;Coeff!H190,Coeff!H190&gt;DATE(2013,12,31)),AND(DATE(2015,1,1)&gt;Coeff!I190,Coeff!I190&gt;DATE(2013,12,31)),AND(DATE(2015,1,1)&gt;Coeff!J190,Coeff!J190&gt;DATE(2013,12,31)),AND(DATE(2015,1,1)&gt;Coeff!K190,Coeff!K190&gt;DATE(2013,12,31)),AND(DATE(2015,1,1)&gt;Coeff!L190,Coeff!L190&gt;DATE(2013,12,31)),AND(DATE(2015,1,1)&gt;Coeff!M190,Coeff!M190&gt;DATE(2013,12,31)),AND(DATE(2015,1,1)&gt;Coeff!N190,Coeff!N190&gt;DATE(2013,12,31)),AND(DATE(2015,1,1)&gt;Coeff!O190,Coeff!O190&gt;DATE(2013,12,31)),AND(DATE(2015,1,1)&gt;Coeff!P190,Coeff!P190&gt;DATE(2013,12,31))),IF(MAX($C$2:C189)=0,1,MAX($C$2:C190)+1),""),"")</f>
        <v/>
      </c>
      <c r="D191" s="1" t="str">
        <f>IF(Coeff!C190&lt;&gt;"",Coeff!C190,"")</f>
        <v/>
      </c>
      <c r="E191" t="str">
        <f>IF(B191&lt;&gt;"",IF(OR(AND(DATE(2016,1,1)&gt;Coeff!E190,Coeff!E190&gt;DATE(2014,12,31)),AND(DATE(2016,1,1)&gt;Coeff!F190,Coeff!F190&gt;DATE(2014,12,31)),AND(DATE(2016,1,1)&gt;Coeff!G190,Coeff!G190&gt;DATE(2014,12,31)),AND(DATE(2016,1,1)&gt;Coeff!H190,Coeff!H190&gt;DATE(2014,12,31)),AND(DATE(2016,1,1)&gt;Coeff!I190,Coeff!I190&gt;DATE(2014,12,31)),AND(DATE(2016,1,1)&gt;Coeff!J190,Coeff!J190&gt;DATE(2014,12,31)),AND(DATE(2016,1,1)&gt;Coeff!K190,Coeff!K190&gt;DATE(2014,12,31)),AND(DATE(2016,1,1)&gt;Coeff!L190,Coeff!L190&gt;DATE(2014,12,31)),AND(DATE(2016,1,1)&gt;Coeff!M190,Coeff!M190&gt;DATE(2014,12,31)),AND(DATE(2016,1,1)&gt;Coeff!N190,Coeff!N190&gt;DATE(2014,12,31)),AND(DATE(2016,1,1)&gt;Coeff!O190,Coeff!O190&gt;DATE(2014,12,31)),AND(DATE(2016,1,1)&gt;Coeff!P190,Coeff!P190&gt;DATE(2014,12,31))),IF(MAX($E$2:E189)=0,1,MAX($E$2:E190)+1),""),"")</f>
        <v/>
      </c>
      <c r="F191" t="str">
        <f>IF(Coeff!C190&lt;&gt;"",Coeff!C190,"")</f>
        <v/>
      </c>
    </row>
    <row r="192" spans="1:6" x14ac:dyDescent="0.25">
      <c r="A192" s="1" t="str">
        <f>IF(B192&lt;&gt;"",IF(OR(AND(DATE(2014,1,1)&gt;Coeff!E191,Coeff!E191&gt;DATE(2012,12,31)),AND(DATE(2014,1,1)&gt;Coeff!F191,Coeff!F191&gt;DATE(2012,12,31)),AND(DATE(2014,1,1)&gt;Coeff!G191,Coeff!G191&gt;DATE(2012,12,31)),AND(DATE(2014,1,1)&gt;Coeff!H191,Coeff!H191&gt;DATE(2012,12,31)),AND(DATE(2014,1,1)&gt;Coeff!I191,Coeff!I191&gt;DATE(2012,12,31)),AND(DATE(2014,1,1)&gt;Coeff!J191,Coeff!J191&gt;DATE(2012,12,31)),AND(DATE(2014,1,1)&gt;Coeff!K191,Coeff!K191&gt;DATE(2012,12,31)),AND(DATE(2014,1,1)&gt;Coeff!L191,Coeff!L191&gt;DATE(2012,12,31)),AND(DATE(2014,1,1)&gt;Coeff!M191,Coeff!M191&gt;DATE(2012,12,31)),AND(DATE(2014,1,1)&gt;Coeff!N191,Coeff!N191&gt;DATE(2012,12,31)),AND(DATE(2014,1,1)&gt;Coeff!O191,Coeff!O191&gt;DATE(2012,12,31)),AND(DATE(2014,1,1)&gt;Coeff!P191,Coeff!P191&gt;DATE(2012,12,31))),IF(ROW(B192)=2,1,MAX($A$2:A191)+1),""),"")</f>
        <v/>
      </c>
      <c r="B192" s="1" t="str">
        <f>IF(Coeff!C191&lt;&gt;"",Coeff!C191,"")</f>
        <v/>
      </c>
      <c r="C192" s="23" t="str">
        <f>IF(B192&lt;&gt;"",IF(OR(AND(DATE(2015,1,1)&gt;Coeff!E191,Coeff!E191&gt;DATE(2013,12,31)),AND(DATE(2015,1,1)&gt;Coeff!F191,Coeff!F191&gt;DATE(2013,12,31)),AND(DATE(2015,1,1)&gt;Coeff!G191,Coeff!G191&gt;DATE(2013,12,31)),AND(DATE(2015,1,1)&gt;Coeff!H191,Coeff!H191&gt;DATE(2013,12,31)),AND(DATE(2015,1,1)&gt;Coeff!I191,Coeff!I191&gt;DATE(2013,12,31)),AND(DATE(2015,1,1)&gt;Coeff!J191,Coeff!J191&gt;DATE(2013,12,31)),AND(DATE(2015,1,1)&gt;Coeff!K191,Coeff!K191&gt;DATE(2013,12,31)),AND(DATE(2015,1,1)&gt;Coeff!L191,Coeff!L191&gt;DATE(2013,12,31)),AND(DATE(2015,1,1)&gt;Coeff!M191,Coeff!M191&gt;DATE(2013,12,31)),AND(DATE(2015,1,1)&gt;Coeff!N191,Coeff!N191&gt;DATE(2013,12,31)),AND(DATE(2015,1,1)&gt;Coeff!O191,Coeff!O191&gt;DATE(2013,12,31)),AND(DATE(2015,1,1)&gt;Coeff!P191,Coeff!P191&gt;DATE(2013,12,31))),IF(MAX($C$2:C190)=0,1,MAX($C$2:C191)+1),""),"")</f>
        <v/>
      </c>
      <c r="D192" s="1" t="str">
        <f>IF(Coeff!C191&lt;&gt;"",Coeff!C191,"")</f>
        <v/>
      </c>
      <c r="E192" t="str">
        <f>IF(B192&lt;&gt;"",IF(OR(AND(DATE(2016,1,1)&gt;Coeff!E191,Coeff!E191&gt;DATE(2014,12,31)),AND(DATE(2016,1,1)&gt;Coeff!F191,Coeff!F191&gt;DATE(2014,12,31)),AND(DATE(2016,1,1)&gt;Coeff!G191,Coeff!G191&gt;DATE(2014,12,31)),AND(DATE(2016,1,1)&gt;Coeff!H191,Coeff!H191&gt;DATE(2014,12,31)),AND(DATE(2016,1,1)&gt;Coeff!I191,Coeff!I191&gt;DATE(2014,12,31)),AND(DATE(2016,1,1)&gt;Coeff!J191,Coeff!J191&gt;DATE(2014,12,31)),AND(DATE(2016,1,1)&gt;Coeff!K191,Coeff!K191&gt;DATE(2014,12,31)),AND(DATE(2016,1,1)&gt;Coeff!L191,Coeff!L191&gt;DATE(2014,12,31)),AND(DATE(2016,1,1)&gt;Coeff!M191,Coeff!M191&gt;DATE(2014,12,31)),AND(DATE(2016,1,1)&gt;Coeff!N191,Coeff!N191&gt;DATE(2014,12,31)),AND(DATE(2016,1,1)&gt;Coeff!O191,Coeff!O191&gt;DATE(2014,12,31)),AND(DATE(2016,1,1)&gt;Coeff!P191,Coeff!P191&gt;DATE(2014,12,31))),IF(MAX($E$2:E190)=0,1,MAX($E$2:E191)+1),""),"")</f>
        <v/>
      </c>
      <c r="F192" t="str">
        <f>IF(Coeff!C191&lt;&gt;"",Coeff!C191,"")</f>
        <v/>
      </c>
    </row>
    <row r="193" spans="1:6" x14ac:dyDescent="0.25">
      <c r="A193" s="1" t="str">
        <f>IF(B193&lt;&gt;"",IF(OR(AND(DATE(2014,1,1)&gt;Coeff!E192,Coeff!E192&gt;DATE(2012,12,31)),AND(DATE(2014,1,1)&gt;Coeff!F192,Coeff!F192&gt;DATE(2012,12,31)),AND(DATE(2014,1,1)&gt;Coeff!G192,Coeff!G192&gt;DATE(2012,12,31)),AND(DATE(2014,1,1)&gt;Coeff!H192,Coeff!H192&gt;DATE(2012,12,31)),AND(DATE(2014,1,1)&gt;Coeff!I192,Coeff!I192&gt;DATE(2012,12,31)),AND(DATE(2014,1,1)&gt;Coeff!J192,Coeff!J192&gt;DATE(2012,12,31)),AND(DATE(2014,1,1)&gt;Coeff!K192,Coeff!K192&gt;DATE(2012,12,31)),AND(DATE(2014,1,1)&gt;Coeff!L192,Coeff!L192&gt;DATE(2012,12,31)),AND(DATE(2014,1,1)&gt;Coeff!M192,Coeff!M192&gt;DATE(2012,12,31)),AND(DATE(2014,1,1)&gt;Coeff!N192,Coeff!N192&gt;DATE(2012,12,31)),AND(DATE(2014,1,1)&gt;Coeff!O192,Coeff!O192&gt;DATE(2012,12,31)),AND(DATE(2014,1,1)&gt;Coeff!P192,Coeff!P192&gt;DATE(2012,12,31))),IF(ROW(B193)=2,1,MAX($A$2:A192)+1),""),"")</f>
        <v/>
      </c>
      <c r="B193" s="1" t="str">
        <f>IF(Coeff!C192&lt;&gt;"",Coeff!C192,"")</f>
        <v/>
      </c>
      <c r="C193" s="23" t="str">
        <f>IF(B193&lt;&gt;"",IF(OR(AND(DATE(2015,1,1)&gt;Coeff!E192,Coeff!E192&gt;DATE(2013,12,31)),AND(DATE(2015,1,1)&gt;Coeff!F192,Coeff!F192&gt;DATE(2013,12,31)),AND(DATE(2015,1,1)&gt;Coeff!G192,Coeff!G192&gt;DATE(2013,12,31)),AND(DATE(2015,1,1)&gt;Coeff!H192,Coeff!H192&gt;DATE(2013,12,31)),AND(DATE(2015,1,1)&gt;Coeff!I192,Coeff!I192&gt;DATE(2013,12,31)),AND(DATE(2015,1,1)&gt;Coeff!J192,Coeff!J192&gt;DATE(2013,12,31)),AND(DATE(2015,1,1)&gt;Coeff!K192,Coeff!K192&gt;DATE(2013,12,31)),AND(DATE(2015,1,1)&gt;Coeff!L192,Coeff!L192&gt;DATE(2013,12,31)),AND(DATE(2015,1,1)&gt;Coeff!M192,Coeff!M192&gt;DATE(2013,12,31)),AND(DATE(2015,1,1)&gt;Coeff!N192,Coeff!N192&gt;DATE(2013,12,31)),AND(DATE(2015,1,1)&gt;Coeff!O192,Coeff!O192&gt;DATE(2013,12,31)),AND(DATE(2015,1,1)&gt;Coeff!P192,Coeff!P192&gt;DATE(2013,12,31))),IF(MAX($C$2:C191)=0,1,MAX($C$2:C192)+1),""),"")</f>
        <v/>
      </c>
      <c r="D193" s="1" t="str">
        <f>IF(Coeff!C192&lt;&gt;"",Coeff!C192,"")</f>
        <v/>
      </c>
      <c r="E193" t="str">
        <f>IF(B193&lt;&gt;"",IF(OR(AND(DATE(2016,1,1)&gt;Coeff!E192,Coeff!E192&gt;DATE(2014,12,31)),AND(DATE(2016,1,1)&gt;Coeff!F192,Coeff!F192&gt;DATE(2014,12,31)),AND(DATE(2016,1,1)&gt;Coeff!G192,Coeff!G192&gt;DATE(2014,12,31)),AND(DATE(2016,1,1)&gt;Coeff!H192,Coeff!H192&gt;DATE(2014,12,31)),AND(DATE(2016,1,1)&gt;Coeff!I192,Coeff!I192&gt;DATE(2014,12,31)),AND(DATE(2016,1,1)&gt;Coeff!J192,Coeff!J192&gt;DATE(2014,12,31)),AND(DATE(2016,1,1)&gt;Coeff!K192,Coeff!K192&gt;DATE(2014,12,31)),AND(DATE(2016,1,1)&gt;Coeff!L192,Coeff!L192&gt;DATE(2014,12,31)),AND(DATE(2016,1,1)&gt;Coeff!M192,Coeff!M192&gt;DATE(2014,12,31)),AND(DATE(2016,1,1)&gt;Coeff!N192,Coeff!N192&gt;DATE(2014,12,31)),AND(DATE(2016,1,1)&gt;Coeff!O192,Coeff!O192&gt;DATE(2014,12,31)),AND(DATE(2016,1,1)&gt;Coeff!P192,Coeff!P192&gt;DATE(2014,12,31))),IF(MAX($E$2:E191)=0,1,MAX($E$2:E192)+1),""),"")</f>
        <v/>
      </c>
      <c r="F193" t="str">
        <f>IF(Coeff!C192&lt;&gt;"",Coeff!C192,"")</f>
        <v/>
      </c>
    </row>
    <row r="194" spans="1:6" x14ac:dyDescent="0.25">
      <c r="A194" s="1" t="str">
        <f>IF(B194&lt;&gt;"",IF(OR(AND(DATE(2014,1,1)&gt;Coeff!E193,Coeff!E193&gt;DATE(2012,12,31)),AND(DATE(2014,1,1)&gt;Coeff!F193,Coeff!F193&gt;DATE(2012,12,31)),AND(DATE(2014,1,1)&gt;Coeff!G193,Coeff!G193&gt;DATE(2012,12,31)),AND(DATE(2014,1,1)&gt;Coeff!H193,Coeff!H193&gt;DATE(2012,12,31)),AND(DATE(2014,1,1)&gt;Coeff!I193,Coeff!I193&gt;DATE(2012,12,31)),AND(DATE(2014,1,1)&gt;Coeff!J193,Coeff!J193&gt;DATE(2012,12,31)),AND(DATE(2014,1,1)&gt;Coeff!K193,Coeff!K193&gt;DATE(2012,12,31)),AND(DATE(2014,1,1)&gt;Coeff!L193,Coeff!L193&gt;DATE(2012,12,31)),AND(DATE(2014,1,1)&gt;Coeff!M193,Coeff!M193&gt;DATE(2012,12,31)),AND(DATE(2014,1,1)&gt;Coeff!N193,Coeff!N193&gt;DATE(2012,12,31)),AND(DATE(2014,1,1)&gt;Coeff!O193,Coeff!O193&gt;DATE(2012,12,31)),AND(DATE(2014,1,1)&gt;Coeff!P193,Coeff!P193&gt;DATE(2012,12,31))),IF(ROW(B194)=2,1,MAX($A$2:A193)+1),""),"")</f>
        <v/>
      </c>
      <c r="B194" s="1" t="str">
        <f>IF(Coeff!C193&lt;&gt;"",Coeff!C193,"")</f>
        <v/>
      </c>
      <c r="C194" s="23" t="str">
        <f>IF(B194&lt;&gt;"",IF(OR(AND(DATE(2015,1,1)&gt;Coeff!E193,Coeff!E193&gt;DATE(2013,12,31)),AND(DATE(2015,1,1)&gt;Coeff!F193,Coeff!F193&gt;DATE(2013,12,31)),AND(DATE(2015,1,1)&gt;Coeff!G193,Coeff!G193&gt;DATE(2013,12,31)),AND(DATE(2015,1,1)&gt;Coeff!H193,Coeff!H193&gt;DATE(2013,12,31)),AND(DATE(2015,1,1)&gt;Coeff!I193,Coeff!I193&gt;DATE(2013,12,31)),AND(DATE(2015,1,1)&gt;Coeff!J193,Coeff!J193&gt;DATE(2013,12,31)),AND(DATE(2015,1,1)&gt;Coeff!K193,Coeff!K193&gt;DATE(2013,12,31)),AND(DATE(2015,1,1)&gt;Coeff!L193,Coeff!L193&gt;DATE(2013,12,31)),AND(DATE(2015,1,1)&gt;Coeff!M193,Coeff!M193&gt;DATE(2013,12,31)),AND(DATE(2015,1,1)&gt;Coeff!N193,Coeff!N193&gt;DATE(2013,12,31)),AND(DATE(2015,1,1)&gt;Coeff!O193,Coeff!O193&gt;DATE(2013,12,31)),AND(DATE(2015,1,1)&gt;Coeff!P193,Coeff!P193&gt;DATE(2013,12,31))),IF(MAX($C$2:C192)=0,1,MAX($C$2:C193)+1),""),"")</f>
        <v/>
      </c>
      <c r="D194" s="1" t="str">
        <f>IF(Coeff!C193&lt;&gt;"",Coeff!C193,"")</f>
        <v/>
      </c>
      <c r="E194" t="str">
        <f>IF(B194&lt;&gt;"",IF(OR(AND(DATE(2016,1,1)&gt;Coeff!E193,Coeff!E193&gt;DATE(2014,12,31)),AND(DATE(2016,1,1)&gt;Coeff!F193,Coeff!F193&gt;DATE(2014,12,31)),AND(DATE(2016,1,1)&gt;Coeff!G193,Coeff!G193&gt;DATE(2014,12,31)),AND(DATE(2016,1,1)&gt;Coeff!H193,Coeff!H193&gt;DATE(2014,12,31)),AND(DATE(2016,1,1)&gt;Coeff!I193,Coeff!I193&gt;DATE(2014,12,31)),AND(DATE(2016,1,1)&gt;Coeff!J193,Coeff!J193&gt;DATE(2014,12,31)),AND(DATE(2016,1,1)&gt;Coeff!K193,Coeff!K193&gt;DATE(2014,12,31)),AND(DATE(2016,1,1)&gt;Coeff!L193,Coeff!L193&gt;DATE(2014,12,31)),AND(DATE(2016,1,1)&gt;Coeff!M193,Coeff!M193&gt;DATE(2014,12,31)),AND(DATE(2016,1,1)&gt;Coeff!N193,Coeff!N193&gt;DATE(2014,12,31)),AND(DATE(2016,1,1)&gt;Coeff!O193,Coeff!O193&gt;DATE(2014,12,31)),AND(DATE(2016,1,1)&gt;Coeff!P193,Coeff!P193&gt;DATE(2014,12,31))),IF(MAX($E$2:E192)=0,1,MAX($E$2:E193)+1),""),"")</f>
        <v/>
      </c>
      <c r="F194" t="str">
        <f>IF(Coeff!C193&lt;&gt;"",Coeff!C193,"")</f>
        <v/>
      </c>
    </row>
    <row r="195" spans="1:6" x14ac:dyDescent="0.25">
      <c r="A195" s="1" t="str">
        <f>IF(B195&lt;&gt;"",IF(OR(AND(DATE(2014,1,1)&gt;Coeff!E194,Coeff!E194&gt;DATE(2012,12,31)),AND(DATE(2014,1,1)&gt;Coeff!F194,Coeff!F194&gt;DATE(2012,12,31)),AND(DATE(2014,1,1)&gt;Coeff!G194,Coeff!G194&gt;DATE(2012,12,31)),AND(DATE(2014,1,1)&gt;Coeff!H194,Coeff!H194&gt;DATE(2012,12,31)),AND(DATE(2014,1,1)&gt;Coeff!I194,Coeff!I194&gt;DATE(2012,12,31)),AND(DATE(2014,1,1)&gt;Coeff!J194,Coeff!J194&gt;DATE(2012,12,31)),AND(DATE(2014,1,1)&gt;Coeff!K194,Coeff!K194&gt;DATE(2012,12,31)),AND(DATE(2014,1,1)&gt;Coeff!L194,Coeff!L194&gt;DATE(2012,12,31)),AND(DATE(2014,1,1)&gt;Coeff!M194,Coeff!M194&gt;DATE(2012,12,31)),AND(DATE(2014,1,1)&gt;Coeff!N194,Coeff!N194&gt;DATE(2012,12,31)),AND(DATE(2014,1,1)&gt;Coeff!O194,Coeff!O194&gt;DATE(2012,12,31)),AND(DATE(2014,1,1)&gt;Coeff!P194,Coeff!P194&gt;DATE(2012,12,31))),IF(ROW(B195)=2,1,MAX($A$2:A194)+1),""),"")</f>
        <v/>
      </c>
      <c r="B195" s="1" t="str">
        <f>IF(Coeff!C194&lt;&gt;"",Coeff!C194,"")</f>
        <v/>
      </c>
      <c r="C195" s="23" t="str">
        <f>IF(B195&lt;&gt;"",IF(OR(AND(DATE(2015,1,1)&gt;Coeff!E194,Coeff!E194&gt;DATE(2013,12,31)),AND(DATE(2015,1,1)&gt;Coeff!F194,Coeff!F194&gt;DATE(2013,12,31)),AND(DATE(2015,1,1)&gt;Coeff!G194,Coeff!G194&gt;DATE(2013,12,31)),AND(DATE(2015,1,1)&gt;Coeff!H194,Coeff!H194&gt;DATE(2013,12,31)),AND(DATE(2015,1,1)&gt;Coeff!I194,Coeff!I194&gt;DATE(2013,12,31)),AND(DATE(2015,1,1)&gt;Coeff!J194,Coeff!J194&gt;DATE(2013,12,31)),AND(DATE(2015,1,1)&gt;Coeff!K194,Coeff!K194&gt;DATE(2013,12,31)),AND(DATE(2015,1,1)&gt;Coeff!L194,Coeff!L194&gt;DATE(2013,12,31)),AND(DATE(2015,1,1)&gt;Coeff!M194,Coeff!M194&gt;DATE(2013,12,31)),AND(DATE(2015,1,1)&gt;Coeff!N194,Coeff!N194&gt;DATE(2013,12,31)),AND(DATE(2015,1,1)&gt;Coeff!O194,Coeff!O194&gt;DATE(2013,12,31)),AND(DATE(2015,1,1)&gt;Coeff!P194,Coeff!P194&gt;DATE(2013,12,31))),IF(MAX($C$2:C193)=0,1,MAX($C$2:C194)+1),""),"")</f>
        <v/>
      </c>
      <c r="D195" s="1" t="str">
        <f>IF(Coeff!C194&lt;&gt;"",Coeff!C194,"")</f>
        <v/>
      </c>
      <c r="E195" t="str">
        <f>IF(B195&lt;&gt;"",IF(OR(AND(DATE(2016,1,1)&gt;Coeff!E194,Coeff!E194&gt;DATE(2014,12,31)),AND(DATE(2016,1,1)&gt;Coeff!F194,Coeff!F194&gt;DATE(2014,12,31)),AND(DATE(2016,1,1)&gt;Coeff!G194,Coeff!G194&gt;DATE(2014,12,31)),AND(DATE(2016,1,1)&gt;Coeff!H194,Coeff!H194&gt;DATE(2014,12,31)),AND(DATE(2016,1,1)&gt;Coeff!I194,Coeff!I194&gt;DATE(2014,12,31)),AND(DATE(2016,1,1)&gt;Coeff!J194,Coeff!J194&gt;DATE(2014,12,31)),AND(DATE(2016,1,1)&gt;Coeff!K194,Coeff!K194&gt;DATE(2014,12,31)),AND(DATE(2016,1,1)&gt;Coeff!L194,Coeff!L194&gt;DATE(2014,12,31)),AND(DATE(2016,1,1)&gt;Coeff!M194,Coeff!M194&gt;DATE(2014,12,31)),AND(DATE(2016,1,1)&gt;Coeff!N194,Coeff!N194&gt;DATE(2014,12,31)),AND(DATE(2016,1,1)&gt;Coeff!O194,Coeff!O194&gt;DATE(2014,12,31)),AND(DATE(2016,1,1)&gt;Coeff!P194,Coeff!P194&gt;DATE(2014,12,31))),IF(MAX($E$2:E193)=0,1,MAX($E$2:E194)+1),""),"")</f>
        <v/>
      </c>
      <c r="F195" t="str">
        <f>IF(Coeff!C194&lt;&gt;"",Coeff!C194,"")</f>
        <v/>
      </c>
    </row>
    <row r="196" spans="1:6" x14ac:dyDescent="0.25">
      <c r="A196" s="1" t="str">
        <f>IF(B196&lt;&gt;"",IF(OR(AND(DATE(2014,1,1)&gt;Coeff!E195,Coeff!E195&gt;DATE(2012,12,31)),AND(DATE(2014,1,1)&gt;Coeff!F195,Coeff!F195&gt;DATE(2012,12,31)),AND(DATE(2014,1,1)&gt;Coeff!G195,Coeff!G195&gt;DATE(2012,12,31)),AND(DATE(2014,1,1)&gt;Coeff!H195,Coeff!H195&gt;DATE(2012,12,31)),AND(DATE(2014,1,1)&gt;Coeff!I195,Coeff!I195&gt;DATE(2012,12,31)),AND(DATE(2014,1,1)&gt;Coeff!J195,Coeff!J195&gt;DATE(2012,12,31)),AND(DATE(2014,1,1)&gt;Coeff!K195,Coeff!K195&gt;DATE(2012,12,31)),AND(DATE(2014,1,1)&gt;Coeff!L195,Coeff!L195&gt;DATE(2012,12,31)),AND(DATE(2014,1,1)&gt;Coeff!M195,Coeff!M195&gt;DATE(2012,12,31)),AND(DATE(2014,1,1)&gt;Coeff!N195,Coeff!N195&gt;DATE(2012,12,31)),AND(DATE(2014,1,1)&gt;Coeff!O195,Coeff!O195&gt;DATE(2012,12,31)),AND(DATE(2014,1,1)&gt;Coeff!P195,Coeff!P195&gt;DATE(2012,12,31))),IF(ROW(B196)=2,1,MAX($A$2:A195)+1),""),"")</f>
        <v/>
      </c>
      <c r="B196" s="1" t="str">
        <f>IF(Coeff!C195&lt;&gt;"",Coeff!C195,"")</f>
        <v/>
      </c>
      <c r="C196" s="23" t="str">
        <f>IF(B196&lt;&gt;"",IF(OR(AND(DATE(2015,1,1)&gt;Coeff!E195,Coeff!E195&gt;DATE(2013,12,31)),AND(DATE(2015,1,1)&gt;Coeff!F195,Coeff!F195&gt;DATE(2013,12,31)),AND(DATE(2015,1,1)&gt;Coeff!G195,Coeff!G195&gt;DATE(2013,12,31)),AND(DATE(2015,1,1)&gt;Coeff!H195,Coeff!H195&gt;DATE(2013,12,31)),AND(DATE(2015,1,1)&gt;Coeff!I195,Coeff!I195&gt;DATE(2013,12,31)),AND(DATE(2015,1,1)&gt;Coeff!J195,Coeff!J195&gt;DATE(2013,12,31)),AND(DATE(2015,1,1)&gt;Coeff!K195,Coeff!K195&gt;DATE(2013,12,31)),AND(DATE(2015,1,1)&gt;Coeff!L195,Coeff!L195&gt;DATE(2013,12,31)),AND(DATE(2015,1,1)&gt;Coeff!M195,Coeff!M195&gt;DATE(2013,12,31)),AND(DATE(2015,1,1)&gt;Coeff!N195,Coeff!N195&gt;DATE(2013,12,31)),AND(DATE(2015,1,1)&gt;Coeff!O195,Coeff!O195&gt;DATE(2013,12,31)),AND(DATE(2015,1,1)&gt;Coeff!P195,Coeff!P195&gt;DATE(2013,12,31))),IF(MAX($C$2:C194)=0,1,MAX($C$2:C195)+1),""),"")</f>
        <v/>
      </c>
      <c r="D196" s="1" t="str">
        <f>IF(Coeff!C195&lt;&gt;"",Coeff!C195,"")</f>
        <v/>
      </c>
      <c r="E196" t="str">
        <f>IF(B196&lt;&gt;"",IF(OR(AND(DATE(2016,1,1)&gt;Coeff!E195,Coeff!E195&gt;DATE(2014,12,31)),AND(DATE(2016,1,1)&gt;Coeff!F195,Coeff!F195&gt;DATE(2014,12,31)),AND(DATE(2016,1,1)&gt;Coeff!G195,Coeff!G195&gt;DATE(2014,12,31)),AND(DATE(2016,1,1)&gt;Coeff!H195,Coeff!H195&gt;DATE(2014,12,31)),AND(DATE(2016,1,1)&gt;Coeff!I195,Coeff!I195&gt;DATE(2014,12,31)),AND(DATE(2016,1,1)&gt;Coeff!J195,Coeff!J195&gt;DATE(2014,12,31)),AND(DATE(2016,1,1)&gt;Coeff!K195,Coeff!K195&gt;DATE(2014,12,31)),AND(DATE(2016,1,1)&gt;Coeff!L195,Coeff!L195&gt;DATE(2014,12,31)),AND(DATE(2016,1,1)&gt;Coeff!M195,Coeff!M195&gt;DATE(2014,12,31)),AND(DATE(2016,1,1)&gt;Coeff!N195,Coeff!N195&gt;DATE(2014,12,31)),AND(DATE(2016,1,1)&gt;Coeff!O195,Coeff!O195&gt;DATE(2014,12,31)),AND(DATE(2016,1,1)&gt;Coeff!P195,Coeff!P195&gt;DATE(2014,12,31))),IF(MAX($E$2:E194)=0,1,MAX($E$2:E195)+1),""),"")</f>
        <v/>
      </c>
      <c r="F196" t="str">
        <f>IF(Coeff!C195&lt;&gt;"",Coeff!C195,"")</f>
        <v/>
      </c>
    </row>
    <row r="197" spans="1:6" x14ac:dyDescent="0.25">
      <c r="A197" s="1" t="str">
        <f>IF(B197&lt;&gt;"",IF(OR(AND(DATE(2014,1,1)&gt;Coeff!E196,Coeff!E196&gt;DATE(2012,12,31)),AND(DATE(2014,1,1)&gt;Coeff!F196,Coeff!F196&gt;DATE(2012,12,31)),AND(DATE(2014,1,1)&gt;Coeff!G196,Coeff!G196&gt;DATE(2012,12,31)),AND(DATE(2014,1,1)&gt;Coeff!H196,Coeff!H196&gt;DATE(2012,12,31)),AND(DATE(2014,1,1)&gt;Coeff!I196,Coeff!I196&gt;DATE(2012,12,31)),AND(DATE(2014,1,1)&gt;Coeff!J196,Coeff!J196&gt;DATE(2012,12,31)),AND(DATE(2014,1,1)&gt;Coeff!K196,Coeff!K196&gt;DATE(2012,12,31)),AND(DATE(2014,1,1)&gt;Coeff!L196,Coeff!L196&gt;DATE(2012,12,31)),AND(DATE(2014,1,1)&gt;Coeff!M196,Coeff!M196&gt;DATE(2012,12,31)),AND(DATE(2014,1,1)&gt;Coeff!N196,Coeff!N196&gt;DATE(2012,12,31)),AND(DATE(2014,1,1)&gt;Coeff!O196,Coeff!O196&gt;DATE(2012,12,31)),AND(DATE(2014,1,1)&gt;Coeff!P196,Coeff!P196&gt;DATE(2012,12,31))),IF(ROW(B197)=2,1,MAX($A$2:A196)+1),""),"")</f>
        <v/>
      </c>
      <c r="B197" s="1" t="str">
        <f>IF(Coeff!C196&lt;&gt;"",Coeff!C196,"")</f>
        <v/>
      </c>
      <c r="C197" s="23" t="str">
        <f>IF(B197&lt;&gt;"",IF(OR(AND(DATE(2015,1,1)&gt;Coeff!E196,Coeff!E196&gt;DATE(2013,12,31)),AND(DATE(2015,1,1)&gt;Coeff!F196,Coeff!F196&gt;DATE(2013,12,31)),AND(DATE(2015,1,1)&gt;Coeff!G196,Coeff!G196&gt;DATE(2013,12,31)),AND(DATE(2015,1,1)&gt;Coeff!H196,Coeff!H196&gt;DATE(2013,12,31)),AND(DATE(2015,1,1)&gt;Coeff!I196,Coeff!I196&gt;DATE(2013,12,31)),AND(DATE(2015,1,1)&gt;Coeff!J196,Coeff!J196&gt;DATE(2013,12,31)),AND(DATE(2015,1,1)&gt;Coeff!K196,Coeff!K196&gt;DATE(2013,12,31)),AND(DATE(2015,1,1)&gt;Coeff!L196,Coeff!L196&gt;DATE(2013,12,31)),AND(DATE(2015,1,1)&gt;Coeff!M196,Coeff!M196&gt;DATE(2013,12,31)),AND(DATE(2015,1,1)&gt;Coeff!N196,Coeff!N196&gt;DATE(2013,12,31)),AND(DATE(2015,1,1)&gt;Coeff!O196,Coeff!O196&gt;DATE(2013,12,31)),AND(DATE(2015,1,1)&gt;Coeff!P196,Coeff!P196&gt;DATE(2013,12,31))),IF(MAX($C$2:C195)=0,1,MAX($C$2:C196)+1),""),"")</f>
        <v/>
      </c>
      <c r="D197" s="1" t="str">
        <f>IF(Coeff!C196&lt;&gt;"",Coeff!C196,"")</f>
        <v/>
      </c>
      <c r="E197" t="str">
        <f>IF(B197&lt;&gt;"",IF(OR(AND(DATE(2016,1,1)&gt;Coeff!E196,Coeff!E196&gt;DATE(2014,12,31)),AND(DATE(2016,1,1)&gt;Coeff!F196,Coeff!F196&gt;DATE(2014,12,31)),AND(DATE(2016,1,1)&gt;Coeff!G196,Coeff!G196&gt;DATE(2014,12,31)),AND(DATE(2016,1,1)&gt;Coeff!H196,Coeff!H196&gt;DATE(2014,12,31)),AND(DATE(2016,1,1)&gt;Coeff!I196,Coeff!I196&gt;DATE(2014,12,31)),AND(DATE(2016,1,1)&gt;Coeff!J196,Coeff!J196&gt;DATE(2014,12,31)),AND(DATE(2016,1,1)&gt;Coeff!K196,Coeff!K196&gt;DATE(2014,12,31)),AND(DATE(2016,1,1)&gt;Coeff!L196,Coeff!L196&gt;DATE(2014,12,31)),AND(DATE(2016,1,1)&gt;Coeff!M196,Coeff!M196&gt;DATE(2014,12,31)),AND(DATE(2016,1,1)&gt;Coeff!N196,Coeff!N196&gt;DATE(2014,12,31)),AND(DATE(2016,1,1)&gt;Coeff!O196,Coeff!O196&gt;DATE(2014,12,31)),AND(DATE(2016,1,1)&gt;Coeff!P196,Coeff!P196&gt;DATE(2014,12,31))),IF(MAX($E$2:E195)=0,1,MAX($E$2:E196)+1),""),"")</f>
        <v/>
      </c>
      <c r="F197" t="str">
        <f>IF(Coeff!C196&lt;&gt;"",Coeff!C196,"")</f>
        <v/>
      </c>
    </row>
    <row r="198" spans="1:6" x14ac:dyDescent="0.25">
      <c r="A198" s="1" t="str">
        <f>IF(B198&lt;&gt;"",IF(OR(AND(DATE(2014,1,1)&gt;Coeff!E197,Coeff!E197&gt;DATE(2012,12,31)),AND(DATE(2014,1,1)&gt;Coeff!F197,Coeff!F197&gt;DATE(2012,12,31)),AND(DATE(2014,1,1)&gt;Coeff!G197,Coeff!G197&gt;DATE(2012,12,31)),AND(DATE(2014,1,1)&gt;Coeff!H197,Coeff!H197&gt;DATE(2012,12,31)),AND(DATE(2014,1,1)&gt;Coeff!I197,Coeff!I197&gt;DATE(2012,12,31)),AND(DATE(2014,1,1)&gt;Coeff!J197,Coeff!J197&gt;DATE(2012,12,31)),AND(DATE(2014,1,1)&gt;Coeff!K197,Coeff!K197&gt;DATE(2012,12,31)),AND(DATE(2014,1,1)&gt;Coeff!L197,Coeff!L197&gt;DATE(2012,12,31)),AND(DATE(2014,1,1)&gt;Coeff!M197,Coeff!M197&gt;DATE(2012,12,31)),AND(DATE(2014,1,1)&gt;Coeff!N197,Coeff!N197&gt;DATE(2012,12,31)),AND(DATE(2014,1,1)&gt;Coeff!O197,Coeff!O197&gt;DATE(2012,12,31)),AND(DATE(2014,1,1)&gt;Coeff!P197,Coeff!P197&gt;DATE(2012,12,31))),IF(ROW(B198)=2,1,MAX($A$2:A197)+1),""),"")</f>
        <v/>
      </c>
      <c r="B198" s="1" t="str">
        <f>IF(Coeff!C197&lt;&gt;"",Coeff!C197,"")</f>
        <v/>
      </c>
      <c r="C198" s="23" t="str">
        <f>IF(B198&lt;&gt;"",IF(OR(AND(DATE(2015,1,1)&gt;Coeff!E197,Coeff!E197&gt;DATE(2013,12,31)),AND(DATE(2015,1,1)&gt;Coeff!F197,Coeff!F197&gt;DATE(2013,12,31)),AND(DATE(2015,1,1)&gt;Coeff!G197,Coeff!G197&gt;DATE(2013,12,31)),AND(DATE(2015,1,1)&gt;Coeff!H197,Coeff!H197&gt;DATE(2013,12,31)),AND(DATE(2015,1,1)&gt;Coeff!I197,Coeff!I197&gt;DATE(2013,12,31)),AND(DATE(2015,1,1)&gt;Coeff!J197,Coeff!J197&gt;DATE(2013,12,31)),AND(DATE(2015,1,1)&gt;Coeff!K197,Coeff!K197&gt;DATE(2013,12,31)),AND(DATE(2015,1,1)&gt;Coeff!L197,Coeff!L197&gt;DATE(2013,12,31)),AND(DATE(2015,1,1)&gt;Coeff!M197,Coeff!M197&gt;DATE(2013,12,31)),AND(DATE(2015,1,1)&gt;Coeff!N197,Coeff!N197&gt;DATE(2013,12,31)),AND(DATE(2015,1,1)&gt;Coeff!O197,Coeff!O197&gt;DATE(2013,12,31)),AND(DATE(2015,1,1)&gt;Coeff!P197,Coeff!P197&gt;DATE(2013,12,31))),IF(MAX($C$2:C196)=0,1,MAX($C$2:C197)+1),""),"")</f>
        <v/>
      </c>
      <c r="D198" s="1" t="str">
        <f>IF(Coeff!C197&lt;&gt;"",Coeff!C197,"")</f>
        <v/>
      </c>
      <c r="E198" t="str">
        <f>IF(B198&lt;&gt;"",IF(OR(AND(DATE(2016,1,1)&gt;Coeff!E197,Coeff!E197&gt;DATE(2014,12,31)),AND(DATE(2016,1,1)&gt;Coeff!F197,Coeff!F197&gt;DATE(2014,12,31)),AND(DATE(2016,1,1)&gt;Coeff!G197,Coeff!G197&gt;DATE(2014,12,31)),AND(DATE(2016,1,1)&gt;Coeff!H197,Coeff!H197&gt;DATE(2014,12,31)),AND(DATE(2016,1,1)&gt;Coeff!I197,Coeff!I197&gt;DATE(2014,12,31)),AND(DATE(2016,1,1)&gt;Coeff!J197,Coeff!J197&gt;DATE(2014,12,31)),AND(DATE(2016,1,1)&gt;Coeff!K197,Coeff!K197&gt;DATE(2014,12,31)),AND(DATE(2016,1,1)&gt;Coeff!L197,Coeff!L197&gt;DATE(2014,12,31)),AND(DATE(2016,1,1)&gt;Coeff!M197,Coeff!M197&gt;DATE(2014,12,31)),AND(DATE(2016,1,1)&gt;Coeff!N197,Coeff!N197&gt;DATE(2014,12,31)),AND(DATE(2016,1,1)&gt;Coeff!O197,Coeff!O197&gt;DATE(2014,12,31)),AND(DATE(2016,1,1)&gt;Coeff!P197,Coeff!P197&gt;DATE(2014,12,31))),IF(MAX($E$2:E196)=0,1,MAX($E$2:E197)+1),""),"")</f>
        <v/>
      </c>
      <c r="F198" t="str">
        <f>IF(Coeff!C197&lt;&gt;"",Coeff!C197,"")</f>
        <v/>
      </c>
    </row>
    <row r="199" spans="1:6" x14ac:dyDescent="0.25">
      <c r="A199" s="1" t="str">
        <f>IF(B199&lt;&gt;"",IF(OR(AND(DATE(2014,1,1)&gt;Coeff!E198,Coeff!E198&gt;DATE(2012,12,31)),AND(DATE(2014,1,1)&gt;Coeff!F198,Coeff!F198&gt;DATE(2012,12,31)),AND(DATE(2014,1,1)&gt;Coeff!G198,Coeff!G198&gt;DATE(2012,12,31)),AND(DATE(2014,1,1)&gt;Coeff!H198,Coeff!H198&gt;DATE(2012,12,31)),AND(DATE(2014,1,1)&gt;Coeff!I198,Coeff!I198&gt;DATE(2012,12,31)),AND(DATE(2014,1,1)&gt;Coeff!J198,Coeff!J198&gt;DATE(2012,12,31)),AND(DATE(2014,1,1)&gt;Coeff!K198,Coeff!K198&gt;DATE(2012,12,31)),AND(DATE(2014,1,1)&gt;Coeff!L198,Coeff!L198&gt;DATE(2012,12,31)),AND(DATE(2014,1,1)&gt;Coeff!M198,Coeff!M198&gt;DATE(2012,12,31)),AND(DATE(2014,1,1)&gt;Coeff!N198,Coeff!N198&gt;DATE(2012,12,31)),AND(DATE(2014,1,1)&gt;Coeff!O198,Coeff!O198&gt;DATE(2012,12,31)),AND(DATE(2014,1,1)&gt;Coeff!P198,Coeff!P198&gt;DATE(2012,12,31))),IF(ROW(B199)=2,1,MAX($A$2:A198)+1),""),"")</f>
        <v/>
      </c>
      <c r="B199" s="1" t="str">
        <f>IF(Coeff!C198&lt;&gt;"",Coeff!C198,"")</f>
        <v/>
      </c>
      <c r="C199" s="23" t="str">
        <f>IF(B199&lt;&gt;"",IF(OR(AND(DATE(2015,1,1)&gt;Coeff!E198,Coeff!E198&gt;DATE(2013,12,31)),AND(DATE(2015,1,1)&gt;Coeff!F198,Coeff!F198&gt;DATE(2013,12,31)),AND(DATE(2015,1,1)&gt;Coeff!G198,Coeff!G198&gt;DATE(2013,12,31)),AND(DATE(2015,1,1)&gt;Coeff!H198,Coeff!H198&gt;DATE(2013,12,31)),AND(DATE(2015,1,1)&gt;Coeff!I198,Coeff!I198&gt;DATE(2013,12,31)),AND(DATE(2015,1,1)&gt;Coeff!J198,Coeff!J198&gt;DATE(2013,12,31)),AND(DATE(2015,1,1)&gt;Coeff!K198,Coeff!K198&gt;DATE(2013,12,31)),AND(DATE(2015,1,1)&gt;Coeff!L198,Coeff!L198&gt;DATE(2013,12,31)),AND(DATE(2015,1,1)&gt;Coeff!M198,Coeff!M198&gt;DATE(2013,12,31)),AND(DATE(2015,1,1)&gt;Coeff!N198,Coeff!N198&gt;DATE(2013,12,31)),AND(DATE(2015,1,1)&gt;Coeff!O198,Coeff!O198&gt;DATE(2013,12,31)),AND(DATE(2015,1,1)&gt;Coeff!P198,Coeff!P198&gt;DATE(2013,12,31))),IF(MAX($C$2:C197)=0,1,MAX($C$2:C198)+1),""),"")</f>
        <v/>
      </c>
      <c r="D199" s="1" t="str">
        <f>IF(Coeff!C198&lt;&gt;"",Coeff!C198,"")</f>
        <v/>
      </c>
      <c r="E199" t="str">
        <f>IF(B199&lt;&gt;"",IF(OR(AND(DATE(2016,1,1)&gt;Coeff!E198,Coeff!E198&gt;DATE(2014,12,31)),AND(DATE(2016,1,1)&gt;Coeff!F198,Coeff!F198&gt;DATE(2014,12,31)),AND(DATE(2016,1,1)&gt;Coeff!G198,Coeff!G198&gt;DATE(2014,12,31)),AND(DATE(2016,1,1)&gt;Coeff!H198,Coeff!H198&gt;DATE(2014,12,31)),AND(DATE(2016,1,1)&gt;Coeff!I198,Coeff!I198&gt;DATE(2014,12,31)),AND(DATE(2016,1,1)&gt;Coeff!J198,Coeff!J198&gt;DATE(2014,12,31)),AND(DATE(2016,1,1)&gt;Coeff!K198,Coeff!K198&gt;DATE(2014,12,31)),AND(DATE(2016,1,1)&gt;Coeff!L198,Coeff!L198&gt;DATE(2014,12,31)),AND(DATE(2016,1,1)&gt;Coeff!M198,Coeff!M198&gt;DATE(2014,12,31)),AND(DATE(2016,1,1)&gt;Coeff!N198,Coeff!N198&gt;DATE(2014,12,31)),AND(DATE(2016,1,1)&gt;Coeff!O198,Coeff!O198&gt;DATE(2014,12,31)),AND(DATE(2016,1,1)&gt;Coeff!P198,Coeff!P198&gt;DATE(2014,12,31))),IF(MAX($E$2:E197)=0,1,MAX($E$2:E198)+1),""),"")</f>
        <v/>
      </c>
      <c r="F199" t="str">
        <f>IF(Coeff!C198&lt;&gt;"",Coeff!C198,"")</f>
        <v/>
      </c>
    </row>
    <row r="200" spans="1:6" x14ac:dyDescent="0.25">
      <c r="A200" s="1" t="str">
        <f>IF(B200&lt;&gt;"",IF(OR(AND(DATE(2014,1,1)&gt;Coeff!E199,Coeff!E199&gt;DATE(2012,12,31)),AND(DATE(2014,1,1)&gt;Coeff!F199,Coeff!F199&gt;DATE(2012,12,31)),AND(DATE(2014,1,1)&gt;Coeff!G199,Coeff!G199&gt;DATE(2012,12,31)),AND(DATE(2014,1,1)&gt;Coeff!H199,Coeff!H199&gt;DATE(2012,12,31)),AND(DATE(2014,1,1)&gt;Coeff!I199,Coeff!I199&gt;DATE(2012,12,31)),AND(DATE(2014,1,1)&gt;Coeff!J199,Coeff!J199&gt;DATE(2012,12,31)),AND(DATE(2014,1,1)&gt;Coeff!K199,Coeff!K199&gt;DATE(2012,12,31)),AND(DATE(2014,1,1)&gt;Coeff!L199,Coeff!L199&gt;DATE(2012,12,31)),AND(DATE(2014,1,1)&gt;Coeff!M199,Coeff!M199&gt;DATE(2012,12,31)),AND(DATE(2014,1,1)&gt;Coeff!N199,Coeff!N199&gt;DATE(2012,12,31)),AND(DATE(2014,1,1)&gt;Coeff!O199,Coeff!O199&gt;DATE(2012,12,31)),AND(DATE(2014,1,1)&gt;Coeff!P199,Coeff!P199&gt;DATE(2012,12,31))),IF(ROW(B200)=2,1,MAX($A$2:A199)+1),""),"")</f>
        <v/>
      </c>
      <c r="B200" s="1" t="str">
        <f>IF(Coeff!C199&lt;&gt;"",Coeff!C199,"")</f>
        <v/>
      </c>
      <c r="C200" s="23" t="str">
        <f>IF(B200&lt;&gt;"",IF(OR(AND(DATE(2015,1,1)&gt;Coeff!E199,Coeff!E199&gt;DATE(2013,12,31)),AND(DATE(2015,1,1)&gt;Coeff!F199,Coeff!F199&gt;DATE(2013,12,31)),AND(DATE(2015,1,1)&gt;Coeff!G199,Coeff!G199&gt;DATE(2013,12,31)),AND(DATE(2015,1,1)&gt;Coeff!H199,Coeff!H199&gt;DATE(2013,12,31)),AND(DATE(2015,1,1)&gt;Coeff!I199,Coeff!I199&gt;DATE(2013,12,31)),AND(DATE(2015,1,1)&gt;Coeff!J199,Coeff!J199&gt;DATE(2013,12,31)),AND(DATE(2015,1,1)&gt;Coeff!K199,Coeff!K199&gt;DATE(2013,12,31)),AND(DATE(2015,1,1)&gt;Coeff!L199,Coeff!L199&gt;DATE(2013,12,31)),AND(DATE(2015,1,1)&gt;Coeff!M199,Coeff!M199&gt;DATE(2013,12,31)),AND(DATE(2015,1,1)&gt;Coeff!N199,Coeff!N199&gt;DATE(2013,12,31)),AND(DATE(2015,1,1)&gt;Coeff!O199,Coeff!O199&gt;DATE(2013,12,31)),AND(DATE(2015,1,1)&gt;Coeff!P199,Coeff!P199&gt;DATE(2013,12,31))),IF(MAX($C$2:C198)=0,1,MAX($C$2:C199)+1),""),"")</f>
        <v/>
      </c>
      <c r="D200" s="1" t="str">
        <f>IF(Coeff!C199&lt;&gt;"",Coeff!C199,"")</f>
        <v/>
      </c>
      <c r="E200" t="str">
        <f>IF(B200&lt;&gt;"",IF(OR(AND(DATE(2016,1,1)&gt;Coeff!E199,Coeff!E199&gt;DATE(2014,12,31)),AND(DATE(2016,1,1)&gt;Coeff!F199,Coeff!F199&gt;DATE(2014,12,31)),AND(DATE(2016,1,1)&gt;Coeff!G199,Coeff!G199&gt;DATE(2014,12,31)),AND(DATE(2016,1,1)&gt;Coeff!H199,Coeff!H199&gt;DATE(2014,12,31)),AND(DATE(2016,1,1)&gt;Coeff!I199,Coeff!I199&gt;DATE(2014,12,31)),AND(DATE(2016,1,1)&gt;Coeff!J199,Coeff!J199&gt;DATE(2014,12,31)),AND(DATE(2016,1,1)&gt;Coeff!K199,Coeff!K199&gt;DATE(2014,12,31)),AND(DATE(2016,1,1)&gt;Coeff!L199,Coeff!L199&gt;DATE(2014,12,31)),AND(DATE(2016,1,1)&gt;Coeff!M199,Coeff!M199&gt;DATE(2014,12,31)),AND(DATE(2016,1,1)&gt;Coeff!N199,Coeff!N199&gt;DATE(2014,12,31)),AND(DATE(2016,1,1)&gt;Coeff!O199,Coeff!O199&gt;DATE(2014,12,31)),AND(DATE(2016,1,1)&gt;Coeff!P199,Coeff!P199&gt;DATE(2014,12,31))),IF(MAX($E$2:E198)=0,1,MAX($E$2:E199)+1),""),"")</f>
        <v/>
      </c>
      <c r="F200" t="str">
        <f>IF(Coeff!C199&lt;&gt;"",Coeff!C199,"")</f>
        <v/>
      </c>
    </row>
    <row r="201" spans="1:6" x14ac:dyDescent="0.25">
      <c r="A201" s="1" t="str">
        <f>IF(B201&lt;&gt;"",IF(OR(AND(DATE(2014,1,1)&gt;Coeff!E200,Coeff!E200&gt;DATE(2012,12,31)),AND(DATE(2014,1,1)&gt;Coeff!F200,Coeff!F200&gt;DATE(2012,12,31)),AND(DATE(2014,1,1)&gt;Coeff!G200,Coeff!G200&gt;DATE(2012,12,31)),AND(DATE(2014,1,1)&gt;Coeff!H200,Coeff!H200&gt;DATE(2012,12,31)),AND(DATE(2014,1,1)&gt;Coeff!I200,Coeff!I200&gt;DATE(2012,12,31)),AND(DATE(2014,1,1)&gt;Coeff!J200,Coeff!J200&gt;DATE(2012,12,31)),AND(DATE(2014,1,1)&gt;Coeff!K200,Coeff!K200&gt;DATE(2012,12,31)),AND(DATE(2014,1,1)&gt;Coeff!L200,Coeff!L200&gt;DATE(2012,12,31)),AND(DATE(2014,1,1)&gt;Coeff!M200,Coeff!M200&gt;DATE(2012,12,31)),AND(DATE(2014,1,1)&gt;Coeff!N200,Coeff!N200&gt;DATE(2012,12,31)),AND(DATE(2014,1,1)&gt;Coeff!O200,Coeff!O200&gt;DATE(2012,12,31)),AND(DATE(2014,1,1)&gt;Coeff!P200,Coeff!P200&gt;DATE(2012,12,31))),IF(ROW(B201)=2,1,MAX($A$2:A200)+1),""),"")</f>
        <v/>
      </c>
      <c r="B201" s="1" t="str">
        <f>IF(Coeff!C200&lt;&gt;"",Coeff!C200,"")</f>
        <v/>
      </c>
      <c r="C201" s="23" t="str">
        <f>IF(B201&lt;&gt;"",IF(OR(AND(DATE(2015,1,1)&gt;Coeff!E200,Coeff!E200&gt;DATE(2013,12,31)),AND(DATE(2015,1,1)&gt;Coeff!F200,Coeff!F200&gt;DATE(2013,12,31)),AND(DATE(2015,1,1)&gt;Coeff!G200,Coeff!G200&gt;DATE(2013,12,31)),AND(DATE(2015,1,1)&gt;Coeff!H200,Coeff!H200&gt;DATE(2013,12,31)),AND(DATE(2015,1,1)&gt;Coeff!I200,Coeff!I200&gt;DATE(2013,12,31)),AND(DATE(2015,1,1)&gt;Coeff!J200,Coeff!J200&gt;DATE(2013,12,31)),AND(DATE(2015,1,1)&gt;Coeff!K200,Coeff!K200&gt;DATE(2013,12,31)),AND(DATE(2015,1,1)&gt;Coeff!L200,Coeff!L200&gt;DATE(2013,12,31)),AND(DATE(2015,1,1)&gt;Coeff!M200,Coeff!M200&gt;DATE(2013,12,31)),AND(DATE(2015,1,1)&gt;Coeff!N200,Coeff!N200&gt;DATE(2013,12,31)),AND(DATE(2015,1,1)&gt;Coeff!O200,Coeff!O200&gt;DATE(2013,12,31)),AND(DATE(2015,1,1)&gt;Coeff!P200,Coeff!P200&gt;DATE(2013,12,31))),IF(MAX($C$2:C199)=0,1,MAX($C$2:C200)+1),""),"")</f>
        <v/>
      </c>
      <c r="D201" s="1" t="str">
        <f>IF(Coeff!C200&lt;&gt;"",Coeff!C200,"")</f>
        <v/>
      </c>
      <c r="E201" t="str">
        <f>IF(B201&lt;&gt;"",IF(OR(AND(DATE(2016,1,1)&gt;Coeff!E200,Coeff!E200&gt;DATE(2014,12,31)),AND(DATE(2016,1,1)&gt;Coeff!F200,Coeff!F200&gt;DATE(2014,12,31)),AND(DATE(2016,1,1)&gt;Coeff!G200,Coeff!G200&gt;DATE(2014,12,31)),AND(DATE(2016,1,1)&gt;Coeff!H200,Coeff!H200&gt;DATE(2014,12,31)),AND(DATE(2016,1,1)&gt;Coeff!I200,Coeff!I200&gt;DATE(2014,12,31)),AND(DATE(2016,1,1)&gt;Coeff!J200,Coeff!J200&gt;DATE(2014,12,31)),AND(DATE(2016,1,1)&gt;Coeff!K200,Coeff!K200&gt;DATE(2014,12,31)),AND(DATE(2016,1,1)&gt;Coeff!L200,Coeff!L200&gt;DATE(2014,12,31)),AND(DATE(2016,1,1)&gt;Coeff!M200,Coeff!M200&gt;DATE(2014,12,31)),AND(DATE(2016,1,1)&gt;Coeff!N200,Coeff!N200&gt;DATE(2014,12,31)),AND(DATE(2016,1,1)&gt;Coeff!O200,Coeff!O200&gt;DATE(2014,12,31)),AND(DATE(2016,1,1)&gt;Coeff!P200,Coeff!P200&gt;DATE(2014,12,31))),IF(MAX($E$2:E199)=0,1,MAX($E$2:E200)+1),""),"")</f>
        <v/>
      </c>
      <c r="F201" t="str">
        <f>IF(Coeff!C200&lt;&gt;"",Coeff!C200,"")</f>
        <v/>
      </c>
    </row>
    <row r="202" spans="1:6" x14ac:dyDescent="0.25">
      <c r="A202" s="1" t="str">
        <f>IF(B202&lt;&gt;"",IF(OR(AND(DATE(2014,1,1)&gt;Coeff!E201,Coeff!E201&gt;DATE(2012,12,31)),AND(DATE(2014,1,1)&gt;Coeff!F201,Coeff!F201&gt;DATE(2012,12,31)),AND(DATE(2014,1,1)&gt;Coeff!G201,Coeff!G201&gt;DATE(2012,12,31)),AND(DATE(2014,1,1)&gt;Coeff!H201,Coeff!H201&gt;DATE(2012,12,31)),AND(DATE(2014,1,1)&gt;Coeff!I201,Coeff!I201&gt;DATE(2012,12,31)),AND(DATE(2014,1,1)&gt;Coeff!J201,Coeff!J201&gt;DATE(2012,12,31)),AND(DATE(2014,1,1)&gt;Coeff!K201,Coeff!K201&gt;DATE(2012,12,31)),AND(DATE(2014,1,1)&gt;Coeff!L201,Coeff!L201&gt;DATE(2012,12,31)),AND(DATE(2014,1,1)&gt;Coeff!M201,Coeff!M201&gt;DATE(2012,12,31)),AND(DATE(2014,1,1)&gt;Coeff!N201,Coeff!N201&gt;DATE(2012,12,31)),AND(DATE(2014,1,1)&gt;Coeff!O201,Coeff!O201&gt;DATE(2012,12,31)),AND(DATE(2014,1,1)&gt;Coeff!P201,Coeff!P201&gt;DATE(2012,12,31))),IF(ROW(B202)=2,1,MAX($A$2:A201)+1),""),"")</f>
        <v/>
      </c>
      <c r="B202" s="1" t="str">
        <f>IF(Coeff!C201&lt;&gt;"",Coeff!C201,"")</f>
        <v/>
      </c>
      <c r="C202" s="23" t="str">
        <f>IF(B202&lt;&gt;"",IF(OR(AND(DATE(2015,1,1)&gt;Coeff!E201,Coeff!E201&gt;DATE(2013,12,31)),AND(DATE(2015,1,1)&gt;Coeff!F201,Coeff!F201&gt;DATE(2013,12,31)),AND(DATE(2015,1,1)&gt;Coeff!G201,Coeff!G201&gt;DATE(2013,12,31)),AND(DATE(2015,1,1)&gt;Coeff!H201,Coeff!H201&gt;DATE(2013,12,31)),AND(DATE(2015,1,1)&gt;Coeff!I201,Coeff!I201&gt;DATE(2013,12,31)),AND(DATE(2015,1,1)&gt;Coeff!J201,Coeff!J201&gt;DATE(2013,12,31)),AND(DATE(2015,1,1)&gt;Coeff!K201,Coeff!K201&gt;DATE(2013,12,31)),AND(DATE(2015,1,1)&gt;Coeff!L201,Coeff!L201&gt;DATE(2013,12,31)),AND(DATE(2015,1,1)&gt;Coeff!M201,Coeff!M201&gt;DATE(2013,12,31)),AND(DATE(2015,1,1)&gt;Coeff!N201,Coeff!N201&gt;DATE(2013,12,31)),AND(DATE(2015,1,1)&gt;Coeff!O201,Coeff!O201&gt;DATE(2013,12,31)),AND(DATE(2015,1,1)&gt;Coeff!P201,Coeff!P201&gt;DATE(2013,12,31))),IF(MAX($C$2:C200)=0,1,MAX($C$2:C201)+1),""),"")</f>
        <v/>
      </c>
      <c r="D202" s="1" t="str">
        <f>IF(Coeff!C201&lt;&gt;"",Coeff!C201,"")</f>
        <v/>
      </c>
      <c r="E202" t="str">
        <f>IF(B202&lt;&gt;"",IF(OR(AND(DATE(2016,1,1)&gt;Coeff!E201,Coeff!E201&gt;DATE(2014,12,31)),AND(DATE(2016,1,1)&gt;Coeff!F201,Coeff!F201&gt;DATE(2014,12,31)),AND(DATE(2016,1,1)&gt;Coeff!G201,Coeff!G201&gt;DATE(2014,12,31)),AND(DATE(2016,1,1)&gt;Coeff!H201,Coeff!H201&gt;DATE(2014,12,31)),AND(DATE(2016,1,1)&gt;Coeff!I201,Coeff!I201&gt;DATE(2014,12,31)),AND(DATE(2016,1,1)&gt;Coeff!J201,Coeff!J201&gt;DATE(2014,12,31)),AND(DATE(2016,1,1)&gt;Coeff!K201,Coeff!K201&gt;DATE(2014,12,31)),AND(DATE(2016,1,1)&gt;Coeff!L201,Coeff!L201&gt;DATE(2014,12,31)),AND(DATE(2016,1,1)&gt;Coeff!M201,Coeff!M201&gt;DATE(2014,12,31)),AND(DATE(2016,1,1)&gt;Coeff!N201,Coeff!N201&gt;DATE(2014,12,31)),AND(DATE(2016,1,1)&gt;Coeff!O201,Coeff!O201&gt;DATE(2014,12,31)),AND(DATE(2016,1,1)&gt;Coeff!P201,Coeff!P201&gt;DATE(2014,12,31))),IF(MAX($E$2:E200)=0,1,MAX($E$2:E201)+1),""),"")</f>
        <v/>
      </c>
      <c r="F202" t="str">
        <f>IF(Coeff!C201&lt;&gt;"",Coeff!C201,"")</f>
        <v/>
      </c>
    </row>
    <row r="203" spans="1:6" x14ac:dyDescent="0.25">
      <c r="A203" s="1" t="str">
        <f>IF(B203&lt;&gt;"",IF(OR(AND(DATE(2014,1,1)&gt;Coeff!E202,Coeff!E202&gt;DATE(2012,12,31)),AND(DATE(2014,1,1)&gt;Coeff!F202,Coeff!F202&gt;DATE(2012,12,31)),AND(DATE(2014,1,1)&gt;Coeff!G202,Coeff!G202&gt;DATE(2012,12,31)),AND(DATE(2014,1,1)&gt;Coeff!H202,Coeff!H202&gt;DATE(2012,12,31)),AND(DATE(2014,1,1)&gt;Coeff!I202,Coeff!I202&gt;DATE(2012,12,31)),AND(DATE(2014,1,1)&gt;Coeff!J202,Coeff!J202&gt;DATE(2012,12,31)),AND(DATE(2014,1,1)&gt;Coeff!K202,Coeff!K202&gt;DATE(2012,12,31)),AND(DATE(2014,1,1)&gt;Coeff!L202,Coeff!L202&gt;DATE(2012,12,31)),AND(DATE(2014,1,1)&gt;Coeff!M202,Coeff!M202&gt;DATE(2012,12,31)),AND(DATE(2014,1,1)&gt;Coeff!N202,Coeff!N202&gt;DATE(2012,12,31)),AND(DATE(2014,1,1)&gt;Coeff!O202,Coeff!O202&gt;DATE(2012,12,31)),AND(DATE(2014,1,1)&gt;Coeff!P202,Coeff!P202&gt;DATE(2012,12,31))),IF(ROW(B203)=2,1,MAX($A$2:A202)+1),""),"")</f>
        <v/>
      </c>
      <c r="B203" s="1" t="str">
        <f>IF(Coeff!C202&lt;&gt;"",Coeff!C202,"")</f>
        <v/>
      </c>
      <c r="C203" s="23" t="str">
        <f>IF(B203&lt;&gt;"",IF(OR(AND(DATE(2015,1,1)&gt;Coeff!E202,Coeff!E202&gt;DATE(2013,12,31)),AND(DATE(2015,1,1)&gt;Coeff!F202,Coeff!F202&gt;DATE(2013,12,31)),AND(DATE(2015,1,1)&gt;Coeff!G202,Coeff!G202&gt;DATE(2013,12,31)),AND(DATE(2015,1,1)&gt;Coeff!H202,Coeff!H202&gt;DATE(2013,12,31)),AND(DATE(2015,1,1)&gt;Coeff!I202,Coeff!I202&gt;DATE(2013,12,31)),AND(DATE(2015,1,1)&gt;Coeff!J202,Coeff!J202&gt;DATE(2013,12,31)),AND(DATE(2015,1,1)&gt;Coeff!K202,Coeff!K202&gt;DATE(2013,12,31)),AND(DATE(2015,1,1)&gt;Coeff!L202,Coeff!L202&gt;DATE(2013,12,31)),AND(DATE(2015,1,1)&gt;Coeff!M202,Coeff!M202&gt;DATE(2013,12,31)),AND(DATE(2015,1,1)&gt;Coeff!N202,Coeff!N202&gt;DATE(2013,12,31)),AND(DATE(2015,1,1)&gt;Coeff!O202,Coeff!O202&gt;DATE(2013,12,31)),AND(DATE(2015,1,1)&gt;Coeff!P202,Coeff!P202&gt;DATE(2013,12,31))),IF(MAX($C$2:C201)=0,1,MAX($C$2:C202)+1),""),"")</f>
        <v/>
      </c>
      <c r="D203" s="1" t="str">
        <f>IF(Coeff!C202&lt;&gt;"",Coeff!C202,"")</f>
        <v/>
      </c>
      <c r="E203" t="str">
        <f>IF(B203&lt;&gt;"",IF(OR(AND(DATE(2016,1,1)&gt;Coeff!E202,Coeff!E202&gt;DATE(2014,12,31)),AND(DATE(2016,1,1)&gt;Coeff!F202,Coeff!F202&gt;DATE(2014,12,31)),AND(DATE(2016,1,1)&gt;Coeff!G202,Coeff!G202&gt;DATE(2014,12,31)),AND(DATE(2016,1,1)&gt;Coeff!H202,Coeff!H202&gt;DATE(2014,12,31)),AND(DATE(2016,1,1)&gt;Coeff!I202,Coeff!I202&gt;DATE(2014,12,31)),AND(DATE(2016,1,1)&gt;Coeff!J202,Coeff!J202&gt;DATE(2014,12,31)),AND(DATE(2016,1,1)&gt;Coeff!K202,Coeff!K202&gt;DATE(2014,12,31)),AND(DATE(2016,1,1)&gt;Coeff!L202,Coeff!L202&gt;DATE(2014,12,31)),AND(DATE(2016,1,1)&gt;Coeff!M202,Coeff!M202&gt;DATE(2014,12,31)),AND(DATE(2016,1,1)&gt;Coeff!N202,Coeff!N202&gt;DATE(2014,12,31)),AND(DATE(2016,1,1)&gt;Coeff!O202,Coeff!O202&gt;DATE(2014,12,31)),AND(DATE(2016,1,1)&gt;Coeff!P202,Coeff!P202&gt;DATE(2014,12,31))),IF(MAX($E$2:E201)=0,1,MAX($E$2:E202)+1),""),"")</f>
        <v/>
      </c>
      <c r="F203" t="str">
        <f>IF(Coeff!C202&lt;&gt;"",Coeff!C202,"")</f>
        <v/>
      </c>
    </row>
    <row r="204" spans="1:6" x14ac:dyDescent="0.25">
      <c r="A204" s="1" t="str">
        <f>IF(B204&lt;&gt;"",IF(OR(AND(DATE(2014,1,1)&gt;Coeff!E203,Coeff!E203&gt;DATE(2012,12,31)),AND(DATE(2014,1,1)&gt;Coeff!F203,Coeff!F203&gt;DATE(2012,12,31)),AND(DATE(2014,1,1)&gt;Coeff!G203,Coeff!G203&gt;DATE(2012,12,31)),AND(DATE(2014,1,1)&gt;Coeff!H203,Coeff!H203&gt;DATE(2012,12,31)),AND(DATE(2014,1,1)&gt;Coeff!I203,Coeff!I203&gt;DATE(2012,12,31)),AND(DATE(2014,1,1)&gt;Coeff!J203,Coeff!J203&gt;DATE(2012,12,31)),AND(DATE(2014,1,1)&gt;Coeff!K203,Coeff!K203&gt;DATE(2012,12,31)),AND(DATE(2014,1,1)&gt;Coeff!L203,Coeff!L203&gt;DATE(2012,12,31)),AND(DATE(2014,1,1)&gt;Coeff!M203,Coeff!M203&gt;DATE(2012,12,31)),AND(DATE(2014,1,1)&gt;Coeff!N203,Coeff!N203&gt;DATE(2012,12,31)),AND(DATE(2014,1,1)&gt;Coeff!O203,Coeff!O203&gt;DATE(2012,12,31)),AND(DATE(2014,1,1)&gt;Coeff!P203,Coeff!P203&gt;DATE(2012,12,31))),IF(ROW(B204)=2,1,MAX($A$2:A203)+1),""),"")</f>
        <v/>
      </c>
      <c r="B204" s="1" t="str">
        <f>IF(Coeff!C203&lt;&gt;"",Coeff!C203,"")</f>
        <v/>
      </c>
      <c r="C204" s="23" t="str">
        <f>IF(B204&lt;&gt;"",IF(OR(AND(DATE(2015,1,1)&gt;Coeff!E203,Coeff!E203&gt;DATE(2013,12,31)),AND(DATE(2015,1,1)&gt;Coeff!F203,Coeff!F203&gt;DATE(2013,12,31)),AND(DATE(2015,1,1)&gt;Coeff!G203,Coeff!G203&gt;DATE(2013,12,31)),AND(DATE(2015,1,1)&gt;Coeff!H203,Coeff!H203&gt;DATE(2013,12,31)),AND(DATE(2015,1,1)&gt;Coeff!I203,Coeff!I203&gt;DATE(2013,12,31)),AND(DATE(2015,1,1)&gt;Coeff!J203,Coeff!J203&gt;DATE(2013,12,31)),AND(DATE(2015,1,1)&gt;Coeff!K203,Coeff!K203&gt;DATE(2013,12,31)),AND(DATE(2015,1,1)&gt;Coeff!L203,Coeff!L203&gt;DATE(2013,12,31)),AND(DATE(2015,1,1)&gt;Coeff!M203,Coeff!M203&gt;DATE(2013,12,31)),AND(DATE(2015,1,1)&gt;Coeff!N203,Coeff!N203&gt;DATE(2013,12,31)),AND(DATE(2015,1,1)&gt;Coeff!O203,Coeff!O203&gt;DATE(2013,12,31)),AND(DATE(2015,1,1)&gt;Coeff!P203,Coeff!P203&gt;DATE(2013,12,31))),IF(MAX($C$2:C202)=0,1,MAX($C$2:C203)+1),""),"")</f>
        <v/>
      </c>
      <c r="D204" s="1" t="str">
        <f>IF(Coeff!C203&lt;&gt;"",Coeff!C203,"")</f>
        <v/>
      </c>
      <c r="E204" t="str">
        <f>IF(B204&lt;&gt;"",IF(OR(AND(DATE(2016,1,1)&gt;Coeff!E203,Coeff!E203&gt;DATE(2014,12,31)),AND(DATE(2016,1,1)&gt;Coeff!F203,Coeff!F203&gt;DATE(2014,12,31)),AND(DATE(2016,1,1)&gt;Coeff!G203,Coeff!G203&gt;DATE(2014,12,31)),AND(DATE(2016,1,1)&gt;Coeff!H203,Coeff!H203&gt;DATE(2014,12,31)),AND(DATE(2016,1,1)&gt;Coeff!I203,Coeff!I203&gt;DATE(2014,12,31)),AND(DATE(2016,1,1)&gt;Coeff!J203,Coeff!J203&gt;DATE(2014,12,31)),AND(DATE(2016,1,1)&gt;Coeff!K203,Coeff!K203&gt;DATE(2014,12,31)),AND(DATE(2016,1,1)&gt;Coeff!L203,Coeff!L203&gt;DATE(2014,12,31)),AND(DATE(2016,1,1)&gt;Coeff!M203,Coeff!M203&gt;DATE(2014,12,31)),AND(DATE(2016,1,1)&gt;Coeff!N203,Coeff!N203&gt;DATE(2014,12,31)),AND(DATE(2016,1,1)&gt;Coeff!O203,Coeff!O203&gt;DATE(2014,12,31)),AND(DATE(2016,1,1)&gt;Coeff!P203,Coeff!P203&gt;DATE(2014,12,31))),IF(MAX($E$2:E202)=0,1,MAX($E$2:E203)+1),""),"")</f>
        <v/>
      </c>
      <c r="F204" t="str">
        <f>IF(Coeff!C203&lt;&gt;"",Coeff!C203,"")</f>
        <v/>
      </c>
    </row>
    <row r="205" spans="1:6" x14ac:dyDescent="0.25">
      <c r="A205" s="1" t="str">
        <f>IF(B205&lt;&gt;"",IF(OR(AND(DATE(2014,1,1)&gt;Coeff!E204,Coeff!E204&gt;DATE(2012,12,31)),AND(DATE(2014,1,1)&gt;Coeff!F204,Coeff!F204&gt;DATE(2012,12,31)),AND(DATE(2014,1,1)&gt;Coeff!G204,Coeff!G204&gt;DATE(2012,12,31)),AND(DATE(2014,1,1)&gt;Coeff!H204,Coeff!H204&gt;DATE(2012,12,31)),AND(DATE(2014,1,1)&gt;Coeff!I204,Coeff!I204&gt;DATE(2012,12,31)),AND(DATE(2014,1,1)&gt;Coeff!J204,Coeff!J204&gt;DATE(2012,12,31)),AND(DATE(2014,1,1)&gt;Coeff!K204,Coeff!K204&gt;DATE(2012,12,31)),AND(DATE(2014,1,1)&gt;Coeff!L204,Coeff!L204&gt;DATE(2012,12,31)),AND(DATE(2014,1,1)&gt;Coeff!M204,Coeff!M204&gt;DATE(2012,12,31)),AND(DATE(2014,1,1)&gt;Coeff!N204,Coeff!N204&gt;DATE(2012,12,31)),AND(DATE(2014,1,1)&gt;Coeff!O204,Coeff!O204&gt;DATE(2012,12,31)),AND(DATE(2014,1,1)&gt;Coeff!P204,Coeff!P204&gt;DATE(2012,12,31))),IF(ROW(B205)=2,1,MAX($A$2:A204)+1),""),"")</f>
        <v/>
      </c>
      <c r="B205" s="1" t="str">
        <f>IF(Coeff!C204&lt;&gt;"",Coeff!C204,"")</f>
        <v/>
      </c>
      <c r="C205" s="23" t="str">
        <f>IF(B205&lt;&gt;"",IF(OR(AND(DATE(2015,1,1)&gt;Coeff!E204,Coeff!E204&gt;DATE(2013,12,31)),AND(DATE(2015,1,1)&gt;Coeff!F204,Coeff!F204&gt;DATE(2013,12,31)),AND(DATE(2015,1,1)&gt;Coeff!G204,Coeff!G204&gt;DATE(2013,12,31)),AND(DATE(2015,1,1)&gt;Coeff!H204,Coeff!H204&gt;DATE(2013,12,31)),AND(DATE(2015,1,1)&gt;Coeff!I204,Coeff!I204&gt;DATE(2013,12,31)),AND(DATE(2015,1,1)&gt;Coeff!J204,Coeff!J204&gt;DATE(2013,12,31)),AND(DATE(2015,1,1)&gt;Coeff!K204,Coeff!K204&gt;DATE(2013,12,31)),AND(DATE(2015,1,1)&gt;Coeff!L204,Coeff!L204&gt;DATE(2013,12,31)),AND(DATE(2015,1,1)&gt;Coeff!M204,Coeff!M204&gt;DATE(2013,12,31)),AND(DATE(2015,1,1)&gt;Coeff!N204,Coeff!N204&gt;DATE(2013,12,31)),AND(DATE(2015,1,1)&gt;Coeff!O204,Coeff!O204&gt;DATE(2013,12,31)),AND(DATE(2015,1,1)&gt;Coeff!P204,Coeff!P204&gt;DATE(2013,12,31))),IF(MAX($C$2:C203)=0,1,MAX($C$2:C204)+1),""),"")</f>
        <v/>
      </c>
      <c r="D205" s="1" t="str">
        <f>IF(Coeff!C204&lt;&gt;"",Coeff!C204,"")</f>
        <v/>
      </c>
      <c r="E205" t="str">
        <f>IF(B205&lt;&gt;"",IF(OR(AND(DATE(2016,1,1)&gt;Coeff!E204,Coeff!E204&gt;DATE(2014,12,31)),AND(DATE(2016,1,1)&gt;Coeff!F204,Coeff!F204&gt;DATE(2014,12,31)),AND(DATE(2016,1,1)&gt;Coeff!G204,Coeff!G204&gt;DATE(2014,12,31)),AND(DATE(2016,1,1)&gt;Coeff!H204,Coeff!H204&gt;DATE(2014,12,31)),AND(DATE(2016,1,1)&gt;Coeff!I204,Coeff!I204&gt;DATE(2014,12,31)),AND(DATE(2016,1,1)&gt;Coeff!J204,Coeff!J204&gt;DATE(2014,12,31)),AND(DATE(2016,1,1)&gt;Coeff!K204,Coeff!K204&gt;DATE(2014,12,31)),AND(DATE(2016,1,1)&gt;Coeff!L204,Coeff!L204&gt;DATE(2014,12,31)),AND(DATE(2016,1,1)&gt;Coeff!M204,Coeff!M204&gt;DATE(2014,12,31)),AND(DATE(2016,1,1)&gt;Coeff!N204,Coeff!N204&gt;DATE(2014,12,31)),AND(DATE(2016,1,1)&gt;Coeff!O204,Coeff!O204&gt;DATE(2014,12,31)),AND(DATE(2016,1,1)&gt;Coeff!P204,Coeff!P204&gt;DATE(2014,12,31))),IF(MAX($E$2:E203)=0,1,MAX($E$2:E204)+1),""),"")</f>
        <v/>
      </c>
      <c r="F205" t="str">
        <f>IF(Coeff!C204&lt;&gt;"",Coeff!C204,"")</f>
        <v/>
      </c>
    </row>
    <row r="206" spans="1:6" x14ac:dyDescent="0.25">
      <c r="A206" s="1" t="str">
        <f>IF(B206&lt;&gt;"",IF(OR(AND(DATE(2014,1,1)&gt;Coeff!E205,Coeff!E205&gt;DATE(2012,12,31)),AND(DATE(2014,1,1)&gt;Coeff!F205,Coeff!F205&gt;DATE(2012,12,31)),AND(DATE(2014,1,1)&gt;Coeff!G205,Coeff!G205&gt;DATE(2012,12,31)),AND(DATE(2014,1,1)&gt;Coeff!H205,Coeff!H205&gt;DATE(2012,12,31)),AND(DATE(2014,1,1)&gt;Coeff!I205,Coeff!I205&gt;DATE(2012,12,31)),AND(DATE(2014,1,1)&gt;Coeff!J205,Coeff!J205&gt;DATE(2012,12,31)),AND(DATE(2014,1,1)&gt;Coeff!K205,Coeff!K205&gt;DATE(2012,12,31)),AND(DATE(2014,1,1)&gt;Coeff!L205,Coeff!L205&gt;DATE(2012,12,31)),AND(DATE(2014,1,1)&gt;Coeff!M205,Coeff!M205&gt;DATE(2012,12,31)),AND(DATE(2014,1,1)&gt;Coeff!N205,Coeff!N205&gt;DATE(2012,12,31)),AND(DATE(2014,1,1)&gt;Coeff!O205,Coeff!O205&gt;DATE(2012,12,31)),AND(DATE(2014,1,1)&gt;Coeff!P205,Coeff!P205&gt;DATE(2012,12,31))),IF(ROW(B206)=2,1,MAX($A$2:A205)+1),""),"")</f>
        <v/>
      </c>
      <c r="B206" s="1" t="str">
        <f>IF(Coeff!C205&lt;&gt;"",Coeff!C205,"")</f>
        <v/>
      </c>
      <c r="C206" s="23" t="str">
        <f>IF(B206&lt;&gt;"",IF(OR(AND(DATE(2015,1,1)&gt;Coeff!E205,Coeff!E205&gt;DATE(2013,12,31)),AND(DATE(2015,1,1)&gt;Coeff!F205,Coeff!F205&gt;DATE(2013,12,31)),AND(DATE(2015,1,1)&gt;Coeff!G205,Coeff!G205&gt;DATE(2013,12,31)),AND(DATE(2015,1,1)&gt;Coeff!H205,Coeff!H205&gt;DATE(2013,12,31)),AND(DATE(2015,1,1)&gt;Coeff!I205,Coeff!I205&gt;DATE(2013,12,31)),AND(DATE(2015,1,1)&gt;Coeff!J205,Coeff!J205&gt;DATE(2013,12,31)),AND(DATE(2015,1,1)&gt;Coeff!K205,Coeff!K205&gt;DATE(2013,12,31)),AND(DATE(2015,1,1)&gt;Coeff!L205,Coeff!L205&gt;DATE(2013,12,31)),AND(DATE(2015,1,1)&gt;Coeff!M205,Coeff!M205&gt;DATE(2013,12,31)),AND(DATE(2015,1,1)&gt;Coeff!N205,Coeff!N205&gt;DATE(2013,12,31)),AND(DATE(2015,1,1)&gt;Coeff!O205,Coeff!O205&gt;DATE(2013,12,31)),AND(DATE(2015,1,1)&gt;Coeff!P205,Coeff!P205&gt;DATE(2013,12,31))),IF(MAX($C$2:C204)=0,1,MAX($C$2:C205)+1),""),"")</f>
        <v/>
      </c>
      <c r="D206" s="1" t="str">
        <f>IF(Coeff!C205&lt;&gt;"",Coeff!C205,"")</f>
        <v/>
      </c>
      <c r="E206" t="str">
        <f>IF(B206&lt;&gt;"",IF(OR(AND(DATE(2016,1,1)&gt;Coeff!E205,Coeff!E205&gt;DATE(2014,12,31)),AND(DATE(2016,1,1)&gt;Coeff!F205,Coeff!F205&gt;DATE(2014,12,31)),AND(DATE(2016,1,1)&gt;Coeff!G205,Coeff!G205&gt;DATE(2014,12,31)),AND(DATE(2016,1,1)&gt;Coeff!H205,Coeff!H205&gt;DATE(2014,12,31)),AND(DATE(2016,1,1)&gt;Coeff!I205,Coeff!I205&gt;DATE(2014,12,31)),AND(DATE(2016,1,1)&gt;Coeff!J205,Coeff!J205&gt;DATE(2014,12,31)),AND(DATE(2016,1,1)&gt;Coeff!K205,Coeff!K205&gt;DATE(2014,12,31)),AND(DATE(2016,1,1)&gt;Coeff!L205,Coeff!L205&gt;DATE(2014,12,31)),AND(DATE(2016,1,1)&gt;Coeff!M205,Coeff!M205&gt;DATE(2014,12,31)),AND(DATE(2016,1,1)&gt;Coeff!N205,Coeff!N205&gt;DATE(2014,12,31)),AND(DATE(2016,1,1)&gt;Coeff!O205,Coeff!O205&gt;DATE(2014,12,31)),AND(DATE(2016,1,1)&gt;Coeff!P205,Coeff!P205&gt;DATE(2014,12,31))),IF(MAX($E$2:E204)=0,1,MAX($E$2:E205)+1),""),"")</f>
        <v/>
      </c>
      <c r="F206" t="str">
        <f>IF(Coeff!C205&lt;&gt;"",Coeff!C205,"")</f>
        <v/>
      </c>
    </row>
    <row r="207" spans="1:6" x14ac:dyDescent="0.25">
      <c r="A207" s="1" t="str">
        <f>IF(B207&lt;&gt;"",IF(OR(AND(DATE(2014,1,1)&gt;Coeff!E206,Coeff!E206&gt;DATE(2012,12,31)),AND(DATE(2014,1,1)&gt;Coeff!F206,Coeff!F206&gt;DATE(2012,12,31)),AND(DATE(2014,1,1)&gt;Coeff!G206,Coeff!G206&gt;DATE(2012,12,31)),AND(DATE(2014,1,1)&gt;Coeff!H206,Coeff!H206&gt;DATE(2012,12,31)),AND(DATE(2014,1,1)&gt;Coeff!I206,Coeff!I206&gt;DATE(2012,12,31)),AND(DATE(2014,1,1)&gt;Coeff!J206,Coeff!J206&gt;DATE(2012,12,31)),AND(DATE(2014,1,1)&gt;Coeff!K206,Coeff!K206&gt;DATE(2012,12,31)),AND(DATE(2014,1,1)&gt;Coeff!L206,Coeff!L206&gt;DATE(2012,12,31)),AND(DATE(2014,1,1)&gt;Coeff!M206,Coeff!M206&gt;DATE(2012,12,31)),AND(DATE(2014,1,1)&gt;Coeff!N206,Coeff!N206&gt;DATE(2012,12,31)),AND(DATE(2014,1,1)&gt;Coeff!O206,Coeff!O206&gt;DATE(2012,12,31)),AND(DATE(2014,1,1)&gt;Coeff!P206,Coeff!P206&gt;DATE(2012,12,31))),IF(ROW(B207)=2,1,MAX($A$2:A206)+1),""),"")</f>
        <v/>
      </c>
      <c r="B207" s="1" t="str">
        <f>IF(Coeff!C206&lt;&gt;"",Coeff!C206,"")</f>
        <v/>
      </c>
      <c r="C207" s="23" t="str">
        <f>IF(B207&lt;&gt;"",IF(OR(AND(DATE(2015,1,1)&gt;Coeff!E206,Coeff!E206&gt;DATE(2013,12,31)),AND(DATE(2015,1,1)&gt;Coeff!F206,Coeff!F206&gt;DATE(2013,12,31)),AND(DATE(2015,1,1)&gt;Coeff!G206,Coeff!G206&gt;DATE(2013,12,31)),AND(DATE(2015,1,1)&gt;Coeff!H206,Coeff!H206&gt;DATE(2013,12,31)),AND(DATE(2015,1,1)&gt;Coeff!I206,Coeff!I206&gt;DATE(2013,12,31)),AND(DATE(2015,1,1)&gt;Coeff!J206,Coeff!J206&gt;DATE(2013,12,31)),AND(DATE(2015,1,1)&gt;Coeff!K206,Coeff!K206&gt;DATE(2013,12,31)),AND(DATE(2015,1,1)&gt;Coeff!L206,Coeff!L206&gt;DATE(2013,12,31)),AND(DATE(2015,1,1)&gt;Coeff!M206,Coeff!M206&gt;DATE(2013,12,31)),AND(DATE(2015,1,1)&gt;Coeff!N206,Coeff!N206&gt;DATE(2013,12,31)),AND(DATE(2015,1,1)&gt;Coeff!O206,Coeff!O206&gt;DATE(2013,12,31)),AND(DATE(2015,1,1)&gt;Coeff!P206,Coeff!P206&gt;DATE(2013,12,31))),IF(MAX($C$2:C205)=0,1,MAX($C$2:C206)+1),""),"")</f>
        <v/>
      </c>
      <c r="D207" s="1" t="str">
        <f>IF(Coeff!C206&lt;&gt;"",Coeff!C206,"")</f>
        <v/>
      </c>
      <c r="E207" t="str">
        <f>IF(B207&lt;&gt;"",IF(OR(AND(DATE(2016,1,1)&gt;Coeff!E206,Coeff!E206&gt;DATE(2014,12,31)),AND(DATE(2016,1,1)&gt;Coeff!F206,Coeff!F206&gt;DATE(2014,12,31)),AND(DATE(2016,1,1)&gt;Coeff!G206,Coeff!G206&gt;DATE(2014,12,31)),AND(DATE(2016,1,1)&gt;Coeff!H206,Coeff!H206&gt;DATE(2014,12,31)),AND(DATE(2016,1,1)&gt;Coeff!I206,Coeff!I206&gt;DATE(2014,12,31)),AND(DATE(2016,1,1)&gt;Coeff!J206,Coeff!J206&gt;DATE(2014,12,31)),AND(DATE(2016,1,1)&gt;Coeff!K206,Coeff!K206&gt;DATE(2014,12,31)),AND(DATE(2016,1,1)&gt;Coeff!L206,Coeff!L206&gt;DATE(2014,12,31)),AND(DATE(2016,1,1)&gt;Coeff!M206,Coeff!M206&gt;DATE(2014,12,31)),AND(DATE(2016,1,1)&gt;Coeff!N206,Coeff!N206&gt;DATE(2014,12,31)),AND(DATE(2016,1,1)&gt;Coeff!O206,Coeff!O206&gt;DATE(2014,12,31)),AND(DATE(2016,1,1)&gt;Coeff!P206,Coeff!P206&gt;DATE(2014,12,31))),IF(MAX($E$2:E205)=0,1,MAX($E$2:E206)+1),""),"")</f>
        <v/>
      </c>
      <c r="F207" t="str">
        <f>IF(Coeff!C206&lt;&gt;"",Coeff!C206,"")</f>
        <v/>
      </c>
    </row>
    <row r="208" spans="1:6" x14ac:dyDescent="0.25">
      <c r="A208" s="1" t="str">
        <f>IF(B208&lt;&gt;"",IF(OR(AND(DATE(2014,1,1)&gt;Coeff!E207,Coeff!E207&gt;DATE(2012,12,31)),AND(DATE(2014,1,1)&gt;Coeff!F207,Coeff!F207&gt;DATE(2012,12,31)),AND(DATE(2014,1,1)&gt;Coeff!G207,Coeff!G207&gt;DATE(2012,12,31)),AND(DATE(2014,1,1)&gt;Coeff!H207,Coeff!H207&gt;DATE(2012,12,31)),AND(DATE(2014,1,1)&gt;Coeff!I207,Coeff!I207&gt;DATE(2012,12,31)),AND(DATE(2014,1,1)&gt;Coeff!J207,Coeff!J207&gt;DATE(2012,12,31)),AND(DATE(2014,1,1)&gt;Coeff!K207,Coeff!K207&gt;DATE(2012,12,31)),AND(DATE(2014,1,1)&gt;Coeff!L207,Coeff!L207&gt;DATE(2012,12,31)),AND(DATE(2014,1,1)&gt;Coeff!M207,Coeff!M207&gt;DATE(2012,12,31)),AND(DATE(2014,1,1)&gt;Coeff!N207,Coeff!N207&gt;DATE(2012,12,31)),AND(DATE(2014,1,1)&gt;Coeff!O207,Coeff!O207&gt;DATE(2012,12,31)),AND(DATE(2014,1,1)&gt;Coeff!P207,Coeff!P207&gt;DATE(2012,12,31))),IF(ROW(B208)=2,1,MAX($A$2:A207)+1),""),"")</f>
        <v/>
      </c>
      <c r="B208" s="1" t="str">
        <f>IF(Coeff!C207&lt;&gt;"",Coeff!C207,"")</f>
        <v/>
      </c>
      <c r="C208" s="23" t="str">
        <f>IF(B208&lt;&gt;"",IF(OR(AND(DATE(2015,1,1)&gt;Coeff!E207,Coeff!E207&gt;DATE(2013,12,31)),AND(DATE(2015,1,1)&gt;Coeff!F207,Coeff!F207&gt;DATE(2013,12,31)),AND(DATE(2015,1,1)&gt;Coeff!G207,Coeff!G207&gt;DATE(2013,12,31)),AND(DATE(2015,1,1)&gt;Coeff!H207,Coeff!H207&gt;DATE(2013,12,31)),AND(DATE(2015,1,1)&gt;Coeff!I207,Coeff!I207&gt;DATE(2013,12,31)),AND(DATE(2015,1,1)&gt;Coeff!J207,Coeff!J207&gt;DATE(2013,12,31)),AND(DATE(2015,1,1)&gt;Coeff!K207,Coeff!K207&gt;DATE(2013,12,31)),AND(DATE(2015,1,1)&gt;Coeff!L207,Coeff!L207&gt;DATE(2013,12,31)),AND(DATE(2015,1,1)&gt;Coeff!M207,Coeff!M207&gt;DATE(2013,12,31)),AND(DATE(2015,1,1)&gt;Coeff!N207,Coeff!N207&gt;DATE(2013,12,31)),AND(DATE(2015,1,1)&gt;Coeff!O207,Coeff!O207&gt;DATE(2013,12,31)),AND(DATE(2015,1,1)&gt;Coeff!P207,Coeff!P207&gt;DATE(2013,12,31))),IF(MAX($C$2:C206)=0,1,MAX($C$2:C207)+1),""),"")</f>
        <v/>
      </c>
      <c r="D208" s="1" t="str">
        <f>IF(Coeff!C207&lt;&gt;"",Coeff!C207,"")</f>
        <v/>
      </c>
      <c r="E208" t="str">
        <f>IF(B208&lt;&gt;"",IF(OR(AND(DATE(2016,1,1)&gt;Coeff!E207,Coeff!E207&gt;DATE(2014,12,31)),AND(DATE(2016,1,1)&gt;Coeff!F207,Coeff!F207&gt;DATE(2014,12,31)),AND(DATE(2016,1,1)&gt;Coeff!G207,Coeff!G207&gt;DATE(2014,12,31)),AND(DATE(2016,1,1)&gt;Coeff!H207,Coeff!H207&gt;DATE(2014,12,31)),AND(DATE(2016,1,1)&gt;Coeff!I207,Coeff!I207&gt;DATE(2014,12,31)),AND(DATE(2016,1,1)&gt;Coeff!J207,Coeff!J207&gt;DATE(2014,12,31)),AND(DATE(2016,1,1)&gt;Coeff!K207,Coeff!K207&gt;DATE(2014,12,31)),AND(DATE(2016,1,1)&gt;Coeff!L207,Coeff!L207&gt;DATE(2014,12,31)),AND(DATE(2016,1,1)&gt;Coeff!M207,Coeff!M207&gt;DATE(2014,12,31)),AND(DATE(2016,1,1)&gt;Coeff!N207,Coeff!N207&gt;DATE(2014,12,31)),AND(DATE(2016,1,1)&gt;Coeff!O207,Coeff!O207&gt;DATE(2014,12,31)),AND(DATE(2016,1,1)&gt;Coeff!P207,Coeff!P207&gt;DATE(2014,12,31))),IF(MAX($E$2:E206)=0,1,MAX($E$2:E207)+1),""),"")</f>
        <v/>
      </c>
      <c r="F208" t="str">
        <f>IF(Coeff!C207&lt;&gt;"",Coeff!C207,"")</f>
        <v/>
      </c>
    </row>
    <row r="209" spans="1:6" x14ac:dyDescent="0.25">
      <c r="A209" s="1" t="str">
        <f>IF(B209&lt;&gt;"",IF(OR(AND(DATE(2014,1,1)&gt;Coeff!E208,Coeff!E208&gt;DATE(2012,12,31)),AND(DATE(2014,1,1)&gt;Coeff!F208,Coeff!F208&gt;DATE(2012,12,31)),AND(DATE(2014,1,1)&gt;Coeff!G208,Coeff!G208&gt;DATE(2012,12,31)),AND(DATE(2014,1,1)&gt;Coeff!H208,Coeff!H208&gt;DATE(2012,12,31)),AND(DATE(2014,1,1)&gt;Coeff!I208,Coeff!I208&gt;DATE(2012,12,31)),AND(DATE(2014,1,1)&gt;Coeff!J208,Coeff!J208&gt;DATE(2012,12,31)),AND(DATE(2014,1,1)&gt;Coeff!K208,Coeff!K208&gt;DATE(2012,12,31)),AND(DATE(2014,1,1)&gt;Coeff!L208,Coeff!L208&gt;DATE(2012,12,31)),AND(DATE(2014,1,1)&gt;Coeff!M208,Coeff!M208&gt;DATE(2012,12,31)),AND(DATE(2014,1,1)&gt;Coeff!N208,Coeff!N208&gt;DATE(2012,12,31)),AND(DATE(2014,1,1)&gt;Coeff!O208,Coeff!O208&gt;DATE(2012,12,31)),AND(DATE(2014,1,1)&gt;Coeff!P208,Coeff!P208&gt;DATE(2012,12,31))),IF(ROW(B209)=2,1,MAX($A$2:A208)+1),""),"")</f>
        <v/>
      </c>
      <c r="B209" s="1" t="str">
        <f>IF(Coeff!C208&lt;&gt;"",Coeff!C208,"")</f>
        <v/>
      </c>
      <c r="C209" s="23" t="str">
        <f>IF(B209&lt;&gt;"",IF(OR(AND(DATE(2015,1,1)&gt;Coeff!E208,Coeff!E208&gt;DATE(2013,12,31)),AND(DATE(2015,1,1)&gt;Coeff!F208,Coeff!F208&gt;DATE(2013,12,31)),AND(DATE(2015,1,1)&gt;Coeff!G208,Coeff!G208&gt;DATE(2013,12,31)),AND(DATE(2015,1,1)&gt;Coeff!H208,Coeff!H208&gt;DATE(2013,12,31)),AND(DATE(2015,1,1)&gt;Coeff!I208,Coeff!I208&gt;DATE(2013,12,31)),AND(DATE(2015,1,1)&gt;Coeff!J208,Coeff!J208&gt;DATE(2013,12,31)),AND(DATE(2015,1,1)&gt;Coeff!K208,Coeff!K208&gt;DATE(2013,12,31)),AND(DATE(2015,1,1)&gt;Coeff!L208,Coeff!L208&gt;DATE(2013,12,31)),AND(DATE(2015,1,1)&gt;Coeff!M208,Coeff!M208&gt;DATE(2013,12,31)),AND(DATE(2015,1,1)&gt;Coeff!N208,Coeff!N208&gt;DATE(2013,12,31)),AND(DATE(2015,1,1)&gt;Coeff!O208,Coeff!O208&gt;DATE(2013,12,31)),AND(DATE(2015,1,1)&gt;Coeff!P208,Coeff!P208&gt;DATE(2013,12,31))),IF(MAX($C$2:C207)=0,1,MAX($C$2:C208)+1),""),"")</f>
        <v/>
      </c>
      <c r="D209" s="1" t="str">
        <f>IF(Coeff!C208&lt;&gt;"",Coeff!C208,"")</f>
        <v/>
      </c>
      <c r="E209" t="str">
        <f>IF(B209&lt;&gt;"",IF(OR(AND(DATE(2016,1,1)&gt;Coeff!E208,Coeff!E208&gt;DATE(2014,12,31)),AND(DATE(2016,1,1)&gt;Coeff!F208,Coeff!F208&gt;DATE(2014,12,31)),AND(DATE(2016,1,1)&gt;Coeff!G208,Coeff!G208&gt;DATE(2014,12,31)),AND(DATE(2016,1,1)&gt;Coeff!H208,Coeff!H208&gt;DATE(2014,12,31)),AND(DATE(2016,1,1)&gt;Coeff!I208,Coeff!I208&gt;DATE(2014,12,31)),AND(DATE(2016,1,1)&gt;Coeff!J208,Coeff!J208&gt;DATE(2014,12,31)),AND(DATE(2016,1,1)&gt;Coeff!K208,Coeff!K208&gt;DATE(2014,12,31)),AND(DATE(2016,1,1)&gt;Coeff!L208,Coeff!L208&gt;DATE(2014,12,31)),AND(DATE(2016,1,1)&gt;Coeff!M208,Coeff!M208&gt;DATE(2014,12,31)),AND(DATE(2016,1,1)&gt;Coeff!N208,Coeff!N208&gt;DATE(2014,12,31)),AND(DATE(2016,1,1)&gt;Coeff!O208,Coeff!O208&gt;DATE(2014,12,31)),AND(DATE(2016,1,1)&gt;Coeff!P208,Coeff!P208&gt;DATE(2014,12,31))),IF(MAX($E$2:E207)=0,1,MAX($E$2:E208)+1),""),"")</f>
        <v/>
      </c>
      <c r="F209" t="str">
        <f>IF(Coeff!C208&lt;&gt;"",Coeff!C208,"")</f>
        <v/>
      </c>
    </row>
    <row r="210" spans="1:6" x14ac:dyDescent="0.25">
      <c r="A210" s="1" t="str">
        <f>IF(B210&lt;&gt;"",IF(OR(AND(DATE(2014,1,1)&gt;Coeff!E209,Coeff!E209&gt;DATE(2012,12,31)),AND(DATE(2014,1,1)&gt;Coeff!F209,Coeff!F209&gt;DATE(2012,12,31)),AND(DATE(2014,1,1)&gt;Coeff!G209,Coeff!G209&gt;DATE(2012,12,31)),AND(DATE(2014,1,1)&gt;Coeff!H209,Coeff!H209&gt;DATE(2012,12,31)),AND(DATE(2014,1,1)&gt;Coeff!I209,Coeff!I209&gt;DATE(2012,12,31)),AND(DATE(2014,1,1)&gt;Coeff!J209,Coeff!J209&gt;DATE(2012,12,31)),AND(DATE(2014,1,1)&gt;Coeff!K209,Coeff!K209&gt;DATE(2012,12,31)),AND(DATE(2014,1,1)&gt;Coeff!L209,Coeff!L209&gt;DATE(2012,12,31)),AND(DATE(2014,1,1)&gt;Coeff!M209,Coeff!M209&gt;DATE(2012,12,31)),AND(DATE(2014,1,1)&gt;Coeff!N209,Coeff!N209&gt;DATE(2012,12,31)),AND(DATE(2014,1,1)&gt;Coeff!O209,Coeff!O209&gt;DATE(2012,12,31)),AND(DATE(2014,1,1)&gt;Coeff!P209,Coeff!P209&gt;DATE(2012,12,31))),IF(ROW(B210)=2,1,MAX($A$2:A209)+1),""),"")</f>
        <v/>
      </c>
      <c r="B210" s="1" t="str">
        <f>IF(Coeff!C209&lt;&gt;"",Coeff!C209,"")</f>
        <v/>
      </c>
      <c r="C210" s="23" t="str">
        <f>IF(B210&lt;&gt;"",IF(OR(AND(DATE(2015,1,1)&gt;Coeff!E209,Coeff!E209&gt;DATE(2013,12,31)),AND(DATE(2015,1,1)&gt;Coeff!F209,Coeff!F209&gt;DATE(2013,12,31)),AND(DATE(2015,1,1)&gt;Coeff!G209,Coeff!G209&gt;DATE(2013,12,31)),AND(DATE(2015,1,1)&gt;Coeff!H209,Coeff!H209&gt;DATE(2013,12,31)),AND(DATE(2015,1,1)&gt;Coeff!I209,Coeff!I209&gt;DATE(2013,12,31)),AND(DATE(2015,1,1)&gt;Coeff!J209,Coeff!J209&gt;DATE(2013,12,31)),AND(DATE(2015,1,1)&gt;Coeff!K209,Coeff!K209&gt;DATE(2013,12,31)),AND(DATE(2015,1,1)&gt;Coeff!L209,Coeff!L209&gt;DATE(2013,12,31)),AND(DATE(2015,1,1)&gt;Coeff!M209,Coeff!M209&gt;DATE(2013,12,31)),AND(DATE(2015,1,1)&gt;Coeff!N209,Coeff!N209&gt;DATE(2013,12,31)),AND(DATE(2015,1,1)&gt;Coeff!O209,Coeff!O209&gt;DATE(2013,12,31)),AND(DATE(2015,1,1)&gt;Coeff!P209,Coeff!P209&gt;DATE(2013,12,31))),IF(MAX($C$2:C208)=0,1,MAX($C$2:C209)+1),""),"")</f>
        <v/>
      </c>
      <c r="D210" s="1" t="str">
        <f>IF(Coeff!C209&lt;&gt;"",Coeff!C209,"")</f>
        <v/>
      </c>
      <c r="E210" t="str">
        <f>IF(B210&lt;&gt;"",IF(OR(AND(DATE(2016,1,1)&gt;Coeff!E209,Coeff!E209&gt;DATE(2014,12,31)),AND(DATE(2016,1,1)&gt;Coeff!F209,Coeff!F209&gt;DATE(2014,12,31)),AND(DATE(2016,1,1)&gt;Coeff!G209,Coeff!G209&gt;DATE(2014,12,31)),AND(DATE(2016,1,1)&gt;Coeff!H209,Coeff!H209&gt;DATE(2014,12,31)),AND(DATE(2016,1,1)&gt;Coeff!I209,Coeff!I209&gt;DATE(2014,12,31)),AND(DATE(2016,1,1)&gt;Coeff!J209,Coeff!J209&gt;DATE(2014,12,31)),AND(DATE(2016,1,1)&gt;Coeff!K209,Coeff!K209&gt;DATE(2014,12,31)),AND(DATE(2016,1,1)&gt;Coeff!L209,Coeff!L209&gt;DATE(2014,12,31)),AND(DATE(2016,1,1)&gt;Coeff!M209,Coeff!M209&gt;DATE(2014,12,31)),AND(DATE(2016,1,1)&gt;Coeff!N209,Coeff!N209&gt;DATE(2014,12,31)),AND(DATE(2016,1,1)&gt;Coeff!O209,Coeff!O209&gt;DATE(2014,12,31)),AND(DATE(2016,1,1)&gt;Coeff!P209,Coeff!P209&gt;DATE(2014,12,31))),IF(MAX($E$2:E208)=0,1,MAX($E$2:E209)+1),""),"")</f>
        <v/>
      </c>
      <c r="F210" t="str">
        <f>IF(Coeff!C209&lt;&gt;"",Coeff!C209,"")</f>
        <v/>
      </c>
    </row>
    <row r="211" spans="1:6" x14ac:dyDescent="0.25">
      <c r="A211" s="1" t="str">
        <f>IF(B211&lt;&gt;"",IF(OR(AND(DATE(2014,1,1)&gt;Coeff!E210,Coeff!E210&gt;DATE(2012,12,31)),AND(DATE(2014,1,1)&gt;Coeff!F210,Coeff!F210&gt;DATE(2012,12,31)),AND(DATE(2014,1,1)&gt;Coeff!G210,Coeff!G210&gt;DATE(2012,12,31)),AND(DATE(2014,1,1)&gt;Coeff!H210,Coeff!H210&gt;DATE(2012,12,31)),AND(DATE(2014,1,1)&gt;Coeff!I210,Coeff!I210&gt;DATE(2012,12,31)),AND(DATE(2014,1,1)&gt;Coeff!J210,Coeff!J210&gt;DATE(2012,12,31)),AND(DATE(2014,1,1)&gt;Coeff!K210,Coeff!K210&gt;DATE(2012,12,31)),AND(DATE(2014,1,1)&gt;Coeff!L210,Coeff!L210&gt;DATE(2012,12,31)),AND(DATE(2014,1,1)&gt;Coeff!M210,Coeff!M210&gt;DATE(2012,12,31)),AND(DATE(2014,1,1)&gt;Coeff!N210,Coeff!N210&gt;DATE(2012,12,31)),AND(DATE(2014,1,1)&gt;Coeff!O210,Coeff!O210&gt;DATE(2012,12,31)),AND(DATE(2014,1,1)&gt;Coeff!P210,Coeff!P210&gt;DATE(2012,12,31))),IF(ROW(B211)=2,1,MAX($A$2:A210)+1),""),"")</f>
        <v/>
      </c>
      <c r="B211" s="1" t="str">
        <f>IF(Coeff!C210&lt;&gt;"",Coeff!C210,"")</f>
        <v/>
      </c>
      <c r="C211" s="23" t="str">
        <f>IF(B211&lt;&gt;"",IF(OR(AND(DATE(2015,1,1)&gt;Coeff!E210,Coeff!E210&gt;DATE(2013,12,31)),AND(DATE(2015,1,1)&gt;Coeff!F210,Coeff!F210&gt;DATE(2013,12,31)),AND(DATE(2015,1,1)&gt;Coeff!G210,Coeff!G210&gt;DATE(2013,12,31)),AND(DATE(2015,1,1)&gt;Coeff!H210,Coeff!H210&gt;DATE(2013,12,31)),AND(DATE(2015,1,1)&gt;Coeff!I210,Coeff!I210&gt;DATE(2013,12,31)),AND(DATE(2015,1,1)&gt;Coeff!J210,Coeff!J210&gt;DATE(2013,12,31)),AND(DATE(2015,1,1)&gt;Coeff!K210,Coeff!K210&gt;DATE(2013,12,31)),AND(DATE(2015,1,1)&gt;Coeff!L210,Coeff!L210&gt;DATE(2013,12,31)),AND(DATE(2015,1,1)&gt;Coeff!M210,Coeff!M210&gt;DATE(2013,12,31)),AND(DATE(2015,1,1)&gt;Coeff!N210,Coeff!N210&gt;DATE(2013,12,31)),AND(DATE(2015,1,1)&gt;Coeff!O210,Coeff!O210&gt;DATE(2013,12,31)),AND(DATE(2015,1,1)&gt;Coeff!P210,Coeff!P210&gt;DATE(2013,12,31))),IF(MAX($C$2:C209)=0,1,MAX($C$2:C210)+1),""),"")</f>
        <v/>
      </c>
      <c r="D211" s="1" t="str">
        <f>IF(Coeff!C210&lt;&gt;"",Coeff!C210,"")</f>
        <v/>
      </c>
      <c r="E211" t="str">
        <f>IF(B211&lt;&gt;"",IF(OR(AND(DATE(2016,1,1)&gt;Coeff!E210,Coeff!E210&gt;DATE(2014,12,31)),AND(DATE(2016,1,1)&gt;Coeff!F210,Coeff!F210&gt;DATE(2014,12,31)),AND(DATE(2016,1,1)&gt;Coeff!G210,Coeff!G210&gt;DATE(2014,12,31)),AND(DATE(2016,1,1)&gt;Coeff!H210,Coeff!H210&gt;DATE(2014,12,31)),AND(DATE(2016,1,1)&gt;Coeff!I210,Coeff!I210&gt;DATE(2014,12,31)),AND(DATE(2016,1,1)&gt;Coeff!J210,Coeff!J210&gt;DATE(2014,12,31)),AND(DATE(2016,1,1)&gt;Coeff!K210,Coeff!K210&gt;DATE(2014,12,31)),AND(DATE(2016,1,1)&gt;Coeff!L210,Coeff!L210&gt;DATE(2014,12,31)),AND(DATE(2016,1,1)&gt;Coeff!M210,Coeff!M210&gt;DATE(2014,12,31)),AND(DATE(2016,1,1)&gt;Coeff!N210,Coeff!N210&gt;DATE(2014,12,31)),AND(DATE(2016,1,1)&gt;Coeff!O210,Coeff!O210&gt;DATE(2014,12,31)),AND(DATE(2016,1,1)&gt;Coeff!P210,Coeff!P210&gt;DATE(2014,12,31))),IF(MAX($E$2:E209)=0,1,MAX($E$2:E210)+1),""),"")</f>
        <v/>
      </c>
      <c r="F211" t="str">
        <f>IF(Coeff!C210&lt;&gt;"",Coeff!C210,"")</f>
        <v/>
      </c>
    </row>
    <row r="212" spans="1:6" x14ac:dyDescent="0.25">
      <c r="A212" s="1" t="str">
        <f>IF(B212&lt;&gt;"",IF(OR(AND(DATE(2014,1,1)&gt;Coeff!E211,Coeff!E211&gt;DATE(2012,12,31)),AND(DATE(2014,1,1)&gt;Coeff!F211,Coeff!F211&gt;DATE(2012,12,31)),AND(DATE(2014,1,1)&gt;Coeff!G211,Coeff!G211&gt;DATE(2012,12,31)),AND(DATE(2014,1,1)&gt;Coeff!H211,Coeff!H211&gt;DATE(2012,12,31)),AND(DATE(2014,1,1)&gt;Coeff!I211,Coeff!I211&gt;DATE(2012,12,31)),AND(DATE(2014,1,1)&gt;Coeff!J211,Coeff!J211&gt;DATE(2012,12,31)),AND(DATE(2014,1,1)&gt;Coeff!K211,Coeff!K211&gt;DATE(2012,12,31)),AND(DATE(2014,1,1)&gt;Coeff!L211,Coeff!L211&gt;DATE(2012,12,31)),AND(DATE(2014,1,1)&gt;Coeff!M211,Coeff!M211&gt;DATE(2012,12,31)),AND(DATE(2014,1,1)&gt;Coeff!N211,Coeff!N211&gt;DATE(2012,12,31)),AND(DATE(2014,1,1)&gt;Coeff!O211,Coeff!O211&gt;DATE(2012,12,31)),AND(DATE(2014,1,1)&gt;Coeff!P211,Coeff!P211&gt;DATE(2012,12,31))),IF(ROW(B212)=2,1,MAX($A$2:A211)+1),""),"")</f>
        <v/>
      </c>
      <c r="B212" s="1" t="str">
        <f>IF(Coeff!C211&lt;&gt;"",Coeff!C211,"")</f>
        <v/>
      </c>
      <c r="C212" s="23" t="str">
        <f>IF(B212&lt;&gt;"",IF(OR(AND(DATE(2015,1,1)&gt;Coeff!E211,Coeff!E211&gt;DATE(2013,12,31)),AND(DATE(2015,1,1)&gt;Coeff!F211,Coeff!F211&gt;DATE(2013,12,31)),AND(DATE(2015,1,1)&gt;Coeff!G211,Coeff!G211&gt;DATE(2013,12,31)),AND(DATE(2015,1,1)&gt;Coeff!H211,Coeff!H211&gt;DATE(2013,12,31)),AND(DATE(2015,1,1)&gt;Coeff!I211,Coeff!I211&gt;DATE(2013,12,31)),AND(DATE(2015,1,1)&gt;Coeff!J211,Coeff!J211&gt;DATE(2013,12,31)),AND(DATE(2015,1,1)&gt;Coeff!K211,Coeff!K211&gt;DATE(2013,12,31)),AND(DATE(2015,1,1)&gt;Coeff!L211,Coeff!L211&gt;DATE(2013,12,31)),AND(DATE(2015,1,1)&gt;Coeff!M211,Coeff!M211&gt;DATE(2013,12,31)),AND(DATE(2015,1,1)&gt;Coeff!N211,Coeff!N211&gt;DATE(2013,12,31)),AND(DATE(2015,1,1)&gt;Coeff!O211,Coeff!O211&gt;DATE(2013,12,31)),AND(DATE(2015,1,1)&gt;Coeff!P211,Coeff!P211&gt;DATE(2013,12,31))),IF(MAX($C$2:C210)=0,1,MAX($C$2:C211)+1),""),"")</f>
        <v/>
      </c>
      <c r="D212" s="1" t="str">
        <f>IF(Coeff!C211&lt;&gt;"",Coeff!C211,"")</f>
        <v/>
      </c>
      <c r="E212" t="str">
        <f>IF(B212&lt;&gt;"",IF(OR(AND(DATE(2016,1,1)&gt;Coeff!E211,Coeff!E211&gt;DATE(2014,12,31)),AND(DATE(2016,1,1)&gt;Coeff!F211,Coeff!F211&gt;DATE(2014,12,31)),AND(DATE(2016,1,1)&gt;Coeff!G211,Coeff!G211&gt;DATE(2014,12,31)),AND(DATE(2016,1,1)&gt;Coeff!H211,Coeff!H211&gt;DATE(2014,12,31)),AND(DATE(2016,1,1)&gt;Coeff!I211,Coeff!I211&gt;DATE(2014,12,31)),AND(DATE(2016,1,1)&gt;Coeff!J211,Coeff!J211&gt;DATE(2014,12,31)),AND(DATE(2016,1,1)&gt;Coeff!K211,Coeff!K211&gt;DATE(2014,12,31)),AND(DATE(2016,1,1)&gt;Coeff!L211,Coeff!L211&gt;DATE(2014,12,31)),AND(DATE(2016,1,1)&gt;Coeff!M211,Coeff!M211&gt;DATE(2014,12,31)),AND(DATE(2016,1,1)&gt;Coeff!N211,Coeff!N211&gt;DATE(2014,12,31)),AND(DATE(2016,1,1)&gt;Coeff!O211,Coeff!O211&gt;DATE(2014,12,31)),AND(DATE(2016,1,1)&gt;Coeff!P211,Coeff!P211&gt;DATE(2014,12,31))),IF(MAX($E$2:E210)=0,1,MAX($E$2:E211)+1),""),"")</f>
        <v/>
      </c>
      <c r="F212" t="str">
        <f>IF(Coeff!C211&lt;&gt;"",Coeff!C211,"")</f>
        <v/>
      </c>
    </row>
    <row r="213" spans="1:6" x14ac:dyDescent="0.25">
      <c r="A213" s="1" t="str">
        <f>IF(B213&lt;&gt;"",IF(OR(AND(DATE(2014,1,1)&gt;Coeff!E212,Coeff!E212&gt;DATE(2012,12,31)),AND(DATE(2014,1,1)&gt;Coeff!F212,Coeff!F212&gt;DATE(2012,12,31)),AND(DATE(2014,1,1)&gt;Coeff!G212,Coeff!G212&gt;DATE(2012,12,31)),AND(DATE(2014,1,1)&gt;Coeff!H212,Coeff!H212&gt;DATE(2012,12,31)),AND(DATE(2014,1,1)&gt;Coeff!I212,Coeff!I212&gt;DATE(2012,12,31)),AND(DATE(2014,1,1)&gt;Coeff!J212,Coeff!J212&gt;DATE(2012,12,31)),AND(DATE(2014,1,1)&gt;Coeff!K212,Coeff!K212&gt;DATE(2012,12,31)),AND(DATE(2014,1,1)&gt;Coeff!L212,Coeff!L212&gt;DATE(2012,12,31)),AND(DATE(2014,1,1)&gt;Coeff!M212,Coeff!M212&gt;DATE(2012,12,31)),AND(DATE(2014,1,1)&gt;Coeff!N212,Coeff!N212&gt;DATE(2012,12,31)),AND(DATE(2014,1,1)&gt;Coeff!O212,Coeff!O212&gt;DATE(2012,12,31)),AND(DATE(2014,1,1)&gt;Coeff!P212,Coeff!P212&gt;DATE(2012,12,31))),IF(ROW(B213)=2,1,MAX($A$2:A212)+1),""),"")</f>
        <v/>
      </c>
      <c r="B213" s="1" t="str">
        <f>IF(Coeff!C212&lt;&gt;"",Coeff!C212,"")</f>
        <v/>
      </c>
      <c r="C213" s="23" t="str">
        <f>IF(B213&lt;&gt;"",IF(OR(AND(DATE(2015,1,1)&gt;Coeff!E212,Coeff!E212&gt;DATE(2013,12,31)),AND(DATE(2015,1,1)&gt;Coeff!F212,Coeff!F212&gt;DATE(2013,12,31)),AND(DATE(2015,1,1)&gt;Coeff!G212,Coeff!G212&gt;DATE(2013,12,31)),AND(DATE(2015,1,1)&gt;Coeff!H212,Coeff!H212&gt;DATE(2013,12,31)),AND(DATE(2015,1,1)&gt;Coeff!I212,Coeff!I212&gt;DATE(2013,12,31)),AND(DATE(2015,1,1)&gt;Coeff!J212,Coeff!J212&gt;DATE(2013,12,31)),AND(DATE(2015,1,1)&gt;Coeff!K212,Coeff!K212&gt;DATE(2013,12,31)),AND(DATE(2015,1,1)&gt;Coeff!L212,Coeff!L212&gt;DATE(2013,12,31)),AND(DATE(2015,1,1)&gt;Coeff!M212,Coeff!M212&gt;DATE(2013,12,31)),AND(DATE(2015,1,1)&gt;Coeff!N212,Coeff!N212&gt;DATE(2013,12,31)),AND(DATE(2015,1,1)&gt;Coeff!O212,Coeff!O212&gt;DATE(2013,12,31)),AND(DATE(2015,1,1)&gt;Coeff!P212,Coeff!P212&gt;DATE(2013,12,31))),IF(MAX($C$2:C211)=0,1,MAX($C$2:C212)+1),""),"")</f>
        <v/>
      </c>
      <c r="D213" s="1" t="str">
        <f>IF(Coeff!C212&lt;&gt;"",Coeff!C212,"")</f>
        <v/>
      </c>
      <c r="E213" t="str">
        <f>IF(B213&lt;&gt;"",IF(OR(AND(DATE(2016,1,1)&gt;Coeff!E212,Coeff!E212&gt;DATE(2014,12,31)),AND(DATE(2016,1,1)&gt;Coeff!F212,Coeff!F212&gt;DATE(2014,12,31)),AND(DATE(2016,1,1)&gt;Coeff!G212,Coeff!G212&gt;DATE(2014,12,31)),AND(DATE(2016,1,1)&gt;Coeff!H212,Coeff!H212&gt;DATE(2014,12,31)),AND(DATE(2016,1,1)&gt;Coeff!I212,Coeff!I212&gt;DATE(2014,12,31)),AND(DATE(2016,1,1)&gt;Coeff!J212,Coeff!J212&gt;DATE(2014,12,31)),AND(DATE(2016,1,1)&gt;Coeff!K212,Coeff!K212&gt;DATE(2014,12,31)),AND(DATE(2016,1,1)&gt;Coeff!L212,Coeff!L212&gt;DATE(2014,12,31)),AND(DATE(2016,1,1)&gt;Coeff!M212,Coeff!M212&gt;DATE(2014,12,31)),AND(DATE(2016,1,1)&gt;Coeff!N212,Coeff!N212&gt;DATE(2014,12,31)),AND(DATE(2016,1,1)&gt;Coeff!O212,Coeff!O212&gt;DATE(2014,12,31)),AND(DATE(2016,1,1)&gt;Coeff!P212,Coeff!P212&gt;DATE(2014,12,31))),IF(MAX($E$2:E211)=0,1,MAX($E$2:E212)+1),""),"")</f>
        <v/>
      </c>
      <c r="F213" t="str">
        <f>IF(Coeff!C212&lt;&gt;"",Coeff!C212,"")</f>
        <v/>
      </c>
    </row>
    <row r="214" spans="1:6" x14ac:dyDescent="0.25">
      <c r="A214" s="1" t="str">
        <f>IF(B214&lt;&gt;"",IF(OR(AND(DATE(2014,1,1)&gt;Coeff!E213,Coeff!E213&gt;DATE(2012,12,31)),AND(DATE(2014,1,1)&gt;Coeff!F213,Coeff!F213&gt;DATE(2012,12,31)),AND(DATE(2014,1,1)&gt;Coeff!G213,Coeff!G213&gt;DATE(2012,12,31)),AND(DATE(2014,1,1)&gt;Coeff!H213,Coeff!H213&gt;DATE(2012,12,31)),AND(DATE(2014,1,1)&gt;Coeff!I213,Coeff!I213&gt;DATE(2012,12,31)),AND(DATE(2014,1,1)&gt;Coeff!J213,Coeff!J213&gt;DATE(2012,12,31)),AND(DATE(2014,1,1)&gt;Coeff!K213,Coeff!K213&gt;DATE(2012,12,31)),AND(DATE(2014,1,1)&gt;Coeff!L213,Coeff!L213&gt;DATE(2012,12,31)),AND(DATE(2014,1,1)&gt;Coeff!M213,Coeff!M213&gt;DATE(2012,12,31)),AND(DATE(2014,1,1)&gt;Coeff!N213,Coeff!N213&gt;DATE(2012,12,31)),AND(DATE(2014,1,1)&gt;Coeff!O213,Coeff!O213&gt;DATE(2012,12,31)),AND(DATE(2014,1,1)&gt;Coeff!P213,Coeff!P213&gt;DATE(2012,12,31))),IF(ROW(B214)=2,1,MAX($A$2:A213)+1),""),"")</f>
        <v/>
      </c>
      <c r="B214" s="1" t="str">
        <f>IF(Coeff!C213&lt;&gt;"",Coeff!C213,"")</f>
        <v/>
      </c>
      <c r="C214" s="23" t="str">
        <f>IF(B214&lt;&gt;"",IF(OR(AND(DATE(2015,1,1)&gt;Coeff!E213,Coeff!E213&gt;DATE(2013,12,31)),AND(DATE(2015,1,1)&gt;Coeff!F213,Coeff!F213&gt;DATE(2013,12,31)),AND(DATE(2015,1,1)&gt;Coeff!G213,Coeff!G213&gt;DATE(2013,12,31)),AND(DATE(2015,1,1)&gt;Coeff!H213,Coeff!H213&gt;DATE(2013,12,31)),AND(DATE(2015,1,1)&gt;Coeff!I213,Coeff!I213&gt;DATE(2013,12,31)),AND(DATE(2015,1,1)&gt;Coeff!J213,Coeff!J213&gt;DATE(2013,12,31)),AND(DATE(2015,1,1)&gt;Coeff!K213,Coeff!K213&gt;DATE(2013,12,31)),AND(DATE(2015,1,1)&gt;Coeff!L213,Coeff!L213&gt;DATE(2013,12,31)),AND(DATE(2015,1,1)&gt;Coeff!M213,Coeff!M213&gt;DATE(2013,12,31)),AND(DATE(2015,1,1)&gt;Coeff!N213,Coeff!N213&gt;DATE(2013,12,31)),AND(DATE(2015,1,1)&gt;Coeff!O213,Coeff!O213&gt;DATE(2013,12,31)),AND(DATE(2015,1,1)&gt;Coeff!P213,Coeff!P213&gt;DATE(2013,12,31))),IF(MAX($C$2:C212)=0,1,MAX($C$2:C213)+1),""),"")</f>
        <v/>
      </c>
      <c r="D214" s="1" t="str">
        <f>IF(Coeff!C213&lt;&gt;"",Coeff!C213,"")</f>
        <v/>
      </c>
      <c r="E214" t="str">
        <f>IF(B214&lt;&gt;"",IF(OR(AND(DATE(2016,1,1)&gt;Coeff!E213,Coeff!E213&gt;DATE(2014,12,31)),AND(DATE(2016,1,1)&gt;Coeff!F213,Coeff!F213&gt;DATE(2014,12,31)),AND(DATE(2016,1,1)&gt;Coeff!G213,Coeff!G213&gt;DATE(2014,12,31)),AND(DATE(2016,1,1)&gt;Coeff!H213,Coeff!H213&gt;DATE(2014,12,31)),AND(DATE(2016,1,1)&gt;Coeff!I213,Coeff!I213&gt;DATE(2014,12,31)),AND(DATE(2016,1,1)&gt;Coeff!J213,Coeff!J213&gt;DATE(2014,12,31)),AND(DATE(2016,1,1)&gt;Coeff!K213,Coeff!K213&gt;DATE(2014,12,31)),AND(DATE(2016,1,1)&gt;Coeff!L213,Coeff!L213&gt;DATE(2014,12,31)),AND(DATE(2016,1,1)&gt;Coeff!M213,Coeff!M213&gt;DATE(2014,12,31)),AND(DATE(2016,1,1)&gt;Coeff!N213,Coeff!N213&gt;DATE(2014,12,31)),AND(DATE(2016,1,1)&gt;Coeff!O213,Coeff!O213&gt;DATE(2014,12,31)),AND(DATE(2016,1,1)&gt;Coeff!P213,Coeff!P213&gt;DATE(2014,12,31))),IF(MAX($E$2:E212)=0,1,MAX($E$2:E213)+1),""),"")</f>
        <v/>
      </c>
      <c r="F214" t="str">
        <f>IF(Coeff!C213&lt;&gt;"",Coeff!C213,"")</f>
        <v/>
      </c>
    </row>
    <row r="215" spans="1:6" x14ac:dyDescent="0.25">
      <c r="A215" s="1" t="str">
        <f>IF(B215&lt;&gt;"",IF(OR(AND(DATE(2014,1,1)&gt;Coeff!E214,Coeff!E214&gt;DATE(2012,12,31)),AND(DATE(2014,1,1)&gt;Coeff!F214,Coeff!F214&gt;DATE(2012,12,31)),AND(DATE(2014,1,1)&gt;Coeff!G214,Coeff!G214&gt;DATE(2012,12,31)),AND(DATE(2014,1,1)&gt;Coeff!H214,Coeff!H214&gt;DATE(2012,12,31)),AND(DATE(2014,1,1)&gt;Coeff!I214,Coeff!I214&gt;DATE(2012,12,31)),AND(DATE(2014,1,1)&gt;Coeff!J214,Coeff!J214&gt;DATE(2012,12,31)),AND(DATE(2014,1,1)&gt;Coeff!K214,Coeff!K214&gt;DATE(2012,12,31)),AND(DATE(2014,1,1)&gt;Coeff!L214,Coeff!L214&gt;DATE(2012,12,31)),AND(DATE(2014,1,1)&gt;Coeff!M214,Coeff!M214&gt;DATE(2012,12,31)),AND(DATE(2014,1,1)&gt;Coeff!N214,Coeff!N214&gt;DATE(2012,12,31)),AND(DATE(2014,1,1)&gt;Coeff!O214,Coeff!O214&gt;DATE(2012,12,31)),AND(DATE(2014,1,1)&gt;Coeff!P214,Coeff!P214&gt;DATE(2012,12,31))),IF(ROW(B215)=2,1,MAX($A$2:A214)+1),""),"")</f>
        <v/>
      </c>
      <c r="B215" s="1" t="str">
        <f>IF(Coeff!C214&lt;&gt;"",Coeff!C214,"")</f>
        <v/>
      </c>
      <c r="C215" s="23" t="str">
        <f>IF(B215&lt;&gt;"",IF(OR(AND(DATE(2015,1,1)&gt;Coeff!E214,Coeff!E214&gt;DATE(2013,12,31)),AND(DATE(2015,1,1)&gt;Coeff!F214,Coeff!F214&gt;DATE(2013,12,31)),AND(DATE(2015,1,1)&gt;Coeff!G214,Coeff!G214&gt;DATE(2013,12,31)),AND(DATE(2015,1,1)&gt;Coeff!H214,Coeff!H214&gt;DATE(2013,12,31)),AND(DATE(2015,1,1)&gt;Coeff!I214,Coeff!I214&gt;DATE(2013,12,31)),AND(DATE(2015,1,1)&gt;Coeff!J214,Coeff!J214&gt;DATE(2013,12,31)),AND(DATE(2015,1,1)&gt;Coeff!K214,Coeff!K214&gt;DATE(2013,12,31)),AND(DATE(2015,1,1)&gt;Coeff!L214,Coeff!L214&gt;DATE(2013,12,31)),AND(DATE(2015,1,1)&gt;Coeff!M214,Coeff!M214&gt;DATE(2013,12,31)),AND(DATE(2015,1,1)&gt;Coeff!N214,Coeff!N214&gt;DATE(2013,12,31)),AND(DATE(2015,1,1)&gt;Coeff!O214,Coeff!O214&gt;DATE(2013,12,31)),AND(DATE(2015,1,1)&gt;Coeff!P214,Coeff!P214&gt;DATE(2013,12,31))),IF(MAX($C$2:C213)=0,1,MAX($C$2:C214)+1),""),"")</f>
        <v/>
      </c>
      <c r="D215" s="1" t="str">
        <f>IF(Coeff!C214&lt;&gt;"",Coeff!C214,"")</f>
        <v/>
      </c>
      <c r="E215" t="str">
        <f>IF(B215&lt;&gt;"",IF(OR(AND(DATE(2016,1,1)&gt;Coeff!E214,Coeff!E214&gt;DATE(2014,12,31)),AND(DATE(2016,1,1)&gt;Coeff!F214,Coeff!F214&gt;DATE(2014,12,31)),AND(DATE(2016,1,1)&gt;Coeff!G214,Coeff!G214&gt;DATE(2014,12,31)),AND(DATE(2016,1,1)&gt;Coeff!H214,Coeff!H214&gt;DATE(2014,12,31)),AND(DATE(2016,1,1)&gt;Coeff!I214,Coeff!I214&gt;DATE(2014,12,31)),AND(DATE(2016,1,1)&gt;Coeff!J214,Coeff!J214&gt;DATE(2014,12,31)),AND(DATE(2016,1,1)&gt;Coeff!K214,Coeff!K214&gt;DATE(2014,12,31)),AND(DATE(2016,1,1)&gt;Coeff!L214,Coeff!L214&gt;DATE(2014,12,31)),AND(DATE(2016,1,1)&gt;Coeff!M214,Coeff!M214&gt;DATE(2014,12,31)),AND(DATE(2016,1,1)&gt;Coeff!N214,Coeff!N214&gt;DATE(2014,12,31)),AND(DATE(2016,1,1)&gt;Coeff!O214,Coeff!O214&gt;DATE(2014,12,31)),AND(DATE(2016,1,1)&gt;Coeff!P214,Coeff!P214&gt;DATE(2014,12,31))),IF(MAX($E$2:E213)=0,1,MAX($E$2:E214)+1),""),"")</f>
        <v/>
      </c>
      <c r="F215" t="str">
        <f>IF(Coeff!C214&lt;&gt;"",Coeff!C214,"")</f>
        <v/>
      </c>
    </row>
    <row r="216" spans="1:6" x14ac:dyDescent="0.25">
      <c r="A216" s="1" t="str">
        <f>IF(B216&lt;&gt;"",IF(OR(AND(DATE(2014,1,1)&gt;Coeff!E215,Coeff!E215&gt;DATE(2012,12,31)),AND(DATE(2014,1,1)&gt;Coeff!F215,Coeff!F215&gt;DATE(2012,12,31)),AND(DATE(2014,1,1)&gt;Coeff!G215,Coeff!G215&gt;DATE(2012,12,31)),AND(DATE(2014,1,1)&gt;Coeff!H215,Coeff!H215&gt;DATE(2012,12,31)),AND(DATE(2014,1,1)&gt;Coeff!I215,Coeff!I215&gt;DATE(2012,12,31)),AND(DATE(2014,1,1)&gt;Coeff!J215,Coeff!J215&gt;DATE(2012,12,31)),AND(DATE(2014,1,1)&gt;Coeff!K215,Coeff!K215&gt;DATE(2012,12,31)),AND(DATE(2014,1,1)&gt;Coeff!L215,Coeff!L215&gt;DATE(2012,12,31)),AND(DATE(2014,1,1)&gt;Coeff!M215,Coeff!M215&gt;DATE(2012,12,31)),AND(DATE(2014,1,1)&gt;Coeff!N215,Coeff!N215&gt;DATE(2012,12,31)),AND(DATE(2014,1,1)&gt;Coeff!O215,Coeff!O215&gt;DATE(2012,12,31)),AND(DATE(2014,1,1)&gt;Coeff!P215,Coeff!P215&gt;DATE(2012,12,31))),IF(ROW(B216)=2,1,MAX($A$2:A215)+1),""),"")</f>
        <v/>
      </c>
      <c r="B216" s="1" t="str">
        <f>IF(Coeff!C215&lt;&gt;"",Coeff!C215,"")</f>
        <v/>
      </c>
      <c r="C216" s="23" t="str">
        <f>IF(B216&lt;&gt;"",IF(OR(AND(DATE(2015,1,1)&gt;Coeff!E215,Coeff!E215&gt;DATE(2013,12,31)),AND(DATE(2015,1,1)&gt;Coeff!F215,Coeff!F215&gt;DATE(2013,12,31)),AND(DATE(2015,1,1)&gt;Coeff!G215,Coeff!G215&gt;DATE(2013,12,31)),AND(DATE(2015,1,1)&gt;Coeff!H215,Coeff!H215&gt;DATE(2013,12,31)),AND(DATE(2015,1,1)&gt;Coeff!I215,Coeff!I215&gt;DATE(2013,12,31)),AND(DATE(2015,1,1)&gt;Coeff!J215,Coeff!J215&gt;DATE(2013,12,31)),AND(DATE(2015,1,1)&gt;Coeff!K215,Coeff!K215&gt;DATE(2013,12,31)),AND(DATE(2015,1,1)&gt;Coeff!L215,Coeff!L215&gt;DATE(2013,12,31)),AND(DATE(2015,1,1)&gt;Coeff!M215,Coeff!M215&gt;DATE(2013,12,31)),AND(DATE(2015,1,1)&gt;Coeff!N215,Coeff!N215&gt;DATE(2013,12,31)),AND(DATE(2015,1,1)&gt;Coeff!O215,Coeff!O215&gt;DATE(2013,12,31)),AND(DATE(2015,1,1)&gt;Coeff!P215,Coeff!P215&gt;DATE(2013,12,31))),IF(MAX($C$2:C214)=0,1,MAX($C$2:C215)+1),""),"")</f>
        <v/>
      </c>
      <c r="D216" s="1" t="str">
        <f>IF(Coeff!C215&lt;&gt;"",Coeff!C215,"")</f>
        <v/>
      </c>
      <c r="E216" t="str">
        <f>IF(B216&lt;&gt;"",IF(OR(AND(DATE(2016,1,1)&gt;Coeff!E215,Coeff!E215&gt;DATE(2014,12,31)),AND(DATE(2016,1,1)&gt;Coeff!F215,Coeff!F215&gt;DATE(2014,12,31)),AND(DATE(2016,1,1)&gt;Coeff!G215,Coeff!G215&gt;DATE(2014,12,31)),AND(DATE(2016,1,1)&gt;Coeff!H215,Coeff!H215&gt;DATE(2014,12,31)),AND(DATE(2016,1,1)&gt;Coeff!I215,Coeff!I215&gt;DATE(2014,12,31)),AND(DATE(2016,1,1)&gt;Coeff!J215,Coeff!J215&gt;DATE(2014,12,31)),AND(DATE(2016,1,1)&gt;Coeff!K215,Coeff!K215&gt;DATE(2014,12,31)),AND(DATE(2016,1,1)&gt;Coeff!L215,Coeff!L215&gt;DATE(2014,12,31)),AND(DATE(2016,1,1)&gt;Coeff!M215,Coeff!M215&gt;DATE(2014,12,31)),AND(DATE(2016,1,1)&gt;Coeff!N215,Coeff!N215&gt;DATE(2014,12,31)),AND(DATE(2016,1,1)&gt;Coeff!O215,Coeff!O215&gt;DATE(2014,12,31)),AND(DATE(2016,1,1)&gt;Coeff!P215,Coeff!P215&gt;DATE(2014,12,31))),IF(MAX($E$2:E214)=0,1,MAX($E$2:E215)+1),""),"")</f>
        <v/>
      </c>
      <c r="F216" t="str">
        <f>IF(Coeff!C215&lt;&gt;"",Coeff!C215,"")</f>
        <v/>
      </c>
    </row>
    <row r="217" spans="1:6" x14ac:dyDescent="0.25">
      <c r="A217" s="1" t="str">
        <f>IF(B217&lt;&gt;"",IF(OR(AND(DATE(2014,1,1)&gt;Coeff!E216,Coeff!E216&gt;DATE(2012,12,31)),AND(DATE(2014,1,1)&gt;Coeff!F216,Coeff!F216&gt;DATE(2012,12,31)),AND(DATE(2014,1,1)&gt;Coeff!G216,Coeff!G216&gt;DATE(2012,12,31)),AND(DATE(2014,1,1)&gt;Coeff!H216,Coeff!H216&gt;DATE(2012,12,31)),AND(DATE(2014,1,1)&gt;Coeff!I216,Coeff!I216&gt;DATE(2012,12,31)),AND(DATE(2014,1,1)&gt;Coeff!J216,Coeff!J216&gt;DATE(2012,12,31)),AND(DATE(2014,1,1)&gt;Coeff!K216,Coeff!K216&gt;DATE(2012,12,31)),AND(DATE(2014,1,1)&gt;Coeff!L216,Coeff!L216&gt;DATE(2012,12,31)),AND(DATE(2014,1,1)&gt;Coeff!M216,Coeff!M216&gt;DATE(2012,12,31)),AND(DATE(2014,1,1)&gt;Coeff!N216,Coeff!N216&gt;DATE(2012,12,31)),AND(DATE(2014,1,1)&gt;Coeff!O216,Coeff!O216&gt;DATE(2012,12,31)),AND(DATE(2014,1,1)&gt;Coeff!P216,Coeff!P216&gt;DATE(2012,12,31))),IF(ROW(B217)=2,1,MAX($A$2:A216)+1),""),"")</f>
        <v/>
      </c>
      <c r="B217" s="1" t="str">
        <f>IF(Coeff!C216&lt;&gt;"",Coeff!C216,"")</f>
        <v/>
      </c>
      <c r="C217" s="23" t="str">
        <f>IF(B217&lt;&gt;"",IF(OR(AND(DATE(2015,1,1)&gt;Coeff!E216,Coeff!E216&gt;DATE(2013,12,31)),AND(DATE(2015,1,1)&gt;Coeff!F216,Coeff!F216&gt;DATE(2013,12,31)),AND(DATE(2015,1,1)&gt;Coeff!G216,Coeff!G216&gt;DATE(2013,12,31)),AND(DATE(2015,1,1)&gt;Coeff!H216,Coeff!H216&gt;DATE(2013,12,31)),AND(DATE(2015,1,1)&gt;Coeff!I216,Coeff!I216&gt;DATE(2013,12,31)),AND(DATE(2015,1,1)&gt;Coeff!J216,Coeff!J216&gt;DATE(2013,12,31)),AND(DATE(2015,1,1)&gt;Coeff!K216,Coeff!K216&gt;DATE(2013,12,31)),AND(DATE(2015,1,1)&gt;Coeff!L216,Coeff!L216&gt;DATE(2013,12,31)),AND(DATE(2015,1,1)&gt;Coeff!M216,Coeff!M216&gt;DATE(2013,12,31)),AND(DATE(2015,1,1)&gt;Coeff!N216,Coeff!N216&gt;DATE(2013,12,31)),AND(DATE(2015,1,1)&gt;Coeff!O216,Coeff!O216&gt;DATE(2013,12,31)),AND(DATE(2015,1,1)&gt;Coeff!P216,Coeff!P216&gt;DATE(2013,12,31))),IF(MAX($C$2:C215)=0,1,MAX($C$2:C216)+1),""),"")</f>
        <v/>
      </c>
      <c r="D217" s="1" t="str">
        <f>IF(Coeff!C216&lt;&gt;"",Coeff!C216,"")</f>
        <v/>
      </c>
      <c r="E217" t="str">
        <f>IF(B217&lt;&gt;"",IF(OR(AND(DATE(2016,1,1)&gt;Coeff!E216,Coeff!E216&gt;DATE(2014,12,31)),AND(DATE(2016,1,1)&gt;Coeff!F216,Coeff!F216&gt;DATE(2014,12,31)),AND(DATE(2016,1,1)&gt;Coeff!G216,Coeff!G216&gt;DATE(2014,12,31)),AND(DATE(2016,1,1)&gt;Coeff!H216,Coeff!H216&gt;DATE(2014,12,31)),AND(DATE(2016,1,1)&gt;Coeff!I216,Coeff!I216&gt;DATE(2014,12,31)),AND(DATE(2016,1,1)&gt;Coeff!J216,Coeff!J216&gt;DATE(2014,12,31)),AND(DATE(2016,1,1)&gt;Coeff!K216,Coeff!K216&gt;DATE(2014,12,31)),AND(DATE(2016,1,1)&gt;Coeff!L216,Coeff!L216&gt;DATE(2014,12,31)),AND(DATE(2016,1,1)&gt;Coeff!M216,Coeff!M216&gt;DATE(2014,12,31)),AND(DATE(2016,1,1)&gt;Coeff!N216,Coeff!N216&gt;DATE(2014,12,31)),AND(DATE(2016,1,1)&gt;Coeff!O216,Coeff!O216&gt;DATE(2014,12,31)),AND(DATE(2016,1,1)&gt;Coeff!P216,Coeff!P216&gt;DATE(2014,12,31))),IF(MAX($E$2:E215)=0,1,MAX($E$2:E216)+1),""),"")</f>
        <v/>
      </c>
      <c r="F217" t="str">
        <f>IF(Coeff!C216&lt;&gt;"",Coeff!C216,"")</f>
        <v/>
      </c>
    </row>
    <row r="218" spans="1:6" x14ac:dyDescent="0.25">
      <c r="A218" s="1" t="str">
        <f>IF(B218&lt;&gt;"",IF(OR(AND(DATE(2014,1,1)&gt;Coeff!E217,Coeff!E217&gt;DATE(2012,12,31)),AND(DATE(2014,1,1)&gt;Coeff!F217,Coeff!F217&gt;DATE(2012,12,31)),AND(DATE(2014,1,1)&gt;Coeff!G217,Coeff!G217&gt;DATE(2012,12,31)),AND(DATE(2014,1,1)&gt;Coeff!H217,Coeff!H217&gt;DATE(2012,12,31)),AND(DATE(2014,1,1)&gt;Coeff!I217,Coeff!I217&gt;DATE(2012,12,31)),AND(DATE(2014,1,1)&gt;Coeff!J217,Coeff!J217&gt;DATE(2012,12,31)),AND(DATE(2014,1,1)&gt;Coeff!K217,Coeff!K217&gt;DATE(2012,12,31)),AND(DATE(2014,1,1)&gt;Coeff!L217,Coeff!L217&gt;DATE(2012,12,31)),AND(DATE(2014,1,1)&gt;Coeff!M217,Coeff!M217&gt;DATE(2012,12,31)),AND(DATE(2014,1,1)&gt;Coeff!N217,Coeff!N217&gt;DATE(2012,12,31)),AND(DATE(2014,1,1)&gt;Coeff!O217,Coeff!O217&gt;DATE(2012,12,31)),AND(DATE(2014,1,1)&gt;Coeff!P217,Coeff!P217&gt;DATE(2012,12,31))),IF(ROW(B218)=2,1,MAX($A$2:A217)+1),""),"")</f>
        <v/>
      </c>
      <c r="B218" s="1" t="str">
        <f>IF(Coeff!C217&lt;&gt;"",Coeff!C217,"")</f>
        <v/>
      </c>
      <c r="C218" s="23" t="str">
        <f>IF(B218&lt;&gt;"",IF(OR(AND(DATE(2015,1,1)&gt;Coeff!E217,Coeff!E217&gt;DATE(2013,12,31)),AND(DATE(2015,1,1)&gt;Coeff!F217,Coeff!F217&gt;DATE(2013,12,31)),AND(DATE(2015,1,1)&gt;Coeff!G217,Coeff!G217&gt;DATE(2013,12,31)),AND(DATE(2015,1,1)&gt;Coeff!H217,Coeff!H217&gt;DATE(2013,12,31)),AND(DATE(2015,1,1)&gt;Coeff!I217,Coeff!I217&gt;DATE(2013,12,31)),AND(DATE(2015,1,1)&gt;Coeff!J217,Coeff!J217&gt;DATE(2013,12,31)),AND(DATE(2015,1,1)&gt;Coeff!K217,Coeff!K217&gt;DATE(2013,12,31)),AND(DATE(2015,1,1)&gt;Coeff!L217,Coeff!L217&gt;DATE(2013,12,31)),AND(DATE(2015,1,1)&gt;Coeff!M217,Coeff!M217&gt;DATE(2013,12,31)),AND(DATE(2015,1,1)&gt;Coeff!N217,Coeff!N217&gt;DATE(2013,12,31)),AND(DATE(2015,1,1)&gt;Coeff!O217,Coeff!O217&gt;DATE(2013,12,31)),AND(DATE(2015,1,1)&gt;Coeff!P217,Coeff!P217&gt;DATE(2013,12,31))),IF(MAX($C$2:C216)=0,1,MAX($C$2:C217)+1),""),"")</f>
        <v/>
      </c>
      <c r="D218" s="1" t="str">
        <f>IF(Coeff!C217&lt;&gt;"",Coeff!C217,"")</f>
        <v/>
      </c>
      <c r="E218" t="str">
        <f>IF(B218&lt;&gt;"",IF(OR(AND(DATE(2016,1,1)&gt;Coeff!E217,Coeff!E217&gt;DATE(2014,12,31)),AND(DATE(2016,1,1)&gt;Coeff!F217,Coeff!F217&gt;DATE(2014,12,31)),AND(DATE(2016,1,1)&gt;Coeff!G217,Coeff!G217&gt;DATE(2014,12,31)),AND(DATE(2016,1,1)&gt;Coeff!H217,Coeff!H217&gt;DATE(2014,12,31)),AND(DATE(2016,1,1)&gt;Coeff!I217,Coeff!I217&gt;DATE(2014,12,31)),AND(DATE(2016,1,1)&gt;Coeff!J217,Coeff!J217&gt;DATE(2014,12,31)),AND(DATE(2016,1,1)&gt;Coeff!K217,Coeff!K217&gt;DATE(2014,12,31)),AND(DATE(2016,1,1)&gt;Coeff!L217,Coeff!L217&gt;DATE(2014,12,31)),AND(DATE(2016,1,1)&gt;Coeff!M217,Coeff!M217&gt;DATE(2014,12,31)),AND(DATE(2016,1,1)&gt;Coeff!N217,Coeff!N217&gt;DATE(2014,12,31)),AND(DATE(2016,1,1)&gt;Coeff!O217,Coeff!O217&gt;DATE(2014,12,31)),AND(DATE(2016,1,1)&gt;Coeff!P217,Coeff!P217&gt;DATE(2014,12,31))),IF(MAX($E$2:E216)=0,1,MAX($E$2:E217)+1),""),"")</f>
        <v/>
      </c>
      <c r="F218" t="str">
        <f>IF(Coeff!C217&lt;&gt;"",Coeff!C217,"")</f>
        <v/>
      </c>
    </row>
    <row r="219" spans="1:6" x14ac:dyDescent="0.25">
      <c r="A219" s="1" t="str">
        <f>IF(B219&lt;&gt;"",IF(OR(AND(DATE(2014,1,1)&gt;Coeff!E218,Coeff!E218&gt;DATE(2012,12,31)),AND(DATE(2014,1,1)&gt;Coeff!F218,Coeff!F218&gt;DATE(2012,12,31)),AND(DATE(2014,1,1)&gt;Coeff!G218,Coeff!G218&gt;DATE(2012,12,31)),AND(DATE(2014,1,1)&gt;Coeff!H218,Coeff!H218&gt;DATE(2012,12,31)),AND(DATE(2014,1,1)&gt;Coeff!I218,Coeff!I218&gt;DATE(2012,12,31)),AND(DATE(2014,1,1)&gt;Coeff!J218,Coeff!J218&gt;DATE(2012,12,31)),AND(DATE(2014,1,1)&gt;Coeff!K218,Coeff!K218&gt;DATE(2012,12,31)),AND(DATE(2014,1,1)&gt;Coeff!L218,Coeff!L218&gt;DATE(2012,12,31)),AND(DATE(2014,1,1)&gt;Coeff!M218,Coeff!M218&gt;DATE(2012,12,31)),AND(DATE(2014,1,1)&gt;Coeff!N218,Coeff!N218&gt;DATE(2012,12,31)),AND(DATE(2014,1,1)&gt;Coeff!O218,Coeff!O218&gt;DATE(2012,12,31)),AND(DATE(2014,1,1)&gt;Coeff!P218,Coeff!P218&gt;DATE(2012,12,31))),IF(ROW(B219)=2,1,MAX($A$2:A218)+1),""),"")</f>
        <v/>
      </c>
      <c r="B219" s="1" t="str">
        <f>IF(Coeff!C218&lt;&gt;"",Coeff!C218,"")</f>
        <v/>
      </c>
      <c r="C219" s="23" t="str">
        <f>IF(B219&lt;&gt;"",IF(OR(AND(DATE(2015,1,1)&gt;Coeff!E218,Coeff!E218&gt;DATE(2013,12,31)),AND(DATE(2015,1,1)&gt;Coeff!F218,Coeff!F218&gt;DATE(2013,12,31)),AND(DATE(2015,1,1)&gt;Coeff!G218,Coeff!G218&gt;DATE(2013,12,31)),AND(DATE(2015,1,1)&gt;Coeff!H218,Coeff!H218&gt;DATE(2013,12,31)),AND(DATE(2015,1,1)&gt;Coeff!I218,Coeff!I218&gt;DATE(2013,12,31)),AND(DATE(2015,1,1)&gt;Coeff!J218,Coeff!J218&gt;DATE(2013,12,31)),AND(DATE(2015,1,1)&gt;Coeff!K218,Coeff!K218&gt;DATE(2013,12,31)),AND(DATE(2015,1,1)&gt;Coeff!L218,Coeff!L218&gt;DATE(2013,12,31)),AND(DATE(2015,1,1)&gt;Coeff!M218,Coeff!M218&gt;DATE(2013,12,31)),AND(DATE(2015,1,1)&gt;Coeff!N218,Coeff!N218&gt;DATE(2013,12,31)),AND(DATE(2015,1,1)&gt;Coeff!O218,Coeff!O218&gt;DATE(2013,12,31)),AND(DATE(2015,1,1)&gt;Coeff!P218,Coeff!P218&gt;DATE(2013,12,31))),IF(MAX($C$2:C217)=0,1,MAX($C$2:C218)+1),""),"")</f>
        <v/>
      </c>
      <c r="D219" s="1" t="str">
        <f>IF(Coeff!C218&lt;&gt;"",Coeff!C218,"")</f>
        <v/>
      </c>
      <c r="E219" t="str">
        <f>IF(B219&lt;&gt;"",IF(OR(AND(DATE(2016,1,1)&gt;Coeff!E218,Coeff!E218&gt;DATE(2014,12,31)),AND(DATE(2016,1,1)&gt;Coeff!F218,Coeff!F218&gt;DATE(2014,12,31)),AND(DATE(2016,1,1)&gt;Coeff!G218,Coeff!G218&gt;DATE(2014,12,31)),AND(DATE(2016,1,1)&gt;Coeff!H218,Coeff!H218&gt;DATE(2014,12,31)),AND(DATE(2016,1,1)&gt;Coeff!I218,Coeff!I218&gt;DATE(2014,12,31)),AND(DATE(2016,1,1)&gt;Coeff!J218,Coeff!J218&gt;DATE(2014,12,31)),AND(DATE(2016,1,1)&gt;Coeff!K218,Coeff!K218&gt;DATE(2014,12,31)),AND(DATE(2016,1,1)&gt;Coeff!L218,Coeff!L218&gt;DATE(2014,12,31)),AND(DATE(2016,1,1)&gt;Coeff!M218,Coeff!M218&gt;DATE(2014,12,31)),AND(DATE(2016,1,1)&gt;Coeff!N218,Coeff!N218&gt;DATE(2014,12,31)),AND(DATE(2016,1,1)&gt;Coeff!O218,Coeff!O218&gt;DATE(2014,12,31)),AND(DATE(2016,1,1)&gt;Coeff!P218,Coeff!P218&gt;DATE(2014,12,31))),IF(MAX($E$2:E217)=0,1,MAX($E$2:E218)+1),""),"")</f>
        <v/>
      </c>
      <c r="F219" t="str">
        <f>IF(Coeff!C218&lt;&gt;"",Coeff!C218,"")</f>
        <v/>
      </c>
    </row>
    <row r="220" spans="1:6" x14ac:dyDescent="0.25">
      <c r="A220" s="1" t="str">
        <f>IF(B220&lt;&gt;"",IF(OR(AND(DATE(2014,1,1)&gt;Coeff!E219,Coeff!E219&gt;DATE(2012,12,31)),AND(DATE(2014,1,1)&gt;Coeff!F219,Coeff!F219&gt;DATE(2012,12,31)),AND(DATE(2014,1,1)&gt;Coeff!G219,Coeff!G219&gt;DATE(2012,12,31)),AND(DATE(2014,1,1)&gt;Coeff!H219,Coeff!H219&gt;DATE(2012,12,31)),AND(DATE(2014,1,1)&gt;Coeff!I219,Coeff!I219&gt;DATE(2012,12,31)),AND(DATE(2014,1,1)&gt;Coeff!J219,Coeff!J219&gt;DATE(2012,12,31)),AND(DATE(2014,1,1)&gt;Coeff!K219,Coeff!K219&gt;DATE(2012,12,31)),AND(DATE(2014,1,1)&gt;Coeff!L219,Coeff!L219&gt;DATE(2012,12,31)),AND(DATE(2014,1,1)&gt;Coeff!M219,Coeff!M219&gt;DATE(2012,12,31)),AND(DATE(2014,1,1)&gt;Coeff!N219,Coeff!N219&gt;DATE(2012,12,31)),AND(DATE(2014,1,1)&gt;Coeff!O219,Coeff!O219&gt;DATE(2012,12,31)),AND(DATE(2014,1,1)&gt;Coeff!P219,Coeff!P219&gt;DATE(2012,12,31))),IF(ROW(B220)=2,1,MAX($A$2:A219)+1),""),"")</f>
        <v/>
      </c>
      <c r="B220" s="1" t="str">
        <f>IF(Coeff!C219&lt;&gt;"",Coeff!C219,"")</f>
        <v/>
      </c>
      <c r="C220" s="23" t="str">
        <f>IF(B220&lt;&gt;"",IF(OR(AND(DATE(2015,1,1)&gt;Coeff!E219,Coeff!E219&gt;DATE(2013,12,31)),AND(DATE(2015,1,1)&gt;Coeff!F219,Coeff!F219&gt;DATE(2013,12,31)),AND(DATE(2015,1,1)&gt;Coeff!G219,Coeff!G219&gt;DATE(2013,12,31)),AND(DATE(2015,1,1)&gt;Coeff!H219,Coeff!H219&gt;DATE(2013,12,31)),AND(DATE(2015,1,1)&gt;Coeff!I219,Coeff!I219&gt;DATE(2013,12,31)),AND(DATE(2015,1,1)&gt;Coeff!J219,Coeff!J219&gt;DATE(2013,12,31)),AND(DATE(2015,1,1)&gt;Coeff!K219,Coeff!K219&gt;DATE(2013,12,31)),AND(DATE(2015,1,1)&gt;Coeff!L219,Coeff!L219&gt;DATE(2013,12,31)),AND(DATE(2015,1,1)&gt;Coeff!M219,Coeff!M219&gt;DATE(2013,12,31)),AND(DATE(2015,1,1)&gt;Coeff!N219,Coeff!N219&gt;DATE(2013,12,31)),AND(DATE(2015,1,1)&gt;Coeff!O219,Coeff!O219&gt;DATE(2013,12,31)),AND(DATE(2015,1,1)&gt;Coeff!P219,Coeff!P219&gt;DATE(2013,12,31))),IF(MAX($C$2:C218)=0,1,MAX($C$2:C219)+1),""),"")</f>
        <v/>
      </c>
      <c r="D220" s="1" t="str">
        <f>IF(Coeff!C219&lt;&gt;"",Coeff!C219,"")</f>
        <v/>
      </c>
      <c r="E220" t="str">
        <f>IF(B220&lt;&gt;"",IF(OR(AND(DATE(2016,1,1)&gt;Coeff!E219,Coeff!E219&gt;DATE(2014,12,31)),AND(DATE(2016,1,1)&gt;Coeff!F219,Coeff!F219&gt;DATE(2014,12,31)),AND(DATE(2016,1,1)&gt;Coeff!G219,Coeff!G219&gt;DATE(2014,12,31)),AND(DATE(2016,1,1)&gt;Coeff!H219,Coeff!H219&gt;DATE(2014,12,31)),AND(DATE(2016,1,1)&gt;Coeff!I219,Coeff!I219&gt;DATE(2014,12,31)),AND(DATE(2016,1,1)&gt;Coeff!J219,Coeff!J219&gt;DATE(2014,12,31)),AND(DATE(2016,1,1)&gt;Coeff!K219,Coeff!K219&gt;DATE(2014,12,31)),AND(DATE(2016,1,1)&gt;Coeff!L219,Coeff!L219&gt;DATE(2014,12,31)),AND(DATE(2016,1,1)&gt;Coeff!M219,Coeff!M219&gt;DATE(2014,12,31)),AND(DATE(2016,1,1)&gt;Coeff!N219,Coeff!N219&gt;DATE(2014,12,31)),AND(DATE(2016,1,1)&gt;Coeff!O219,Coeff!O219&gt;DATE(2014,12,31)),AND(DATE(2016,1,1)&gt;Coeff!P219,Coeff!P219&gt;DATE(2014,12,31))),IF(MAX($E$2:E218)=0,1,MAX($E$2:E219)+1),""),"")</f>
        <v/>
      </c>
      <c r="F220" t="str">
        <f>IF(Coeff!C219&lt;&gt;"",Coeff!C219,"")</f>
        <v/>
      </c>
    </row>
    <row r="221" spans="1:6" x14ac:dyDescent="0.25">
      <c r="A221" s="1" t="str">
        <f>IF(B221&lt;&gt;"",IF(OR(AND(DATE(2014,1,1)&gt;Coeff!E220,Coeff!E220&gt;DATE(2012,12,31)),AND(DATE(2014,1,1)&gt;Coeff!F220,Coeff!F220&gt;DATE(2012,12,31)),AND(DATE(2014,1,1)&gt;Coeff!G220,Coeff!G220&gt;DATE(2012,12,31)),AND(DATE(2014,1,1)&gt;Coeff!H220,Coeff!H220&gt;DATE(2012,12,31)),AND(DATE(2014,1,1)&gt;Coeff!I220,Coeff!I220&gt;DATE(2012,12,31)),AND(DATE(2014,1,1)&gt;Coeff!J220,Coeff!J220&gt;DATE(2012,12,31)),AND(DATE(2014,1,1)&gt;Coeff!K220,Coeff!K220&gt;DATE(2012,12,31)),AND(DATE(2014,1,1)&gt;Coeff!L220,Coeff!L220&gt;DATE(2012,12,31)),AND(DATE(2014,1,1)&gt;Coeff!M220,Coeff!M220&gt;DATE(2012,12,31)),AND(DATE(2014,1,1)&gt;Coeff!N220,Coeff!N220&gt;DATE(2012,12,31)),AND(DATE(2014,1,1)&gt;Coeff!O220,Coeff!O220&gt;DATE(2012,12,31)),AND(DATE(2014,1,1)&gt;Coeff!P220,Coeff!P220&gt;DATE(2012,12,31))),IF(ROW(B221)=2,1,MAX($A$2:A220)+1),""),"")</f>
        <v/>
      </c>
      <c r="B221" s="1" t="str">
        <f>IF(Coeff!C220&lt;&gt;"",Coeff!C220,"")</f>
        <v/>
      </c>
      <c r="C221" s="23" t="str">
        <f>IF(B221&lt;&gt;"",IF(OR(AND(DATE(2015,1,1)&gt;Coeff!E220,Coeff!E220&gt;DATE(2013,12,31)),AND(DATE(2015,1,1)&gt;Coeff!F220,Coeff!F220&gt;DATE(2013,12,31)),AND(DATE(2015,1,1)&gt;Coeff!G220,Coeff!G220&gt;DATE(2013,12,31)),AND(DATE(2015,1,1)&gt;Coeff!H220,Coeff!H220&gt;DATE(2013,12,31)),AND(DATE(2015,1,1)&gt;Coeff!I220,Coeff!I220&gt;DATE(2013,12,31)),AND(DATE(2015,1,1)&gt;Coeff!J220,Coeff!J220&gt;DATE(2013,12,31)),AND(DATE(2015,1,1)&gt;Coeff!K220,Coeff!K220&gt;DATE(2013,12,31)),AND(DATE(2015,1,1)&gt;Coeff!L220,Coeff!L220&gt;DATE(2013,12,31)),AND(DATE(2015,1,1)&gt;Coeff!M220,Coeff!M220&gt;DATE(2013,12,31)),AND(DATE(2015,1,1)&gt;Coeff!N220,Coeff!N220&gt;DATE(2013,12,31)),AND(DATE(2015,1,1)&gt;Coeff!O220,Coeff!O220&gt;DATE(2013,12,31)),AND(DATE(2015,1,1)&gt;Coeff!P220,Coeff!P220&gt;DATE(2013,12,31))),IF(MAX($C$2:C219)=0,1,MAX($C$2:C220)+1),""),"")</f>
        <v/>
      </c>
      <c r="D221" s="1" t="str">
        <f>IF(Coeff!C220&lt;&gt;"",Coeff!C220,"")</f>
        <v/>
      </c>
      <c r="E221" t="str">
        <f>IF(B221&lt;&gt;"",IF(OR(AND(DATE(2016,1,1)&gt;Coeff!E220,Coeff!E220&gt;DATE(2014,12,31)),AND(DATE(2016,1,1)&gt;Coeff!F220,Coeff!F220&gt;DATE(2014,12,31)),AND(DATE(2016,1,1)&gt;Coeff!G220,Coeff!G220&gt;DATE(2014,12,31)),AND(DATE(2016,1,1)&gt;Coeff!H220,Coeff!H220&gt;DATE(2014,12,31)),AND(DATE(2016,1,1)&gt;Coeff!I220,Coeff!I220&gt;DATE(2014,12,31)),AND(DATE(2016,1,1)&gt;Coeff!J220,Coeff!J220&gt;DATE(2014,12,31)),AND(DATE(2016,1,1)&gt;Coeff!K220,Coeff!K220&gt;DATE(2014,12,31)),AND(DATE(2016,1,1)&gt;Coeff!L220,Coeff!L220&gt;DATE(2014,12,31)),AND(DATE(2016,1,1)&gt;Coeff!M220,Coeff!M220&gt;DATE(2014,12,31)),AND(DATE(2016,1,1)&gt;Coeff!N220,Coeff!N220&gt;DATE(2014,12,31)),AND(DATE(2016,1,1)&gt;Coeff!O220,Coeff!O220&gt;DATE(2014,12,31)),AND(DATE(2016,1,1)&gt;Coeff!P220,Coeff!P220&gt;DATE(2014,12,31))),IF(MAX($E$2:E219)=0,1,MAX($E$2:E220)+1),""),"")</f>
        <v/>
      </c>
      <c r="F221" t="str">
        <f>IF(Coeff!C220&lt;&gt;"",Coeff!C220,"")</f>
        <v/>
      </c>
    </row>
    <row r="222" spans="1:6" x14ac:dyDescent="0.25">
      <c r="A222" s="1" t="str">
        <f>IF(B222&lt;&gt;"",IF(OR(AND(DATE(2014,1,1)&gt;Coeff!E221,Coeff!E221&gt;DATE(2012,12,31)),AND(DATE(2014,1,1)&gt;Coeff!F221,Coeff!F221&gt;DATE(2012,12,31)),AND(DATE(2014,1,1)&gt;Coeff!G221,Coeff!G221&gt;DATE(2012,12,31)),AND(DATE(2014,1,1)&gt;Coeff!H221,Coeff!H221&gt;DATE(2012,12,31)),AND(DATE(2014,1,1)&gt;Coeff!I221,Coeff!I221&gt;DATE(2012,12,31)),AND(DATE(2014,1,1)&gt;Coeff!J221,Coeff!J221&gt;DATE(2012,12,31)),AND(DATE(2014,1,1)&gt;Coeff!K221,Coeff!K221&gt;DATE(2012,12,31)),AND(DATE(2014,1,1)&gt;Coeff!L221,Coeff!L221&gt;DATE(2012,12,31)),AND(DATE(2014,1,1)&gt;Coeff!M221,Coeff!M221&gt;DATE(2012,12,31)),AND(DATE(2014,1,1)&gt;Coeff!N221,Coeff!N221&gt;DATE(2012,12,31)),AND(DATE(2014,1,1)&gt;Coeff!O221,Coeff!O221&gt;DATE(2012,12,31)),AND(DATE(2014,1,1)&gt;Coeff!P221,Coeff!P221&gt;DATE(2012,12,31))),IF(ROW(B222)=2,1,MAX($A$2:A221)+1),""),"")</f>
        <v/>
      </c>
      <c r="B222" s="1" t="str">
        <f>IF(Coeff!C221&lt;&gt;"",Coeff!C221,"")</f>
        <v/>
      </c>
      <c r="C222" s="23" t="str">
        <f>IF(B222&lt;&gt;"",IF(OR(AND(DATE(2015,1,1)&gt;Coeff!E221,Coeff!E221&gt;DATE(2013,12,31)),AND(DATE(2015,1,1)&gt;Coeff!F221,Coeff!F221&gt;DATE(2013,12,31)),AND(DATE(2015,1,1)&gt;Coeff!G221,Coeff!G221&gt;DATE(2013,12,31)),AND(DATE(2015,1,1)&gt;Coeff!H221,Coeff!H221&gt;DATE(2013,12,31)),AND(DATE(2015,1,1)&gt;Coeff!I221,Coeff!I221&gt;DATE(2013,12,31)),AND(DATE(2015,1,1)&gt;Coeff!J221,Coeff!J221&gt;DATE(2013,12,31)),AND(DATE(2015,1,1)&gt;Coeff!K221,Coeff!K221&gt;DATE(2013,12,31)),AND(DATE(2015,1,1)&gt;Coeff!L221,Coeff!L221&gt;DATE(2013,12,31)),AND(DATE(2015,1,1)&gt;Coeff!M221,Coeff!M221&gt;DATE(2013,12,31)),AND(DATE(2015,1,1)&gt;Coeff!N221,Coeff!N221&gt;DATE(2013,12,31)),AND(DATE(2015,1,1)&gt;Coeff!O221,Coeff!O221&gt;DATE(2013,12,31)),AND(DATE(2015,1,1)&gt;Coeff!P221,Coeff!P221&gt;DATE(2013,12,31))),IF(MAX($C$2:C220)=0,1,MAX($C$2:C221)+1),""),"")</f>
        <v/>
      </c>
      <c r="D222" s="1" t="str">
        <f>IF(Coeff!C221&lt;&gt;"",Coeff!C221,"")</f>
        <v/>
      </c>
      <c r="E222" t="str">
        <f>IF(B222&lt;&gt;"",IF(OR(AND(DATE(2016,1,1)&gt;Coeff!E221,Coeff!E221&gt;DATE(2014,12,31)),AND(DATE(2016,1,1)&gt;Coeff!F221,Coeff!F221&gt;DATE(2014,12,31)),AND(DATE(2016,1,1)&gt;Coeff!G221,Coeff!G221&gt;DATE(2014,12,31)),AND(DATE(2016,1,1)&gt;Coeff!H221,Coeff!H221&gt;DATE(2014,12,31)),AND(DATE(2016,1,1)&gt;Coeff!I221,Coeff!I221&gt;DATE(2014,12,31)),AND(DATE(2016,1,1)&gt;Coeff!J221,Coeff!J221&gt;DATE(2014,12,31)),AND(DATE(2016,1,1)&gt;Coeff!K221,Coeff!K221&gt;DATE(2014,12,31)),AND(DATE(2016,1,1)&gt;Coeff!L221,Coeff!L221&gt;DATE(2014,12,31)),AND(DATE(2016,1,1)&gt;Coeff!M221,Coeff!M221&gt;DATE(2014,12,31)),AND(DATE(2016,1,1)&gt;Coeff!N221,Coeff!N221&gt;DATE(2014,12,31)),AND(DATE(2016,1,1)&gt;Coeff!O221,Coeff!O221&gt;DATE(2014,12,31)),AND(DATE(2016,1,1)&gt;Coeff!P221,Coeff!P221&gt;DATE(2014,12,31))),IF(MAX($E$2:E220)=0,1,MAX($E$2:E221)+1),""),"")</f>
        <v/>
      </c>
      <c r="F222" t="str">
        <f>IF(Coeff!C221&lt;&gt;"",Coeff!C221,"")</f>
        <v/>
      </c>
    </row>
    <row r="223" spans="1:6" x14ac:dyDescent="0.25">
      <c r="A223" s="1" t="str">
        <f>IF(B223&lt;&gt;"",IF(OR(AND(DATE(2014,1,1)&gt;Coeff!E222,Coeff!E222&gt;DATE(2012,12,31)),AND(DATE(2014,1,1)&gt;Coeff!F222,Coeff!F222&gt;DATE(2012,12,31)),AND(DATE(2014,1,1)&gt;Coeff!G222,Coeff!G222&gt;DATE(2012,12,31)),AND(DATE(2014,1,1)&gt;Coeff!H222,Coeff!H222&gt;DATE(2012,12,31)),AND(DATE(2014,1,1)&gt;Coeff!I222,Coeff!I222&gt;DATE(2012,12,31)),AND(DATE(2014,1,1)&gt;Coeff!J222,Coeff!J222&gt;DATE(2012,12,31)),AND(DATE(2014,1,1)&gt;Coeff!K222,Coeff!K222&gt;DATE(2012,12,31)),AND(DATE(2014,1,1)&gt;Coeff!L222,Coeff!L222&gt;DATE(2012,12,31)),AND(DATE(2014,1,1)&gt;Coeff!M222,Coeff!M222&gt;DATE(2012,12,31)),AND(DATE(2014,1,1)&gt;Coeff!N222,Coeff!N222&gt;DATE(2012,12,31)),AND(DATE(2014,1,1)&gt;Coeff!O222,Coeff!O222&gt;DATE(2012,12,31)),AND(DATE(2014,1,1)&gt;Coeff!P222,Coeff!P222&gt;DATE(2012,12,31))),IF(ROW(B223)=2,1,MAX($A$2:A222)+1),""),"")</f>
        <v/>
      </c>
      <c r="B223" s="1" t="str">
        <f>IF(Coeff!C222&lt;&gt;"",Coeff!C222,"")</f>
        <v/>
      </c>
      <c r="C223" s="23" t="str">
        <f>IF(B223&lt;&gt;"",IF(OR(AND(DATE(2015,1,1)&gt;Coeff!E222,Coeff!E222&gt;DATE(2013,12,31)),AND(DATE(2015,1,1)&gt;Coeff!F222,Coeff!F222&gt;DATE(2013,12,31)),AND(DATE(2015,1,1)&gt;Coeff!G222,Coeff!G222&gt;DATE(2013,12,31)),AND(DATE(2015,1,1)&gt;Coeff!H222,Coeff!H222&gt;DATE(2013,12,31)),AND(DATE(2015,1,1)&gt;Coeff!I222,Coeff!I222&gt;DATE(2013,12,31)),AND(DATE(2015,1,1)&gt;Coeff!J222,Coeff!J222&gt;DATE(2013,12,31)),AND(DATE(2015,1,1)&gt;Coeff!K222,Coeff!K222&gt;DATE(2013,12,31)),AND(DATE(2015,1,1)&gt;Coeff!L222,Coeff!L222&gt;DATE(2013,12,31)),AND(DATE(2015,1,1)&gt;Coeff!M222,Coeff!M222&gt;DATE(2013,12,31)),AND(DATE(2015,1,1)&gt;Coeff!N222,Coeff!N222&gt;DATE(2013,12,31)),AND(DATE(2015,1,1)&gt;Coeff!O222,Coeff!O222&gt;DATE(2013,12,31)),AND(DATE(2015,1,1)&gt;Coeff!P222,Coeff!P222&gt;DATE(2013,12,31))),IF(MAX($C$2:C221)=0,1,MAX($C$2:C222)+1),""),"")</f>
        <v/>
      </c>
      <c r="D223" s="1" t="str">
        <f>IF(Coeff!C222&lt;&gt;"",Coeff!C222,"")</f>
        <v/>
      </c>
      <c r="E223" t="str">
        <f>IF(B223&lt;&gt;"",IF(OR(AND(DATE(2016,1,1)&gt;Coeff!E222,Coeff!E222&gt;DATE(2014,12,31)),AND(DATE(2016,1,1)&gt;Coeff!F222,Coeff!F222&gt;DATE(2014,12,31)),AND(DATE(2016,1,1)&gt;Coeff!G222,Coeff!G222&gt;DATE(2014,12,31)),AND(DATE(2016,1,1)&gt;Coeff!H222,Coeff!H222&gt;DATE(2014,12,31)),AND(DATE(2016,1,1)&gt;Coeff!I222,Coeff!I222&gt;DATE(2014,12,31)),AND(DATE(2016,1,1)&gt;Coeff!J222,Coeff!J222&gt;DATE(2014,12,31)),AND(DATE(2016,1,1)&gt;Coeff!K222,Coeff!K222&gt;DATE(2014,12,31)),AND(DATE(2016,1,1)&gt;Coeff!L222,Coeff!L222&gt;DATE(2014,12,31)),AND(DATE(2016,1,1)&gt;Coeff!M222,Coeff!M222&gt;DATE(2014,12,31)),AND(DATE(2016,1,1)&gt;Coeff!N222,Coeff!N222&gt;DATE(2014,12,31)),AND(DATE(2016,1,1)&gt;Coeff!O222,Coeff!O222&gt;DATE(2014,12,31)),AND(DATE(2016,1,1)&gt;Coeff!P222,Coeff!P222&gt;DATE(2014,12,31))),IF(MAX($E$2:E221)=0,1,MAX($E$2:E222)+1),""),"")</f>
        <v/>
      </c>
      <c r="F223" t="str">
        <f>IF(Coeff!C222&lt;&gt;"",Coeff!C222,"")</f>
        <v/>
      </c>
    </row>
    <row r="224" spans="1:6" x14ac:dyDescent="0.25">
      <c r="A224" s="1" t="str">
        <f>IF(B224&lt;&gt;"",IF(OR(AND(DATE(2014,1,1)&gt;Coeff!E223,Coeff!E223&gt;DATE(2012,12,31)),AND(DATE(2014,1,1)&gt;Coeff!F223,Coeff!F223&gt;DATE(2012,12,31)),AND(DATE(2014,1,1)&gt;Coeff!G223,Coeff!G223&gt;DATE(2012,12,31)),AND(DATE(2014,1,1)&gt;Coeff!H223,Coeff!H223&gt;DATE(2012,12,31)),AND(DATE(2014,1,1)&gt;Coeff!I223,Coeff!I223&gt;DATE(2012,12,31)),AND(DATE(2014,1,1)&gt;Coeff!J223,Coeff!J223&gt;DATE(2012,12,31)),AND(DATE(2014,1,1)&gt;Coeff!K223,Coeff!K223&gt;DATE(2012,12,31)),AND(DATE(2014,1,1)&gt;Coeff!L223,Coeff!L223&gt;DATE(2012,12,31)),AND(DATE(2014,1,1)&gt;Coeff!M223,Coeff!M223&gt;DATE(2012,12,31)),AND(DATE(2014,1,1)&gt;Coeff!N223,Coeff!N223&gt;DATE(2012,12,31)),AND(DATE(2014,1,1)&gt;Coeff!O223,Coeff!O223&gt;DATE(2012,12,31)),AND(DATE(2014,1,1)&gt;Coeff!P223,Coeff!P223&gt;DATE(2012,12,31))),IF(ROW(B224)=2,1,MAX($A$2:A223)+1),""),"")</f>
        <v/>
      </c>
      <c r="B224" s="1" t="str">
        <f>IF(Coeff!C223&lt;&gt;"",Coeff!C223,"")</f>
        <v/>
      </c>
      <c r="C224" s="23" t="str">
        <f>IF(B224&lt;&gt;"",IF(OR(AND(DATE(2015,1,1)&gt;Coeff!E223,Coeff!E223&gt;DATE(2013,12,31)),AND(DATE(2015,1,1)&gt;Coeff!F223,Coeff!F223&gt;DATE(2013,12,31)),AND(DATE(2015,1,1)&gt;Coeff!G223,Coeff!G223&gt;DATE(2013,12,31)),AND(DATE(2015,1,1)&gt;Coeff!H223,Coeff!H223&gt;DATE(2013,12,31)),AND(DATE(2015,1,1)&gt;Coeff!I223,Coeff!I223&gt;DATE(2013,12,31)),AND(DATE(2015,1,1)&gt;Coeff!J223,Coeff!J223&gt;DATE(2013,12,31)),AND(DATE(2015,1,1)&gt;Coeff!K223,Coeff!K223&gt;DATE(2013,12,31)),AND(DATE(2015,1,1)&gt;Coeff!L223,Coeff!L223&gt;DATE(2013,12,31)),AND(DATE(2015,1,1)&gt;Coeff!M223,Coeff!M223&gt;DATE(2013,12,31)),AND(DATE(2015,1,1)&gt;Coeff!N223,Coeff!N223&gt;DATE(2013,12,31)),AND(DATE(2015,1,1)&gt;Coeff!O223,Coeff!O223&gt;DATE(2013,12,31)),AND(DATE(2015,1,1)&gt;Coeff!P223,Coeff!P223&gt;DATE(2013,12,31))),IF(MAX($C$2:C222)=0,1,MAX($C$2:C223)+1),""),"")</f>
        <v/>
      </c>
      <c r="D224" s="1" t="str">
        <f>IF(Coeff!C223&lt;&gt;"",Coeff!C223,"")</f>
        <v/>
      </c>
      <c r="E224" t="str">
        <f>IF(B224&lt;&gt;"",IF(OR(AND(DATE(2016,1,1)&gt;Coeff!E223,Coeff!E223&gt;DATE(2014,12,31)),AND(DATE(2016,1,1)&gt;Coeff!F223,Coeff!F223&gt;DATE(2014,12,31)),AND(DATE(2016,1,1)&gt;Coeff!G223,Coeff!G223&gt;DATE(2014,12,31)),AND(DATE(2016,1,1)&gt;Coeff!H223,Coeff!H223&gt;DATE(2014,12,31)),AND(DATE(2016,1,1)&gt;Coeff!I223,Coeff!I223&gt;DATE(2014,12,31)),AND(DATE(2016,1,1)&gt;Coeff!J223,Coeff!J223&gt;DATE(2014,12,31)),AND(DATE(2016,1,1)&gt;Coeff!K223,Coeff!K223&gt;DATE(2014,12,31)),AND(DATE(2016,1,1)&gt;Coeff!L223,Coeff!L223&gt;DATE(2014,12,31)),AND(DATE(2016,1,1)&gt;Coeff!M223,Coeff!M223&gt;DATE(2014,12,31)),AND(DATE(2016,1,1)&gt;Coeff!N223,Coeff!N223&gt;DATE(2014,12,31)),AND(DATE(2016,1,1)&gt;Coeff!O223,Coeff!O223&gt;DATE(2014,12,31)),AND(DATE(2016,1,1)&gt;Coeff!P223,Coeff!P223&gt;DATE(2014,12,31))),IF(MAX($E$2:E222)=0,1,MAX($E$2:E223)+1),""),"")</f>
        <v/>
      </c>
      <c r="F224" t="str">
        <f>IF(Coeff!C223&lt;&gt;"",Coeff!C223,"")</f>
        <v/>
      </c>
    </row>
    <row r="225" spans="1:6" x14ac:dyDescent="0.25">
      <c r="A225" s="1" t="str">
        <f>IF(B225&lt;&gt;"",IF(OR(AND(DATE(2014,1,1)&gt;Coeff!E224,Coeff!E224&gt;DATE(2012,12,31)),AND(DATE(2014,1,1)&gt;Coeff!F224,Coeff!F224&gt;DATE(2012,12,31)),AND(DATE(2014,1,1)&gt;Coeff!G224,Coeff!G224&gt;DATE(2012,12,31)),AND(DATE(2014,1,1)&gt;Coeff!H224,Coeff!H224&gt;DATE(2012,12,31)),AND(DATE(2014,1,1)&gt;Coeff!I224,Coeff!I224&gt;DATE(2012,12,31)),AND(DATE(2014,1,1)&gt;Coeff!J224,Coeff!J224&gt;DATE(2012,12,31)),AND(DATE(2014,1,1)&gt;Coeff!K224,Coeff!K224&gt;DATE(2012,12,31)),AND(DATE(2014,1,1)&gt;Coeff!L224,Coeff!L224&gt;DATE(2012,12,31)),AND(DATE(2014,1,1)&gt;Coeff!M224,Coeff!M224&gt;DATE(2012,12,31)),AND(DATE(2014,1,1)&gt;Coeff!N224,Coeff!N224&gt;DATE(2012,12,31)),AND(DATE(2014,1,1)&gt;Coeff!O224,Coeff!O224&gt;DATE(2012,12,31)),AND(DATE(2014,1,1)&gt;Coeff!P224,Coeff!P224&gt;DATE(2012,12,31))),IF(ROW(B225)=2,1,MAX($A$2:A224)+1),""),"")</f>
        <v/>
      </c>
      <c r="B225" s="1" t="str">
        <f>IF(Coeff!C224&lt;&gt;"",Coeff!C224,"")</f>
        <v/>
      </c>
      <c r="C225" s="23" t="str">
        <f>IF(B225&lt;&gt;"",IF(OR(AND(DATE(2015,1,1)&gt;Coeff!E224,Coeff!E224&gt;DATE(2013,12,31)),AND(DATE(2015,1,1)&gt;Coeff!F224,Coeff!F224&gt;DATE(2013,12,31)),AND(DATE(2015,1,1)&gt;Coeff!G224,Coeff!G224&gt;DATE(2013,12,31)),AND(DATE(2015,1,1)&gt;Coeff!H224,Coeff!H224&gt;DATE(2013,12,31)),AND(DATE(2015,1,1)&gt;Coeff!I224,Coeff!I224&gt;DATE(2013,12,31)),AND(DATE(2015,1,1)&gt;Coeff!J224,Coeff!J224&gt;DATE(2013,12,31)),AND(DATE(2015,1,1)&gt;Coeff!K224,Coeff!K224&gt;DATE(2013,12,31)),AND(DATE(2015,1,1)&gt;Coeff!L224,Coeff!L224&gt;DATE(2013,12,31)),AND(DATE(2015,1,1)&gt;Coeff!M224,Coeff!M224&gt;DATE(2013,12,31)),AND(DATE(2015,1,1)&gt;Coeff!N224,Coeff!N224&gt;DATE(2013,12,31)),AND(DATE(2015,1,1)&gt;Coeff!O224,Coeff!O224&gt;DATE(2013,12,31)),AND(DATE(2015,1,1)&gt;Coeff!P224,Coeff!P224&gt;DATE(2013,12,31))),IF(MAX($C$2:C223)=0,1,MAX($C$2:C224)+1),""),"")</f>
        <v/>
      </c>
      <c r="D225" s="1" t="str">
        <f>IF(Coeff!C224&lt;&gt;"",Coeff!C224,"")</f>
        <v/>
      </c>
      <c r="E225" t="str">
        <f>IF(B225&lt;&gt;"",IF(OR(AND(DATE(2016,1,1)&gt;Coeff!E224,Coeff!E224&gt;DATE(2014,12,31)),AND(DATE(2016,1,1)&gt;Coeff!F224,Coeff!F224&gt;DATE(2014,12,31)),AND(DATE(2016,1,1)&gt;Coeff!G224,Coeff!G224&gt;DATE(2014,12,31)),AND(DATE(2016,1,1)&gt;Coeff!H224,Coeff!H224&gt;DATE(2014,12,31)),AND(DATE(2016,1,1)&gt;Coeff!I224,Coeff!I224&gt;DATE(2014,12,31)),AND(DATE(2016,1,1)&gt;Coeff!J224,Coeff!J224&gt;DATE(2014,12,31)),AND(DATE(2016,1,1)&gt;Coeff!K224,Coeff!K224&gt;DATE(2014,12,31)),AND(DATE(2016,1,1)&gt;Coeff!L224,Coeff!L224&gt;DATE(2014,12,31)),AND(DATE(2016,1,1)&gt;Coeff!M224,Coeff!M224&gt;DATE(2014,12,31)),AND(DATE(2016,1,1)&gt;Coeff!N224,Coeff!N224&gt;DATE(2014,12,31)),AND(DATE(2016,1,1)&gt;Coeff!O224,Coeff!O224&gt;DATE(2014,12,31)),AND(DATE(2016,1,1)&gt;Coeff!P224,Coeff!P224&gt;DATE(2014,12,31))),IF(MAX($E$2:E223)=0,1,MAX($E$2:E224)+1),""),"")</f>
        <v/>
      </c>
      <c r="F225" t="str">
        <f>IF(Coeff!C224&lt;&gt;"",Coeff!C224,"")</f>
        <v/>
      </c>
    </row>
    <row r="226" spans="1:6" x14ac:dyDescent="0.25">
      <c r="A226" s="1" t="str">
        <f>IF(B226&lt;&gt;"",IF(OR(AND(DATE(2014,1,1)&gt;Coeff!E225,Coeff!E225&gt;DATE(2012,12,31)),AND(DATE(2014,1,1)&gt;Coeff!F225,Coeff!F225&gt;DATE(2012,12,31)),AND(DATE(2014,1,1)&gt;Coeff!G225,Coeff!G225&gt;DATE(2012,12,31)),AND(DATE(2014,1,1)&gt;Coeff!H225,Coeff!H225&gt;DATE(2012,12,31)),AND(DATE(2014,1,1)&gt;Coeff!I225,Coeff!I225&gt;DATE(2012,12,31)),AND(DATE(2014,1,1)&gt;Coeff!J225,Coeff!J225&gt;DATE(2012,12,31)),AND(DATE(2014,1,1)&gt;Coeff!K225,Coeff!K225&gt;DATE(2012,12,31)),AND(DATE(2014,1,1)&gt;Coeff!L225,Coeff!L225&gt;DATE(2012,12,31)),AND(DATE(2014,1,1)&gt;Coeff!M225,Coeff!M225&gt;DATE(2012,12,31)),AND(DATE(2014,1,1)&gt;Coeff!N225,Coeff!N225&gt;DATE(2012,12,31)),AND(DATE(2014,1,1)&gt;Coeff!O225,Coeff!O225&gt;DATE(2012,12,31)),AND(DATE(2014,1,1)&gt;Coeff!P225,Coeff!P225&gt;DATE(2012,12,31))),IF(ROW(B226)=2,1,MAX($A$2:A225)+1),""),"")</f>
        <v/>
      </c>
      <c r="B226" s="1" t="str">
        <f>IF(Coeff!C225&lt;&gt;"",Coeff!C225,"")</f>
        <v/>
      </c>
      <c r="C226" s="23" t="str">
        <f>IF(B226&lt;&gt;"",IF(OR(AND(DATE(2015,1,1)&gt;Coeff!E225,Coeff!E225&gt;DATE(2013,12,31)),AND(DATE(2015,1,1)&gt;Coeff!F225,Coeff!F225&gt;DATE(2013,12,31)),AND(DATE(2015,1,1)&gt;Coeff!G225,Coeff!G225&gt;DATE(2013,12,31)),AND(DATE(2015,1,1)&gt;Coeff!H225,Coeff!H225&gt;DATE(2013,12,31)),AND(DATE(2015,1,1)&gt;Coeff!I225,Coeff!I225&gt;DATE(2013,12,31)),AND(DATE(2015,1,1)&gt;Coeff!J225,Coeff!J225&gt;DATE(2013,12,31)),AND(DATE(2015,1,1)&gt;Coeff!K225,Coeff!K225&gt;DATE(2013,12,31)),AND(DATE(2015,1,1)&gt;Coeff!L225,Coeff!L225&gt;DATE(2013,12,31)),AND(DATE(2015,1,1)&gt;Coeff!M225,Coeff!M225&gt;DATE(2013,12,31)),AND(DATE(2015,1,1)&gt;Coeff!N225,Coeff!N225&gt;DATE(2013,12,31)),AND(DATE(2015,1,1)&gt;Coeff!O225,Coeff!O225&gt;DATE(2013,12,31)),AND(DATE(2015,1,1)&gt;Coeff!P225,Coeff!P225&gt;DATE(2013,12,31))),IF(MAX($C$2:C224)=0,1,MAX($C$2:C225)+1),""),"")</f>
        <v/>
      </c>
      <c r="D226" s="1" t="str">
        <f>IF(Coeff!C225&lt;&gt;"",Coeff!C225,"")</f>
        <v/>
      </c>
      <c r="E226" t="str">
        <f>IF(B226&lt;&gt;"",IF(OR(AND(DATE(2016,1,1)&gt;Coeff!E225,Coeff!E225&gt;DATE(2014,12,31)),AND(DATE(2016,1,1)&gt;Coeff!F225,Coeff!F225&gt;DATE(2014,12,31)),AND(DATE(2016,1,1)&gt;Coeff!G225,Coeff!G225&gt;DATE(2014,12,31)),AND(DATE(2016,1,1)&gt;Coeff!H225,Coeff!H225&gt;DATE(2014,12,31)),AND(DATE(2016,1,1)&gt;Coeff!I225,Coeff!I225&gt;DATE(2014,12,31)),AND(DATE(2016,1,1)&gt;Coeff!J225,Coeff!J225&gt;DATE(2014,12,31)),AND(DATE(2016,1,1)&gt;Coeff!K225,Coeff!K225&gt;DATE(2014,12,31)),AND(DATE(2016,1,1)&gt;Coeff!L225,Coeff!L225&gt;DATE(2014,12,31)),AND(DATE(2016,1,1)&gt;Coeff!M225,Coeff!M225&gt;DATE(2014,12,31)),AND(DATE(2016,1,1)&gt;Coeff!N225,Coeff!N225&gt;DATE(2014,12,31)),AND(DATE(2016,1,1)&gt;Coeff!O225,Coeff!O225&gt;DATE(2014,12,31)),AND(DATE(2016,1,1)&gt;Coeff!P225,Coeff!P225&gt;DATE(2014,12,31))),IF(MAX($E$2:E224)=0,1,MAX($E$2:E225)+1),""),"")</f>
        <v/>
      </c>
      <c r="F226" t="str">
        <f>IF(Coeff!C225&lt;&gt;"",Coeff!C225,"")</f>
        <v/>
      </c>
    </row>
    <row r="227" spans="1:6" x14ac:dyDescent="0.25">
      <c r="A227" s="1" t="str">
        <f>IF(B227&lt;&gt;"",IF(OR(AND(DATE(2014,1,1)&gt;Coeff!E226,Coeff!E226&gt;DATE(2012,12,31)),AND(DATE(2014,1,1)&gt;Coeff!F226,Coeff!F226&gt;DATE(2012,12,31)),AND(DATE(2014,1,1)&gt;Coeff!G226,Coeff!G226&gt;DATE(2012,12,31)),AND(DATE(2014,1,1)&gt;Coeff!H226,Coeff!H226&gt;DATE(2012,12,31)),AND(DATE(2014,1,1)&gt;Coeff!I226,Coeff!I226&gt;DATE(2012,12,31)),AND(DATE(2014,1,1)&gt;Coeff!J226,Coeff!J226&gt;DATE(2012,12,31)),AND(DATE(2014,1,1)&gt;Coeff!K226,Coeff!K226&gt;DATE(2012,12,31)),AND(DATE(2014,1,1)&gt;Coeff!L226,Coeff!L226&gt;DATE(2012,12,31)),AND(DATE(2014,1,1)&gt;Coeff!M226,Coeff!M226&gt;DATE(2012,12,31)),AND(DATE(2014,1,1)&gt;Coeff!N226,Coeff!N226&gt;DATE(2012,12,31)),AND(DATE(2014,1,1)&gt;Coeff!O226,Coeff!O226&gt;DATE(2012,12,31)),AND(DATE(2014,1,1)&gt;Coeff!P226,Coeff!P226&gt;DATE(2012,12,31))),IF(ROW(B227)=2,1,MAX($A$2:A226)+1),""),"")</f>
        <v/>
      </c>
      <c r="B227" s="1" t="str">
        <f>IF(Coeff!C226&lt;&gt;"",Coeff!C226,"")</f>
        <v/>
      </c>
      <c r="C227" s="23" t="str">
        <f>IF(B227&lt;&gt;"",IF(OR(AND(DATE(2015,1,1)&gt;Coeff!E226,Coeff!E226&gt;DATE(2013,12,31)),AND(DATE(2015,1,1)&gt;Coeff!F226,Coeff!F226&gt;DATE(2013,12,31)),AND(DATE(2015,1,1)&gt;Coeff!G226,Coeff!G226&gt;DATE(2013,12,31)),AND(DATE(2015,1,1)&gt;Coeff!H226,Coeff!H226&gt;DATE(2013,12,31)),AND(DATE(2015,1,1)&gt;Coeff!I226,Coeff!I226&gt;DATE(2013,12,31)),AND(DATE(2015,1,1)&gt;Coeff!J226,Coeff!J226&gt;DATE(2013,12,31)),AND(DATE(2015,1,1)&gt;Coeff!K226,Coeff!K226&gt;DATE(2013,12,31)),AND(DATE(2015,1,1)&gt;Coeff!L226,Coeff!L226&gt;DATE(2013,12,31)),AND(DATE(2015,1,1)&gt;Coeff!M226,Coeff!M226&gt;DATE(2013,12,31)),AND(DATE(2015,1,1)&gt;Coeff!N226,Coeff!N226&gt;DATE(2013,12,31)),AND(DATE(2015,1,1)&gt;Coeff!O226,Coeff!O226&gt;DATE(2013,12,31)),AND(DATE(2015,1,1)&gt;Coeff!P226,Coeff!P226&gt;DATE(2013,12,31))),IF(MAX($C$2:C225)=0,1,MAX($C$2:C226)+1),""),"")</f>
        <v/>
      </c>
      <c r="D227" s="1" t="str">
        <f>IF(Coeff!C226&lt;&gt;"",Coeff!C226,"")</f>
        <v/>
      </c>
      <c r="E227" t="str">
        <f>IF(B227&lt;&gt;"",IF(OR(AND(DATE(2016,1,1)&gt;Coeff!E226,Coeff!E226&gt;DATE(2014,12,31)),AND(DATE(2016,1,1)&gt;Coeff!F226,Coeff!F226&gt;DATE(2014,12,31)),AND(DATE(2016,1,1)&gt;Coeff!G226,Coeff!G226&gt;DATE(2014,12,31)),AND(DATE(2016,1,1)&gt;Coeff!H226,Coeff!H226&gt;DATE(2014,12,31)),AND(DATE(2016,1,1)&gt;Coeff!I226,Coeff!I226&gt;DATE(2014,12,31)),AND(DATE(2016,1,1)&gt;Coeff!J226,Coeff!J226&gt;DATE(2014,12,31)),AND(DATE(2016,1,1)&gt;Coeff!K226,Coeff!K226&gt;DATE(2014,12,31)),AND(DATE(2016,1,1)&gt;Coeff!L226,Coeff!L226&gt;DATE(2014,12,31)),AND(DATE(2016,1,1)&gt;Coeff!M226,Coeff!M226&gt;DATE(2014,12,31)),AND(DATE(2016,1,1)&gt;Coeff!N226,Coeff!N226&gt;DATE(2014,12,31)),AND(DATE(2016,1,1)&gt;Coeff!O226,Coeff!O226&gt;DATE(2014,12,31)),AND(DATE(2016,1,1)&gt;Coeff!P226,Coeff!P226&gt;DATE(2014,12,31))),IF(MAX($E$2:E225)=0,1,MAX($E$2:E226)+1),""),"")</f>
        <v/>
      </c>
      <c r="F227" t="str">
        <f>IF(Coeff!C226&lt;&gt;"",Coeff!C226,"")</f>
        <v/>
      </c>
    </row>
    <row r="228" spans="1:6" x14ac:dyDescent="0.25">
      <c r="A228" s="1" t="str">
        <f>IF(B228&lt;&gt;"",IF(OR(AND(DATE(2014,1,1)&gt;Coeff!E227,Coeff!E227&gt;DATE(2012,12,31)),AND(DATE(2014,1,1)&gt;Coeff!F227,Coeff!F227&gt;DATE(2012,12,31)),AND(DATE(2014,1,1)&gt;Coeff!G227,Coeff!G227&gt;DATE(2012,12,31)),AND(DATE(2014,1,1)&gt;Coeff!H227,Coeff!H227&gt;DATE(2012,12,31)),AND(DATE(2014,1,1)&gt;Coeff!I227,Coeff!I227&gt;DATE(2012,12,31)),AND(DATE(2014,1,1)&gt;Coeff!J227,Coeff!J227&gt;DATE(2012,12,31)),AND(DATE(2014,1,1)&gt;Coeff!K227,Coeff!K227&gt;DATE(2012,12,31)),AND(DATE(2014,1,1)&gt;Coeff!L227,Coeff!L227&gt;DATE(2012,12,31)),AND(DATE(2014,1,1)&gt;Coeff!M227,Coeff!M227&gt;DATE(2012,12,31)),AND(DATE(2014,1,1)&gt;Coeff!N227,Coeff!N227&gt;DATE(2012,12,31)),AND(DATE(2014,1,1)&gt;Coeff!O227,Coeff!O227&gt;DATE(2012,12,31)),AND(DATE(2014,1,1)&gt;Coeff!P227,Coeff!P227&gt;DATE(2012,12,31))),IF(ROW(B228)=2,1,MAX($A$2:A227)+1),""),"")</f>
        <v/>
      </c>
      <c r="B228" s="1" t="str">
        <f>IF(Coeff!C227&lt;&gt;"",Coeff!C227,"")</f>
        <v/>
      </c>
      <c r="C228" s="23" t="str">
        <f>IF(B228&lt;&gt;"",IF(OR(AND(DATE(2015,1,1)&gt;Coeff!E227,Coeff!E227&gt;DATE(2013,12,31)),AND(DATE(2015,1,1)&gt;Coeff!F227,Coeff!F227&gt;DATE(2013,12,31)),AND(DATE(2015,1,1)&gt;Coeff!G227,Coeff!G227&gt;DATE(2013,12,31)),AND(DATE(2015,1,1)&gt;Coeff!H227,Coeff!H227&gt;DATE(2013,12,31)),AND(DATE(2015,1,1)&gt;Coeff!I227,Coeff!I227&gt;DATE(2013,12,31)),AND(DATE(2015,1,1)&gt;Coeff!J227,Coeff!J227&gt;DATE(2013,12,31)),AND(DATE(2015,1,1)&gt;Coeff!K227,Coeff!K227&gt;DATE(2013,12,31)),AND(DATE(2015,1,1)&gt;Coeff!L227,Coeff!L227&gt;DATE(2013,12,31)),AND(DATE(2015,1,1)&gt;Coeff!M227,Coeff!M227&gt;DATE(2013,12,31)),AND(DATE(2015,1,1)&gt;Coeff!N227,Coeff!N227&gt;DATE(2013,12,31)),AND(DATE(2015,1,1)&gt;Coeff!O227,Coeff!O227&gt;DATE(2013,12,31)),AND(DATE(2015,1,1)&gt;Coeff!P227,Coeff!P227&gt;DATE(2013,12,31))),IF(MAX($C$2:C226)=0,1,MAX($C$2:C227)+1),""),"")</f>
        <v/>
      </c>
      <c r="D228" s="1" t="str">
        <f>IF(Coeff!C227&lt;&gt;"",Coeff!C227,"")</f>
        <v/>
      </c>
      <c r="E228" t="str">
        <f>IF(B228&lt;&gt;"",IF(OR(AND(DATE(2016,1,1)&gt;Coeff!E227,Coeff!E227&gt;DATE(2014,12,31)),AND(DATE(2016,1,1)&gt;Coeff!F227,Coeff!F227&gt;DATE(2014,12,31)),AND(DATE(2016,1,1)&gt;Coeff!G227,Coeff!G227&gt;DATE(2014,12,31)),AND(DATE(2016,1,1)&gt;Coeff!H227,Coeff!H227&gt;DATE(2014,12,31)),AND(DATE(2016,1,1)&gt;Coeff!I227,Coeff!I227&gt;DATE(2014,12,31)),AND(DATE(2016,1,1)&gt;Coeff!J227,Coeff!J227&gt;DATE(2014,12,31)),AND(DATE(2016,1,1)&gt;Coeff!K227,Coeff!K227&gt;DATE(2014,12,31)),AND(DATE(2016,1,1)&gt;Coeff!L227,Coeff!L227&gt;DATE(2014,12,31)),AND(DATE(2016,1,1)&gt;Coeff!M227,Coeff!M227&gt;DATE(2014,12,31)),AND(DATE(2016,1,1)&gt;Coeff!N227,Coeff!N227&gt;DATE(2014,12,31)),AND(DATE(2016,1,1)&gt;Coeff!O227,Coeff!O227&gt;DATE(2014,12,31)),AND(DATE(2016,1,1)&gt;Coeff!P227,Coeff!P227&gt;DATE(2014,12,31))),IF(MAX($E$2:E226)=0,1,MAX($E$2:E227)+1),""),"")</f>
        <v/>
      </c>
      <c r="F228" t="str">
        <f>IF(Coeff!C227&lt;&gt;"",Coeff!C227,"")</f>
        <v/>
      </c>
    </row>
    <row r="229" spans="1:6" x14ac:dyDescent="0.25">
      <c r="A229" s="1" t="str">
        <f>IF(B229&lt;&gt;"",IF(OR(AND(DATE(2014,1,1)&gt;Coeff!E228,Coeff!E228&gt;DATE(2012,12,31)),AND(DATE(2014,1,1)&gt;Coeff!F228,Coeff!F228&gt;DATE(2012,12,31)),AND(DATE(2014,1,1)&gt;Coeff!G228,Coeff!G228&gt;DATE(2012,12,31)),AND(DATE(2014,1,1)&gt;Coeff!H228,Coeff!H228&gt;DATE(2012,12,31)),AND(DATE(2014,1,1)&gt;Coeff!I228,Coeff!I228&gt;DATE(2012,12,31)),AND(DATE(2014,1,1)&gt;Coeff!J228,Coeff!J228&gt;DATE(2012,12,31)),AND(DATE(2014,1,1)&gt;Coeff!K228,Coeff!K228&gt;DATE(2012,12,31)),AND(DATE(2014,1,1)&gt;Coeff!L228,Coeff!L228&gt;DATE(2012,12,31)),AND(DATE(2014,1,1)&gt;Coeff!M228,Coeff!M228&gt;DATE(2012,12,31)),AND(DATE(2014,1,1)&gt;Coeff!N228,Coeff!N228&gt;DATE(2012,12,31)),AND(DATE(2014,1,1)&gt;Coeff!O228,Coeff!O228&gt;DATE(2012,12,31)),AND(DATE(2014,1,1)&gt;Coeff!P228,Coeff!P228&gt;DATE(2012,12,31))),IF(ROW(B229)=2,1,MAX($A$2:A228)+1),""),"")</f>
        <v/>
      </c>
      <c r="B229" s="1" t="str">
        <f>IF(Coeff!C228&lt;&gt;"",Coeff!C228,"")</f>
        <v/>
      </c>
      <c r="C229" s="23" t="str">
        <f>IF(B229&lt;&gt;"",IF(OR(AND(DATE(2015,1,1)&gt;Coeff!E228,Coeff!E228&gt;DATE(2013,12,31)),AND(DATE(2015,1,1)&gt;Coeff!F228,Coeff!F228&gt;DATE(2013,12,31)),AND(DATE(2015,1,1)&gt;Coeff!G228,Coeff!G228&gt;DATE(2013,12,31)),AND(DATE(2015,1,1)&gt;Coeff!H228,Coeff!H228&gt;DATE(2013,12,31)),AND(DATE(2015,1,1)&gt;Coeff!I228,Coeff!I228&gt;DATE(2013,12,31)),AND(DATE(2015,1,1)&gt;Coeff!J228,Coeff!J228&gt;DATE(2013,12,31)),AND(DATE(2015,1,1)&gt;Coeff!K228,Coeff!K228&gt;DATE(2013,12,31)),AND(DATE(2015,1,1)&gt;Coeff!L228,Coeff!L228&gt;DATE(2013,12,31)),AND(DATE(2015,1,1)&gt;Coeff!M228,Coeff!M228&gt;DATE(2013,12,31)),AND(DATE(2015,1,1)&gt;Coeff!N228,Coeff!N228&gt;DATE(2013,12,31)),AND(DATE(2015,1,1)&gt;Coeff!O228,Coeff!O228&gt;DATE(2013,12,31)),AND(DATE(2015,1,1)&gt;Coeff!P228,Coeff!P228&gt;DATE(2013,12,31))),IF(MAX($C$2:C227)=0,1,MAX($C$2:C228)+1),""),"")</f>
        <v/>
      </c>
      <c r="D229" s="1" t="str">
        <f>IF(Coeff!C228&lt;&gt;"",Coeff!C228,"")</f>
        <v/>
      </c>
      <c r="E229" t="str">
        <f>IF(B229&lt;&gt;"",IF(OR(AND(DATE(2016,1,1)&gt;Coeff!E228,Coeff!E228&gt;DATE(2014,12,31)),AND(DATE(2016,1,1)&gt;Coeff!F228,Coeff!F228&gt;DATE(2014,12,31)),AND(DATE(2016,1,1)&gt;Coeff!G228,Coeff!G228&gt;DATE(2014,12,31)),AND(DATE(2016,1,1)&gt;Coeff!H228,Coeff!H228&gt;DATE(2014,12,31)),AND(DATE(2016,1,1)&gt;Coeff!I228,Coeff!I228&gt;DATE(2014,12,31)),AND(DATE(2016,1,1)&gt;Coeff!J228,Coeff!J228&gt;DATE(2014,12,31)),AND(DATE(2016,1,1)&gt;Coeff!K228,Coeff!K228&gt;DATE(2014,12,31)),AND(DATE(2016,1,1)&gt;Coeff!L228,Coeff!L228&gt;DATE(2014,12,31)),AND(DATE(2016,1,1)&gt;Coeff!M228,Coeff!M228&gt;DATE(2014,12,31)),AND(DATE(2016,1,1)&gt;Coeff!N228,Coeff!N228&gt;DATE(2014,12,31)),AND(DATE(2016,1,1)&gt;Coeff!O228,Coeff!O228&gt;DATE(2014,12,31)),AND(DATE(2016,1,1)&gt;Coeff!P228,Coeff!P228&gt;DATE(2014,12,31))),IF(MAX($E$2:E227)=0,1,MAX($E$2:E228)+1),""),"")</f>
        <v/>
      </c>
      <c r="F229" t="str">
        <f>IF(Coeff!C228&lt;&gt;"",Coeff!C228,"")</f>
        <v/>
      </c>
    </row>
    <row r="230" spans="1:6" x14ac:dyDescent="0.25">
      <c r="A230" s="1" t="str">
        <f>IF(B230&lt;&gt;"",IF(OR(AND(DATE(2014,1,1)&gt;Coeff!E229,Coeff!E229&gt;DATE(2012,12,31)),AND(DATE(2014,1,1)&gt;Coeff!F229,Coeff!F229&gt;DATE(2012,12,31)),AND(DATE(2014,1,1)&gt;Coeff!G229,Coeff!G229&gt;DATE(2012,12,31)),AND(DATE(2014,1,1)&gt;Coeff!H229,Coeff!H229&gt;DATE(2012,12,31)),AND(DATE(2014,1,1)&gt;Coeff!I229,Coeff!I229&gt;DATE(2012,12,31)),AND(DATE(2014,1,1)&gt;Coeff!J229,Coeff!J229&gt;DATE(2012,12,31)),AND(DATE(2014,1,1)&gt;Coeff!K229,Coeff!K229&gt;DATE(2012,12,31)),AND(DATE(2014,1,1)&gt;Coeff!L229,Coeff!L229&gt;DATE(2012,12,31)),AND(DATE(2014,1,1)&gt;Coeff!M229,Coeff!M229&gt;DATE(2012,12,31)),AND(DATE(2014,1,1)&gt;Coeff!N229,Coeff!N229&gt;DATE(2012,12,31)),AND(DATE(2014,1,1)&gt;Coeff!O229,Coeff!O229&gt;DATE(2012,12,31)),AND(DATE(2014,1,1)&gt;Coeff!P229,Coeff!P229&gt;DATE(2012,12,31))),IF(ROW(B230)=2,1,MAX($A$2:A229)+1),""),"")</f>
        <v/>
      </c>
      <c r="B230" s="1" t="str">
        <f>IF(Coeff!C229&lt;&gt;"",Coeff!C229,"")</f>
        <v/>
      </c>
      <c r="C230" s="23" t="str">
        <f>IF(B230&lt;&gt;"",IF(OR(AND(DATE(2015,1,1)&gt;Coeff!E229,Coeff!E229&gt;DATE(2013,12,31)),AND(DATE(2015,1,1)&gt;Coeff!F229,Coeff!F229&gt;DATE(2013,12,31)),AND(DATE(2015,1,1)&gt;Coeff!G229,Coeff!G229&gt;DATE(2013,12,31)),AND(DATE(2015,1,1)&gt;Coeff!H229,Coeff!H229&gt;DATE(2013,12,31)),AND(DATE(2015,1,1)&gt;Coeff!I229,Coeff!I229&gt;DATE(2013,12,31)),AND(DATE(2015,1,1)&gt;Coeff!J229,Coeff!J229&gt;DATE(2013,12,31)),AND(DATE(2015,1,1)&gt;Coeff!K229,Coeff!K229&gt;DATE(2013,12,31)),AND(DATE(2015,1,1)&gt;Coeff!L229,Coeff!L229&gt;DATE(2013,12,31)),AND(DATE(2015,1,1)&gt;Coeff!M229,Coeff!M229&gt;DATE(2013,12,31)),AND(DATE(2015,1,1)&gt;Coeff!N229,Coeff!N229&gt;DATE(2013,12,31)),AND(DATE(2015,1,1)&gt;Coeff!O229,Coeff!O229&gt;DATE(2013,12,31)),AND(DATE(2015,1,1)&gt;Coeff!P229,Coeff!P229&gt;DATE(2013,12,31))),IF(MAX($C$2:C228)=0,1,MAX($C$2:C229)+1),""),"")</f>
        <v/>
      </c>
      <c r="D230" s="1" t="str">
        <f>IF(Coeff!C229&lt;&gt;"",Coeff!C229,"")</f>
        <v/>
      </c>
      <c r="E230" t="str">
        <f>IF(B230&lt;&gt;"",IF(OR(AND(DATE(2016,1,1)&gt;Coeff!E229,Coeff!E229&gt;DATE(2014,12,31)),AND(DATE(2016,1,1)&gt;Coeff!F229,Coeff!F229&gt;DATE(2014,12,31)),AND(DATE(2016,1,1)&gt;Coeff!G229,Coeff!G229&gt;DATE(2014,12,31)),AND(DATE(2016,1,1)&gt;Coeff!H229,Coeff!H229&gt;DATE(2014,12,31)),AND(DATE(2016,1,1)&gt;Coeff!I229,Coeff!I229&gt;DATE(2014,12,31)),AND(DATE(2016,1,1)&gt;Coeff!J229,Coeff!J229&gt;DATE(2014,12,31)),AND(DATE(2016,1,1)&gt;Coeff!K229,Coeff!K229&gt;DATE(2014,12,31)),AND(DATE(2016,1,1)&gt;Coeff!L229,Coeff!L229&gt;DATE(2014,12,31)),AND(DATE(2016,1,1)&gt;Coeff!M229,Coeff!M229&gt;DATE(2014,12,31)),AND(DATE(2016,1,1)&gt;Coeff!N229,Coeff!N229&gt;DATE(2014,12,31)),AND(DATE(2016,1,1)&gt;Coeff!O229,Coeff!O229&gt;DATE(2014,12,31)),AND(DATE(2016,1,1)&gt;Coeff!P229,Coeff!P229&gt;DATE(2014,12,31))),IF(MAX($E$2:E228)=0,1,MAX($E$2:E229)+1),""),"")</f>
        <v/>
      </c>
      <c r="F230" t="str">
        <f>IF(Coeff!C229&lt;&gt;"",Coeff!C229,"")</f>
        <v/>
      </c>
    </row>
    <row r="231" spans="1:6" x14ac:dyDescent="0.25">
      <c r="A231" s="1" t="str">
        <f>IF(B231&lt;&gt;"",IF(OR(AND(DATE(2014,1,1)&gt;Coeff!E230,Coeff!E230&gt;DATE(2012,12,31)),AND(DATE(2014,1,1)&gt;Coeff!F230,Coeff!F230&gt;DATE(2012,12,31)),AND(DATE(2014,1,1)&gt;Coeff!G230,Coeff!G230&gt;DATE(2012,12,31)),AND(DATE(2014,1,1)&gt;Coeff!H230,Coeff!H230&gt;DATE(2012,12,31)),AND(DATE(2014,1,1)&gt;Coeff!I230,Coeff!I230&gt;DATE(2012,12,31)),AND(DATE(2014,1,1)&gt;Coeff!J230,Coeff!J230&gt;DATE(2012,12,31)),AND(DATE(2014,1,1)&gt;Coeff!K230,Coeff!K230&gt;DATE(2012,12,31)),AND(DATE(2014,1,1)&gt;Coeff!L230,Coeff!L230&gt;DATE(2012,12,31)),AND(DATE(2014,1,1)&gt;Coeff!M230,Coeff!M230&gt;DATE(2012,12,31)),AND(DATE(2014,1,1)&gt;Coeff!N230,Coeff!N230&gt;DATE(2012,12,31)),AND(DATE(2014,1,1)&gt;Coeff!O230,Coeff!O230&gt;DATE(2012,12,31)),AND(DATE(2014,1,1)&gt;Coeff!P230,Coeff!P230&gt;DATE(2012,12,31))),IF(ROW(B231)=2,1,MAX($A$2:A230)+1),""),"")</f>
        <v/>
      </c>
      <c r="B231" s="1" t="str">
        <f>IF(Coeff!C230&lt;&gt;"",Coeff!C230,"")</f>
        <v/>
      </c>
      <c r="C231" s="23" t="str">
        <f>IF(B231&lt;&gt;"",IF(OR(AND(DATE(2015,1,1)&gt;Coeff!E230,Coeff!E230&gt;DATE(2013,12,31)),AND(DATE(2015,1,1)&gt;Coeff!F230,Coeff!F230&gt;DATE(2013,12,31)),AND(DATE(2015,1,1)&gt;Coeff!G230,Coeff!G230&gt;DATE(2013,12,31)),AND(DATE(2015,1,1)&gt;Coeff!H230,Coeff!H230&gt;DATE(2013,12,31)),AND(DATE(2015,1,1)&gt;Coeff!I230,Coeff!I230&gt;DATE(2013,12,31)),AND(DATE(2015,1,1)&gt;Coeff!J230,Coeff!J230&gt;DATE(2013,12,31)),AND(DATE(2015,1,1)&gt;Coeff!K230,Coeff!K230&gt;DATE(2013,12,31)),AND(DATE(2015,1,1)&gt;Coeff!L230,Coeff!L230&gt;DATE(2013,12,31)),AND(DATE(2015,1,1)&gt;Coeff!M230,Coeff!M230&gt;DATE(2013,12,31)),AND(DATE(2015,1,1)&gt;Coeff!N230,Coeff!N230&gt;DATE(2013,12,31)),AND(DATE(2015,1,1)&gt;Coeff!O230,Coeff!O230&gt;DATE(2013,12,31)),AND(DATE(2015,1,1)&gt;Coeff!P230,Coeff!P230&gt;DATE(2013,12,31))),IF(MAX($C$2:C229)=0,1,MAX($C$2:C230)+1),""),"")</f>
        <v/>
      </c>
      <c r="D231" s="1" t="str">
        <f>IF(Coeff!C230&lt;&gt;"",Coeff!C230,"")</f>
        <v/>
      </c>
      <c r="E231" t="str">
        <f>IF(B231&lt;&gt;"",IF(OR(AND(DATE(2016,1,1)&gt;Coeff!E230,Coeff!E230&gt;DATE(2014,12,31)),AND(DATE(2016,1,1)&gt;Coeff!F230,Coeff!F230&gt;DATE(2014,12,31)),AND(DATE(2016,1,1)&gt;Coeff!G230,Coeff!G230&gt;DATE(2014,12,31)),AND(DATE(2016,1,1)&gt;Coeff!H230,Coeff!H230&gt;DATE(2014,12,31)),AND(DATE(2016,1,1)&gt;Coeff!I230,Coeff!I230&gt;DATE(2014,12,31)),AND(DATE(2016,1,1)&gt;Coeff!J230,Coeff!J230&gt;DATE(2014,12,31)),AND(DATE(2016,1,1)&gt;Coeff!K230,Coeff!K230&gt;DATE(2014,12,31)),AND(DATE(2016,1,1)&gt;Coeff!L230,Coeff!L230&gt;DATE(2014,12,31)),AND(DATE(2016,1,1)&gt;Coeff!M230,Coeff!M230&gt;DATE(2014,12,31)),AND(DATE(2016,1,1)&gt;Coeff!N230,Coeff!N230&gt;DATE(2014,12,31)),AND(DATE(2016,1,1)&gt;Coeff!O230,Coeff!O230&gt;DATE(2014,12,31)),AND(DATE(2016,1,1)&gt;Coeff!P230,Coeff!P230&gt;DATE(2014,12,31))),IF(MAX($E$2:E229)=0,1,MAX($E$2:E230)+1),""),"")</f>
        <v/>
      </c>
      <c r="F231" t="str">
        <f>IF(Coeff!C230&lt;&gt;"",Coeff!C230,"")</f>
        <v/>
      </c>
    </row>
    <row r="232" spans="1:6" x14ac:dyDescent="0.25">
      <c r="A232" s="1" t="str">
        <f>IF(B232&lt;&gt;"",IF(OR(AND(DATE(2014,1,1)&gt;Coeff!E231,Coeff!E231&gt;DATE(2012,12,31)),AND(DATE(2014,1,1)&gt;Coeff!F231,Coeff!F231&gt;DATE(2012,12,31)),AND(DATE(2014,1,1)&gt;Coeff!G231,Coeff!G231&gt;DATE(2012,12,31)),AND(DATE(2014,1,1)&gt;Coeff!H231,Coeff!H231&gt;DATE(2012,12,31)),AND(DATE(2014,1,1)&gt;Coeff!I231,Coeff!I231&gt;DATE(2012,12,31)),AND(DATE(2014,1,1)&gt;Coeff!J231,Coeff!J231&gt;DATE(2012,12,31)),AND(DATE(2014,1,1)&gt;Coeff!K231,Coeff!K231&gt;DATE(2012,12,31)),AND(DATE(2014,1,1)&gt;Coeff!L231,Coeff!L231&gt;DATE(2012,12,31)),AND(DATE(2014,1,1)&gt;Coeff!M231,Coeff!M231&gt;DATE(2012,12,31)),AND(DATE(2014,1,1)&gt;Coeff!N231,Coeff!N231&gt;DATE(2012,12,31)),AND(DATE(2014,1,1)&gt;Coeff!O231,Coeff!O231&gt;DATE(2012,12,31)),AND(DATE(2014,1,1)&gt;Coeff!P231,Coeff!P231&gt;DATE(2012,12,31))),IF(ROW(B232)=2,1,MAX($A$2:A231)+1),""),"")</f>
        <v/>
      </c>
      <c r="B232" s="1" t="str">
        <f>IF(Coeff!C231&lt;&gt;"",Coeff!C231,"")</f>
        <v/>
      </c>
      <c r="C232" s="23" t="str">
        <f>IF(B232&lt;&gt;"",IF(OR(AND(DATE(2015,1,1)&gt;Coeff!E231,Coeff!E231&gt;DATE(2013,12,31)),AND(DATE(2015,1,1)&gt;Coeff!F231,Coeff!F231&gt;DATE(2013,12,31)),AND(DATE(2015,1,1)&gt;Coeff!G231,Coeff!G231&gt;DATE(2013,12,31)),AND(DATE(2015,1,1)&gt;Coeff!H231,Coeff!H231&gt;DATE(2013,12,31)),AND(DATE(2015,1,1)&gt;Coeff!I231,Coeff!I231&gt;DATE(2013,12,31)),AND(DATE(2015,1,1)&gt;Coeff!J231,Coeff!J231&gt;DATE(2013,12,31)),AND(DATE(2015,1,1)&gt;Coeff!K231,Coeff!K231&gt;DATE(2013,12,31)),AND(DATE(2015,1,1)&gt;Coeff!L231,Coeff!L231&gt;DATE(2013,12,31)),AND(DATE(2015,1,1)&gt;Coeff!M231,Coeff!M231&gt;DATE(2013,12,31)),AND(DATE(2015,1,1)&gt;Coeff!N231,Coeff!N231&gt;DATE(2013,12,31)),AND(DATE(2015,1,1)&gt;Coeff!O231,Coeff!O231&gt;DATE(2013,12,31)),AND(DATE(2015,1,1)&gt;Coeff!P231,Coeff!P231&gt;DATE(2013,12,31))),IF(MAX($C$2:C230)=0,1,MAX($C$2:C231)+1),""),"")</f>
        <v/>
      </c>
      <c r="D232" s="1" t="str">
        <f>IF(Coeff!C231&lt;&gt;"",Coeff!C231,"")</f>
        <v/>
      </c>
      <c r="E232" t="str">
        <f>IF(B232&lt;&gt;"",IF(OR(AND(DATE(2016,1,1)&gt;Coeff!E231,Coeff!E231&gt;DATE(2014,12,31)),AND(DATE(2016,1,1)&gt;Coeff!F231,Coeff!F231&gt;DATE(2014,12,31)),AND(DATE(2016,1,1)&gt;Coeff!G231,Coeff!G231&gt;DATE(2014,12,31)),AND(DATE(2016,1,1)&gt;Coeff!H231,Coeff!H231&gt;DATE(2014,12,31)),AND(DATE(2016,1,1)&gt;Coeff!I231,Coeff!I231&gt;DATE(2014,12,31)),AND(DATE(2016,1,1)&gt;Coeff!J231,Coeff!J231&gt;DATE(2014,12,31)),AND(DATE(2016,1,1)&gt;Coeff!K231,Coeff!K231&gt;DATE(2014,12,31)),AND(DATE(2016,1,1)&gt;Coeff!L231,Coeff!L231&gt;DATE(2014,12,31)),AND(DATE(2016,1,1)&gt;Coeff!M231,Coeff!M231&gt;DATE(2014,12,31)),AND(DATE(2016,1,1)&gt;Coeff!N231,Coeff!N231&gt;DATE(2014,12,31)),AND(DATE(2016,1,1)&gt;Coeff!O231,Coeff!O231&gt;DATE(2014,12,31)),AND(DATE(2016,1,1)&gt;Coeff!P231,Coeff!P231&gt;DATE(2014,12,31))),IF(MAX($E$2:E230)=0,1,MAX($E$2:E231)+1),""),"")</f>
        <v/>
      </c>
      <c r="F232" t="str">
        <f>IF(Coeff!C231&lt;&gt;"",Coeff!C231,"")</f>
        <v/>
      </c>
    </row>
    <row r="233" spans="1:6" x14ac:dyDescent="0.25">
      <c r="A233" s="1" t="str">
        <f>IF(B233&lt;&gt;"",IF(OR(AND(DATE(2014,1,1)&gt;Coeff!E232,Coeff!E232&gt;DATE(2012,12,31)),AND(DATE(2014,1,1)&gt;Coeff!F232,Coeff!F232&gt;DATE(2012,12,31)),AND(DATE(2014,1,1)&gt;Coeff!G232,Coeff!G232&gt;DATE(2012,12,31)),AND(DATE(2014,1,1)&gt;Coeff!H232,Coeff!H232&gt;DATE(2012,12,31)),AND(DATE(2014,1,1)&gt;Coeff!I232,Coeff!I232&gt;DATE(2012,12,31)),AND(DATE(2014,1,1)&gt;Coeff!J232,Coeff!J232&gt;DATE(2012,12,31)),AND(DATE(2014,1,1)&gt;Coeff!K232,Coeff!K232&gt;DATE(2012,12,31)),AND(DATE(2014,1,1)&gt;Coeff!L232,Coeff!L232&gt;DATE(2012,12,31)),AND(DATE(2014,1,1)&gt;Coeff!M232,Coeff!M232&gt;DATE(2012,12,31)),AND(DATE(2014,1,1)&gt;Coeff!N232,Coeff!N232&gt;DATE(2012,12,31)),AND(DATE(2014,1,1)&gt;Coeff!O232,Coeff!O232&gt;DATE(2012,12,31)),AND(DATE(2014,1,1)&gt;Coeff!P232,Coeff!P232&gt;DATE(2012,12,31))),IF(ROW(B233)=2,1,MAX($A$2:A232)+1),""),"")</f>
        <v/>
      </c>
      <c r="B233" s="1" t="str">
        <f>IF(Coeff!C232&lt;&gt;"",Coeff!C232,"")</f>
        <v/>
      </c>
      <c r="C233" s="23" t="str">
        <f>IF(B233&lt;&gt;"",IF(OR(AND(DATE(2015,1,1)&gt;Coeff!E232,Coeff!E232&gt;DATE(2013,12,31)),AND(DATE(2015,1,1)&gt;Coeff!F232,Coeff!F232&gt;DATE(2013,12,31)),AND(DATE(2015,1,1)&gt;Coeff!G232,Coeff!G232&gt;DATE(2013,12,31)),AND(DATE(2015,1,1)&gt;Coeff!H232,Coeff!H232&gt;DATE(2013,12,31)),AND(DATE(2015,1,1)&gt;Coeff!I232,Coeff!I232&gt;DATE(2013,12,31)),AND(DATE(2015,1,1)&gt;Coeff!J232,Coeff!J232&gt;DATE(2013,12,31)),AND(DATE(2015,1,1)&gt;Coeff!K232,Coeff!K232&gt;DATE(2013,12,31)),AND(DATE(2015,1,1)&gt;Coeff!L232,Coeff!L232&gt;DATE(2013,12,31)),AND(DATE(2015,1,1)&gt;Coeff!M232,Coeff!M232&gt;DATE(2013,12,31)),AND(DATE(2015,1,1)&gt;Coeff!N232,Coeff!N232&gt;DATE(2013,12,31)),AND(DATE(2015,1,1)&gt;Coeff!O232,Coeff!O232&gt;DATE(2013,12,31)),AND(DATE(2015,1,1)&gt;Coeff!P232,Coeff!P232&gt;DATE(2013,12,31))),IF(MAX($C$2:C231)=0,1,MAX($C$2:C232)+1),""),"")</f>
        <v/>
      </c>
      <c r="D233" s="1" t="str">
        <f>IF(Coeff!C232&lt;&gt;"",Coeff!C232,"")</f>
        <v/>
      </c>
      <c r="E233" t="str">
        <f>IF(B233&lt;&gt;"",IF(OR(AND(DATE(2016,1,1)&gt;Coeff!E232,Coeff!E232&gt;DATE(2014,12,31)),AND(DATE(2016,1,1)&gt;Coeff!F232,Coeff!F232&gt;DATE(2014,12,31)),AND(DATE(2016,1,1)&gt;Coeff!G232,Coeff!G232&gt;DATE(2014,12,31)),AND(DATE(2016,1,1)&gt;Coeff!H232,Coeff!H232&gt;DATE(2014,12,31)),AND(DATE(2016,1,1)&gt;Coeff!I232,Coeff!I232&gt;DATE(2014,12,31)),AND(DATE(2016,1,1)&gt;Coeff!J232,Coeff!J232&gt;DATE(2014,12,31)),AND(DATE(2016,1,1)&gt;Coeff!K232,Coeff!K232&gt;DATE(2014,12,31)),AND(DATE(2016,1,1)&gt;Coeff!L232,Coeff!L232&gt;DATE(2014,12,31)),AND(DATE(2016,1,1)&gt;Coeff!M232,Coeff!M232&gt;DATE(2014,12,31)),AND(DATE(2016,1,1)&gt;Coeff!N232,Coeff!N232&gt;DATE(2014,12,31)),AND(DATE(2016,1,1)&gt;Coeff!O232,Coeff!O232&gt;DATE(2014,12,31)),AND(DATE(2016,1,1)&gt;Coeff!P232,Coeff!P232&gt;DATE(2014,12,31))),IF(MAX($E$2:E231)=0,1,MAX($E$2:E232)+1),""),"")</f>
        <v/>
      </c>
      <c r="F233" t="str">
        <f>IF(Coeff!C232&lt;&gt;"",Coeff!C232,"")</f>
        <v/>
      </c>
    </row>
    <row r="234" spans="1:6" x14ac:dyDescent="0.25">
      <c r="A234" s="1" t="str">
        <f>IF(B234&lt;&gt;"",IF(OR(AND(DATE(2014,1,1)&gt;Coeff!E233,Coeff!E233&gt;DATE(2012,12,31)),AND(DATE(2014,1,1)&gt;Coeff!F233,Coeff!F233&gt;DATE(2012,12,31)),AND(DATE(2014,1,1)&gt;Coeff!G233,Coeff!G233&gt;DATE(2012,12,31)),AND(DATE(2014,1,1)&gt;Coeff!H233,Coeff!H233&gt;DATE(2012,12,31)),AND(DATE(2014,1,1)&gt;Coeff!I233,Coeff!I233&gt;DATE(2012,12,31)),AND(DATE(2014,1,1)&gt;Coeff!J233,Coeff!J233&gt;DATE(2012,12,31)),AND(DATE(2014,1,1)&gt;Coeff!K233,Coeff!K233&gt;DATE(2012,12,31)),AND(DATE(2014,1,1)&gt;Coeff!L233,Coeff!L233&gt;DATE(2012,12,31)),AND(DATE(2014,1,1)&gt;Coeff!M233,Coeff!M233&gt;DATE(2012,12,31)),AND(DATE(2014,1,1)&gt;Coeff!N233,Coeff!N233&gt;DATE(2012,12,31)),AND(DATE(2014,1,1)&gt;Coeff!O233,Coeff!O233&gt;DATE(2012,12,31)),AND(DATE(2014,1,1)&gt;Coeff!P233,Coeff!P233&gt;DATE(2012,12,31))),IF(ROW(B234)=2,1,MAX($A$2:A233)+1),""),"")</f>
        <v/>
      </c>
      <c r="B234" s="1" t="str">
        <f>IF(Coeff!C233&lt;&gt;"",Coeff!C233,"")</f>
        <v/>
      </c>
      <c r="C234" s="23" t="str">
        <f>IF(B234&lt;&gt;"",IF(OR(AND(DATE(2015,1,1)&gt;Coeff!E233,Coeff!E233&gt;DATE(2013,12,31)),AND(DATE(2015,1,1)&gt;Coeff!F233,Coeff!F233&gt;DATE(2013,12,31)),AND(DATE(2015,1,1)&gt;Coeff!G233,Coeff!G233&gt;DATE(2013,12,31)),AND(DATE(2015,1,1)&gt;Coeff!H233,Coeff!H233&gt;DATE(2013,12,31)),AND(DATE(2015,1,1)&gt;Coeff!I233,Coeff!I233&gt;DATE(2013,12,31)),AND(DATE(2015,1,1)&gt;Coeff!J233,Coeff!J233&gt;DATE(2013,12,31)),AND(DATE(2015,1,1)&gt;Coeff!K233,Coeff!K233&gt;DATE(2013,12,31)),AND(DATE(2015,1,1)&gt;Coeff!L233,Coeff!L233&gt;DATE(2013,12,31)),AND(DATE(2015,1,1)&gt;Coeff!M233,Coeff!M233&gt;DATE(2013,12,31)),AND(DATE(2015,1,1)&gt;Coeff!N233,Coeff!N233&gt;DATE(2013,12,31)),AND(DATE(2015,1,1)&gt;Coeff!O233,Coeff!O233&gt;DATE(2013,12,31)),AND(DATE(2015,1,1)&gt;Coeff!P233,Coeff!P233&gt;DATE(2013,12,31))),IF(MAX($C$2:C232)=0,1,MAX($C$2:C233)+1),""),"")</f>
        <v/>
      </c>
      <c r="D234" s="1" t="str">
        <f>IF(Coeff!C233&lt;&gt;"",Coeff!C233,"")</f>
        <v/>
      </c>
      <c r="E234" t="str">
        <f>IF(B234&lt;&gt;"",IF(OR(AND(DATE(2016,1,1)&gt;Coeff!E233,Coeff!E233&gt;DATE(2014,12,31)),AND(DATE(2016,1,1)&gt;Coeff!F233,Coeff!F233&gt;DATE(2014,12,31)),AND(DATE(2016,1,1)&gt;Coeff!G233,Coeff!G233&gt;DATE(2014,12,31)),AND(DATE(2016,1,1)&gt;Coeff!H233,Coeff!H233&gt;DATE(2014,12,31)),AND(DATE(2016,1,1)&gt;Coeff!I233,Coeff!I233&gt;DATE(2014,12,31)),AND(DATE(2016,1,1)&gt;Coeff!J233,Coeff!J233&gt;DATE(2014,12,31)),AND(DATE(2016,1,1)&gt;Coeff!K233,Coeff!K233&gt;DATE(2014,12,31)),AND(DATE(2016,1,1)&gt;Coeff!L233,Coeff!L233&gt;DATE(2014,12,31)),AND(DATE(2016,1,1)&gt;Coeff!M233,Coeff!M233&gt;DATE(2014,12,31)),AND(DATE(2016,1,1)&gt;Coeff!N233,Coeff!N233&gt;DATE(2014,12,31)),AND(DATE(2016,1,1)&gt;Coeff!O233,Coeff!O233&gt;DATE(2014,12,31)),AND(DATE(2016,1,1)&gt;Coeff!P233,Coeff!P233&gt;DATE(2014,12,31))),IF(MAX($E$2:E232)=0,1,MAX($E$2:E233)+1),""),"")</f>
        <v/>
      </c>
      <c r="F234" t="str">
        <f>IF(Coeff!C233&lt;&gt;"",Coeff!C233,"")</f>
        <v/>
      </c>
    </row>
    <row r="235" spans="1:6" x14ac:dyDescent="0.25">
      <c r="A235" s="1" t="str">
        <f>IF(B235&lt;&gt;"",IF(OR(AND(DATE(2014,1,1)&gt;Coeff!E234,Coeff!E234&gt;DATE(2012,12,31)),AND(DATE(2014,1,1)&gt;Coeff!F234,Coeff!F234&gt;DATE(2012,12,31)),AND(DATE(2014,1,1)&gt;Coeff!G234,Coeff!G234&gt;DATE(2012,12,31)),AND(DATE(2014,1,1)&gt;Coeff!H234,Coeff!H234&gt;DATE(2012,12,31)),AND(DATE(2014,1,1)&gt;Coeff!I234,Coeff!I234&gt;DATE(2012,12,31)),AND(DATE(2014,1,1)&gt;Coeff!J234,Coeff!J234&gt;DATE(2012,12,31)),AND(DATE(2014,1,1)&gt;Coeff!K234,Coeff!K234&gt;DATE(2012,12,31)),AND(DATE(2014,1,1)&gt;Coeff!L234,Coeff!L234&gt;DATE(2012,12,31)),AND(DATE(2014,1,1)&gt;Coeff!M234,Coeff!M234&gt;DATE(2012,12,31)),AND(DATE(2014,1,1)&gt;Coeff!N234,Coeff!N234&gt;DATE(2012,12,31)),AND(DATE(2014,1,1)&gt;Coeff!O234,Coeff!O234&gt;DATE(2012,12,31)),AND(DATE(2014,1,1)&gt;Coeff!P234,Coeff!P234&gt;DATE(2012,12,31))),IF(ROW(B235)=2,1,MAX($A$2:A234)+1),""),"")</f>
        <v/>
      </c>
      <c r="B235" s="1" t="str">
        <f>IF(Coeff!C234&lt;&gt;"",Coeff!C234,"")</f>
        <v/>
      </c>
      <c r="C235" s="23" t="str">
        <f>IF(B235&lt;&gt;"",IF(OR(AND(DATE(2015,1,1)&gt;Coeff!E234,Coeff!E234&gt;DATE(2013,12,31)),AND(DATE(2015,1,1)&gt;Coeff!F234,Coeff!F234&gt;DATE(2013,12,31)),AND(DATE(2015,1,1)&gt;Coeff!G234,Coeff!G234&gt;DATE(2013,12,31)),AND(DATE(2015,1,1)&gt;Coeff!H234,Coeff!H234&gt;DATE(2013,12,31)),AND(DATE(2015,1,1)&gt;Coeff!I234,Coeff!I234&gt;DATE(2013,12,31)),AND(DATE(2015,1,1)&gt;Coeff!J234,Coeff!J234&gt;DATE(2013,12,31)),AND(DATE(2015,1,1)&gt;Coeff!K234,Coeff!K234&gt;DATE(2013,12,31)),AND(DATE(2015,1,1)&gt;Coeff!L234,Coeff!L234&gt;DATE(2013,12,31)),AND(DATE(2015,1,1)&gt;Coeff!M234,Coeff!M234&gt;DATE(2013,12,31)),AND(DATE(2015,1,1)&gt;Coeff!N234,Coeff!N234&gt;DATE(2013,12,31)),AND(DATE(2015,1,1)&gt;Coeff!O234,Coeff!O234&gt;DATE(2013,12,31)),AND(DATE(2015,1,1)&gt;Coeff!P234,Coeff!P234&gt;DATE(2013,12,31))),IF(MAX($C$2:C233)=0,1,MAX($C$2:C234)+1),""),"")</f>
        <v/>
      </c>
      <c r="D235" s="1" t="str">
        <f>IF(Coeff!C234&lt;&gt;"",Coeff!C234,"")</f>
        <v/>
      </c>
      <c r="E235" t="str">
        <f>IF(B235&lt;&gt;"",IF(OR(AND(DATE(2016,1,1)&gt;Coeff!E234,Coeff!E234&gt;DATE(2014,12,31)),AND(DATE(2016,1,1)&gt;Coeff!F234,Coeff!F234&gt;DATE(2014,12,31)),AND(DATE(2016,1,1)&gt;Coeff!G234,Coeff!G234&gt;DATE(2014,12,31)),AND(DATE(2016,1,1)&gt;Coeff!H234,Coeff!H234&gt;DATE(2014,12,31)),AND(DATE(2016,1,1)&gt;Coeff!I234,Coeff!I234&gt;DATE(2014,12,31)),AND(DATE(2016,1,1)&gt;Coeff!J234,Coeff!J234&gt;DATE(2014,12,31)),AND(DATE(2016,1,1)&gt;Coeff!K234,Coeff!K234&gt;DATE(2014,12,31)),AND(DATE(2016,1,1)&gt;Coeff!L234,Coeff!L234&gt;DATE(2014,12,31)),AND(DATE(2016,1,1)&gt;Coeff!M234,Coeff!M234&gt;DATE(2014,12,31)),AND(DATE(2016,1,1)&gt;Coeff!N234,Coeff!N234&gt;DATE(2014,12,31)),AND(DATE(2016,1,1)&gt;Coeff!O234,Coeff!O234&gt;DATE(2014,12,31)),AND(DATE(2016,1,1)&gt;Coeff!P234,Coeff!P234&gt;DATE(2014,12,31))),IF(MAX($E$2:E233)=0,1,MAX($E$2:E234)+1),""),"")</f>
        <v/>
      </c>
      <c r="F235" t="str">
        <f>IF(Coeff!C234&lt;&gt;"",Coeff!C234,"")</f>
        <v/>
      </c>
    </row>
    <row r="236" spans="1:6" x14ac:dyDescent="0.25">
      <c r="A236" s="1" t="str">
        <f>IF(B236&lt;&gt;"",IF(OR(AND(DATE(2014,1,1)&gt;Coeff!E235,Coeff!E235&gt;DATE(2012,12,31)),AND(DATE(2014,1,1)&gt;Coeff!F235,Coeff!F235&gt;DATE(2012,12,31)),AND(DATE(2014,1,1)&gt;Coeff!G235,Coeff!G235&gt;DATE(2012,12,31)),AND(DATE(2014,1,1)&gt;Coeff!H235,Coeff!H235&gt;DATE(2012,12,31)),AND(DATE(2014,1,1)&gt;Coeff!I235,Coeff!I235&gt;DATE(2012,12,31)),AND(DATE(2014,1,1)&gt;Coeff!J235,Coeff!J235&gt;DATE(2012,12,31)),AND(DATE(2014,1,1)&gt;Coeff!K235,Coeff!K235&gt;DATE(2012,12,31)),AND(DATE(2014,1,1)&gt;Coeff!L235,Coeff!L235&gt;DATE(2012,12,31)),AND(DATE(2014,1,1)&gt;Coeff!M235,Coeff!M235&gt;DATE(2012,12,31)),AND(DATE(2014,1,1)&gt;Coeff!N235,Coeff!N235&gt;DATE(2012,12,31)),AND(DATE(2014,1,1)&gt;Coeff!O235,Coeff!O235&gt;DATE(2012,12,31)),AND(DATE(2014,1,1)&gt;Coeff!P235,Coeff!P235&gt;DATE(2012,12,31))),IF(ROW(B236)=2,1,MAX($A$2:A235)+1),""),"")</f>
        <v/>
      </c>
      <c r="B236" s="1" t="str">
        <f>IF(Coeff!C235&lt;&gt;"",Coeff!C235,"")</f>
        <v/>
      </c>
      <c r="C236" s="23" t="str">
        <f>IF(B236&lt;&gt;"",IF(OR(AND(DATE(2015,1,1)&gt;Coeff!E235,Coeff!E235&gt;DATE(2013,12,31)),AND(DATE(2015,1,1)&gt;Coeff!F235,Coeff!F235&gt;DATE(2013,12,31)),AND(DATE(2015,1,1)&gt;Coeff!G235,Coeff!G235&gt;DATE(2013,12,31)),AND(DATE(2015,1,1)&gt;Coeff!H235,Coeff!H235&gt;DATE(2013,12,31)),AND(DATE(2015,1,1)&gt;Coeff!I235,Coeff!I235&gt;DATE(2013,12,31)),AND(DATE(2015,1,1)&gt;Coeff!J235,Coeff!J235&gt;DATE(2013,12,31)),AND(DATE(2015,1,1)&gt;Coeff!K235,Coeff!K235&gt;DATE(2013,12,31)),AND(DATE(2015,1,1)&gt;Coeff!L235,Coeff!L235&gt;DATE(2013,12,31)),AND(DATE(2015,1,1)&gt;Coeff!M235,Coeff!M235&gt;DATE(2013,12,31)),AND(DATE(2015,1,1)&gt;Coeff!N235,Coeff!N235&gt;DATE(2013,12,31)),AND(DATE(2015,1,1)&gt;Coeff!O235,Coeff!O235&gt;DATE(2013,12,31)),AND(DATE(2015,1,1)&gt;Coeff!P235,Coeff!P235&gt;DATE(2013,12,31))),IF(MAX($C$2:C234)=0,1,MAX($C$2:C235)+1),""),"")</f>
        <v/>
      </c>
      <c r="D236" s="1" t="str">
        <f>IF(Coeff!C235&lt;&gt;"",Coeff!C235,"")</f>
        <v/>
      </c>
      <c r="E236" t="str">
        <f>IF(B236&lt;&gt;"",IF(OR(AND(DATE(2016,1,1)&gt;Coeff!E235,Coeff!E235&gt;DATE(2014,12,31)),AND(DATE(2016,1,1)&gt;Coeff!F235,Coeff!F235&gt;DATE(2014,12,31)),AND(DATE(2016,1,1)&gt;Coeff!G235,Coeff!G235&gt;DATE(2014,12,31)),AND(DATE(2016,1,1)&gt;Coeff!H235,Coeff!H235&gt;DATE(2014,12,31)),AND(DATE(2016,1,1)&gt;Coeff!I235,Coeff!I235&gt;DATE(2014,12,31)),AND(DATE(2016,1,1)&gt;Coeff!J235,Coeff!J235&gt;DATE(2014,12,31)),AND(DATE(2016,1,1)&gt;Coeff!K235,Coeff!K235&gt;DATE(2014,12,31)),AND(DATE(2016,1,1)&gt;Coeff!L235,Coeff!L235&gt;DATE(2014,12,31)),AND(DATE(2016,1,1)&gt;Coeff!M235,Coeff!M235&gt;DATE(2014,12,31)),AND(DATE(2016,1,1)&gt;Coeff!N235,Coeff!N235&gt;DATE(2014,12,31)),AND(DATE(2016,1,1)&gt;Coeff!O235,Coeff!O235&gt;DATE(2014,12,31)),AND(DATE(2016,1,1)&gt;Coeff!P235,Coeff!P235&gt;DATE(2014,12,31))),IF(MAX($E$2:E234)=0,1,MAX($E$2:E235)+1),""),"")</f>
        <v/>
      </c>
      <c r="F236" t="str">
        <f>IF(Coeff!C235&lt;&gt;"",Coeff!C235,"")</f>
        <v/>
      </c>
    </row>
    <row r="237" spans="1:6" x14ac:dyDescent="0.25">
      <c r="A237" s="1" t="str">
        <f>IF(B237&lt;&gt;"",IF(OR(AND(DATE(2014,1,1)&gt;Coeff!E236,Coeff!E236&gt;DATE(2012,12,31)),AND(DATE(2014,1,1)&gt;Coeff!F236,Coeff!F236&gt;DATE(2012,12,31)),AND(DATE(2014,1,1)&gt;Coeff!G236,Coeff!G236&gt;DATE(2012,12,31)),AND(DATE(2014,1,1)&gt;Coeff!H236,Coeff!H236&gt;DATE(2012,12,31)),AND(DATE(2014,1,1)&gt;Coeff!I236,Coeff!I236&gt;DATE(2012,12,31)),AND(DATE(2014,1,1)&gt;Coeff!J236,Coeff!J236&gt;DATE(2012,12,31)),AND(DATE(2014,1,1)&gt;Coeff!K236,Coeff!K236&gt;DATE(2012,12,31)),AND(DATE(2014,1,1)&gt;Coeff!L236,Coeff!L236&gt;DATE(2012,12,31)),AND(DATE(2014,1,1)&gt;Coeff!M236,Coeff!M236&gt;DATE(2012,12,31)),AND(DATE(2014,1,1)&gt;Coeff!N236,Coeff!N236&gt;DATE(2012,12,31)),AND(DATE(2014,1,1)&gt;Coeff!O236,Coeff!O236&gt;DATE(2012,12,31)),AND(DATE(2014,1,1)&gt;Coeff!P236,Coeff!P236&gt;DATE(2012,12,31))),IF(ROW(B237)=2,1,MAX($A$2:A236)+1),""),"")</f>
        <v/>
      </c>
      <c r="B237" s="1" t="str">
        <f>IF(Coeff!C236&lt;&gt;"",Coeff!C236,"")</f>
        <v/>
      </c>
      <c r="C237" s="23" t="str">
        <f>IF(B237&lt;&gt;"",IF(OR(AND(DATE(2015,1,1)&gt;Coeff!E236,Coeff!E236&gt;DATE(2013,12,31)),AND(DATE(2015,1,1)&gt;Coeff!F236,Coeff!F236&gt;DATE(2013,12,31)),AND(DATE(2015,1,1)&gt;Coeff!G236,Coeff!G236&gt;DATE(2013,12,31)),AND(DATE(2015,1,1)&gt;Coeff!H236,Coeff!H236&gt;DATE(2013,12,31)),AND(DATE(2015,1,1)&gt;Coeff!I236,Coeff!I236&gt;DATE(2013,12,31)),AND(DATE(2015,1,1)&gt;Coeff!J236,Coeff!J236&gt;DATE(2013,12,31)),AND(DATE(2015,1,1)&gt;Coeff!K236,Coeff!K236&gt;DATE(2013,12,31)),AND(DATE(2015,1,1)&gt;Coeff!L236,Coeff!L236&gt;DATE(2013,12,31)),AND(DATE(2015,1,1)&gt;Coeff!M236,Coeff!M236&gt;DATE(2013,12,31)),AND(DATE(2015,1,1)&gt;Coeff!N236,Coeff!N236&gt;DATE(2013,12,31)),AND(DATE(2015,1,1)&gt;Coeff!O236,Coeff!O236&gt;DATE(2013,12,31)),AND(DATE(2015,1,1)&gt;Coeff!P236,Coeff!P236&gt;DATE(2013,12,31))),IF(MAX($C$2:C235)=0,1,MAX($C$2:C236)+1),""),"")</f>
        <v/>
      </c>
      <c r="D237" s="1" t="str">
        <f>IF(Coeff!C236&lt;&gt;"",Coeff!C236,"")</f>
        <v/>
      </c>
      <c r="E237" t="str">
        <f>IF(B237&lt;&gt;"",IF(OR(AND(DATE(2016,1,1)&gt;Coeff!E236,Coeff!E236&gt;DATE(2014,12,31)),AND(DATE(2016,1,1)&gt;Coeff!F236,Coeff!F236&gt;DATE(2014,12,31)),AND(DATE(2016,1,1)&gt;Coeff!G236,Coeff!G236&gt;DATE(2014,12,31)),AND(DATE(2016,1,1)&gt;Coeff!H236,Coeff!H236&gt;DATE(2014,12,31)),AND(DATE(2016,1,1)&gt;Coeff!I236,Coeff!I236&gt;DATE(2014,12,31)),AND(DATE(2016,1,1)&gt;Coeff!J236,Coeff!J236&gt;DATE(2014,12,31)),AND(DATE(2016,1,1)&gt;Coeff!K236,Coeff!K236&gt;DATE(2014,12,31)),AND(DATE(2016,1,1)&gt;Coeff!L236,Coeff!L236&gt;DATE(2014,12,31)),AND(DATE(2016,1,1)&gt;Coeff!M236,Coeff!M236&gt;DATE(2014,12,31)),AND(DATE(2016,1,1)&gt;Coeff!N236,Coeff!N236&gt;DATE(2014,12,31)),AND(DATE(2016,1,1)&gt;Coeff!O236,Coeff!O236&gt;DATE(2014,12,31)),AND(DATE(2016,1,1)&gt;Coeff!P236,Coeff!P236&gt;DATE(2014,12,31))),IF(MAX($E$2:E235)=0,1,MAX($E$2:E236)+1),""),"")</f>
        <v/>
      </c>
      <c r="F237" t="str">
        <f>IF(Coeff!C236&lt;&gt;"",Coeff!C236,"")</f>
        <v/>
      </c>
    </row>
    <row r="238" spans="1:6" x14ac:dyDescent="0.25">
      <c r="A238" s="1" t="str">
        <f>IF(B238&lt;&gt;"",IF(OR(AND(DATE(2014,1,1)&gt;Coeff!E237,Coeff!E237&gt;DATE(2012,12,31)),AND(DATE(2014,1,1)&gt;Coeff!F237,Coeff!F237&gt;DATE(2012,12,31)),AND(DATE(2014,1,1)&gt;Coeff!G237,Coeff!G237&gt;DATE(2012,12,31)),AND(DATE(2014,1,1)&gt;Coeff!H237,Coeff!H237&gt;DATE(2012,12,31)),AND(DATE(2014,1,1)&gt;Coeff!I237,Coeff!I237&gt;DATE(2012,12,31)),AND(DATE(2014,1,1)&gt;Coeff!J237,Coeff!J237&gt;DATE(2012,12,31)),AND(DATE(2014,1,1)&gt;Coeff!K237,Coeff!K237&gt;DATE(2012,12,31)),AND(DATE(2014,1,1)&gt;Coeff!L237,Coeff!L237&gt;DATE(2012,12,31)),AND(DATE(2014,1,1)&gt;Coeff!M237,Coeff!M237&gt;DATE(2012,12,31)),AND(DATE(2014,1,1)&gt;Coeff!N237,Coeff!N237&gt;DATE(2012,12,31)),AND(DATE(2014,1,1)&gt;Coeff!O237,Coeff!O237&gt;DATE(2012,12,31)),AND(DATE(2014,1,1)&gt;Coeff!P237,Coeff!P237&gt;DATE(2012,12,31))),IF(ROW(B238)=2,1,MAX($A$2:A237)+1),""),"")</f>
        <v/>
      </c>
      <c r="B238" s="1" t="str">
        <f>IF(Coeff!C237&lt;&gt;"",Coeff!C237,"")</f>
        <v/>
      </c>
      <c r="C238" s="23" t="str">
        <f>IF(B238&lt;&gt;"",IF(OR(AND(DATE(2015,1,1)&gt;Coeff!E237,Coeff!E237&gt;DATE(2013,12,31)),AND(DATE(2015,1,1)&gt;Coeff!F237,Coeff!F237&gt;DATE(2013,12,31)),AND(DATE(2015,1,1)&gt;Coeff!G237,Coeff!G237&gt;DATE(2013,12,31)),AND(DATE(2015,1,1)&gt;Coeff!H237,Coeff!H237&gt;DATE(2013,12,31)),AND(DATE(2015,1,1)&gt;Coeff!I237,Coeff!I237&gt;DATE(2013,12,31)),AND(DATE(2015,1,1)&gt;Coeff!J237,Coeff!J237&gt;DATE(2013,12,31)),AND(DATE(2015,1,1)&gt;Coeff!K237,Coeff!K237&gt;DATE(2013,12,31)),AND(DATE(2015,1,1)&gt;Coeff!L237,Coeff!L237&gt;DATE(2013,12,31)),AND(DATE(2015,1,1)&gt;Coeff!M237,Coeff!M237&gt;DATE(2013,12,31)),AND(DATE(2015,1,1)&gt;Coeff!N237,Coeff!N237&gt;DATE(2013,12,31)),AND(DATE(2015,1,1)&gt;Coeff!O237,Coeff!O237&gt;DATE(2013,12,31)),AND(DATE(2015,1,1)&gt;Coeff!P237,Coeff!P237&gt;DATE(2013,12,31))),IF(MAX($C$2:C236)=0,1,MAX($C$2:C237)+1),""),"")</f>
        <v/>
      </c>
      <c r="D238" s="1" t="str">
        <f>IF(Coeff!C237&lt;&gt;"",Coeff!C237,"")</f>
        <v/>
      </c>
      <c r="E238" t="str">
        <f>IF(B238&lt;&gt;"",IF(OR(AND(DATE(2016,1,1)&gt;Coeff!E237,Coeff!E237&gt;DATE(2014,12,31)),AND(DATE(2016,1,1)&gt;Coeff!F237,Coeff!F237&gt;DATE(2014,12,31)),AND(DATE(2016,1,1)&gt;Coeff!G237,Coeff!G237&gt;DATE(2014,12,31)),AND(DATE(2016,1,1)&gt;Coeff!H237,Coeff!H237&gt;DATE(2014,12,31)),AND(DATE(2016,1,1)&gt;Coeff!I237,Coeff!I237&gt;DATE(2014,12,31)),AND(DATE(2016,1,1)&gt;Coeff!J237,Coeff!J237&gt;DATE(2014,12,31)),AND(DATE(2016,1,1)&gt;Coeff!K237,Coeff!K237&gt;DATE(2014,12,31)),AND(DATE(2016,1,1)&gt;Coeff!L237,Coeff!L237&gt;DATE(2014,12,31)),AND(DATE(2016,1,1)&gt;Coeff!M237,Coeff!M237&gt;DATE(2014,12,31)),AND(DATE(2016,1,1)&gt;Coeff!N237,Coeff!N237&gt;DATE(2014,12,31)),AND(DATE(2016,1,1)&gt;Coeff!O237,Coeff!O237&gt;DATE(2014,12,31)),AND(DATE(2016,1,1)&gt;Coeff!P237,Coeff!P237&gt;DATE(2014,12,31))),IF(MAX($E$2:E236)=0,1,MAX($E$2:E237)+1),""),"")</f>
        <v/>
      </c>
      <c r="F238" t="str">
        <f>IF(Coeff!C237&lt;&gt;"",Coeff!C237,"")</f>
        <v/>
      </c>
    </row>
    <row r="239" spans="1:6" x14ac:dyDescent="0.25">
      <c r="A239" s="1" t="str">
        <f>IF(B239&lt;&gt;"",IF(OR(AND(DATE(2014,1,1)&gt;Coeff!E238,Coeff!E238&gt;DATE(2012,12,31)),AND(DATE(2014,1,1)&gt;Coeff!F238,Coeff!F238&gt;DATE(2012,12,31)),AND(DATE(2014,1,1)&gt;Coeff!G238,Coeff!G238&gt;DATE(2012,12,31)),AND(DATE(2014,1,1)&gt;Coeff!H238,Coeff!H238&gt;DATE(2012,12,31)),AND(DATE(2014,1,1)&gt;Coeff!I238,Coeff!I238&gt;DATE(2012,12,31)),AND(DATE(2014,1,1)&gt;Coeff!J238,Coeff!J238&gt;DATE(2012,12,31)),AND(DATE(2014,1,1)&gt;Coeff!K238,Coeff!K238&gt;DATE(2012,12,31)),AND(DATE(2014,1,1)&gt;Coeff!L238,Coeff!L238&gt;DATE(2012,12,31)),AND(DATE(2014,1,1)&gt;Coeff!M238,Coeff!M238&gt;DATE(2012,12,31)),AND(DATE(2014,1,1)&gt;Coeff!N238,Coeff!N238&gt;DATE(2012,12,31)),AND(DATE(2014,1,1)&gt;Coeff!O238,Coeff!O238&gt;DATE(2012,12,31)),AND(DATE(2014,1,1)&gt;Coeff!P238,Coeff!P238&gt;DATE(2012,12,31))),IF(ROW(B239)=2,1,MAX($A$2:A238)+1),""),"")</f>
        <v/>
      </c>
      <c r="B239" s="1" t="str">
        <f>IF(Coeff!C238&lt;&gt;"",Coeff!C238,"")</f>
        <v/>
      </c>
      <c r="C239" s="23" t="str">
        <f>IF(B239&lt;&gt;"",IF(OR(AND(DATE(2015,1,1)&gt;Coeff!E238,Coeff!E238&gt;DATE(2013,12,31)),AND(DATE(2015,1,1)&gt;Coeff!F238,Coeff!F238&gt;DATE(2013,12,31)),AND(DATE(2015,1,1)&gt;Coeff!G238,Coeff!G238&gt;DATE(2013,12,31)),AND(DATE(2015,1,1)&gt;Coeff!H238,Coeff!H238&gt;DATE(2013,12,31)),AND(DATE(2015,1,1)&gt;Coeff!I238,Coeff!I238&gt;DATE(2013,12,31)),AND(DATE(2015,1,1)&gt;Coeff!J238,Coeff!J238&gt;DATE(2013,12,31)),AND(DATE(2015,1,1)&gt;Coeff!K238,Coeff!K238&gt;DATE(2013,12,31)),AND(DATE(2015,1,1)&gt;Coeff!L238,Coeff!L238&gt;DATE(2013,12,31)),AND(DATE(2015,1,1)&gt;Coeff!M238,Coeff!M238&gt;DATE(2013,12,31)),AND(DATE(2015,1,1)&gt;Coeff!N238,Coeff!N238&gt;DATE(2013,12,31)),AND(DATE(2015,1,1)&gt;Coeff!O238,Coeff!O238&gt;DATE(2013,12,31)),AND(DATE(2015,1,1)&gt;Coeff!P238,Coeff!P238&gt;DATE(2013,12,31))),IF(MAX($C$2:C237)=0,1,MAX($C$2:C238)+1),""),"")</f>
        <v/>
      </c>
      <c r="D239" s="1" t="str">
        <f>IF(Coeff!C238&lt;&gt;"",Coeff!C238,"")</f>
        <v/>
      </c>
      <c r="E239" t="str">
        <f>IF(B239&lt;&gt;"",IF(OR(AND(DATE(2016,1,1)&gt;Coeff!E238,Coeff!E238&gt;DATE(2014,12,31)),AND(DATE(2016,1,1)&gt;Coeff!F238,Coeff!F238&gt;DATE(2014,12,31)),AND(DATE(2016,1,1)&gt;Coeff!G238,Coeff!G238&gt;DATE(2014,12,31)),AND(DATE(2016,1,1)&gt;Coeff!H238,Coeff!H238&gt;DATE(2014,12,31)),AND(DATE(2016,1,1)&gt;Coeff!I238,Coeff!I238&gt;DATE(2014,12,31)),AND(DATE(2016,1,1)&gt;Coeff!J238,Coeff!J238&gt;DATE(2014,12,31)),AND(DATE(2016,1,1)&gt;Coeff!K238,Coeff!K238&gt;DATE(2014,12,31)),AND(DATE(2016,1,1)&gt;Coeff!L238,Coeff!L238&gt;DATE(2014,12,31)),AND(DATE(2016,1,1)&gt;Coeff!M238,Coeff!M238&gt;DATE(2014,12,31)),AND(DATE(2016,1,1)&gt;Coeff!N238,Coeff!N238&gt;DATE(2014,12,31)),AND(DATE(2016,1,1)&gt;Coeff!O238,Coeff!O238&gt;DATE(2014,12,31)),AND(DATE(2016,1,1)&gt;Coeff!P238,Coeff!P238&gt;DATE(2014,12,31))),IF(MAX($E$2:E237)=0,1,MAX($E$2:E238)+1),""),"")</f>
        <v/>
      </c>
      <c r="F239" t="str">
        <f>IF(Coeff!C238&lt;&gt;"",Coeff!C238,"")</f>
        <v/>
      </c>
    </row>
    <row r="240" spans="1:6" x14ac:dyDescent="0.25">
      <c r="A240" s="1" t="str">
        <f>IF(B240&lt;&gt;"",IF(OR(AND(DATE(2014,1,1)&gt;Coeff!E239,Coeff!E239&gt;DATE(2012,12,31)),AND(DATE(2014,1,1)&gt;Coeff!F239,Coeff!F239&gt;DATE(2012,12,31)),AND(DATE(2014,1,1)&gt;Coeff!G239,Coeff!G239&gt;DATE(2012,12,31)),AND(DATE(2014,1,1)&gt;Coeff!H239,Coeff!H239&gt;DATE(2012,12,31)),AND(DATE(2014,1,1)&gt;Coeff!I239,Coeff!I239&gt;DATE(2012,12,31)),AND(DATE(2014,1,1)&gt;Coeff!J239,Coeff!J239&gt;DATE(2012,12,31)),AND(DATE(2014,1,1)&gt;Coeff!K239,Coeff!K239&gt;DATE(2012,12,31)),AND(DATE(2014,1,1)&gt;Coeff!L239,Coeff!L239&gt;DATE(2012,12,31)),AND(DATE(2014,1,1)&gt;Coeff!M239,Coeff!M239&gt;DATE(2012,12,31)),AND(DATE(2014,1,1)&gt;Coeff!N239,Coeff!N239&gt;DATE(2012,12,31)),AND(DATE(2014,1,1)&gt;Coeff!O239,Coeff!O239&gt;DATE(2012,12,31)),AND(DATE(2014,1,1)&gt;Coeff!P239,Coeff!P239&gt;DATE(2012,12,31))),IF(ROW(B240)=2,1,MAX($A$2:A239)+1),""),"")</f>
        <v/>
      </c>
      <c r="B240" s="1" t="str">
        <f>IF(Coeff!C239&lt;&gt;"",Coeff!C239,"")</f>
        <v/>
      </c>
      <c r="C240" s="23" t="str">
        <f>IF(B240&lt;&gt;"",IF(OR(AND(DATE(2015,1,1)&gt;Coeff!E239,Coeff!E239&gt;DATE(2013,12,31)),AND(DATE(2015,1,1)&gt;Coeff!F239,Coeff!F239&gt;DATE(2013,12,31)),AND(DATE(2015,1,1)&gt;Coeff!G239,Coeff!G239&gt;DATE(2013,12,31)),AND(DATE(2015,1,1)&gt;Coeff!H239,Coeff!H239&gt;DATE(2013,12,31)),AND(DATE(2015,1,1)&gt;Coeff!I239,Coeff!I239&gt;DATE(2013,12,31)),AND(DATE(2015,1,1)&gt;Coeff!J239,Coeff!J239&gt;DATE(2013,12,31)),AND(DATE(2015,1,1)&gt;Coeff!K239,Coeff!K239&gt;DATE(2013,12,31)),AND(DATE(2015,1,1)&gt;Coeff!L239,Coeff!L239&gt;DATE(2013,12,31)),AND(DATE(2015,1,1)&gt;Coeff!M239,Coeff!M239&gt;DATE(2013,12,31)),AND(DATE(2015,1,1)&gt;Coeff!N239,Coeff!N239&gt;DATE(2013,12,31)),AND(DATE(2015,1,1)&gt;Coeff!O239,Coeff!O239&gt;DATE(2013,12,31)),AND(DATE(2015,1,1)&gt;Coeff!P239,Coeff!P239&gt;DATE(2013,12,31))),IF(MAX($C$2:C238)=0,1,MAX($C$2:C239)+1),""),"")</f>
        <v/>
      </c>
      <c r="D240" s="1" t="str">
        <f>IF(Coeff!C239&lt;&gt;"",Coeff!C239,"")</f>
        <v/>
      </c>
      <c r="E240" t="str">
        <f>IF(B240&lt;&gt;"",IF(OR(AND(DATE(2016,1,1)&gt;Coeff!E239,Coeff!E239&gt;DATE(2014,12,31)),AND(DATE(2016,1,1)&gt;Coeff!F239,Coeff!F239&gt;DATE(2014,12,31)),AND(DATE(2016,1,1)&gt;Coeff!G239,Coeff!G239&gt;DATE(2014,12,31)),AND(DATE(2016,1,1)&gt;Coeff!H239,Coeff!H239&gt;DATE(2014,12,31)),AND(DATE(2016,1,1)&gt;Coeff!I239,Coeff!I239&gt;DATE(2014,12,31)),AND(DATE(2016,1,1)&gt;Coeff!J239,Coeff!J239&gt;DATE(2014,12,31)),AND(DATE(2016,1,1)&gt;Coeff!K239,Coeff!K239&gt;DATE(2014,12,31)),AND(DATE(2016,1,1)&gt;Coeff!L239,Coeff!L239&gt;DATE(2014,12,31)),AND(DATE(2016,1,1)&gt;Coeff!M239,Coeff!M239&gt;DATE(2014,12,31)),AND(DATE(2016,1,1)&gt;Coeff!N239,Coeff!N239&gt;DATE(2014,12,31)),AND(DATE(2016,1,1)&gt;Coeff!O239,Coeff!O239&gt;DATE(2014,12,31)),AND(DATE(2016,1,1)&gt;Coeff!P239,Coeff!P239&gt;DATE(2014,12,31))),IF(MAX($E$2:E238)=0,1,MAX($E$2:E239)+1),""),"")</f>
        <v/>
      </c>
      <c r="F240" t="str">
        <f>IF(Coeff!C239&lt;&gt;"",Coeff!C239,"")</f>
        <v/>
      </c>
    </row>
    <row r="241" spans="1:6" x14ac:dyDescent="0.25">
      <c r="A241" s="1" t="str">
        <f>IF(B241&lt;&gt;"",IF(OR(AND(DATE(2014,1,1)&gt;Coeff!E240,Coeff!E240&gt;DATE(2012,12,31)),AND(DATE(2014,1,1)&gt;Coeff!F240,Coeff!F240&gt;DATE(2012,12,31)),AND(DATE(2014,1,1)&gt;Coeff!G240,Coeff!G240&gt;DATE(2012,12,31)),AND(DATE(2014,1,1)&gt;Coeff!H240,Coeff!H240&gt;DATE(2012,12,31)),AND(DATE(2014,1,1)&gt;Coeff!I240,Coeff!I240&gt;DATE(2012,12,31)),AND(DATE(2014,1,1)&gt;Coeff!J240,Coeff!J240&gt;DATE(2012,12,31)),AND(DATE(2014,1,1)&gt;Coeff!K240,Coeff!K240&gt;DATE(2012,12,31)),AND(DATE(2014,1,1)&gt;Coeff!L240,Coeff!L240&gt;DATE(2012,12,31)),AND(DATE(2014,1,1)&gt;Coeff!M240,Coeff!M240&gt;DATE(2012,12,31)),AND(DATE(2014,1,1)&gt;Coeff!N240,Coeff!N240&gt;DATE(2012,12,31)),AND(DATE(2014,1,1)&gt;Coeff!O240,Coeff!O240&gt;DATE(2012,12,31)),AND(DATE(2014,1,1)&gt;Coeff!P240,Coeff!P240&gt;DATE(2012,12,31))),IF(ROW(B241)=2,1,MAX($A$2:A240)+1),""),"")</f>
        <v/>
      </c>
      <c r="B241" s="1" t="str">
        <f>IF(Coeff!C240&lt;&gt;"",Coeff!C240,"")</f>
        <v/>
      </c>
      <c r="C241" s="23" t="str">
        <f>IF(B241&lt;&gt;"",IF(OR(AND(DATE(2015,1,1)&gt;Coeff!E240,Coeff!E240&gt;DATE(2013,12,31)),AND(DATE(2015,1,1)&gt;Coeff!F240,Coeff!F240&gt;DATE(2013,12,31)),AND(DATE(2015,1,1)&gt;Coeff!G240,Coeff!G240&gt;DATE(2013,12,31)),AND(DATE(2015,1,1)&gt;Coeff!H240,Coeff!H240&gt;DATE(2013,12,31)),AND(DATE(2015,1,1)&gt;Coeff!I240,Coeff!I240&gt;DATE(2013,12,31)),AND(DATE(2015,1,1)&gt;Coeff!J240,Coeff!J240&gt;DATE(2013,12,31)),AND(DATE(2015,1,1)&gt;Coeff!K240,Coeff!K240&gt;DATE(2013,12,31)),AND(DATE(2015,1,1)&gt;Coeff!L240,Coeff!L240&gt;DATE(2013,12,31)),AND(DATE(2015,1,1)&gt;Coeff!M240,Coeff!M240&gt;DATE(2013,12,31)),AND(DATE(2015,1,1)&gt;Coeff!N240,Coeff!N240&gt;DATE(2013,12,31)),AND(DATE(2015,1,1)&gt;Coeff!O240,Coeff!O240&gt;DATE(2013,12,31)),AND(DATE(2015,1,1)&gt;Coeff!P240,Coeff!P240&gt;DATE(2013,12,31))),IF(MAX($C$2:C239)=0,1,MAX($C$2:C240)+1),""),"")</f>
        <v/>
      </c>
      <c r="D241" s="1" t="str">
        <f>IF(Coeff!C240&lt;&gt;"",Coeff!C240,"")</f>
        <v/>
      </c>
      <c r="E241" t="str">
        <f>IF(B241&lt;&gt;"",IF(OR(AND(DATE(2016,1,1)&gt;Coeff!E240,Coeff!E240&gt;DATE(2014,12,31)),AND(DATE(2016,1,1)&gt;Coeff!F240,Coeff!F240&gt;DATE(2014,12,31)),AND(DATE(2016,1,1)&gt;Coeff!G240,Coeff!G240&gt;DATE(2014,12,31)),AND(DATE(2016,1,1)&gt;Coeff!H240,Coeff!H240&gt;DATE(2014,12,31)),AND(DATE(2016,1,1)&gt;Coeff!I240,Coeff!I240&gt;DATE(2014,12,31)),AND(DATE(2016,1,1)&gt;Coeff!J240,Coeff!J240&gt;DATE(2014,12,31)),AND(DATE(2016,1,1)&gt;Coeff!K240,Coeff!K240&gt;DATE(2014,12,31)),AND(DATE(2016,1,1)&gt;Coeff!L240,Coeff!L240&gt;DATE(2014,12,31)),AND(DATE(2016,1,1)&gt;Coeff!M240,Coeff!M240&gt;DATE(2014,12,31)),AND(DATE(2016,1,1)&gt;Coeff!N240,Coeff!N240&gt;DATE(2014,12,31)),AND(DATE(2016,1,1)&gt;Coeff!O240,Coeff!O240&gt;DATE(2014,12,31)),AND(DATE(2016,1,1)&gt;Coeff!P240,Coeff!P240&gt;DATE(2014,12,31))),IF(MAX($E$2:E239)=0,1,MAX($E$2:E240)+1),""),"")</f>
        <v/>
      </c>
      <c r="F241" t="str">
        <f>IF(Coeff!C240&lt;&gt;"",Coeff!C240,"")</f>
        <v/>
      </c>
    </row>
    <row r="242" spans="1:6" x14ac:dyDescent="0.25">
      <c r="A242" s="1" t="str">
        <f>IF(B242&lt;&gt;"",IF(OR(AND(DATE(2014,1,1)&gt;Coeff!E241,Coeff!E241&gt;DATE(2012,12,31)),AND(DATE(2014,1,1)&gt;Coeff!F241,Coeff!F241&gt;DATE(2012,12,31)),AND(DATE(2014,1,1)&gt;Coeff!G241,Coeff!G241&gt;DATE(2012,12,31)),AND(DATE(2014,1,1)&gt;Coeff!H241,Coeff!H241&gt;DATE(2012,12,31)),AND(DATE(2014,1,1)&gt;Coeff!I241,Coeff!I241&gt;DATE(2012,12,31)),AND(DATE(2014,1,1)&gt;Coeff!J241,Coeff!J241&gt;DATE(2012,12,31)),AND(DATE(2014,1,1)&gt;Coeff!K241,Coeff!K241&gt;DATE(2012,12,31)),AND(DATE(2014,1,1)&gt;Coeff!L241,Coeff!L241&gt;DATE(2012,12,31)),AND(DATE(2014,1,1)&gt;Coeff!M241,Coeff!M241&gt;DATE(2012,12,31)),AND(DATE(2014,1,1)&gt;Coeff!N241,Coeff!N241&gt;DATE(2012,12,31)),AND(DATE(2014,1,1)&gt;Coeff!O241,Coeff!O241&gt;DATE(2012,12,31)),AND(DATE(2014,1,1)&gt;Coeff!P241,Coeff!P241&gt;DATE(2012,12,31))),IF(ROW(B242)=2,1,MAX($A$2:A241)+1),""),"")</f>
        <v/>
      </c>
      <c r="B242" s="1" t="str">
        <f>IF(Coeff!C241&lt;&gt;"",Coeff!C241,"")</f>
        <v/>
      </c>
      <c r="C242" s="23" t="str">
        <f>IF(B242&lt;&gt;"",IF(OR(AND(DATE(2015,1,1)&gt;Coeff!E241,Coeff!E241&gt;DATE(2013,12,31)),AND(DATE(2015,1,1)&gt;Coeff!F241,Coeff!F241&gt;DATE(2013,12,31)),AND(DATE(2015,1,1)&gt;Coeff!G241,Coeff!G241&gt;DATE(2013,12,31)),AND(DATE(2015,1,1)&gt;Coeff!H241,Coeff!H241&gt;DATE(2013,12,31)),AND(DATE(2015,1,1)&gt;Coeff!I241,Coeff!I241&gt;DATE(2013,12,31)),AND(DATE(2015,1,1)&gt;Coeff!J241,Coeff!J241&gt;DATE(2013,12,31)),AND(DATE(2015,1,1)&gt;Coeff!K241,Coeff!K241&gt;DATE(2013,12,31)),AND(DATE(2015,1,1)&gt;Coeff!L241,Coeff!L241&gt;DATE(2013,12,31)),AND(DATE(2015,1,1)&gt;Coeff!M241,Coeff!M241&gt;DATE(2013,12,31)),AND(DATE(2015,1,1)&gt;Coeff!N241,Coeff!N241&gt;DATE(2013,12,31)),AND(DATE(2015,1,1)&gt;Coeff!O241,Coeff!O241&gt;DATE(2013,12,31)),AND(DATE(2015,1,1)&gt;Coeff!P241,Coeff!P241&gt;DATE(2013,12,31))),IF(MAX($C$2:C240)=0,1,MAX($C$2:C241)+1),""),"")</f>
        <v/>
      </c>
      <c r="D242" s="1" t="str">
        <f>IF(Coeff!C241&lt;&gt;"",Coeff!C241,"")</f>
        <v/>
      </c>
      <c r="E242" t="str">
        <f>IF(B242&lt;&gt;"",IF(OR(AND(DATE(2016,1,1)&gt;Coeff!E241,Coeff!E241&gt;DATE(2014,12,31)),AND(DATE(2016,1,1)&gt;Coeff!F241,Coeff!F241&gt;DATE(2014,12,31)),AND(DATE(2016,1,1)&gt;Coeff!G241,Coeff!G241&gt;DATE(2014,12,31)),AND(DATE(2016,1,1)&gt;Coeff!H241,Coeff!H241&gt;DATE(2014,12,31)),AND(DATE(2016,1,1)&gt;Coeff!I241,Coeff!I241&gt;DATE(2014,12,31)),AND(DATE(2016,1,1)&gt;Coeff!J241,Coeff!J241&gt;DATE(2014,12,31)),AND(DATE(2016,1,1)&gt;Coeff!K241,Coeff!K241&gt;DATE(2014,12,31)),AND(DATE(2016,1,1)&gt;Coeff!L241,Coeff!L241&gt;DATE(2014,12,31)),AND(DATE(2016,1,1)&gt;Coeff!M241,Coeff!M241&gt;DATE(2014,12,31)),AND(DATE(2016,1,1)&gt;Coeff!N241,Coeff!N241&gt;DATE(2014,12,31)),AND(DATE(2016,1,1)&gt;Coeff!O241,Coeff!O241&gt;DATE(2014,12,31)),AND(DATE(2016,1,1)&gt;Coeff!P241,Coeff!P241&gt;DATE(2014,12,31))),IF(MAX($E$2:E240)=0,1,MAX($E$2:E241)+1),""),"")</f>
        <v/>
      </c>
    </row>
    <row r="243" spans="1:6" x14ac:dyDescent="0.25">
      <c r="A243" s="1" t="str">
        <f>IF(B243&lt;&gt;"",IF(OR(AND(DATE(2014,1,1)&gt;Coeff!E242,Coeff!E242&gt;DATE(2012,12,31)),AND(DATE(2014,1,1)&gt;Coeff!F242,Coeff!F242&gt;DATE(2012,12,31)),AND(DATE(2014,1,1)&gt;Coeff!G242,Coeff!G242&gt;DATE(2012,12,31)),AND(DATE(2014,1,1)&gt;Coeff!H242,Coeff!H242&gt;DATE(2012,12,31)),AND(DATE(2014,1,1)&gt;Coeff!I242,Coeff!I242&gt;DATE(2012,12,31)),AND(DATE(2014,1,1)&gt;Coeff!J242,Coeff!J242&gt;DATE(2012,12,31)),AND(DATE(2014,1,1)&gt;Coeff!K242,Coeff!K242&gt;DATE(2012,12,31)),AND(DATE(2014,1,1)&gt;Coeff!L242,Coeff!L242&gt;DATE(2012,12,31)),AND(DATE(2014,1,1)&gt;Coeff!M242,Coeff!M242&gt;DATE(2012,12,31)),AND(DATE(2014,1,1)&gt;Coeff!N242,Coeff!N242&gt;DATE(2012,12,31)),AND(DATE(2014,1,1)&gt;Coeff!O242,Coeff!O242&gt;DATE(2012,12,31)),AND(DATE(2014,1,1)&gt;Coeff!P242,Coeff!P242&gt;DATE(2012,12,31))),IF(ROW(B243)=2,1,MAX($A$2:A242)+1),""),"")</f>
        <v/>
      </c>
      <c r="B243" s="1" t="str">
        <f>IF(Coeff!C242&lt;&gt;"",Coeff!C242,"")</f>
        <v/>
      </c>
      <c r="C243" s="23" t="str">
        <f>IF(B243&lt;&gt;"",IF(OR(AND(DATE(2015,1,1)&gt;Coeff!E242,Coeff!E242&gt;DATE(2013,12,31)),AND(DATE(2015,1,1)&gt;Coeff!F242,Coeff!F242&gt;DATE(2013,12,31)),AND(DATE(2015,1,1)&gt;Coeff!G242,Coeff!G242&gt;DATE(2013,12,31)),AND(DATE(2015,1,1)&gt;Coeff!H242,Coeff!H242&gt;DATE(2013,12,31)),AND(DATE(2015,1,1)&gt;Coeff!I242,Coeff!I242&gt;DATE(2013,12,31)),AND(DATE(2015,1,1)&gt;Coeff!J242,Coeff!J242&gt;DATE(2013,12,31)),AND(DATE(2015,1,1)&gt;Coeff!K242,Coeff!K242&gt;DATE(2013,12,31)),AND(DATE(2015,1,1)&gt;Coeff!L242,Coeff!L242&gt;DATE(2013,12,31)),AND(DATE(2015,1,1)&gt;Coeff!M242,Coeff!M242&gt;DATE(2013,12,31)),AND(DATE(2015,1,1)&gt;Coeff!N242,Coeff!N242&gt;DATE(2013,12,31)),AND(DATE(2015,1,1)&gt;Coeff!O242,Coeff!O242&gt;DATE(2013,12,31)),AND(DATE(2015,1,1)&gt;Coeff!P242,Coeff!P242&gt;DATE(2013,12,31))),IF(MAX($C$2:C241)=0,1,MAX($C$2:C242)+1),""),"")</f>
        <v/>
      </c>
      <c r="D243" s="1" t="str">
        <f>IF(Coeff!C242&lt;&gt;"",Coeff!C242,"")</f>
        <v/>
      </c>
      <c r="E243" t="str">
        <f>IF(B243&lt;&gt;"",IF(OR(AND(DATE(2016,1,1)&gt;Coeff!E242,Coeff!E242&gt;DATE(2014,12,31)),AND(DATE(2016,1,1)&gt;Coeff!F242,Coeff!F242&gt;DATE(2014,12,31)),AND(DATE(2016,1,1)&gt;Coeff!G242,Coeff!G242&gt;DATE(2014,12,31)),AND(DATE(2016,1,1)&gt;Coeff!H242,Coeff!H242&gt;DATE(2014,12,31)),AND(DATE(2016,1,1)&gt;Coeff!I242,Coeff!I242&gt;DATE(2014,12,31)),AND(DATE(2016,1,1)&gt;Coeff!J242,Coeff!J242&gt;DATE(2014,12,31)),AND(DATE(2016,1,1)&gt;Coeff!K242,Coeff!K242&gt;DATE(2014,12,31)),AND(DATE(2016,1,1)&gt;Coeff!L242,Coeff!L242&gt;DATE(2014,12,31)),AND(DATE(2016,1,1)&gt;Coeff!M242,Coeff!M242&gt;DATE(2014,12,31)),AND(DATE(2016,1,1)&gt;Coeff!N242,Coeff!N242&gt;DATE(2014,12,31)),AND(DATE(2016,1,1)&gt;Coeff!O242,Coeff!O242&gt;DATE(2014,12,31)),AND(DATE(2016,1,1)&gt;Coeff!P242,Coeff!P242&gt;DATE(2014,12,31))),IF(MAX($E$2:E241)=0,1,MAX($E$2:E242)+1),""),"")</f>
        <v/>
      </c>
    </row>
    <row r="244" spans="1:6" x14ac:dyDescent="0.25">
      <c r="A244" s="1" t="str">
        <f>IF(B244&lt;&gt;"",IF(OR(AND(DATE(2014,1,1)&gt;Coeff!E243,Coeff!E243&gt;DATE(2012,12,31)),AND(DATE(2014,1,1)&gt;Coeff!F243,Coeff!F243&gt;DATE(2012,12,31)),AND(DATE(2014,1,1)&gt;Coeff!G243,Coeff!G243&gt;DATE(2012,12,31)),AND(DATE(2014,1,1)&gt;Coeff!H243,Coeff!H243&gt;DATE(2012,12,31)),AND(DATE(2014,1,1)&gt;Coeff!I243,Coeff!I243&gt;DATE(2012,12,31)),AND(DATE(2014,1,1)&gt;Coeff!J243,Coeff!J243&gt;DATE(2012,12,31)),AND(DATE(2014,1,1)&gt;Coeff!K243,Coeff!K243&gt;DATE(2012,12,31)),AND(DATE(2014,1,1)&gt;Coeff!L243,Coeff!L243&gt;DATE(2012,12,31)),AND(DATE(2014,1,1)&gt;Coeff!M243,Coeff!M243&gt;DATE(2012,12,31)),AND(DATE(2014,1,1)&gt;Coeff!N243,Coeff!N243&gt;DATE(2012,12,31)),AND(DATE(2014,1,1)&gt;Coeff!O243,Coeff!O243&gt;DATE(2012,12,31)),AND(DATE(2014,1,1)&gt;Coeff!P243,Coeff!P243&gt;DATE(2012,12,31))),IF(ROW(B244)=2,1,MAX($A$2:A243)+1),""),"")</f>
        <v/>
      </c>
      <c r="B244" s="1" t="str">
        <f>IF(Coeff!C243&lt;&gt;"",Coeff!C243,"")</f>
        <v/>
      </c>
      <c r="C244" s="23" t="str">
        <f>IF(B244&lt;&gt;"",IF(OR(AND(DATE(2015,1,1)&gt;Coeff!E243,Coeff!E243&gt;DATE(2013,12,31)),AND(DATE(2015,1,1)&gt;Coeff!F243,Coeff!F243&gt;DATE(2013,12,31)),AND(DATE(2015,1,1)&gt;Coeff!G243,Coeff!G243&gt;DATE(2013,12,31)),AND(DATE(2015,1,1)&gt;Coeff!H243,Coeff!H243&gt;DATE(2013,12,31)),AND(DATE(2015,1,1)&gt;Coeff!I243,Coeff!I243&gt;DATE(2013,12,31)),AND(DATE(2015,1,1)&gt;Coeff!J243,Coeff!J243&gt;DATE(2013,12,31)),AND(DATE(2015,1,1)&gt;Coeff!K243,Coeff!K243&gt;DATE(2013,12,31)),AND(DATE(2015,1,1)&gt;Coeff!L243,Coeff!L243&gt;DATE(2013,12,31)),AND(DATE(2015,1,1)&gt;Coeff!M243,Coeff!M243&gt;DATE(2013,12,31)),AND(DATE(2015,1,1)&gt;Coeff!N243,Coeff!N243&gt;DATE(2013,12,31)),AND(DATE(2015,1,1)&gt;Coeff!O243,Coeff!O243&gt;DATE(2013,12,31)),AND(DATE(2015,1,1)&gt;Coeff!P243,Coeff!P243&gt;DATE(2013,12,31))),IF(MAX($C$2:C242)=0,1,MAX($C$2:C243)+1),""),"")</f>
        <v/>
      </c>
      <c r="D244" s="1" t="str">
        <f>IF(Coeff!C243&lt;&gt;"",Coeff!C243,"")</f>
        <v/>
      </c>
      <c r="E244" t="str">
        <f>IF(B244&lt;&gt;"",IF(OR(AND(DATE(2016,1,1)&gt;Coeff!E243,Coeff!E243&gt;DATE(2014,12,31)),AND(DATE(2016,1,1)&gt;Coeff!F243,Coeff!F243&gt;DATE(2014,12,31)),AND(DATE(2016,1,1)&gt;Coeff!G243,Coeff!G243&gt;DATE(2014,12,31)),AND(DATE(2016,1,1)&gt;Coeff!H243,Coeff!H243&gt;DATE(2014,12,31)),AND(DATE(2016,1,1)&gt;Coeff!I243,Coeff!I243&gt;DATE(2014,12,31)),AND(DATE(2016,1,1)&gt;Coeff!J243,Coeff!J243&gt;DATE(2014,12,31)),AND(DATE(2016,1,1)&gt;Coeff!K243,Coeff!K243&gt;DATE(2014,12,31)),AND(DATE(2016,1,1)&gt;Coeff!L243,Coeff!L243&gt;DATE(2014,12,31)),AND(DATE(2016,1,1)&gt;Coeff!M243,Coeff!M243&gt;DATE(2014,12,31)),AND(DATE(2016,1,1)&gt;Coeff!N243,Coeff!N243&gt;DATE(2014,12,31)),AND(DATE(2016,1,1)&gt;Coeff!O243,Coeff!O243&gt;DATE(2014,12,31)),AND(DATE(2016,1,1)&gt;Coeff!P243,Coeff!P243&gt;DATE(2014,12,31))),IF(MAX($E$2:E242)=0,1,MAX($E$2:E243)+1),""),"")</f>
        <v/>
      </c>
    </row>
    <row r="245" spans="1:6" x14ac:dyDescent="0.25">
      <c r="A245" s="1" t="str">
        <f>IF(B245&lt;&gt;"",IF(OR(AND(DATE(2014,1,1)&gt;Coeff!E244,Coeff!E244&gt;DATE(2012,12,31)),AND(DATE(2014,1,1)&gt;Coeff!F244,Coeff!F244&gt;DATE(2012,12,31)),AND(DATE(2014,1,1)&gt;Coeff!G244,Coeff!G244&gt;DATE(2012,12,31)),AND(DATE(2014,1,1)&gt;Coeff!H244,Coeff!H244&gt;DATE(2012,12,31)),AND(DATE(2014,1,1)&gt;Coeff!I244,Coeff!I244&gt;DATE(2012,12,31)),AND(DATE(2014,1,1)&gt;Coeff!J244,Coeff!J244&gt;DATE(2012,12,31)),AND(DATE(2014,1,1)&gt;Coeff!K244,Coeff!K244&gt;DATE(2012,12,31)),AND(DATE(2014,1,1)&gt;Coeff!L244,Coeff!L244&gt;DATE(2012,12,31)),AND(DATE(2014,1,1)&gt;Coeff!M244,Coeff!M244&gt;DATE(2012,12,31)),AND(DATE(2014,1,1)&gt;Coeff!N244,Coeff!N244&gt;DATE(2012,12,31)),AND(DATE(2014,1,1)&gt;Coeff!O244,Coeff!O244&gt;DATE(2012,12,31)),AND(DATE(2014,1,1)&gt;Coeff!P244,Coeff!P244&gt;DATE(2012,12,31))),IF(ROW(B245)=2,1,MAX($A$2:A244)+1),""),"")</f>
        <v/>
      </c>
      <c r="B245" s="1" t="str">
        <f>IF(Coeff!C244&lt;&gt;"",Coeff!C244,"")</f>
        <v/>
      </c>
      <c r="C245" s="23" t="str">
        <f>IF(B245&lt;&gt;"",IF(OR(AND(DATE(2015,1,1)&gt;Coeff!E244,Coeff!E244&gt;DATE(2013,12,31)),AND(DATE(2015,1,1)&gt;Coeff!F244,Coeff!F244&gt;DATE(2013,12,31)),AND(DATE(2015,1,1)&gt;Coeff!G244,Coeff!G244&gt;DATE(2013,12,31)),AND(DATE(2015,1,1)&gt;Coeff!H244,Coeff!H244&gt;DATE(2013,12,31)),AND(DATE(2015,1,1)&gt;Coeff!I244,Coeff!I244&gt;DATE(2013,12,31)),AND(DATE(2015,1,1)&gt;Coeff!J244,Coeff!J244&gt;DATE(2013,12,31)),AND(DATE(2015,1,1)&gt;Coeff!K244,Coeff!K244&gt;DATE(2013,12,31)),AND(DATE(2015,1,1)&gt;Coeff!L244,Coeff!L244&gt;DATE(2013,12,31)),AND(DATE(2015,1,1)&gt;Coeff!M244,Coeff!M244&gt;DATE(2013,12,31)),AND(DATE(2015,1,1)&gt;Coeff!N244,Coeff!N244&gt;DATE(2013,12,31)),AND(DATE(2015,1,1)&gt;Coeff!O244,Coeff!O244&gt;DATE(2013,12,31)),AND(DATE(2015,1,1)&gt;Coeff!P244,Coeff!P244&gt;DATE(2013,12,31))),IF(MAX($C$2:C243)=0,1,MAX($C$2:C244)+1),""),"")</f>
        <v/>
      </c>
      <c r="D245" s="1" t="str">
        <f>IF(Coeff!C244&lt;&gt;"",Coeff!C244,"")</f>
        <v/>
      </c>
      <c r="E245" t="str">
        <f>IF(B245&lt;&gt;"",IF(OR(AND(DATE(2016,1,1)&gt;Coeff!E244,Coeff!E244&gt;DATE(2014,12,31)),AND(DATE(2016,1,1)&gt;Coeff!F244,Coeff!F244&gt;DATE(2014,12,31)),AND(DATE(2016,1,1)&gt;Coeff!G244,Coeff!G244&gt;DATE(2014,12,31)),AND(DATE(2016,1,1)&gt;Coeff!H244,Coeff!H244&gt;DATE(2014,12,31)),AND(DATE(2016,1,1)&gt;Coeff!I244,Coeff!I244&gt;DATE(2014,12,31)),AND(DATE(2016,1,1)&gt;Coeff!J244,Coeff!J244&gt;DATE(2014,12,31)),AND(DATE(2016,1,1)&gt;Coeff!K244,Coeff!K244&gt;DATE(2014,12,31)),AND(DATE(2016,1,1)&gt;Coeff!L244,Coeff!L244&gt;DATE(2014,12,31)),AND(DATE(2016,1,1)&gt;Coeff!M244,Coeff!M244&gt;DATE(2014,12,31)),AND(DATE(2016,1,1)&gt;Coeff!N244,Coeff!N244&gt;DATE(2014,12,31)),AND(DATE(2016,1,1)&gt;Coeff!O244,Coeff!O244&gt;DATE(2014,12,31)),AND(DATE(2016,1,1)&gt;Coeff!P244,Coeff!P244&gt;DATE(2014,12,31))),IF(MAX($E$2:E243)=0,1,MAX($E$2:E244)+1),""),"")</f>
        <v/>
      </c>
    </row>
    <row r="246" spans="1:6" x14ac:dyDescent="0.25">
      <c r="A246" s="1" t="str">
        <f>IF(B246&lt;&gt;"",IF(OR(AND(DATE(2014,1,1)&gt;Coeff!E245,Coeff!E245&gt;DATE(2012,12,31)),AND(DATE(2014,1,1)&gt;Coeff!F245,Coeff!F245&gt;DATE(2012,12,31)),AND(DATE(2014,1,1)&gt;Coeff!G245,Coeff!G245&gt;DATE(2012,12,31)),AND(DATE(2014,1,1)&gt;Coeff!H245,Coeff!H245&gt;DATE(2012,12,31)),AND(DATE(2014,1,1)&gt;Coeff!I245,Coeff!I245&gt;DATE(2012,12,31)),AND(DATE(2014,1,1)&gt;Coeff!J245,Coeff!J245&gt;DATE(2012,12,31)),AND(DATE(2014,1,1)&gt;Coeff!K245,Coeff!K245&gt;DATE(2012,12,31)),AND(DATE(2014,1,1)&gt;Coeff!L245,Coeff!L245&gt;DATE(2012,12,31)),AND(DATE(2014,1,1)&gt;Coeff!M245,Coeff!M245&gt;DATE(2012,12,31)),AND(DATE(2014,1,1)&gt;Coeff!N245,Coeff!N245&gt;DATE(2012,12,31)),AND(DATE(2014,1,1)&gt;Coeff!O245,Coeff!O245&gt;DATE(2012,12,31)),AND(DATE(2014,1,1)&gt;Coeff!P245,Coeff!P245&gt;DATE(2012,12,31))),IF(ROW(B246)=2,1,MAX($A$2:A245)+1),""),"")</f>
        <v/>
      </c>
      <c r="B246" s="1" t="str">
        <f>IF(Coeff!C245&lt;&gt;"",Coeff!C245,"")</f>
        <v/>
      </c>
      <c r="C246" s="23" t="str">
        <f>IF(B246&lt;&gt;"",IF(OR(AND(DATE(2015,1,1)&gt;Coeff!E245,Coeff!E245&gt;DATE(2013,12,31)),AND(DATE(2015,1,1)&gt;Coeff!F245,Coeff!F245&gt;DATE(2013,12,31)),AND(DATE(2015,1,1)&gt;Coeff!G245,Coeff!G245&gt;DATE(2013,12,31)),AND(DATE(2015,1,1)&gt;Coeff!H245,Coeff!H245&gt;DATE(2013,12,31)),AND(DATE(2015,1,1)&gt;Coeff!I245,Coeff!I245&gt;DATE(2013,12,31)),AND(DATE(2015,1,1)&gt;Coeff!J245,Coeff!J245&gt;DATE(2013,12,31)),AND(DATE(2015,1,1)&gt;Coeff!K245,Coeff!K245&gt;DATE(2013,12,31)),AND(DATE(2015,1,1)&gt;Coeff!L245,Coeff!L245&gt;DATE(2013,12,31)),AND(DATE(2015,1,1)&gt;Coeff!M245,Coeff!M245&gt;DATE(2013,12,31)),AND(DATE(2015,1,1)&gt;Coeff!N245,Coeff!N245&gt;DATE(2013,12,31)),AND(DATE(2015,1,1)&gt;Coeff!O245,Coeff!O245&gt;DATE(2013,12,31)),AND(DATE(2015,1,1)&gt;Coeff!P245,Coeff!P245&gt;DATE(2013,12,31))),IF(MAX($C$2:C244)=0,1,MAX($C$2:C245)+1),""),"")</f>
        <v/>
      </c>
      <c r="D246" s="1" t="str">
        <f>IF(Coeff!C245&lt;&gt;"",Coeff!C245,"")</f>
        <v/>
      </c>
      <c r="E246" t="str">
        <f>IF(B246&lt;&gt;"",IF(OR(AND(DATE(2016,1,1)&gt;Coeff!E245,Coeff!E245&gt;DATE(2014,12,31)),AND(DATE(2016,1,1)&gt;Coeff!F245,Coeff!F245&gt;DATE(2014,12,31)),AND(DATE(2016,1,1)&gt;Coeff!G245,Coeff!G245&gt;DATE(2014,12,31)),AND(DATE(2016,1,1)&gt;Coeff!H245,Coeff!H245&gt;DATE(2014,12,31)),AND(DATE(2016,1,1)&gt;Coeff!I245,Coeff!I245&gt;DATE(2014,12,31)),AND(DATE(2016,1,1)&gt;Coeff!J245,Coeff!J245&gt;DATE(2014,12,31)),AND(DATE(2016,1,1)&gt;Coeff!K245,Coeff!K245&gt;DATE(2014,12,31)),AND(DATE(2016,1,1)&gt;Coeff!L245,Coeff!L245&gt;DATE(2014,12,31)),AND(DATE(2016,1,1)&gt;Coeff!M245,Coeff!M245&gt;DATE(2014,12,31)),AND(DATE(2016,1,1)&gt;Coeff!N245,Coeff!N245&gt;DATE(2014,12,31)),AND(DATE(2016,1,1)&gt;Coeff!O245,Coeff!O245&gt;DATE(2014,12,31)),AND(DATE(2016,1,1)&gt;Coeff!P245,Coeff!P245&gt;DATE(2014,12,31))),IF(MAX($E$2:E244)=0,1,MAX($E$2:E245)+1),""),"")</f>
        <v/>
      </c>
    </row>
    <row r="247" spans="1:6" x14ac:dyDescent="0.25">
      <c r="A247" s="1" t="str">
        <f>IF(B247&lt;&gt;"",IF(OR(AND(DATE(2014,1,1)&gt;Coeff!E246,Coeff!E246&gt;DATE(2012,12,31)),AND(DATE(2014,1,1)&gt;Coeff!F246,Coeff!F246&gt;DATE(2012,12,31)),AND(DATE(2014,1,1)&gt;Coeff!G246,Coeff!G246&gt;DATE(2012,12,31)),AND(DATE(2014,1,1)&gt;Coeff!H246,Coeff!H246&gt;DATE(2012,12,31)),AND(DATE(2014,1,1)&gt;Coeff!I246,Coeff!I246&gt;DATE(2012,12,31)),AND(DATE(2014,1,1)&gt;Coeff!J246,Coeff!J246&gt;DATE(2012,12,31)),AND(DATE(2014,1,1)&gt;Coeff!K246,Coeff!K246&gt;DATE(2012,12,31)),AND(DATE(2014,1,1)&gt;Coeff!L246,Coeff!L246&gt;DATE(2012,12,31)),AND(DATE(2014,1,1)&gt;Coeff!M246,Coeff!M246&gt;DATE(2012,12,31)),AND(DATE(2014,1,1)&gt;Coeff!N246,Coeff!N246&gt;DATE(2012,12,31)),AND(DATE(2014,1,1)&gt;Coeff!O246,Coeff!O246&gt;DATE(2012,12,31)),AND(DATE(2014,1,1)&gt;Coeff!P246,Coeff!P246&gt;DATE(2012,12,31))),IF(ROW(B247)=2,1,MAX($A$2:A246)+1),""),"")</f>
        <v/>
      </c>
      <c r="B247" s="1" t="str">
        <f>IF(Coeff!C246&lt;&gt;"",Coeff!C246,"")</f>
        <v/>
      </c>
      <c r="C247" s="23" t="str">
        <f>IF(B247&lt;&gt;"",IF(OR(AND(DATE(2015,1,1)&gt;Coeff!E246,Coeff!E246&gt;DATE(2013,12,31)),AND(DATE(2015,1,1)&gt;Coeff!F246,Coeff!F246&gt;DATE(2013,12,31)),AND(DATE(2015,1,1)&gt;Coeff!G246,Coeff!G246&gt;DATE(2013,12,31)),AND(DATE(2015,1,1)&gt;Coeff!H246,Coeff!H246&gt;DATE(2013,12,31)),AND(DATE(2015,1,1)&gt;Coeff!I246,Coeff!I246&gt;DATE(2013,12,31)),AND(DATE(2015,1,1)&gt;Coeff!J246,Coeff!J246&gt;DATE(2013,12,31)),AND(DATE(2015,1,1)&gt;Coeff!K246,Coeff!K246&gt;DATE(2013,12,31)),AND(DATE(2015,1,1)&gt;Coeff!L246,Coeff!L246&gt;DATE(2013,12,31)),AND(DATE(2015,1,1)&gt;Coeff!M246,Coeff!M246&gt;DATE(2013,12,31)),AND(DATE(2015,1,1)&gt;Coeff!N246,Coeff!N246&gt;DATE(2013,12,31)),AND(DATE(2015,1,1)&gt;Coeff!O246,Coeff!O246&gt;DATE(2013,12,31)),AND(DATE(2015,1,1)&gt;Coeff!P246,Coeff!P246&gt;DATE(2013,12,31))),IF(MAX($C$2:C245)=0,1,MAX($C$2:C246)+1),""),"")</f>
        <v/>
      </c>
      <c r="D247" s="1" t="str">
        <f>IF(Coeff!C246&lt;&gt;"",Coeff!C246,"")</f>
        <v/>
      </c>
      <c r="E247" t="str">
        <f>IF(B247&lt;&gt;"",IF(OR(AND(DATE(2016,1,1)&gt;Coeff!E246,Coeff!E246&gt;DATE(2014,12,31)),AND(DATE(2016,1,1)&gt;Coeff!F246,Coeff!F246&gt;DATE(2014,12,31)),AND(DATE(2016,1,1)&gt;Coeff!G246,Coeff!G246&gt;DATE(2014,12,31)),AND(DATE(2016,1,1)&gt;Coeff!H246,Coeff!H246&gt;DATE(2014,12,31)),AND(DATE(2016,1,1)&gt;Coeff!I246,Coeff!I246&gt;DATE(2014,12,31)),AND(DATE(2016,1,1)&gt;Coeff!J246,Coeff!J246&gt;DATE(2014,12,31)),AND(DATE(2016,1,1)&gt;Coeff!K246,Coeff!K246&gt;DATE(2014,12,31)),AND(DATE(2016,1,1)&gt;Coeff!L246,Coeff!L246&gt;DATE(2014,12,31)),AND(DATE(2016,1,1)&gt;Coeff!M246,Coeff!M246&gt;DATE(2014,12,31)),AND(DATE(2016,1,1)&gt;Coeff!N246,Coeff!N246&gt;DATE(2014,12,31)),AND(DATE(2016,1,1)&gt;Coeff!O246,Coeff!O246&gt;DATE(2014,12,31)),AND(DATE(2016,1,1)&gt;Coeff!P246,Coeff!P246&gt;DATE(2014,12,31))),IF(MAX($E$2:E245)=0,1,MAX($E$2:E246)+1),""),"")</f>
        <v/>
      </c>
    </row>
    <row r="248" spans="1:6" x14ac:dyDescent="0.25">
      <c r="A248" s="1" t="str">
        <f>IF(B248&lt;&gt;"",IF(OR(AND(DATE(2014,1,1)&gt;Coeff!E247,Coeff!E247&gt;DATE(2012,12,31)),AND(DATE(2014,1,1)&gt;Coeff!F247,Coeff!F247&gt;DATE(2012,12,31)),AND(DATE(2014,1,1)&gt;Coeff!G247,Coeff!G247&gt;DATE(2012,12,31)),AND(DATE(2014,1,1)&gt;Coeff!H247,Coeff!H247&gt;DATE(2012,12,31)),AND(DATE(2014,1,1)&gt;Coeff!I247,Coeff!I247&gt;DATE(2012,12,31)),AND(DATE(2014,1,1)&gt;Coeff!J247,Coeff!J247&gt;DATE(2012,12,31)),AND(DATE(2014,1,1)&gt;Coeff!K247,Coeff!K247&gt;DATE(2012,12,31)),AND(DATE(2014,1,1)&gt;Coeff!L247,Coeff!L247&gt;DATE(2012,12,31)),AND(DATE(2014,1,1)&gt;Coeff!M247,Coeff!M247&gt;DATE(2012,12,31)),AND(DATE(2014,1,1)&gt;Coeff!N247,Coeff!N247&gt;DATE(2012,12,31)),AND(DATE(2014,1,1)&gt;Coeff!O247,Coeff!O247&gt;DATE(2012,12,31)),AND(DATE(2014,1,1)&gt;Coeff!P247,Coeff!P247&gt;DATE(2012,12,31))),IF(ROW(B248)=2,1,MAX($A$2:A247)+1),""),"")</f>
        <v/>
      </c>
      <c r="B248" s="1" t="str">
        <f>IF(Coeff!C247&lt;&gt;"",Coeff!C247,"")</f>
        <v/>
      </c>
      <c r="C248" s="23" t="str">
        <f>IF(B248&lt;&gt;"",IF(OR(AND(DATE(2015,1,1)&gt;Coeff!E247,Coeff!E247&gt;DATE(2013,12,31)),AND(DATE(2015,1,1)&gt;Coeff!F247,Coeff!F247&gt;DATE(2013,12,31)),AND(DATE(2015,1,1)&gt;Coeff!G247,Coeff!G247&gt;DATE(2013,12,31)),AND(DATE(2015,1,1)&gt;Coeff!H247,Coeff!H247&gt;DATE(2013,12,31)),AND(DATE(2015,1,1)&gt;Coeff!I247,Coeff!I247&gt;DATE(2013,12,31)),AND(DATE(2015,1,1)&gt;Coeff!J247,Coeff!J247&gt;DATE(2013,12,31)),AND(DATE(2015,1,1)&gt;Coeff!K247,Coeff!K247&gt;DATE(2013,12,31)),AND(DATE(2015,1,1)&gt;Coeff!L247,Coeff!L247&gt;DATE(2013,12,31)),AND(DATE(2015,1,1)&gt;Coeff!M247,Coeff!M247&gt;DATE(2013,12,31)),AND(DATE(2015,1,1)&gt;Coeff!N247,Coeff!N247&gt;DATE(2013,12,31)),AND(DATE(2015,1,1)&gt;Coeff!O247,Coeff!O247&gt;DATE(2013,12,31)),AND(DATE(2015,1,1)&gt;Coeff!P247,Coeff!P247&gt;DATE(2013,12,31))),IF(MAX($C$2:C246)=0,1,MAX($C$2:C247)+1),""),"")</f>
        <v/>
      </c>
      <c r="D248" s="1" t="str">
        <f>IF(Coeff!C247&lt;&gt;"",Coeff!C247,"")</f>
        <v/>
      </c>
      <c r="E248" t="str">
        <f>IF(B248&lt;&gt;"",IF(OR(AND(DATE(2016,1,1)&gt;Coeff!E247,Coeff!E247&gt;DATE(2014,12,31)),AND(DATE(2016,1,1)&gt;Coeff!F247,Coeff!F247&gt;DATE(2014,12,31)),AND(DATE(2016,1,1)&gt;Coeff!G247,Coeff!G247&gt;DATE(2014,12,31)),AND(DATE(2016,1,1)&gt;Coeff!H247,Coeff!H247&gt;DATE(2014,12,31)),AND(DATE(2016,1,1)&gt;Coeff!I247,Coeff!I247&gt;DATE(2014,12,31)),AND(DATE(2016,1,1)&gt;Coeff!J247,Coeff!J247&gt;DATE(2014,12,31)),AND(DATE(2016,1,1)&gt;Coeff!K247,Coeff!K247&gt;DATE(2014,12,31)),AND(DATE(2016,1,1)&gt;Coeff!L247,Coeff!L247&gt;DATE(2014,12,31)),AND(DATE(2016,1,1)&gt;Coeff!M247,Coeff!M247&gt;DATE(2014,12,31)),AND(DATE(2016,1,1)&gt;Coeff!N247,Coeff!N247&gt;DATE(2014,12,31)),AND(DATE(2016,1,1)&gt;Coeff!O247,Coeff!O247&gt;DATE(2014,12,31)),AND(DATE(2016,1,1)&gt;Coeff!P247,Coeff!P247&gt;DATE(2014,12,31))),IF(MAX($E$2:E246)=0,1,MAX($E$2:E247)+1),""),"")</f>
        <v/>
      </c>
    </row>
    <row r="249" spans="1:6" x14ac:dyDescent="0.25">
      <c r="A249" s="1" t="str">
        <f>IF(B249&lt;&gt;"",IF(OR(AND(DATE(2014,1,1)&gt;Coeff!E248,Coeff!E248&gt;DATE(2012,12,31)),AND(DATE(2014,1,1)&gt;Coeff!F248,Coeff!F248&gt;DATE(2012,12,31)),AND(DATE(2014,1,1)&gt;Coeff!G248,Coeff!G248&gt;DATE(2012,12,31)),AND(DATE(2014,1,1)&gt;Coeff!H248,Coeff!H248&gt;DATE(2012,12,31)),AND(DATE(2014,1,1)&gt;Coeff!I248,Coeff!I248&gt;DATE(2012,12,31)),AND(DATE(2014,1,1)&gt;Coeff!J248,Coeff!J248&gt;DATE(2012,12,31)),AND(DATE(2014,1,1)&gt;Coeff!K248,Coeff!K248&gt;DATE(2012,12,31)),AND(DATE(2014,1,1)&gt;Coeff!L248,Coeff!L248&gt;DATE(2012,12,31)),AND(DATE(2014,1,1)&gt;Coeff!M248,Coeff!M248&gt;DATE(2012,12,31)),AND(DATE(2014,1,1)&gt;Coeff!N248,Coeff!N248&gt;DATE(2012,12,31)),AND(DATE(2014,1,1)&gt;Coeff!O248,Coeff!O248&gt;DATE(2012,12,31)),AND(DATE(2014,1,1)&gt;Coeff!P248,Coeff!P248&gt;DATE(2012,12,31))),IF(ROW(B249)=2,1,MAX($A$2:A248)+1),""),"")</f>
        <v/>
      </c>
      <c r="B249" s="1" t="str">
        <f>IF(Coeff!C248&lt;&gt;"",Coeff!C248,"")</f>
        <v/>
      </c>
      <c r="C249" s="23" t="str">
        <f>IF(B249&lt;&gt;"",IF(OR(AND(DATE(2015,1,1)&gt;Coeff!E248,Coeff!E248&gt;DATE(2013,12,31)),AND(DATE(2015,1,1)&gt;Coeff!F248,Coeff!F248&gt;DATE(2013,12,31)),AND(DATE(2015,1,1)&gt;Coeff!G248,Coeff!G248&gt;DATE(2013,12,31)),AND(DATE(2015,1,1)&gt;Coeff!H248,Coeff!H248&gt;DATE(2013,12,31)),AND(DATE(2015,1,1)&gt;Coeff!I248,Coeff!I248&gt;DATE(2013,12,31)),AND(DATE(2015,1,1)&gt;Coeff!J248,Coeff!J248&gt;DATE(2013,12,31)),AND(DATE(2015,1,1)&gt;Coeff!K248,Coeff!K248&gt;DATE(2013,12,31)),AND(DATE(2015,1,1)&gt;Coeff!L248,Coeff!L248&gt;DATE(2013,12,31)),AND(DATE(2015,1,1)&gt;Coeff!M248,Coeff!M248&gt;DATE(2013,12,31)),AND(DATE(2015,1,1)&gt;Coeff!N248,Coeff!N248&gt;DATE(2013,12,31)),AND(DATE(2015,1,1)&gt;Coeff!O248,Coeff!O248&gt;DATE(2013,12,31)),AND(DATE(2015,1,1)&gt;Coeff!P248,Coeff!P248&gt;DATE(2013,12,31))),IF(MAX($C$2:C247)=0,1,MAX($C$2:C248)+1),""),"")</f>
        <v/>
      </c>
      <c r="D249" s="1" t="str">
        <f>IF(Coeff!C248&lt;&gt;"",Coeff!C248,"")</f>
        <v/>
      </c>
      <c r="E249" t="str">
        <f>IF(B249&lt;&gt;"",IF(OR(AND(DATE(2016,1,1)&gt;Coeff!E248,Coeff!E248&gt;DATE(2014,12,31)),AND(DATE(2016,1,1)&gt;Coeff!F248,Coeff!F248&gt;DATE(2014,12,31)),AND(DATE(2016,1,1)&gt;Coeff!G248,Coeff!G248&gt;DATE(2014,12,31)),AND(DATE(2016,1,1)&gt;Coeff!H248,Coeff!H248&gt;DATE(2014,12,31)),AND(DATE(2016,1,1)&gt;Coeff!I248,Coeff!I248&gt;DATE(2014,12,31)),AND(DATE(2016,1,1)&gt;Coeff!J248,Coeff!J248&gt;DATE(2014,12,31)),AND(DATE(2016,1,1)&gt;Coeff!K248,Coeff!K248&gt;DATE(2014,12,31)),AND(DATE(2016,1,1)&gt;Coeff!L248,Coeff!L248&gt;DATE(2014,12,31)),AND(DATE(2016,1,1)&gt;Coeff!M248,Coeff!M248&gt;DATE(2014,12,31)),AND(DATE(2016,1,1)&gt;Coeff!N248,Coeff!N248&gt;DATE(2014,12,31)),AND(DATE(2016,1,1)&gt;Coeff!O248,Coeff!O248&gt;DATE(2014,12,31)),AND(DATE(2016,1,1)&gt;Coeff!P248,Coeff!P248&gt;DATE(2014,12,31))),IF(MAX($E$2:E247)=0,1,MAX($E$2:E248)+1),""),"")</f>
        <v/>
      </c>
    </row>
    <row r="250" spans="1:6" x14ac:dyDescent="0.25">
      <c r="A250" s="1" t="str">
        <f>IF(B250&lt;&gt;"",IF(OR(AND(DATE(2014,1,1)&gt;Coeff!E249,Coeff!E249&gt;DATE(2012,12,31)),AND(DATE(2014,1,1)&gt;Coeff!F249,Coeff!F249&gt;DATE(2012,12,31)),AND(DATE(2014,1,1)&gt;Coeff!G249,Coeff!G249&gt;DATE(2012,12,31)),AND(DATE(2014,1,1)&gt;Coeff!H249,Coeff!H249&gt;DATE(2012,12,31)),AND(DATE(2014,1,1)&gt;Coeff!I249,Coeff!I249&gt;DATE(2012,12,31)),AND(DATE(2014,1,1)&gt;Coeff!J249,Coeff!J249&gt;DATE(2012,12,31)),AND(DATE(2014,1,1)&gt;Coeff!K249,Coeff!K249&gt;DATE(2012,12,31)),AND(DATE(2014,1,1)&gt;Coeff!L249,Coeff!L249&gt;DATE(2012,12,31)),AND(DATE(2014,1,1)&gt;Coeff!M249,Coeff!M249&gt;DATE(2012,12,31)),AND(DATE(2014,1,1)&gt;Coeff!N249,Coeff!N249&gt;DATE(2012,12,31)),AND(DATE(2014,1,1)&gt;Coeff!O249,Coeff!O249&gt;DATE(2012,12,31)),AND(DATE(2014,1,1)&gt;Coeff!P249,Coeff!P249&gt;DATE(2012,12,31))),IF(ROW(B250)=2,1,MAX($A$2:A249)+1),""),"")</f>
        <v/>
      </c>
      <c r="B250" s="1" t="str">
        <f>IF(Coeff!C249&lt;&gt;"",Coeff!C249,"")</f>
        <v/>
      </c>
      <c r="C250" s="23" t="str">
        <f>IF(B250&lt;&gt;"",IF(OR(AND(DATE(2015,1,1)&gt;Coeff!E249,Coeff!E249&gt;DATE(2013,12,31)),AND(DATE(2015,1,1)&gt;Coeff!F249,Coeff!F249&gt;DATE(2013,12,31)),AND(DATE(2015,1,1)&gt;Coeff!G249,Coeff!G249&gt;DATE(2013,12,31)),AND(DATE(2015,1,1)&gt;Coeff!H249,Coeff!H249&gt;DATE(2013,12,31)),AND(DATE(2015,1,1)&gt;Coeff!I249,Coeff!I249&gt;DATE(2013,12,31)),AND(DATE(2015,1,1)&gt;Coeff!J249,Coeff!J249&gt;DATE(2013,12,31)),AND(DATE(2015,1,1)&gt;Coeff!K249,Coeff!K249&gt;DATE(2013,12,31)),AND(DATE(2015,1,1)&gt;Coeff!L249,Coeff!L249&gt;DATE(2013,12,31)),AND(DATE(2015,1,1)&gt;Coeff!M249,Coeff!M249&gt;DATE(2013,12,31)),AND(DATE(2015,1,1)&gt;Coeff!N249,Coeff!N249&gt;DATE(2013,12,31)),AND(DATE(2015,1,1)&gt;Coeff!O249,Coeff!O249&gt;DATE(2013,12,31)),AND(DATE(2015,1,1)&gt;Coeff!P249,Coeff!P249&gt;DATE(2013,12,31))),IF(MAX($C$2:C248)=0,1,MAX($C$2:C249)+1),""),"")</f>
        <v/>
      </c>
      <c r="D250" s="1" t="str">
        <f>IF(Coeff!C249&lt;&gt;"",Coeff!C249,"")</f>
        <v/>
      </c>
      <c r="E250" t="str">
        <f>IF(B250&lt;&gt;"",IF(OR(AND(DATE(2016,1,1)&gt;Coeff!E249,Coeff!E249&gt;DATE(2014,12,31)),AND(DATE(2016,1,1)&gt;Coeff!F249,Coeff!F249&gt;DATE(2014,12,31)),AND(DATE(2016,1,1)&gt;Coeff!G249,Coeff!G249&gt;DATE(2014,12,31)),AND(DATE(2016,1,1)&gt;Coeff!H249,Coeff!H249&gt;DATE(2014,12,31)),AND(DATE(2016,1,1)&gt;Coeff!I249,Coeff!I249&gt;DATE(2014,12,31)),AND(DATE(2016,1,1)&gt;Coeff!J249,Coeff!J249&gt;DATE(2014,12,31)),AND(DATE(2016,1,1)&gt;Coeff!K249,Coeff!K249&gt;DATE(2014,12,31)),AND(DATE(2016,1,1)&gt;Coeff!L249,Coeff!L249&gt;DATE(2014,12,31)),AND(DATE(2016,1,1)&gt;Coeff!M249,Coeff!M249&gt;DATE(2014,12,31)),AND(DATE(2016,1,1)&gt;Coeff!N249,Coeff!N249&gt;DATE(2014,12,31)),AND(DATE(2016,1,1)&gt;Coeff!O249,Coeff!O249&gt;DATE(2014,12,31)),AND(DATE(2016,1,1)&gt;Coeff!P249,Coeff!P249&gt;DATE(2014,12,31))),IF(MAX($E$2:E248)=0,1,MAX($E$2:E249)+1),""),"")</f>
        <v/>
      </c>
    </row>
    <row r="251" spans="1:6" x14ac:dyDescent="0.25">
      <c r="A251" s="1" t="str">
        <f>IF(B251&lt;&gt;"",IF(OR(AND(DATE(2014,1,1)&gt;Coeff!E250,Coeff!E250&gt;DATE(2012,12,31)),AND(DATE(2014,1,1)&gt;Coeff!F250,Coeff!F250&gt;DATE(2012,12,31)),AND(DATE(2014,1,1)&gt;Coeff!G250,Coeff!G250&gt;DATE(2012,12,31)),AND(DATE(2014,1,1)&gt;Coeff!H250,Coeff!H250&gt;DATE(2012,12,31)),AND(DATE(2014,1,1)&gt;Coeff!I250,Coeff!I250&gt;DATE(2012,12,31)),AND(DATE(2014,1,1)&gt;Coeff!J250,Coeff!J250&gt;DATE(2012,12,31)),AND(DATE(2014,1,1)&gt;Coeff!K250,Coeff!K250&gt;DATE(2012,12,31)),AND(DATE(2014,1,1)&gt;Coeff!L250,Coeff!L250&gt;DATE(2012,12,31)),AND(DATE(2014,1,1)&gt;Coeff!M250,Coeff!M250&gt;DATE(2012,12,31)),AND(DATE(2014,1,1)&gt;Coeff!N250,Coeff!N250&gt;DATE(2012,12,31)),AND(DATE(2014,1,1)&gt;Coeff!O250,Coeff!O250&gt;DATE(2012,12,31)),AND(DATE(2014,1,1)&gt;Coeff!P250,Coeff!P250&gt;DATE(2012,12,31))),IF(ROW(B251)=2,1,MAX($A$2:A250)+1),""),"")</f>
        <v/>
      </c>
      <c r="B251" s="1" t="str">
        <f>IF(Coeff!C250&lt;&gt;"",Coeff!C250,"")</f>
        <v/>
      </c>
      <c r="C251" s="23" t="str">
        <f>IF(B251&lt;&gt;"",IF(OR(AND(DATE(2015,1,1)&gt;Coeff!E250,Coeff!E250&gt;DATE(2013,12,31)),AND(DATE(2015,1,1)&gt;Coeff!F250,Coeff!F250&gt;DATE(2013,12,31)),AND(DATE(2015,1,1)&gt;Coeff!G250,Coeff!G250&gt;DATE(2013,12,31)),AND(DATE(2015,1,1)&gt;Coeff!H250,Coeff!H250&gt;DATE(2013,12,31)),AND(DATE(2015,1,1)&gt;Coeff!I250,Coeff!I250&gt;DATE(2013,12,31)),AND(DATE(2015,1,1)&gt;Coeff!J250,Coeff!J250&gt;DATE(2013,12,31)),AND(DATE(2015,1,1)&gt;Coeff!K250,Coeff!K250&gt;DATE(2013,12,31)),AND(DATE(2015,1,1)&gt;Coeff!L250,Coeff!L250&gt;DATE(2013,12,31)),AND(DATE(2015,1,1)&gt;Coeff!M250,Coeff!M250&gt;DATE(2013,12,31)),AND(DATE(2015,1,1)&gt;Coeff!N250,Coeff!N250&gt;DATE(2013,12,31)),AND(DATE(2015,1,1)&gt;Coeff!O250,Coeff!O250&gt;DATE(2013,12,31)),AND(DATE(2015,1,1)&gt;Coeff!P250,Coeff!P250&gt;DATE(2013,12,31))),IF(MAX($C$2:C249)=0,1,MAX($C$2:C250)+1),""),"")</f>
        <v/>
      </c>
      <c r="D251" s="1" t="str">
        <f>IF(Coeff!C250&lt;&gt;"",Coeff!C250,"")</f>
        <v/>
      </c>
      <c r="E251" t="str">
        <f>IF(B251&lt;&gt;"",IF(OR(AND(DATE(2016,1,1)&gt;Coeff!E250,Coeff!E250&gt;DATE(2014,12,31)),AND(DATE(2016,1,1)&gt;Coeff!F250,Coeff!F250&gt;DATE(2014,12,31)),AND(DATE(2016,1,1)&gt;Coeff!G250,Coeff!G250&gt;DATE(2014,12,31)),AND(DATE(2016,1,1)&gt;Coeff!H250,Coeff!H250&gt;DATE(2014,12,31)),AND(DATE(2016,1,1)&gt;Coeff!I250,Coeff!I250&gt;DATE(2014,12,31)),AND(DATE(2016,1,1)&gt;Coeff!J250,Coeff!J250&gt;DATE(2014,12,31)),AND(DATE(2016,1,1)&gt;Coeff!K250,Coeff!K250&gt;DATE(2014,12,31)),AND(DATE(2016,1,1)&gt;Coeff!L250,Coeff!L250&gt;DATE(2014,12,31)),AND(DATE(2016,1,1)&gt;Coeff!M250,Coeff!M250&gt;DATE(2014,12,31)),AND(DATE(2016,1,1)&gt;Coeff!N250,Coeff!N250&gt;DATE(2014,12,31)),AND(DATE(2016,1,1)&gt;Coeff!O250,Coeff!O250&gt;DATE(2014,12,31)),AND(DATE(2016,1,1)&gt;Coeff!P250,Coeff!P250&gt;DATE(2014,12,31))),IF(MAX($E$2:E249)=0,1,MAX($E$2:E250)+1),""),"")</f>
        <v/>
      </c>
    </row>
    <row r="252" spans="1:6" x14ac:dyDescent="0.25">
      <c r="A252" s="1" t="str">
        <f>IF(B252&lt;&gt;"",IF(OR(AND(DATE(2014,1,1)&gt;Coeff!E251,Coeff!E251&gt;DATE(2012,12,31)),AND(DATE(2014,1,1)&gt;Coeff!F251,Coeff!F251&gt;DATE(2012,12,31)),AND(DATE(2014,1,1)&gt;Coeff!G251,Coeff!G251&gt;DATE(2012,12,31)),AND(DATE(2014,1,1)&gt;Coeff!H251,Coeff!H251&gt;DATE(2012,12,31)),AND(DATE(2014,1,1)&gt;Coeff!I251,Coeff!I251&gt;DATE(2012,12,31)),AND(DATE(2014,1,1)&gt;Coeff!J251,Coeff!J251&gt;DATE(2012,12,31)),AND(DATE(2014,1,1)&gt;Coeff!K251,Coeff!K251&gt;DATE(2012,12,31)),AND(DATE(2014,1,1)&gt;Coeff!L251,Coeff!L251&gt;DATE(2012,12,31)),AND(DATE(2014,1,1)&gt;Coeff!M251,Coeff!M251&gt;DATE(2012,12,31)),AND(DATE(2014,1,1)&gt;Coeff!N251,Coeff!N251&gt;DATE(2012,12,31)),AND(DATE(2014,1,1)&gt;Coeff!O251,Coeff!O251&gt;DATE(2012,12,31)),AND(DATE(2014,1,1)&gt;Coeff!P251,Coeff!P251&gt;DATE(2012,12,31))),IF(ROW(B252)=2,1,MAX($A$2:A251)+1),""),"")</f>
        <v/>
      </c>
      <c r="B252" s="1" t="str">
        <f>IF(Coeff!C251&lt;&gt;"",Coeff!C251,"")</f>
        <v/>
      </c>
      <c r="C252" s="23" t="str">
        <f>IF(B252&lt;&gt;"",IF(OR(AND(DATE(2015,1,1)&gt;Coeff!E251,Coeff!E251&gt;DATE(2013,12,31)),AND(DATE(2015,1,1)&gt;Coeff!F251,Coeff!F251&gt;DATE(2013,12,31)),AND(DATE(2015,1,1)&gt;Coeff!G251,Coeff!G251&gt;DATE(2013,12,31)),AND(DATE(2015,1,1)&gt;Coeff!H251,Coeff!H251&gt;DATE(2013,12,31)),AND(DATE(2015,1,1)&gt;Coeff!I251,Coeff!I251&gt;DATE(2013,12,31)),AND(DATE(2015,1,1)&gt;Coeff!J251,Coeff!J251&gt;DATE(2013,12,31)),AND(DATE(2015,1,1)&gt;Coeff!K251,Coeff!K251&gt;DATE(2013,12,31)),AND(DATE(2015,1,1)&gt;Coeff!L251,Coeff!L251&gt;DATE(2013,12,31)),AND(DATE(2015,1,1)&gt;Coeff!M251,Coeff!M251&gt;DATE(2013,12,31)),AND(DATE(2015,1,1)&gt;Coeff!N251,Coeff!N251&gt;DATE(2013,12,31)),AND(DATE(2015,1,1)&gt;Coeff!O251,Coeff!O251&gt;DATE(2013,12,31)),AND(DATE(2015,1,1)&gt;Coeff!P251,Coeff!P251&gt;DATE(2013,12,31))),IF(MAX($C$2:C250)=0,1,MAX($C$2:C251)+1),""),"")</f>
        <v/>
      </c>
      <c r="D252" s="1" t="str">
        <f>IF(Coeff!C251&lt;&gt;"",Coeff!C251,"")</f>
        <v/>
      </c>
      <c r="E252" t="str">
        <f>IF(B252&lt;&gt;"",IF(OR(AND(DATE(2016,1,1)&gt;Coeff!E251,Coeff!E251&gt;DATE(2014,12,31)),AND(DATE(2016,1,1)&gt;Coeff!F251,Coeff!F251&gt;DATE(2014,12,31)),AND(DATE(2016,1,1)&gt;Coeff!G251,Coeff!G251&gt;DATE(2014,12,31)),AND(DATE(2016,1,1)&gt;Coeff!H251,Coeff!H251&gt;DATE(2014,12,31)),AND(DATE(2016,1,1)&gt;Coeff!I251,Coeff!I251&gt;DATE(2014,12,31)),AND(DATE(2016,1,1)&gt;Coeff!J251,Coeff!J251&gt;DATE(2014,12,31)),AND(DATE(2016,1,1)&gt;Coeff!K251,Coeff!K251&gt;DATE(2014,12,31)),AND(DATE(2016,1,1)&gt;Coeff!L251,Coeff!L251&gt;DATE(2014,12,31)),AND(DATE(2016,1,1)&gt;Coeff!M251,Coeff!M251&gt;DATE(2014,12,31)),AND(DATE(2016,1,1)&gt;Coeff!N251,Coeff!N251&gt;DATE(2014,12,31)),AND(DATE(2016,1,1)&gt;Coeff!O251,Coeff!O251&gt;DATE(2014,12,31)),AND(DATE(2016,1,1)&gt;Coeff!P251,Coeff!P251&gt;DATE(2014,12,31))),IF(MAX($E$2:E250)=0,1,MAX($E$2:E251)+1),""),"")</f>
        <v/>
      </c>
    </row>
    <row r="253" spans="1:6" x14ac:dyDescent="0.25">
      <c r="A253" s="1" t="str">
        <f>IF(B253&lt;&gt;"",IF(OR(AND(DATE(2014,1,1)&gt;Coeff!E252,Coeff!E252&gt;DATE(2012,12,31)),AND(DATE(2014,1,1)&gt;Coeff!F252,Coeff!F252&gt;DATE(2012,12,31)),AND(DATE(2014,1,1)&gt;Coeff!G252,Coeff!G252&gt;DATE(2012,12,31)),AND(DATE(2014,1,1)&gt;Coeff!H252,Coeff!H252&gt;DATE(2012,12,31)),AND(DATE(2014,1,1)&gt;Coeff!I252,Coeff!I252&gt;DATE(2012,12,31)),AND(DATE(2014,1,1)&gt;Coeff!J252,Coeff!J252&gt;DATE(2012,12,31)),AND(DATE(2014,1,1)&gt;Coeff!K252,Coeff!K252&gt;DATE(2012,12,31)),AND(DATE(2014,1,1)&gt;Coeff!L252,Coeff!L252&gt;DATE(2012,12,31)),AND(DATE(2014,1,1)&gt;Coeff!M252,Coeff!M252&gt;DATE(2012,12,31)),AND(DATE(2014,1,1)&gt;Coeff!N252,Coeff!N252&gt;DATE(2012,12,31)),AND(DATE(2014,1,1)&gt;Coeff!O252,Coeff!O252&gt;DATE(2012,12,31)),AND(DATE(2014,1,1)&gt;Coeff!P252,Coeff!P252&gt;DATE(2012,12,31))),IF(ROW(B253)=2,1,MAX($A$2:A252)+1),""),"")</f>
        <v/>
      </c>
      <c r="B253" s="1" t="str">
        <f>IF(Coeff!C252&lt;&gt;"",Coeff!C252,"")</f>
        <v/>
      </c>
      <c r="C253" s="23" t="str">
        <f>IF(B253&lt;&gt;"",IF(OR(AND(DATE(2015,1,1)&gt;Coeff!E252,Coeff!E252&gt;DATE(2013,12,31)),AND(DATE(2015,1,1)&gt;Coeff!F252,Coeff!F252&gt;DATE(2013,12,31)),AND(DATE(2015,1,1)&gt;Coeff!G252,Coeff!G252&gt;DATE(2013,12,31)),AND(DATE(2015,1,1)&gt;Coeff!H252,Coeff!H252&gt;DATE(2013,12,31)),AND(DATE(2015,1,1)&gt;Coeff!I252,Coeff!I252&gt;DATE(2013,12,31)),AND(DATE(2015,1,1)&gt;Coeff!J252,Coeff!J252&gt;DATE(2013,12,31)),AND(DATE(2015,1,1)&gt;Coeff!K252,Coeff!K252&gt;DATE(2013,12,31)),AND(DATE(2015,1,1)&gt;Coeff!L252,Coeff!L252&gt;DATE(2013,12,31)),AND(DATE(2015,1,1)&gt;Coeff!M252,Coeff!M252&gt;DATE(2013,12,31)),AND(DATE(2015,1,1)&gt;Coeff!N252,Coeff!N252&gt;DATE(2013,12,31)),AND(DATE(2015,1,1)&gt;Coeff!O252,Coeff!O252&gt;DATE(2013,12,31)),AND(DATE(2015,1,1)&gt;Coeff!P252,Coeff!P252&gt;DATE(2013,12,31))),IF(MAX($C$2:C251)=0,1,MAX($C$2:C252)+1),""),"")</f>
        <v/>
      </c>
      <c r="D253" s="1" t="str">
        <f>IF(Coeff!C252&lt;&gt;"",Coeff!C252,"")</f>
        <v/>
      </c>
      <c r="E253" t="str">
        <f>IF(B253&lt;&gt;"",IF(OR(AND(DATE(2016,1,1)&gt;Coeff!E252,Coeff!E252&gt;DATE(2014,12,31)),AND(DATE(2016,1,1)&gt;Coeff!F252,Coeff!F252&gt;DATE(2014,12,31)),AND(DATE(2016,1,1)&gt;Coeff!G252,Coeff!G252&gt;DATE(2014,12,31)),AND(DATE(2016,1,1)&gt;Coeff!H252,Coeff!H252&gt;DATE(2014,12,31)),AND(DATE(2016,1,1)&gt;Coeff!I252,Coeff!I252&gt;DATE(2014,12,31)),AND(DATE(2016,1,1)&gt;Coeff!J252,Coeff!J252&gt;DATE(2014,12,31)),AND(DATE(2016,1,1)&gt;Coeff!K252,Coeff!K252&gt;DATE(2014,12,31)),AND(DATE(2016,1,1)&gt;Coeff!L252,Coeff!L252&gt;DATE(2014,12,31)),AND(DATE(2016,1,1)&gt;Coeff!M252,Coeff!M252&gt;DATE(2014,12,31)),AND(DATE(2016,1,1)&gt;Coeff!N252,Coeff!N252&gt;DATE(2014,12,31)),AND(DATE(2016,1,1)&gt;Coeff!O252,Coeff!O252&gt;DATE(2014,12,31)),AND(DATE(2016,1,1)&gt;Coeff!P252,Coeff!P252&gt;DATE(2014,12,31))),IF(MAX($E$2:E251)=0,1,MAX($E$2:E252)+1),""),"")</f>
        <v/>
      </c>
    </row>
    <row r="254" spans="1:6" x14ac:dyDescent="0.25">
      <c r="A254" s="1" t="str">
        <f>IF(B254&lt;&gt;"",IF(OR(AND(DATE(2014,1,1)&gt;Coeff!E253,Coeff!E253&gt;DATE(2012,12,31)),AND(DATE(2014,1,1)&gt;Coeff!F253,Coeff!F253&gt;DATE(2012,12,31)),AND(DATE(2014,1,1)&gt;Coeff!G253,Coeff!G253&gt;DATE(2012,12,31)),AND(DATE(2014,1,1)&gt;Coeff!H253,Coeff!H253&gt;DATE(2012,12,31)),AND(DATE(2014,1,1)&gt;Coeff!I253,Coeff!I253&gt;DATE(2012,12,31)),AND(DATE(2014,1,1)&gt;Coeff!J253,Coeff!J253&gt;DATE(2012,12,31)),AND(DATE(2014,1,1)&gt;Coeff!K253,Coeff!K253&gt;DATE(2012,12,31)),AND(DATE(2014,1,1)&gt;Coeff!L253,Coeff!L253&gt;DATE(2012,12,31)),AND(DATE(2014,1,1)&gt;Coeff!M253,Coeff!M253&gt;DATE(2012,12,31)),AND(DATE(2014,1,1)&gt;Coeff!N253,Coeff!N253&gt;DATE(2012,12,31)),AND(DATE(2014,1,1)&gt;Coeff!O253,Coeff!O253&gt;DATE(2012,12,31)),AND(DATE(2014,1,1)&gt;Coeff!P253,Coeff!P253&gt;DATE(2012,12,31))),IF(ROW(B254)=2,1,MAX($A$2:A253)+1),""),"")</f>
        <v/>
      </c>
      <c r="B254" s="1" t="str">
        <f>IF(Coeff!C253&lt;&gt;"",Coeff!C253,"")</f>
        <v/>
      </c>
      <c r="C254" s="23" t="str">
        <f>IF(B254&lt;&gt;"",IF(OR(AND(DATE(2015,1,1)&gt;Coeff!E253,Coeff!E253&gt;DATE(2013,12,31)),AND(DATE(2015,1,1)&gt;Coeff!F253,Coeff!F253&gt;DATE(2013,12,31)),AND(DATE(2015,1,1)&gt;Coeff!G253,Coeff!G253&gt;DATE(2013,12,31)),AND(DATE(2015,1,1)&gt;Coeff!H253,Coeff!H253&gt;DATE(2013,12,31)),AND(DATE(2015,1,1)&gt;Coeff!I253,Coeff!I253&gt;DATE(2013,12,31)),AND(DATE(2015,1,1)&gt;Coeff!J253,Coeff!J253&gt;DATE(2013,12,31)),AND(DATE(2015,1,1)&gt;Coeff!K253,Coeff!K253&gt;DATE(2013,12,31)),AND(DATE(2015,1,1)&gt;Coeff!L253,Coeff!L253&gt;DATE(2013,12,31)),AND(DATE(2015,1,1)&gt;Coeff!M253,Coeff!M253&gt;DATE(2013,12,31)),AND(DATE(2015,1,1)&gt;Coeff!N253,Coeff!N253&gt;DATE(2013,12,31)),AND(DATE(2015,1,1)&gt;Coeff!O253,Coeff!O253&gt;DATE(2013,12,31)),AND(DATE(2015,1,1)&gt;Coeff!P253,Coeff!P253&gt;DATE(2013,12,31))),IF(MAX($C$2:C252)=0,1,MAX($C$2:C253)+1),""),"")</f>
        <v/>
      </c>
      <c r="D254" s="1" t="str">
        <f>IF(Coeff!C253&lt;&gt;"",Coeff!C253,"")</f>
        <v/>
      </c>
      <c r="E254" t="str">
        <f>IF(B254&lt;&gt;"",IF(OR(AND(DATE(2016,1,1)&gt;Coeff!E253,Coeff!E253&gt;DATE(2014,12,31)),AND(DATE(2016,1,1)&gt;Coeff!F253,Coeff!F253&gt;DATE(2014,12,31)),AND(DATE(2016,1,1)&gt;Coeff!G253,Coeff!G253&gt;DATE(2014,12,31)),AND(DATE(2016,1,1)&gt;Coeff!H253,Coeff!H253&gt;DATE(2014,12,31)),AND(DATE(2016,1,1)&gt;Coeff!I253,Coeff!I253&gt;DATE(2014,12,31)),AND(DATE(2016,1,1)&gt;Coeff!J253,Coeff!J253&gt;DATE(2014,12,31)),AND(DATE(2016,1,1)&gt;Coeff!K253,Coeff!K253&gt;DATE(2014,12,31)),AND(DATE(2016,1,1)&gt;Coeff!L253,Coeff!L253&gt;DATE(2014,12,31)),AND(DATE(2016,1,1)&gt;Coeff!M253,Coeff!M253&gt;DATE(2014,12,31)),AND(DATE(2016,1,1)&gt;Coeff!N253,Coeff!N253&gt;DATE(2014,12,31)),AND(DATE(2016,1,1)&gt;Coeff!O253,Coeff!O253&gt;DATE(2014,12,31)),AND(DATE(2016,1,1)&gt;Coeff!P253,Coeff!P253&gt;DATE(2014,12,31))),IF(MAX($E$2:E252)=0,1,MAX($E$2:E253)+1),""),"")</f>
        <v/>
      </c>
    </row>
    <row r="255" spans="1:6" x14ac:dyDescent="0.25">
      <c r="A255" s="1" t="str">
        <f>IF(B255&lt;&gt;"",IF(OR(AND(DATE(2014,1,1)&gt;Coeff!E254,Coeff!E254&gt;DATE(2012,12,31)),AND(DATE(2014,1,1)&gt;Coeff!F254,Coeff!F254&gt;DATE(2012,12,31)),AND(DATE(2014,1,1)&gt;Coeff!G254,Coeff!G254&gt;DATE(2012,12,31)),AND(DATE(2014,1,1)&gt;Coeff!H254,Coeff!H254&gt;DATE(2012,12,31)),AND(DATE(2014,1,1)&gt;Coeff!I254,Coeff!I254&gt;DATE(2012,12,31)),AND(DATE(2014,1,1)&gt;Coeff!J254,Coeff!J254&gt;DATE(2012,12,31)),AND(DATE(2014,1,1)&gt;Coeff!K254,Coeff!K254&gt;DATE(2012,12,31)),AND(DATE(2014,1,1)&gt;Coeff!L254,Coeff!L254&gt;DATE(2012,12,31)),AND(DATE(2014,1,1)&gt;Coeff!M254,Coeff!M254&gt;DATE(2012,12,31)),AND(DATE(2014,1,1)&gt;Coeff!N254,Coeff!N254&gt;DATE(2012,12,31)),AND(DATE(2014,1,1)&gt;Coeff!O254,Coeff!O254&gt;DATE(2012,12,31)),AND(DATE(2014,1,1)&gt;Coeff!P254,Coeff!P254&gt;DATE(2012,12,31))),IF(ROW(B255)=2,1,MAX($A$2:A254)+1),""),"")</f>
        <v/>
      </c>
      <c r="B255" s="1" t="str">
        <f>IF(Coeff!C254&lt;&gt;"",Coeff!C254,"")</f>
        <v/>
      </c>
      <c r="C255" s="23" t="str">
        <f>IF(B255&lt;&gt;"",IF(OR(AND(DATE(2015,1,1)&gt;Coeff!E254,Coeff!E254&gt;DATE(2013,12,31)),AND(DATE(2015,1,1)&gt;Coeff!F254,Coeff!F254&gt;DATE(2013,12,31)),AND(DATE(2015,1,1)&gt;Coeff!G254,Coeff!G254&gt;DATE(2013,12,31)),AND(DATE(2015,1,1)&gt;Coeff!H254,Coeff!H254&gt;DATE(2013,12,31)),AND(DATE(2015,1,1)&gt;Coeff!I254,Coeff!I254&gt;DATE(2013,12,31)),AND(DATE(2015,1,1)&gt;Coeff!J254,Coeff!J254&gt;DATE(2013,12,31)),AND(DATE(2015,1,1)&gt;Coeff!K254,Coeff!K254&gt;DATE(2013,12,31)),AND(DATE(2015,1,1)&gt;Coeff!L254,Coeff!L254&gt;DATE(2013,12,31)),AND(DATE(2015,1,1)&gt;Coeff!M254,Coeff!M254&gt;DATE(2013,12,31)),AND(DATE(2015,1,1)&gt;Coeff!N254,Coeff!N254&gt;DATE(2013,12,31)),AND(DATE(2015,1,1)&gt;Coeff!O254,Coeff!O254&gt;DATE(2013,12,31)),AND(DATE(2015,1,1)&gt;Coeff!P254,Coeff!P254&gt;DATE(2013,12,31))),IF(MAX($C$2:C253)=0,1,MAX($C$2:C254)+1),""),"")</f>
        <v/>
      </c>
      <c r="D255" s="1" t="str">
        <f>IF(Coeff!C254&lt;&gt;"",Coeff!C254,"")</f>
        <v/>
      </c>
      <c r="E255" t="str">
        <f>IF(B255&lt;&gt;"",IF(OR(AND(DATE(2016,1,1)&gt;Coeff!E254,Coeff!E254&gt;DATE(2014,12,31)),AND(DATE(2016,1,1)&gt;Coeff!F254,Coeff!F254&gt;DATE(2014,12,31)),AND(DATE(2016,1,1)&gt;Coeff!G254,Coeff!G254&gt;DATE(2014,12,31)),AND(DATE(2016,1,1)&gt;Coeff!H254,Coeff!H254&gt;DATE(2014,12,31)),AND(DATE(2016,1,1)&gt;Coeff!I254,Coeff!I254&gt;DATE(2014,12,31)),AND(DATE(2016,1,1)&gt;Coeff!J254,Coeff!J254&gt;DATE(2014,12,31)),AND(DATE(2016,1,1)&gt;Coeff!K254,Coeff!K254&gt;DATE(2014,12,31)),AND(DATE(2016,1,1)&gt;Coeff!L254,Coeff!L254&gt;DATE(2014,12,31)),AND(DATE(2016,1,1)&gt;Coeff!M254,Coeff!M254&gt;DATE(2014,12,31)),AND(DATE(2016,1,1)&gt;Coeff!N254,Coeff!N254&gt;DATE(2014,12,31)),AND(DATE(2016,1,1)&gt;Coeff!O254,Coeff!O254&gt;DATE(2014,12,31)),AND(DATE(2016,1,1)&gt;Coeff!P254,Coeff!P254&gt;DATE(2014,12,31))),IF(MAX($E$2:E253)=0,1,MAX($E$2:E254)+1),""),"")</f>
        <v/>
      </c>
    </row>
    <row r="256" spans="1:6" x14ac:dyDescent="0.25">
      <c r="A256" s="1" t="str">
        <f>IF(B256&lt;&gt;"",IF(OR(AND(DATE(2014,1,1)&gt;Coeff!E255,Coeff!E255&gt;DATE(2012,12,31)),AND(DATE(2014,1,1)&gt;Coeff!F255,Coeff!F255&gt;DATE(2012,12,31)),AND(DATE(2014,1,1)&gt;Coeff!G255,Coeff!G255&gt;DATE(2012,12,31)),AND(DATE(2014,1,1)&gt;Coeff!H255,Coeff!H255&gt;DATE(2012,12,31)),AND(DATE(2014,1,1)&gt;Coeff!I255,Coeff!I255&gt;DATE(2012,12,31)),AND(DATE(2014,1,1)&gt;Coeff!J255,Coeff!J255&gt;DATE(2012,12,31)),AND(DATE(2014,1,1)&gt;Coeff!K255,Coeff!K255&gt;DATE(2012,12,31)),AND(DATE(2014,1,1)&gt;Coeff!L255,Coeff!L255&gt;DATE(2012,12,31)),AND(DATE(2014,1,1)&gt;Coeff!M255,Coeff!M255&gt;DATE(2012,12,31)),AND(DATE(2014,1,1)&gt;Coeff!N255,Coeff!N255&gt;DATE(2012,12,31)),AND(DATE(2014,1,1)&gt;Coeff!O255,Coeff!O255&gt;DATE(2012,12,31)),AND(DATE(2014,1,1)&gt;Coeff!P255,Coeff!P255&gt;DATE(2012,12,31))),IF(ROW(B256)=2,1,MAX($A$2:A255)+1),""),"")</f>
        <v/>
      </c>
      <c r="B256" s="1" t="str">
        <f>IF(Coeff!C255&lt;&gt;"",Coeff!C255,"")</f>
        <v/>
      </c>
      <c r="C256" s="23" t="str">
        <f>IF(B256&lt;&gt;"",IF(OR(AND(DATE(2015,1,1)&gt;Coeff!E255,Coeff!E255&gt;DATE(2013,12,31)),AND(DATE(2015,1,1)&gt;Coeff!F255,Coeff!F255&gt;DATE(2013,12,31)),AND(DATE(2015,1,1)&gt;Coeff!G255,Coeff!G255&gt;DATE(2013,12,31)),AND(DATE(2015,1,1)&gt;Coeff!H255,Coeff!H255&gt;DATE(2013,12,31)),AND(DATE(2015,1,1)&gt;Coeff!I255,Coeff!I255&gt;DATE(2013,12,31)),AND(DATE(2015,1,1)&gt;Coeff!J255,Coeff!J255&gt;DATE(2013,12,31)),AND(DATE(2015,1,1)&gt;Coeff!K255,Coeff!K255&gt;DATE(2013,12,31)),AND(DATE(2015,1,1)&gt;Coeff!L255,Coeff!L255&gt;DATE(2013,12,31)),AND(DATE(2015,1,1)&gt;Coeff!M255,Coeff!M255&gt;DATE(2013,12,31)),AND(DATE(2015,1,1)&gt;Coeff!N255,Coeff!N255&gt;DATE(2013,12,31)),AND(DATE(2015,1,1)&gt;Coeff!O255,Coeff!O255&gt;DATE(2013,12,31)),AND(DATE(2015,1,1)&gt;Coeff!P255,Coeff!P255&gt;DATE(2013,12,31))),IF(MAX($C$2:C254)=0,1,MAX($C$2:C255)+1),""),"")</f>
        <v/>
      </c>
      <c r="D256" s="1" t="str">
        <f>IF(Coeff!C255&lt;&gt;"",Coeff!C255,"")</f>
        <v/>
      </c>
      <c r="E256" t="str">
        <f>IF(B256&lt;&gt;"",IF(OR(AND(DATE(2016,1,1)&gt;Coeff!E255,Coeff!E255&gt;DATE(2014,12,31)),AND(DATE(2016,1,1)&gt;Coeff!F255,Coeff!F255&gt;DATE(2014,12,31)),AND(DATE(2016,1,1)&gt;Coeff!G255,Coeff!G255&gt;DATE(2014,12,31)),AND(DATE(2016,1,1)&gt;Coeff!H255,Coeff!H255&gt;DATE(2014,12,31)),AND(DATE(2016,1,1)&gt;Coeff!I255,Coeff!I255&gt;DATE(2014,12,31)),AND(DATE(2016,1,1)&gt;Coeff!J255,Coeff!J255&gt;DATE(2014,12,31)),AND(DATE(2016,1,1)&gt;Coeff!K255,Coeff!K255&gt;DATE(2014,12,31)),AND(DATE(2016,1,1)&gt;Coeff!L255,Coeff!L255&gt;DATE(2014,12,31)),AND(DATE(2016,1,1)&gt;Coeff!M255,Coeff!M255&gt;DATE(2014,12,31)),AND(DATE(2016,1,1)&gt;Coeff!N255,Coeff!N255&gt;DATE(2014,12,31)),AND(DATE(2016,1,1)&gt;Coeff!O255,Coeff!O255&gt;DATE(2014,12,31)),AND(DATE(2016,1,1)&gt;Coeff!P255,Coeff!P255&gt;DATE(2014,12,31))),IF(MAX($E$2:E254)=0,1,MAX($E$2:E255)+1),""),"")</f>
        <v/>
      </c>
    </row>
    <row r="257" spans="1:5" x14ac:dyDescent="0.25">
      <c r="A257" s="1" t="str">
        <f>IF(B257&lt;&gt;"",IF(OR(AND(DATE(2014,1,1)&gt;Coeff!E256,Coeff!E256&gt;DATE(2012,12,31)),AND(DATE(2014,1,1)&gt;Coeff!F256,Coeff!F256&gt;DATE(2012,12,31)),AND(DATE(2014,1,1)&gt;Coeff!G256,Coeff!G256&gt;DATE(2012,12,31)),AND(DATE(2014,1,1)&gt;Coeff!H256,Coeff!H256&gt;DATE(2012,12,31)),AND(DATE(2014,1,1)&gt;Coeff!I256,Coeff!I256&gt;DATE(2012,12,31)),AND(DATE(2014,1,1)&gt;Coeff!J256,Coeff!J256&gt;DATE(2012,12,31)),AND(DATE(2014,1,1)&gt;Coeff!K256,Coeff!K256&gt;DATE(2012,12,31)),AND(DATE(2014,1,1)&gt;Coeff!L256,Coeff!L256&gt;DATE(2012,12,31)),AND(DATE(2014,1,1)&gt;Coeff!M256,Coeff!M256&gt;DATE(2012,12,31)),AND(DATE(2014,1,1)&gt;Coeff!N256,Coeff!N256&gt;DATE(2012,12,31)),AND(DATE(2014,1,1)&gt;Coeff!O256,Coeff!O256&gt;DATE(2012,12,31)),AND(DATE(2014,1,1)&gt;Coeff!P256,Coeff!P256&gt;DATE(2012,12,31))),IF(ROW(B257)=2,1,MAX($A$2:A256)+1),""),"")</f>
        <v/>
      </c>
      <c r="B257" s="1" t="str">
        <f>IF(Coeff!C256&lt;&gt;"",Coeff!C256,"")</f>
        <v/>
      </c>
      <c r="C257" s="23" t="str">
        <f>IF(B257&lt;&gt;"",IF(OR(AND(DATE(2015,1,1)&gt;Coeff!E256,Coeff!E256&gt;DATE(2013,12,31)),AND(DATE(2015,1,1)&gt;Coeff!F256,Coeff!F256&gt;DATE(2013,12,31)),AND(DATE(2015,1,1)&gt;Coeff!G256,Coeff!G256&gt;DATE(2013,12,31)),AND(DATE(2015,1,1)&gt;Coeff!H256,Coeff!H256&gt;DATE(2013,12,31)),AND(DATE(2015,1,1)&gt;Coeff!I256,Coeff!I256&gt;DATE(2013,12,31)),AND(DATE(2015,1,1)&gt;Coeff!J256,Coeff!J256&gt;DATE(2013,12,31)),AND(DATE(2015,1,1)&gt;Coeff!K256,Coeff!K256&gt;DATE(2013,12,31)),AND(DATE(2015,1,1)&gt;Coeff!L256,Coeff!L256&gt;DATE(2013,12,31)),AND(DATE(2015,1,1)&gt;Coeff!M256,Coeff!M256&gt;DATE(2013,12,31)),AND(DATE(2015,1,1)&gt;Coeff!N256,Coeff!N256&gt;DATE(2013,12,31)),AND(DATE(2015,1,1)&gt;Coeff!O256,Coeff!O256&gt;DATE(2013,12,31)),AND(DATE(2015,1,1)&gt;Coeff!P256,Coeff!P256&gt;DATE(2013,12,31))),IF(MAX($C$2:C255)=0,1,MAX($C$2:C256)+1),""),"")</f>
        <v/>
      </c>
      <c r="D257" s="1" t="str">
        <f>IF(Coeff!C256&lt;&gt;"",Coeff!C256,"")</f>
        <v/>
      </c>
      <c r="E257" t="str">
        <f>IF(B257&lt;&gt;"",IF(OR(AND(DATE(2016,1,1)&gt;Coeff!E256,Coeff!E256&gt;DATE(2014,12,31)),AND(DATE(2016,1,1)&gt;Coeff!F256,Coeff!F256&gt;DATE(2014,12,31)),AND(DATE(2016,1,1)&gt;Coeff!G256,Coeff!G256&gt;DATE(2014,12,31)),AND(DATE(2016,1,1)&gt;Coeff!H256,Coeff!H256&gt;DATE(2014,12,31)),AND(DATE(2016,1,1)&gt;Coeff!I256,Coeff!I256&gt;DATE(2014,12,31)),AND(DATE(2016,1,1)&gt;Coeff!J256,Coeff!J256&gt;DATE(2014,12,31)),AND(DATE(2016,1,1)&gt;Coeff!K256,Coeff!K256&gt;DATE(2014,12,31)),AND(DATE(2016,1,1)&gt;Coeff!L256,Coeff!L256&gt;DATE(2014,12,31)),AND(DATE(2016,1,1)&gt;Coeff!M256,Coeff!M256&gt;DATE(2014,12,31)),AND(DATE(2016,1,1)&gt;Coeff!N256,Coeff!N256&gt;DATE(2014,12,31)),AND(DATE(2016,1,1)&gt;Coeff!O256,Coeff!O256&gt;DATE(2014,12,31)),AND(DATE(2016,1,1)&gt;Coeff!P256,Coeff!P256&gt;DATE(2014,12,31))),IF(MAX($E$2:E255)=0,1,MAX($E$2:E256)+1),""),"")</f>
        <v/>
      </c>
    </row>
    <row r="258" spans="1:5" x14ac:dyDescent="0.25">
      <c r="A258" s="1" t="str">
        <f>IF(B258&lt;&gt;"",IF(OR(AND(DATE(2014,1,1)&gt;Coeff!E257,Coeff!E257&gt;DATE(2012,12,31)),AND(DATE(2014,1,1)&gt;Coeff!F257,Coeff!F257&gt;DATE(2012,12,31)),AND(DATE(2014,1,1)&gt;Coeff!G257,Coeff!G257&gt;DATE(2012,12,31)),AND(DATE(2014,1,1)&gt;Coeff!H257,Coeff!H257&gt;DATE(2012,12,31)),AND(DATE(2014,1,1)&gt;Coeff!I257,Coeff!I257&gt;DATE(2012,12,31)),AND(DATE(2014,1,1)&gt;Coeff!J257,Coeff!J257&gt;DATE(2012,12,31)),AND(DATE(2014,1,1)&gt;Coeff!K257,Coeff!K257&gt;DATE(2012,12,31)),AND(DATE(2014,1,1)&gt;Coeff!L257,Coeff!L257&gt;DATE(2012,12,31)),AND(DATE(2014,1,1)&gt;Coeff!M257,Coeff!M257&gt;DATE(2012,12,31)),AND(DATE(2014,1,1)&gt;Coeff!N257,Coeff!N257&gt;DATE(2012,12,31)),AND(DATE(2014,1,1)&gt;Coeff!O257,Coeff!O257&gt;DATE(2012,12,31)),AND(DATE(2014,1,1)&gt;Coeff!P257,Coeff!P257&gt;DATE(2012,12,31))),IF(ROW(B258)=2,1,MAX($A$2:A257)+1),""),"")</f>
        <v/>
      </c>
      <c r="B258" s="1" t="str">
        <f>IF(Coeff!C257&lt;&gt;"",Coeff!C257,"")</f>
        <v/>
      </c>
      <c r="C258" s="23" t="str">
        <f>IF(B258&lt;&gt;"",IF(OR(AND(DATE(2015,1,1)&gt;Coeff!E257,Coeff!E257&gt;DATE(2013,12,31)),AND(DATE(2015,1,1)&gt;Coeff!F257,Coeff!F257&gt;DATE(2013,12,31)),AND(DATE(2015,1,1)&gt;Coeff!G257,Coeff!G257&gt;DATE(2013,12,31)),AND(DATE(2015,1,1)&gt;Coeff!H257,Coeff!H257&gt;DATE(2013,12,31)),AND(DATE(2015,1,1)&gt;Coeff!I257,Coeff!I257&gt;DATE(2013,12,31)),AND(DATE(2015,1,1)&gt;Coeff!J257,Coeff!J257&gt;DATE(2013,12,31)),AND(DATE(2015,1,1)&gt;Coeff!K257,Coeff!K257&gt;DATE(2013,12,31)),AND(DATE(2015,1,1)&gt;Coeff!L257,Coeff!L257&gt;DATE(2013,12,31)),AND(DATE(2015,1,1)&gt;Coeff!M257,Coeff!M257&gt;DATE(2013,12,31)),AND(DATE(2015,1,1)&gt;Coeff!N257,Coeff!N257&gt;DATE(2013,12,31)),AND(DATE(2015,1,1)&gt;Coeff!O257,Coeff!O257&gt;DATE(2013,12,31)),AND(DATE(2015,1,1)&gt;Coeff!P257,Coeff!P257&gt;DATE(2013,12,31))),IF(MAX($C$2:C256)=0,1,MAX($C$2:C257)+1),""),"")</f>
        <v/>
      </c>
      <c r="D258" s="1" t="str">
        <f>IF(Coeff!C257&lt;&gt;"",Coeff!C257,"")</f>
        <v/>
      </c>
      <c r="E258" t="str">
        <f>IF(B258&lt;&gt;"",IF(OR(AND(DATE(2016,1,1)&gt;Coeff!E257,Coeff!E257&gt;DATE(2014,12,31)),AND(DATE(2016,1,1)&gt;Coeff!F257,Coeff!F257&gt;DATE(2014,12,31)),AND(DATE(2016,1,1)&gt;Coeff!G257,Coeff!G257&gt;DATE(2014,12,31)),AND(DATE(2016,1,1)&gt;Coeff!H257,Coeff!H257&gt;DATE(2014,12,31)),AND(DATE(2016,1,1)&gt;Coeff!I257,Coeff!I257&gt;DATE(2014,12,31)),AND(DATE(2016,1,1)&gt;Coeff!J257,Coeff!J257&gt;DATE(2014,12,31)),AND(DATE(2016,1,1)&gt;Coeff!K257,Coeff!K257&gt;DATE(2014,12,31)),AND(DATE(2016,1,1)&gt;Coeff!L257,Coeff!L257&gt;DATE(2014,12,31)),AND(DATE(2016,1,1)&gt;Coeff!M257,Coeff!M257&gt;DATE(2014,12,31)),AND(DATE(2016,1,1)&gt;Coeff!N257,Coeff!N257&gt;DATE(2014,12,31)),AND(DATE(2016,1,1)&gt;Coeff!O257,Coeff!O257&gt;DATE(2014,12,31)),AND(DATE(2016,1,1)&gt;Coeff!P257,Coeff!P257&gt;DATE(2014,12,31))),IF(MAX($E$2:E256)=0,1,MAX($E$2:E257)+1),""),"")</f>
        <v/>
      </c>
    </row>
    <row r="259" spans="1:5" x14ac:dyDescent="0.25">
      <c r="A259" s="1" t="str">
        <f>IF(B259&lt;&gt;"",IF(OR(AND(DATE(2014,1,1)&gt;Coeff!E258,Coeff!E258&gt;DATE(2012,12,31)),AND(DATE(2014,1,1)&gt;Coeff!F258,Coeff!F258&gt;DATE(2012,12,31)),AND(DATE(2014,1,1)&gt;Coeff!G258,Coeff!G258&gt;DATE(2012,12,31)),AND(DATE(2014,1,1)&gt;Coeff!H258,Coeff!H258&gt;DATE(2012,12,31)),AND(DATE(2014,1,1)&gt;Coeff!I258,Coeff!I258&gt;DATE(2012,12,31)),AND(DATE(2014,1,1)&gt;Coeff!J258,Coeff!J258&gt;DATE(2012,12,31)),AND(DATE(2014,1,1)&gt;Coeff!K258,Coeff!K258&gt;DATE(2012,12,31)),AND(DATE(2014,1,1)&gt;Coeff!L258,Coeff!L258&gt;DATE(2012,12,31)),AND(DATE(2014,1,1)&gt;Coeff!M258,Coeff!M258&gt;DATE(2012,12,31)),AND(DATE(2014,1,1)&gt;Coeff!N258,Coeff!N258&gt;DATE(2012,12,31)),AND(DATE(2014,1,1)&gt;Coeff!O258,Coeff!O258&gt;DATE(2012,12,31)),AND(DATE(2014,1,1)&gt;Coeff!P258,Coeff!P258&gt;DATE(2012,12,31))),IF(ROW(B259)=2,1,MAX($A$2:A258)+1),""),"")</f>
        <v/>
      </c>
      <c r="B259" s="1" t="str">
        <f>IF(Coeff!C258&lt;&gt;"",Coeff!C258,"")</f>
        <v/>
      </c>
      <c r="C259" s="23" t="str">
        <f>IF(B259&lt;&gt;"",IF(OR(AND(DATE(2015,1,1)&gt;Coeff!E258,Coeff!E258&gt;DATE(2013,12,31)),AND(DATE(2015,1,1)&gt;Coeff!F258,Coeff!F258&gt;DATE(2013,12,31)),AND(DATE(2015,1,1)&gt;Coeff!G258,Coeff!G258&gt;DATE(2013,12,31)),AND(DATE(2015,1,1)&gt;Coeff!H258,Coeff!H258&gt;DATE(2013,12,31)),AND(DATE(2015,1,1)&gt;Coeff!I258,Coeff!I258&gt;DATE(2013,12,31)),AND(DATE(2015,1,1)&gt;Coeff!J258,Coeff!J258&gt;DATE(2013,12,31)),AND(DATE(2015,1,1)&gt;Coeff!K258,Coeff!K258&gt;DATE(2013,12,31)),AND(DATE(2015,1,1)&gt;Coeff!L258,Coeff!L258&gt;DATE(2013,12,31)),AND(DATE(2015,1,1)&gt;Coeff!M258,Coeff!M258&gt;DATE(2013,12,31)),AND(DATE(2015,1,1)&gt;Coeff!N258,Coeff!N258&gt;DATE(2013,12,31)),AND(DATE(2015,1,1)&gt;Coeff!O258,Coeff!O258&gt;DATE(2013,12,31)),AND(DATE(2015,1,1)&gt;Coeff!P258,Coeff!P258&gt;DATE(2013,12,31))),IF(MAX($C$2:C257)=0,1,MAX($C$2:C258)+1),""),"")</f>
        <v/>
      </c>
      <c r="D259" s="1" t="str">
        <f>IF(Coeff!C258&lt;&gt;"",Coeff!C258,"")</f>
        <v/>
      </c>
      <c r="E259" t="str">
        <f>IF(B259&lt;&gt;"",IF(OR(AND(DATE(2016,1,1)&gt;Coeff!E258,Coeff!E258&gt;DATE(2014,12,31)),AND(DATE(2016,1,1)&gt;Coeff!F258,Coeff!F258&gt;DATE(2014,12,31)),AND(DATE(2016,1,1)&gt;Coeff!G258,Coeff!G258&gt;DATE(2014,12,31)),AND(DATE(2016,1,1)&gt;Coeff!H258,Coeff!H258&gt;DATE(2014,12,31)),AND(DATE(2016,1,1)&gt;Coeff!I258,Coeff!I258&gt;DATE(2014,12,31)),AND(DATE(2016,1,1)&gt;Coeff!J258,Coeff!J258&gt;DATE(2014,12,31)),AND(DATE(2016,1,1)&gt;Coeff!K258,Coeff!K258&gt;DATE(2014,12,31)),AND(DATE(2016,1,1)&gt;Coeff!L258,Coeff!L258&gt;DATE(2014,12,31)),AND(DATE(2016,1,1)&gt;Coeff!M258,Coeff!M258&gt;DATE(2014,12,31)),AND(DATE(2016,1,1)&gt;Coeff!N258,Coeff!N258&gt;DATE(2014,12,31)),AND(DATE(2016,1,1)&gt;Coeff!O258,Coeff!O258&gt;DATE(2014,12,31)),AND(DATE(2016,1,1)&gt;Coeff!P258,Coeff!P258&gt;DATE(2014,12,31))),IF(MAX($E$2:E257)=0,1,MAX($E$2:E258)+1),""),"")</f>
        <v/>
      </c>
    </row>
    <row r="260" spans="1:5" x14ac:dyDescent="0.25">
      <c r="A260" s="1" t="str">
        <f>IF(B260&lt;&gt;"",IF(OR(AND(DATE(2014,1,1)&gt;Coeff!E259,Coeff!E259&gt;DATE(2012,12,31)),AND(DATE(2014,1,1)&gt;Coeff!F259,Coeff!F259&gt;DATE(2012,12,31)),AND(DATE(2014,1,1)&gt;Coeff!G259,Coeff!G259&gt;DATE(2012,12,31)),AND(DATE(2014,1,1)&gt;Coeff!H259,Coeff!H259&gt;DATE(2012,12,31)),AND(DATE(2014,1,1)&gt;Coeff!I259,Coeff!I259&gt;DATE(2012,12,31)),AND(DATE(2014,1,1)&gt;Coeff!J259,Coeff!J259&gt;DATE(2012,12,31)),AND(DATE(2014,1,1)&gt;Coeff!K259,Coeff!K259&gt;DATE(2012,12,31)),AND(DATE(2014,1,1)&gt;Coeff!L259,Coeff!L259&gt;DATE(2012,12,31)),AND(DATE(2014,1,1)&gt;Coeff!M259,Coeff!M259&gt;DATE(2012,12,31)),AND(DATE(2014,1,1)&gt;Coeff!N259,Coeff!N259&gt;DATE(2012,12,31)),AND(DATE(2014,1,1)&gt;Coeff!O259,Coeff!O259&gt;DATE(2012,12,31)),AND(DATE(2014,1,1)&gt;Coeff!P259,Coeff!P259&gt;DATE(2012,12,31))),IF(ROW(B260)=2,1,MAX($A$2:A259)+1),""),"")</f>
        <v/>
      </c>
      <c r="B260" s="1" t="str">
        <f>IF(Coeff!C259&lt;&gt;"",Coeff!C259,"")</f>
        <v/>
      </c>
      <c r="C260" s="23" t="str">
        <f>IF(B260&lt;&gt;"",IF(OR(AND(DATE(2015,1,1)&gt;Coeff!E259,Coeff!E259&gt;DATE(2013,12,31)),AND(DATE(2015,1,1)&gt;Coeff!F259,Coeff!F259&gt;DATE(2013,12,31)),AND(DATE(2015,1,1)&gt;Coeff!G259,Coeff!G259&gt;DATE(2013,12,31)),AND(DATE(2015,1,1)&gt;Coeff!H259,Coeff!H259&gt;DATE(2013,12,31)),AND(DATE(2015,1,1)&gt;Coeff!I259,Coeff!I259&gt;DATE(2013,12,31)),AND(DATE(2015,1,1)&gt;Coeff!J259,Coeff!J259&gt;DATE(2013,12,31)),AND(DATE(2015,1,1)&gt;Coeff!K259,Coeff!K259&gt;DATE(2013,12,31)),AND(DATE(2015,1,1)&gt;Coeff!L259,Coeff!L259&gt;DATE(2013,12,31)),AND(DATE(2015,1,1)&gt;Coeff!M259,Coeff!M259&gt;DATE(2013,12,31)),AND(DATE(2015,1,1)&gt;Coeff!N259,Coeff!N259&gt;DATE(2013,12,31)),AND(DATE(2015,1,1)&gt;Coeff!O259,Coeff!O259&gt;DATE(2013,12,31)),AND(DATE(2015,1,1)&gt;Coeff!P259,Coeff!P259&gt;DATE(2013,12,31))),IF(MAX($C$2:C258)=0,1,MAX($C$2:C259)+1),""),"")</f>
        <v/>
      </c>
      <c r="D260" s="1" t="str">
        <f>IF(Coeff!C259&lt;&gt;"",Coeff!C259,"")</f>
        <v/>
      </c>
      <c r="E260" t="str">
        <f>IF(B260&lt;&gt;"",IF(OR(AND(DATE(2016,1,1)&gt;Coeff!E259,Coeff!E259&gt;DATE(2014,12,31)),AND(DATE(2016,1,1)&gt;Coeff!F259,Coeff!F259&gt;DATE(2014,12,31)),AND(DATE(2016,1,1)&gt;Coeff!G259,Coeff!G259&gt;DATE(2014,12,31)),AND(DATE(2016,1,1)&gt;Coeff!H259,Coeff!H259&gt;DATE(2014,12,31)),AND(DATE(2016,1,1)&gt;Coeff!I259,Coeff!I259&gt;DATE(2014,12,31)),AND(DATE(2016,1,1)&gt;Coeff!J259,Coeff!J259&gt;DATE(2014,12,31)),AND(DATE(2016,1,1)&gt;Coeff!K259,Coeff!K259&gt;DATE(2014,12,31)),AND(DATE(2016,1,1)&gt;Coeff!L259,Coeff!L259&gt;DATE(2014,12,31)),AND(DATE(2016,1,1)&gt;Coeff!M259,Coeff!M259&gt;DATE(2014,12,31)),AND(DATE(2016,1,1)&gt;Coeff!N259,Coeff!N259&gt;DATE(2014,12,31)),AND(DATE(2016,1,1)&gt;Coeff!O259,Coeff!O259&gt;DATE(2014,12,31)),AND(DATE(2016,1,1)&gt;Coeff!P259,Coeff!P259&gt;DATE(2014,12,31))),IF(MAX($E$2:E258)=0,1,MAX($E$2:E259)+1),""),"")</f>
        <v/>
      </c>
    </row>
    <row r="261" spans="1:5" x14ac:dyDescent="0.25">
      <c r="A261" s="1" t="str">
        <f>IF(B261&lt;&gt;"",IF(OR(AND(DATE(2014,1,1)&gt;Coeff!E260,Coeff!E260&gt;DATE(2012,12,31)),AND(DATE(2014,1,1)&gt;Coeff!F260,Coeff!F260&gt;DATE(2012,12,31)),AND(DATE(2014,1,1)&gt;Coeff!G260,Coeff!G260&gt;DATE(2012,12,31)),AND(DATE(2014,1,1)&gt;Coeff!H260,Coeff!H260&gt;DATE(2012,12,31)),AND(DATE(2014,1,1)&gt;Coeff!I260,Coeff!I260&gt;DATE(2012,12,31)),AND(DATE(2014,1,1)&gt;Coeff!J260,Coeff!J260&gt;DATE(2012,12,31)),AND(DATE(2014,1,1)&gt;Coeff!K260,Coeff!K260&gt;DATE(2012,12,31)),AND(DATE(2014,1,1)&gt;Coeff!L260,Coeff!L260&gt;DATE(2012,12,31)),AND(DATE(2014,1,1)&gt;Coeff!M260,Coeff!M260&gt;DATE(2012,12,31)),AND(DATE(2014,1,1)&gt;Coeff!N260,Coeff!N260&gt;DATE(2012,12,31)),AND(DATE(2014,1,1)&gt;Coeff!O260,Coeff!O260&gt;DATE(2012,12,31)),AND(DATE(2014,1,1)&gt;Coeff!P260,Coeff!P260&gt;DATE(2012,12,31))),IF(ROW(B261)=2,1,MAX($A$2:A260)+1),""),"")</f>
        <v/>
      </c>
      <c r="B261" s="1" t="str">
        <f>IF(Coeff!C260&lt;&gt;"",Coeff!C260,"")</f>
        <v/>
      </c>
      <c r="C261" s="23" t="str">
        <f>IF(B261&lt;&gt;"",IF(OR(AND(DATE(2015,1,1)&gt;Coeff!E260,Coeff!E260&gt;DATE(2013,12,31)),AND(DATE(2015,1,1)&gt;Coeff!F260,Coeff!F260&gt;DATE(2013,12,31)),AND(DATE(2015,1,1)&gt;Coeff!G260,Coeff!G260&gt;DATE(2013,12,31)),AND(DATE(2015,1,1)&gt;Coeff!H260,Coeff!H260&gt;DATE(2013,12,31)),AND(DATE(2015,1,1)&gt;Coeff!I260,Coeff!I260&gt;DATE(2013,12,31)),AND(DATE(2015,1,1)&gt;Coeff!J260,Coeff!J260&gt;DATE(2013,12,31)),AND(DATE(2015,1,1)&gt;Coeff!K260,Coeff!K260&gt;DATE(2013,12,31)),AND(DATE(2015,1,1)&gt;Coeff!L260,Coeff!L260&gt;DATE(2013,12,31)),AND(DATE(2015,1,1)&gt;Coeff!M260,Coeff!M260&gt;DATE(2013,12,31)),AND(DATE(2015,1,1)&gt;Coeff!N260,Coeff!N260&gt;DATE(2013,12,31)),AND(DATE(2015,1,1)&gt;Coeff!O260,Coeff!O260&gt;DATE(2013,12,31)),AND(DATE(2015,1,1)&gt;Coeff!P260,Coeff!P260&gt;DATE(2013,12,31))),IF(MAX($C$2:C259)=0,1,MAX($C$2:C260)+1),""),"")</f>
        <v/>
      </c>
      <c r="D261" s="1" t="str">
        <f>IF(Coeff!C260&lt;&gt;"",Coeff!C260,"")</f>
        <v/>
      </c>
      <c r="E261" t="str">
        <f>IF(B261&lt;&gt;"",IF(OR(AND(DATE(2016,1,1)&gt;Coeff!E260,Coeff!E260&gt;DATE(2014,12,31)),AND(DATE(2016,1,1)&gt;Coeff!F260,Coeff!F260&gt;DATE(2014,12,31)),AND(DATE(2016,1,1)&gt;Coeff!G260,Coeff!G260&gt;DATE(2014,12,31)),AND(DATE(2016,1,1)&gt;Coeff!H260,Coeff!H260&gt;DATE(2014,12,31)),AND(DATE(2016,1,1)&gt;Coeff!I260,Coeff!I260&gt;DATE(2014,12,31)),AND(DATE(2016,1,1)&gt;Coeff!J260,Coeff!J260&gt;DATE(2014,12,31)),AND(DATE(2016,1,1)&gt;Coeff!K260,Coeff!K260&gt;DATE(2014,12,31)),AND(DATE(2016,1,1)&gt;Coeff!L260,Coeff!L260&gt;DATE(2014,12,31)),AND(DATE(2016,1,1)&gt;Coeff!M260,Coeff!M260&gt;DATE(2014,12,31)),AND(DATE(2016,1,1)&gt;Coeff!N260,Coeff!N260&gt;DATE(2014,12,31)),AND(DATE(2016,1,1)&gt;Coeff!O260,Coeff!O260&gt;DATE(2014,12,31)),AND(DATE(2016,1,1)&gt;Coeff!P260,Coeff!P260&gt;DATE(2014,12,31))),IF(MAX($E$2:E259)=0,1,MAX($E$2:E260)+1),""),"")</f>
        <v/>
      </c>
    </row>
    <row r="262" spans="1:5" x14ac:dyDescent="0.25">
      <c r="A262" s="1" t="str">
        <f>IF(B262&lt;&gt;"",IF(OR(AND(DATE(2014,1,1)&gt;Coeff!E261,Coeff!E261&gt;DATE(2012,12,31)),AND(DATE(2014,1,1)&gt;Coeff!F261,Coeff!F261&gt;DATE(2012,12,31)),AND(DATE(2014,1,1)&gt;Coeff!G261,Coeff!G261&gt;DATE(2012,12,31)),AND(DATE(2014,1,1)&gt;Coeff!H261,Coeff!H261&gt;DATE(2012,12,31)),AND(DATE(2014,1,1)&gt;Coeff!I261,Coeff!I261&gt;DATE(2012,12,31)),AND(DATE(2014,1,1)&gt;Coeff!J261,Coeff!J261&gt;DATE(2012,12,31)),AND(DATE(2014,1,1)&gt;Coeff!K261,Coeff!K261&gt;DATE(2012,12,31)),AND(DATE(2014,1,1)&gt;Coeff!L261,Coeff!L261&gt;DATE(2012,12,31)),AND(DATE(2014,1,1)&gt;Coeff!M261,Coeff!M261&gt;DATE(2012,12,31)),AND(DATE(2014,1,1)&gt;Coeff!N261,Coeff!N261&gt;DATE(2012,12,31)),AND(DATE(2014,1,1)&gt;Coeff!O261,Coeff!O261&gt;DATE(2012,12,31)),AND(DATE(2014,1,1)&gt;Coeff!P261,Coeff!P261&gt;DATE(2012,12,31))),IF(ROW(B262)=2,1,MAX($A$2:A261)+1),""),"")</f>
        <v/>
      </c>
      <c r="B262" s="1" t="str">
        <f>IF(Coeff!C261&lt;&gt;"",Coeff!C261,"")</f>
        <v/>
      </c>
      <c r="C262" s="23" t="str">
        <f>IF(B262&lt;&gt;"",IF(OR(AND(DATE(2015,1,1)&gt;Coeff!E261,Coeff!E261&gt;DATE(2013,12,31)),AND(DATE(2015,1,1)&gt;Coeff!F261,Coeff!F261&gt;DATE(2013,12,31)),AND(DATE(2015,1,1)&gt;Coeff!G261,Coeff!G261&gt;DATE(2013,12,31)),AND(DATE(2015,1,1)&gt;Coeff!H261,Coeff!H261&gt;DATE(2013,12,31)),AND(DATE(2015,1,1)&gt;Coeff!I261,Coeff!I261&gt;DATE(2013,12,31)),AND(DATE(2015,1,1)&gt;Coeff!J261,Coeff!J261&gt;DATE(2013,12,31)),AND(DATE(2015,1,1)&gt;Coeff!K261,Coeff!K261&gt;DATE(2013,12,31)),AND(DATE(2015,1,1)&gt;Coeff!L261,Coeff!L261&gt;DATE(2013,12,31)),AND(DATE(2015,1,1)&gt;Coeff!M261,Coeff!M261&gt;DATE(2013,12,31)),AND(DATE(2015,1,1)&gt;Coeff!N261,Coeff!N261&gt;DATE(2013,12,31)),AND(DATE(2015,1,1)&gt;Coeff!O261,Coeff!O261&gt;DATE(2013,12,31)),AND(DATE(2015,1,1)&gt;Coeff!P261,Coeff!P261&gt;DATE(2013,12,31))),IF(MAX($C$2:C260)=0,1,MAX($C$2:C261)+1),""),"")</f>
        <v/>
      </c>
      <c r="D262" s="1" t="str">
        <f>IF(Coeff!C261&lt;&gt;"",Coeff!C261,"")</f>
        <v/>
      </c>
      <c r="E262" t="str">
        <f>IF(B262&lt;&gt;"",IF(OR(AND(DATE(2016,1,1)&gt;Coeff!E261,Coeff!E261&gt;DATE(2014,12,31)),AND(DATE(2016,1,1)&gt;Coeff!F261,Coeff!F261&gt;DATE(2014,12,31)),AND(DATE(2016,1,1)&gt;Coeff!G261,Coeff!G261&gt;DATE(2014,12,31)),AND(DATE(2016,1,1)&gt;Coeff!H261,Coeff!H261&gt;DATE(2014,12,31)),AND(DATE(2016,1,1)&gt;Coeff!I261,Coeff!I261&gt;DATE(2014,12,31)),AND(DATE(2016,1,1)&gt;Coeff!J261,Coeff!J261&gt;DATE(2014,12,31)),AND(DATE(2016,1,1)&gt;Coeff!K261,Coeff!K261&gt;DATE(2014,12,31)),AND(DATE(2016,1,1)&gt;Coeff!L261,Coeff!L261&gt;DATE(2014,12,31)),AND(DATE(2016,1,1)&gt;Coeff!M261,Coeff!M261&gt;DATE(2014,12,31)),AND(DATE(2016,1,1)&gt;Coeff!N261,Coeff!N261&gt;DATE(2014,12,31)),AND(DATE(2016,1,1)&gt;Coeff!O261,Coeff!O261&gt;DATE(2014,12,31)),AND(DATE(2016,1,1)&gt;Coeff!P261,Coeff!P261&gt;DATE(2014,12,31))),IF(MAX($E$2:E260)=0,1,MAX($E$2:E261)+1),""),"")</f>
        <v/>
      </c>
    </row>
    <row r="263" spans="1:5" x14ac:dyDescent="0.25">
      <c r="A263" s="1" t="str">
        <f>IF(B263&lt;&gt;"",IF(OR(AND(DATE(2014,1,1)&gt;Coeff!E262,Coeff!E262&gt;DATE(2012,12,31)),AND(DATE(2014,1,1)&gt;Coeff!F262,Coeff!F262&gt;DATE(2012,12,31)),AND(DATE(2014,1,1)&gt;Coeff!G262,Coeff!G262&gt;DATE(2012,12,31)),AND(DATE(2014,1,1)&gt;Coeff!H262,Coeff!H262&gt;DATE(2012,12,31)),AND(DATE(2014,1,1)&gt;Coeff!I262,Coeff!I262&gt;DATE(2012,12,31)),AND(DATE(2014,1,1)&gt;Coeff!J262,Coeff!J262&gt;DATE(2012,12,31)),AND(DATE(2014,1,1)&gt;Coeff!K262,Coeff!K262&gt;DATE(2012,12,31)),AND(DATE(2014,1,1)&gt;Coeff!L262,Coeff!L262&gt;DATE(2012,12,31)),AND(DATE(2014,1,1)&gt;Coeff!M262,Coeff!M262&gt;DATE(2012,12,31)),AND(DATE(2014,1,1)&gt;Coeff!N262,Coeff!N262&gt;DATE(2012,12,31)),AND(DATE(2014,1,1)&gt;Coeff!O262,Coeff!O262&gt;DATE(2012,12,31)),AND(DATE(2014,1,1)&gt;Coeff!P262,Coeff!P262&gt;DATE(2012,12,31))),IF(ROW(B263)=2,1,MAX($A$2:A262)+1),""),"")</f>
        <v/>
      </c>
      <c r="B263" s="1" t="str">
        <f>IF(Coeff!C262&lt;&gt;"",Coeff!C262,"")</f>
        <v/>
      </c>
      <c r="C263" s="23" t="str">
        <f>IF(B263&lt;&gt;"",IF(OR(AND(DATE(2015,1,1)&gt;Coeff!E262,Coeff!E262&gt;DATE(2013,12,31)),AND(DATE(2015,1,1)&gt;Coeff!F262,Coeff!F262&gt;DATE(2013,12,31)),AND(DATE(2015,1,1)&gt;Coeff!G262,Coeff!G262&gt;DATE(2013,12,31)),AND(DATE(2015,1,1)&gt;Coeff!H262,Coeff!H262&gt;DATE(2013,12,31)),AND(DATE(2015,1,1)&gt;Coeff!I262,Coeff!I262&gt;DATE(2013,12,31)),AND(DATE(2015,1,1)&gt;Coeff!J262,Coeff!J262&gt;DATE(2013,12,31)),AND(DATE(2015,1,1)&gt;Coeff!K262,Coeff!K262&gt;DATE(2013,12,31)),AND(DATE(2015,1,1)&gt;Coeff!L262,Coeff!L262&gt;DATE(2013,12,31)),AND(DATE(2015,1,1)&gt;Coeff!M262,Coeff!M262&gt;DATE(2013,12,31)),AND(DATE(2015,1,1)&gt;Coeff!N262,Coeff!N262&gt;DATE(2013,12,31)),AND(DATE(2015,1,1)&gt;Coeff!O262,Coeff!O262&gt;DATE(2013,12,31)),AND(DATE(2015,1,1)&gt;Coeff!P262,Coeff!P262&gt;DATE(2013,12,31))),IF(MAX($C$2:C261)=0,1,MAX($C$2:C262)+1),""),"")</f>
        <v/>
      </c>
      <c r="D263" s="1" t="str">
        <f>IF(Coeff!C262&lt;&gt;"",Coeff!C262,"")</f>
        <v/>
      </c>
      <c r="E263" t="str">
        <f>IF(B263&lt;&gt;"",IF(OR(AND(DATE(2016,1,1)&gt;Coeff!E262,Coeff!E262&gt;DATE(2014,12,31)),AND(DATE(2016,1,1)&gt;Coeff!F262,Coeff!F262&gt;DATE(2014,12,31)),AND(DATE(2016,1,1)&gt;Coeff!G262,Coeff!G262&gt;DATE(2014,12,31)),AND(DATE(2016,1,1)&gt;Coeff!H262,Coeff!H262&gt;DATE(2014,12,31)),AND(DATE(2016,1,1)&gt;Coeff!I262,Coeff!I262&gt;DATE(2014,12,31)),AND(DATE(2016,1,1)&gt;Coeff!J262,Coeff!J262&gt;DATE(2014,12,31)),AND(DATE(2016,1,1)&gt;Coeff!K262,Coeff!K262&gt;DATE(2014,12,31)),AND(DATE(2016,1,1)&gt;Coeff!L262,Coeff!L262&gt;DATE(2014,12,31)),AND(DATE(2016,1,1)&gt;Coeff!M262,Coeff!M262&gt;DATE(2014,12,31)),AND(DATE(2016,1,1)&gt;Coeff!N262,Coeff!N262&gt;DATE(2014,12,31)),AND(DATE(2016,1,1)&gt;Coeff!O262,Coeff!O262&gt;DATE(2014,12,31)),AND(DATE(2016,1,1)&gt;Coeff!P262,Coeff!P262&gt;DATE(2014,12,31))),IF(MAX($E$2:E261)=0,1,MAX($E$2:E262)+1),""),"")</f>
        <v/>
      </c>
    </row>
    <row r="264" spans="1:5" x14ac:dyDescent="0.25">
      <c r="A264" s="1" t="str">
        <f>IF(B264&lt;&gt;"",IF(OR(AND(DATE(2014,1,1)&gt;Coeff!E263,Coeff!E263&gt;DATE(2012,12,31)),AND(DATE(2014,1,1)&gt;Coeff!F263,Coeff!F263&gt;DATE(2012,12,31)),AND(DATE(2014,1,1)&gt;Coeff!G263,Coeff!G263&gt;DATE(2012,12,31)),AND(DATE(2014,1,1)&gt;Coeff!H263,Coeff!H263&gt;DATE(2012,12,31)),AND(DATE(2014,1,1)&gt;Coeff!I263,Coeff!I263&gt;DATE(2012,12,31)),AND(DATE(2014,1,1)&gt;Coeff!J263,Coeff!J263&gt;DATE(2012,12,31)),AND(DATE(2014,1,1)&gt;Coeff!K263,Coeff!K263&gt;DATE(2012,12,31)),AND(DATE(2014,1,1)&gt;Coeff!L263,Coeff!L263&gt;DATE(2012,12,31)),AND(DATE(2014,1,1)&gt;Coeff!M263,Coeff!M263&gt;DATE(2012,12,31)),AND(DATE(2014,1,1)&gt;Coeff!N263,Coeff!N263&gt;DATE(2012,12,31)),AND(DATE(2014,1,1)&gt;Coeff!O263,Coeff!O263&gt;DATE(2012,12,31)),AND(DATE(2014,1,1)&gt;Coeff!P263,Coeff!P263&gt;DATE(2012,12,31))),IF(ROW(B264)=2,1,MAX($A$2:A263)+1),""),"")</f>
        <v/>
      </c>
      <c r="B264" s="1" t="str">
        <f>IF(Coeff!C263&lt;&gt;"",Coeff!C263,"")</f>
        <v/>
      </c>
      <c r="C264" s="23" t="str">
        <f>IF(B264&lt;&gt;"",IF(OR(AND(DATE(2015,1,1)&gt;Coeff!E263,Coeff!E263&gt;DATE(2013,12,31)),AND(DATE(2015,1,1)&gt;Coeff!F263,Coeff!F263&gt;DATE(2013,12,31)),AND(DATE(2015,1,1)&gt;Coeff!G263,Coeff!G263&gt;DATE(2013,12,31)),AND(DATE(2015,1,1)&gt;Coeff!H263,Coeff!H263&gt;DATE(2013,12,31)),AND(DATE(2015,1,1)&gt;Coeff!I263,Coeff!I263&gt;DATE(2013,12,31)),AND(DATE(2015,1,1)&gt;Coeff!J263,Coeff!J263&gt;DATE(2013,12,31)),AND(DATE(2015,1,1)&gt;Coeff!K263,Coeff!K263&gt;DATE(2013,12,31)),AND(DATE(2015,1,1)&gt;Coeff!L263,Coeff!L263&gt;DATE(2013,12,31)),AND(DATE(2015,1,1)&gt;Coeff!M263,Coeff!M263&gt;DATE(2013,12,31)),AND(DATE(2015,1,1)&gt;Coeff!N263,Coeff!N263&gt;DATE(2013,12,31)),AND(DATE(2015,1,1)&gt;Coeff!O263,Coeff!O263&gt;DATE(2013,12,31)),AND(DATE(2015,1,1)&gt;Coeff!P263,Coeff!P263&gt;DATE(2013,12,31))),IF(MAX($C$2:C262)=0,1,MAX($C$2:C263)+1),""),"")</f>
        <v/>
      </c>
      <c r="D264" s="1" t="str">
        <f>IF(Coeff!C263&lt;&gt;"",Coeff!C263,"")</f>
        <v/>
      </c>
      <c r="E264" t="str">
        <f>IF(B264&lt;&gt;"",IF(OR(AND(DATE(2016,1,1)&gt;Coeff!E263,Coeff!E263&gt;DATE(2014,12,31)),AND(DATE(2016,1,1)&gt;Coeff!F263,Coeff!F263&gt;DATE(2014,12,31)),AND(DATE(2016,1,1)&gt;Coeff!G263,Coeff!G263&gt;DATE(2014,12,31)),AND(DATE(2016,1,1)&gt;Coeff!H263,Coeff!H263&gt;DATE(2014,12,31)),AND(DATE(2016,1,1)&gt;Coeff!I263,Coeff!I263&gt;DATE(2014,12,31)),AND(DATE(2016,1,1)&gt;Coeff!J263,Coeff!J263&gt;DATE(2014,12,31)),AND(DATE(2016,1,1)&gt;Coeff!K263,Coeff!K263&gt;DATE(2014,12,31)),AND(DATE(2016,1,1)&gt;Coeff!L263,Coeff!L263&gt;DATE(2014,12,31)),AND(DATE(2016,1,1)&gt;Coeff!M263,Coeff!M263&gt;DATE(2014,12,31)),AND(DATE(2016,1,1)&gt;Coeff!N263,Coeff!N263&gt;DATE(2014,12,31)),AND(DATE(2016,1,1)&gt;Coeff!O263,Coeff!O263&gt;DATE(2014,12,31)),AND(DATE(2016,1,1)&gt;Coeff!P263,Coeff!P263&gt;DATE(2014,12,31))),IF(MAX($E$2:E262)=0,1,MAX($E$2:E263)+1),""),"")</f>
        <v/>
      </c>
    </row>
    <row r="265" spans="1:5" x14ac:dyDescent="0.25">
      <c r="A265" s="1" t="str">
        <f>IF(B265&lt;&gt;"",IF(OR(AND(DATE(2014,1,1)&gt;Coeff!E264,Coeff!E264&gt;DATE(2012,12,31)),AND(DATE(2014,1,1)&gt;Coeff!F264,Coeff!F264&gt;DATE(2012,12,31)),AND(DATE(2014,1,1)&gt;Coeff!G264,Coeff!G264&gt;DATE(2012,12,31)),AND(DATE(2014,1,1)&gt;Coeff!H264,Coeff!H264&gt;DATE(2012,12,31)),AND(DATE(2014,1,1)&gt;Coeff!I264,Coeff!I264&gt;DATE(2012,12,31)),AND(DATE(2014,1,1)&gt;Coeff!J264,Coeff!J264&gt;DATE(2012,12,31)),AND(DATE(2014,1,1)&gt;Coeff!K264,Coeff!K264&gt;DATE(2012,12,31)),AND(DATE(2014,1,1)&gt;Coeff!L264,Coeff!L264&gt;DATE(2012,12,31)),AND(DATE(2014,1,1)&gt;Coeff!M264,Coeff!M264&gt;DATE(2012,12,31)),AND(DATE(2014,1,1)&gt;Coeff!N264,Coeff!N264&gt;DATE(2012,12,31)),AND(DATE(2014,1,1)&gt;Coeff!O264,Coeff!O264&gt;DATE(2012,12,31)),AND(DATE(2014,1,1)&gt;Coeff!P264,Coeff!P264&gt;DATE(2012,12,31))),IF(ROW(B265)=2,1,MAX($A$2:A264)+1),""),"")</f>
        <v/>
      </c>
      <c r="B265" s="1" t="str">
        <f>IF(Coeff!C264&lt;&gt;"",Coeff!C264,"")</f>
        <v/>
      </c>
      <c r="C265" s="23" t="str">
        <f>IF(B265&lt;&gt;"",IF(OR(AND(DATE(2015,1,1)&gt;Coeff!E264,Coeff!E264&gt;DATE(2013,12,31)),AND(DATE(2015,1,1)&gt;Coeff!F264,Coeff!F264&gt;DATE(2013,12,31)),AND(DATE(2015,1,1)&gt;Coeff!G264,Coeff!G264&gt;DATE(2013,12,31)),AND(DATE(2015,1,1)&gt;Coeff!H264,Coeff!H264&gt;DATE(2013,12,31)),AND(DATE(2015,1,1)&gt;Coeff!I264,Coeff!I264&gt;DATE(2013,12,31)),AND(DATE(2015,1,1)&gt;Coeff!J264,Coeff!J264&gt;DATE(2013,12,31)),AND(DATE(2015,1,1)&gt;Coeff!K264,Coeff!K264&gt;DATE(2013,12,31)),AND(DATE(2015,1,1)&gt;Coeff!L264,Coeff!L264&gt;DATE(2013,12,31)),AND(DATE(2015,1,1)&gt;Coeff!M264,Coeff!M264&gt;DATE(2013,12,31)),AND(DATE(2015,1,1)&gt;Coeff!N264,Coeff!N264&gt;DATE(2013,12,31)),AND(DATE(2015,1,1)&gt;Coeff!O264,Coeff!O264&gt;DATE(2013,12,31)),AND(DATE(2015,1,1)&gt;Coeff!P264,Coeff!P264&gt;DATE(2013,12,31))),IF(MAX($C$2:C263)=0,1,MAX($C$2:C264)+1),""),"")</f>
        <v/>
      </c>
      <c r="D265" s="1" t="str">
        <f>IF(Coeff!C264&lt;&gt;"",Coeff!C264,"")</f>
        <v/>
      </c>
      <c r="E265" t="str">
        <f>IF(B265&lt;&gt;"",IF(OR(AND(DATE(2016,1,1)&gt;Coeff!E264,Coeff!E264&gt;DATE(2014,12,31)),AND(DATE(2016,1,1)&gt;Coeff!F264,Coeff!F264&gt;DATE(2014,12,31)),AND(DATE(2016,1,1)&gt;Coeff!G264,Coeff!G264&gt;DATE(2014,12,31)),AND(DATE(2016,1,1)&gt;Coeff!H264,Coeff!H264&gt;DATE(2014,12,31)),AND(DATE(2016,1,1)&gt;Coeff!I264,Coeff!I264&gt;DATE(2014,12,31)),AND(DATE(2016,1,1)&gt;Coeff!J264,Coeff!J264&gt;DATE(2014,12,31)),AND(DATE(2016,1,1)&gt;Coeff!K264,Coeff!K264&gt;DATE(2014,12,31)),AND(DATE(2016,1,1)&gt;Coeff!L264,Coeff!L264&gt;DATE(2014,12,31)),AND(DATE(2016,1,1)&gt;Coeff!M264,Coeff!M264&gt;DATE(2014,12,31)),AND(DATE(2016,1,1)&gt;Coeff!N264,Coeff!N264&gt;DATE(2014,12,31)),AND(DATE(2016,1,1)&gt;Coeff!O264,Coeff!O264&gt;DATE(2014,12,31)),AND(DATE(2016,1,1)&gt;Coeff!P264,Coeff!P264&gt;DATE(2014,12,31))),IF(MAX($E$2:E263)=0,1,MAX($E$2:E264)+1),""),"")</f>
        <v/>
      </c>
    </row>
    <row r="266" spans="1:5" x14ac:dyDescent="0.25">
      <c r="A266" s="1" t="str">
        <f>IF(B266&lt;&gt;"",IF(OR(AND(DATE(2014,1,1)&gt;Coeff!E265,Coeff!E265&gt;DATE(2012,12,31)),AND(DATE(2014,1,1)&gt;Coeff!F265,Coeff!F265&gt;DATE(2012,12,31)),AND(DATE(2014,1,1)&gt;Coeff!G265,Coeff!G265&gt;DATE(2012,12,31)),AND(DATE(2014,1,1)&gt;Coeff!H265,Coeff!H265&gt;DATE(2012,12,31)),AND(DATE(2014,1,1)&gt;Coeff!I265,Coeff!I265&gt;DATE(2012,12,31)),AND(DATE(2014,1,1)&gt;Coeff!J265,Coeff!J265&gt;DATE(2012,12,31)),AND(DATE(2014,1,1)&gt;Coeff!K265,Coeff!K265&gt;DATE(2012,12,31)),AND(DATE(2014,1,1)&gt;Coeff!L265,Coeff!L265&gt;DATE(2012,12,31)),AND(DATE(2014,1,1)&gt;Coeff!M265,Coeff!M265&gt;DATE(2012,12,31)),AND(DATE(2014,1,1)&gt;Coeff!N265,Coeff!N265&gt;DATE(2012,12,31)),AND(DATE(2014,1,1)&gt;Coeff!O265,Coeff!O265&gt;DATE(2012,12,31)),AND(DATE(2014,1,1)&gt;Coeff!P265,Coeff!P265&gt;DATE(2012,12,31))),IF(ROW(B266)=2,1,MAX($A$2:A265)+1),""),"")</f>
        <v/>
      </c>
      <c r="B266" s="1" t="str">
        <f>IF(Coeff!C265&lt;&gt;"",Coeff!C265,"")</f>
        <v/>
      </c>
      <c r="C266" s="23" t="str">
        <f>IF(B266&lt;&gt;"",IF(OR(AND(DATE(2015,1,1)&gt;Coeff!E265,Coeff!E265&gt;DATE(2013,12,31)),AND(DATE(2015,1,1)&gt;Coeff!F265,Coeff!F265&gt;DATE(2013,12,31)),AND(DATE(2015,1,1)&gt;Coeff!G265,Coeff!G265&gt;DATE(2013,12,31)),AND(DATE(2015,1,1)&gt;Coeff!H265,Coeff!H265&gt;DATE(2013,12,31)),AND(DATE(2015,1,1)&gt;Coeff!I265,Coeff!I265&gt;DATE(2013,12,31)),AND(DATE(2015,1,1)&gt;Coeff!J265,Coeff!J265&gt;DATE(2013,12,31)),AND(DATE(2015,1,1)&gt;Coeff!K265,Coeff!K265&gt;DATE(2013,12,31)),AND(DATE(2015,1,1)&gt;Coeff!L265,Coeff!L265&gt;DATE(2013,12,31)),AND(DATE(2015,1,1)&gt;Coeff!M265,Coeff!M265&gt;DATE(2013,12,31)),AND(DATE(2015,1,1)&gt;Coeff!N265,Coeff!N265&gt;DATE(2013,12,31)),AND(DATE(2015,1,1)&gt;Coeff!O265,Coeff!O265&gt;DATE(2013,12,31)),AND(DATE(2015,1,1)&gt;Coeff!P265,Coeff!P265&gt;DATE(2013,12,31))),IF(MAX($C$2:C264)=0,1,MAX($C$2:C265)+1),""),"")</f>
        <v/>
      </c>
      <c r="D266" s="1" t="str">
        <f>IF(Coeff!C265&lt;&gt;"",Coeff!C265,"")</f>
        <v/>
      </c>
      <c r="E266" t="str">
        <f>IF(B266&lt;&gt;"",IF(OR(AND(DATE(2016,1,1)&gt;Coeff!E265,Coeff!E265&gt;DATE(2014,12,31)),AND(DATE(2016,1,1)&gt;Coeff!F265,Coeff!F265&gt;DATE(2014,12,31)),AND(DATE(2016,1,1)&gt;Coeff!G265,Coeff!G265&gt;DATE(2014,12,31)),AND(DATE(2016,1,1)&gt;Coeff!H265,Coeff!H265&gt;DATE(2014,12,31)),AND(DATE(2016,1,1)&gt;Coeff!I265,Coeff!I265&gt;DATE(2014,12,31)),AND(DATE(2016,1,1)&gt;Coeff!J265,Coeff!J265&gt;DATE(2014,12,31)),AND(DATE(2016,1,1)&gt;Coeff!K265,Coeff!K265&gt;DATE(2014,12,31)),AND(DATE(2016,1,1)&gt;Coeff!L265,Coeff!L265&gt;DATE(2014,12,31)),AND(DATE(2016,1,1)&gt;Coeff!M265,Coeff!M265&gt;DATE(2014,12,31)),AND(DATE(2016,1,1)&gt;Coeff!N265,Coeff!N265&gt;DATE(2014,12,31)),AND(DATE(2016,1,1)&gt;Coeff!O265,Coeff!O265&gt;DATE(2014,12,31)),AND(DATE(2016,1,1)&gt;Coeff!P265,Coeff!P265&gt;DATE(2014,12,31))),IF(MAX($E$2:E264)=0,1,MAX($E$2:E265)+1),""),"")</f>
        <v/>
      </c>
    </row>
    <row r="267" spans="1:5" x14ac:dyDescent="0.25">
      <c r="A267" s="1" t="str">
        <f>IF(B267&lt;&gt;"",IF(OR(AND(DATE(2014,1,1)&gt;Coeff!E266,Coeff!E266&gt;DATE(2012,12,31)),AND(DATE(2014,1,1)&gt;Coeff!F266,Coeff!F266&gt;DATE(2012,12,31)),AND(DATE(2014,1,1)&gt;Coeff!G266,Coeff!G266&gt;DATE(2012,12,31)),AND(DATE(2014,1,1)&gt;Coeff!H266,Coeff!H266&gt;DATE(2012,12,31)),AND(DATE(2014,1,1)&gt;Coeff!I266,Coeff!I266&gt;DATE(2012,12,31)),AND(DATE(2014,1,1)&gt;Coeff!J266,Coeff!J266&gt;DATE(2012,12,31)),AND(DATE(2014,1,1)&gt;Coeff!K266,Coeff!K266&gt;DATE(2012,12,31)),AND(DATE(2014,1,1)&gt;Coeff!L266,Coeff!L266&gt;DATE(2012,12,31)),AND(DATE(2014,1,1)&gt;Coeff!M266,Coeff!M266&gt;DATE(2012,12,31)),AND(DATE(2014,1,1)&gt;Coeff!N266,Coeff!N266&gt;DATE(2012,12,31)),AND(DATE(2014,1,1)&gt;Coeff!O266,Coeff!O266&gt;DATE(2012,12,31)),AND(DATE(2014,1,1)&gt;Coeff!P266,Coeff!P266&gt;DATE(2012,12,31))),IF(ROW(B267)=2,1,MAX($A$2:A266)+1),""),"")</f>
        <v/>
      </c>
      <c r="B267" s="1" t="str">
        <f>IF(Coeff!C266&lt;&gt;"",Coeff!C266,"")</f>
        <v/>
      </c>
      <c r="C267" s="23" t="str">
        <f>IF(B267&lt;&gt;"",IF(OR(AND(DATE(2015,1,1)&gt;Coeff!E266,Coeff!E266&gt;DATE(2013,12,31)),AND(DATE(2015,1,1)&gt;Coeff!F266,Coeff!F266&gt;DATE(2013,12,31)),AND(DATE(2015,1,1)&gt;Coeff!G266,Coeff!G266&gt;DATE(2013,12,31)),AND(DATE(2015,1,1)&gt;Coeff!H266,Coeff!H266&gt;DATE(2013,12,31)),AND(DATE(2015,1,1)&gt;Coeff!I266,Coeff!I266&gt;DATE(2013,12,31)),AND(DATE(2015,1,1)&gt;Coeff!J266,Coeff!J266&gt;DATE(2013,12,31)),AND(DATE(2015,1,1)&gt;Coeff!K266,Coeff!K266&gt;DATE(2013,12,31)),AND(DATE(2015,1,1)&gt;Coeff!L266,Coeff!L266&gt;DATE(2013,12,31)),AND(DATE(2015,1,1)&gt;Coeff!M266,Coeff!M266&gt;DATE(2013,12,31)),AND(DATE(2015,1,1)&gt;Coeff!N266,Coeff!N266&gt;DATE(2013,12,31)),AND(DATE(2015,1,1)&gt;Coeff!O266,Coeff!O266&gt;DATE(2013,12,31)),AND(DATE(2015,1,1)&gt;Coeff!P266,Coeff!P266&gt;DATE(2013,12,31))),IF(MAX($C$2:C265)=0,1,MAX($C$2:C266)+1),""),"")</f>
        <v/>
      </c>
      <c r="D267" s="1" t="str">
        <f>IF(Coeff!C266&lt;&gt;"",Coeff!C266,"")</f>
        <v/>
      </c>
      <c r="E267" t="str">
        <f>IF(B267&lt;&gt;"",IF(OR(AND(DATE(2016,1,1)&gt;Coeff!E266,Coeff!E266&gt;DATE(2014,12,31)),AND(DATE(2016,1,1)&gt;Coeff!F266,Coeff!F266&gt;DATE(2014,12,31)),AND(DATE(2016,1,1)&gt;Coeff!G266,Coeff!G266&gt;DATE(2014,12,31)),AND(DATE(2016,1,1)&gt;Coeff!H266,Coeff!H266&gt;DATE(2014,12,31)),AND(DATE(2016,1,1)&gt;Coeff!I266,Coeff!I266&gt;DATE(2014,12,31)),AND(DATE(2016,1,1)&gt;Coeff!J266,Coeff!J266&gt;DATE(2014,12,31)),AND(DATE(2016,1,1)&gt;Coeff!K266,Coeff!K266&gt;DATE(2014,12,31)),AND(DATE(2016,1,1)&gt;Coeff!L266,Coeff!L266&gt;DATE(2014,12,31)),AND(DATE(2016,1,1)&gt;Coeff!M266,Coeff!M266&gt;DATE(2014,12,31)),AND(DATE(2016,1,1)&gt;Coeff!N266,Coeff!N266&gt;DATE(2014,12,31)),AND(DATE(2016,1,1)&gt;Coeff!O266,Coeff!O266&gt;DATE(2014,12,31)),AND(DATE(2016,1,1)&gt;Coeff!P266,Coeff!P266&gt;DATE(2014,12,31))),IF(MAX($E$2:E265)=0,1,MAX($E$2:E266)+1),""),"")</f>
        <v/>
      </c>
    </row>
    <row r="268" spans="1:5" x14ac:dyDescent="0.25">
      <c r="A268" s="1" t="str">
        <f>IF(B268&lt;&gt;"",IF(OR(AND(DATE(2014,1,1)&gt;Coeff!E267,Coeff!E267&gt;DATE(2012,12,31)),AND(DATE(2014,1,1)&gt;Coeff!F267,Coeff!F267&gt;DATE(2012,12,31)),AND(DATE(2014,1,1)&gt;Coeff!G267,Coeff!G267&gt;DATE(2012,12,31)),AND(DATE(2014,1,1)&gt;Coeff!H267,Coeff!H267&gt;DATE(2012,12,31)),AND(DATE(2014,1,1)&gt;Coeff!I267,Coeff!I267&gt;DATE(2012,12,31)),AND(DATE(2014,1,1)&gt;Coeff!J267,Coeff!J267&gt;DATE(2012,12,31)),AND(DATE(2014,1,1)&gt;Coeff!K267,Coeff!K267&gt;DATE(2012,12,31)),AND(DATE(2014,1,1)&gt;Coeff!L267,Coeff!L267&gt;DATE(2012,12,31)),AND(DATE(2014,1,1)&gt;Coeff!M267,Coeff!M267&gt;DATE(2012,12,31)),AND(DATE(2014,1,1)&gt;Coeff!N267,Coeff!N267&gt;DATE(2012,12,31)),AND(DATE(2014,1,1)&gt;Coeff!O267,Coeff!O267&gt;DATE(2012,12,31)),AND(DATE(2014,1,1)&gt;Coeff!P267,Coeff!P267&gt;DATE(2012,12,31))),IF(ROW(B268)=2,1,MAX($A$2:A267)+1),""),"")</f>
        <v/>
      </c>
      <c r="B268" s="1" t="str">
        <f>IF(Coeff!C267&lt;&gt;"",Coeff!C267,"")</f>
        <v/>
      </c>
      <c r="C268" s="23" t="str">
        <f>IF(B268&lt;&gt;"",IF(OR(AND(DATE(2015,1,1)&gt;Coeff!E267,Coeff!E267&gt;DATE(2013,12,31)),AND(DATE(2015,1,1)&gt;Coeff!F267,Coeff!F267&gt;DATE(2013,12,31)),AND(DATE(2015,1,1)&gt;Coeff!G267,Coeff!G267&gt;DATE(2013,12,31)),AND(DATE(2015,1,1)&gt;Coeff!H267,Coeff!H267&gt;DATE(2013,12,31)),AND(DATE(2015,1,1)&gt;Coeff!I267,Coeff!I267&gt;DATE(2013,12,31)),AND(DATE(2015,1,1)&gt;Coeff!J267,Coeff!J267&gt;DATE(2013,12,31)),AND(DATE(2015,1,1)&gt;Coeff!K267,Coeff!K267&gt;DATE(2013,12,31)),AND(DATE(2015,1,1)&gt;Coeff!L267,Coeff!L267&gt;DATE(2013,12,31)),AND(DATE(2015,1,1)&gt;Coeff!M267,Coeff!M267&gt;DATE(2013,12,31)),AND(DATE(2015,1,1)&gt;Coeff!N267,Coeff!N267&gt;DATE(2013,12,31)),AND(DATE(2015,1,1)&gt;Coeff!O267,Coeff!O267&gt;DATE(2013,12,31)),AND(DATE(2015,1,1)&gt;Coeff!P267,Coeff!P267&gt;DATE(2013,12,31))),IF(MAX($C$2:C266)=0,1,MAX($C$2:C267)+1),""),"")</f>
        <v/>
      </c>
      <c r="D268" s="1" t="str">
        <f>IF(Coeff!C267&lt;&gt;"",Coeff!C267,"")</f>
        <v/>
      </c>
      <c r="E268" t="str">
        <f>IF(B268&lt;&gt;"",IF(OR(AND(DATE(2016,1,1)&gt;Coeff!E267,Coeff!E267&gt;DATE(2014,12,31)),AND(DATE(2016,1,1)&gt;Coeff!F267,Coeff!F267&gt;DATE(2014,12,31)),AND(DATE(2016,1,1)&gt;Coeff!G267,Coeff!G267&gt;DATE(2014,12,31)),AND(DATE(2016,1,1)&gt;Coeff!H267,Coeff!H267&gt;DATE(2014,12,31)),AND(DATE(2016,1,1)&gt;Coeff!I267,Coeff!I267&gt;DATE(2014,12,31)),AND(DATE(2016,1,1)&gt;Coeff!J267,Coeff!J267&gt;DATE(2014,12,31)),AND(DATE(2016,1,1)&gt;Coeff!K267,Coeff!K267&gt;DATE(2014,12,31)),AND(DATE(2016,1,1)&gt;Coeff!L267,Coeff!L267&gt;DATE(2014,12,31)),AND(DATE(2016,1,1)&gt;Coeff!M267,Coeff!M267&gt;DATE(2014,12,31)),AND(DATE(2016,1,1)&gt;Coeff!N267,Coeff!N267&gt;DATE(2014,12,31)),AND(DATE(2016,1,1)&gt;Coeff!O267,Coeff!O267&gt;DATE(2014,12,31)),AND(DATE(2016,1,1)&gt;Coeff!P267,Coeff!P267&gt;DATE(2014,12,31))),IF(MAX($E$2:E266)=0,1,MAX($E$2:E267)+1),""),"")</f>
        <v/>
      </c>
    </row>
    <row r="269" spans="1:5" x14ac:dyDescent="0.25">
      <c r="A269" s="1" t="str">
        <f>IF(B269&lt;&gt;"",IF(OR(AND(DATE(2014,1,1)&gt;Coeff!E268,Coeff!E268&gt;DATE(2012,12,31)),AND(DATE(2014,1,1)&gt;Coeff!F268,Coeff!F268&gt;DATE(2012,12,31)),AND(DATE(2014,1,1)&gt;Coeff!G268,Coeff!G268&gt;DATE(2012,12,31)),AND(DATE(2014,1,1)&gt;Coeff!H268,Coeff!H268&gt;DATE(2012,12,31)),AND(DATE(2014,1,1)&gt;Coeff!I268,Coeff!I268&gt;DATE(2012,12,31)),AND(DATE(2014,1,1)&gt;Coeff!J268,Coeff!J268&gt;DATE(2012,12,31)),AND(DATE(2014,1,1)&gt;Coeff!K268,Coeff!K268&gt;DATE(2012,12,31)),AND(DATE(2014,1,1)&gt;Coeff!L268,Coeff!L268&gt;DATE(2012,12,31)),AND(DATE(2014,1,1)&gt;Coeff!M268,Coeff!M268&gt;DATE(2012,12,31)),AND(DATE(2014,1,1)&gt;Coeff!N268,Coeff!N268&gt;DATE(2012,12,31)),AND(DATE(2014,1,1)&gt;Coeff!O268,Coeff!O268&gt;DATE(2012,12,31)),AND(DATE(2014,1,1)&gt;Coeff!P268,Coeff!P268&gt;DATE(2012,12,31))),IF(ROW(B269)=2,1,MAX($A$2:A268)+1),""),"")</f>
        <v/>
      </c>
      <c r="B269" s="1" t="str">
        <f>IF(Coeff!C268&lt;&gt;"",Coeff!C268,"")</f>
        <v/>
      </c>
      <c r="C269" s="23" t="str">
        <f>IF(B269&lt;&gt;"",IF(OR(AND(DATE(2015,1,1)&gt;Coeff!E268,Coeff!E268&gt;DATE(2013,12,31)),AND(DATE(2015,1,1)&gt;Coeff!F268,Coeff!F268&gt;DATE(2013,12,31)),AND(DATE(2015,1,1)&gt;Coeff!G268,Coeff!G268&gt;DATE(2013,12,31)),AND(DATE(2015,1,1)&gt;Coeff!H268,Coeff!H268&gt;DATE(2013,12,31)),AND(DATE(2015,1,1)&gt;Coeff!I268,Coeff!I268&gt;DATE(2013,12,31)),AND(DATE(2015,1,1)&gt;Coeff!J268,Coeff!J268&gt;DATE(2013,12,31)),AND(DATE(2015,1,1)&gt;Coeff!K268,Coeff!K268&gt;DATE(2013,12,31)),AND(DATE(2015,1,1)&gt;Coeff!L268,Coeff!L268&gt;DATE(2013,12,31)),AND(DATE(2015,1,1)&gt;Coeff!M268,Coeff!M268&gt;DATE(2013,12,31)),AND(DATE(2015,1,1)&gt;Coeff!N268,Coeff!N268&gt;DATE(2013,12,31)),AND(DATE(2015,1,1)&gt;Coeff!O268,Coeff!O268&gt;DATE(2013,12,31)),AND(DATE(2015,1,1)&gt;Coeff!P268,Coeff!P268&gt;DATE(2013,12,31))),IF(MAX($C$2:C267)=0,1,MAX($C$2:C268)+1),""),"")</f>
        <v/>
      </c>
      <c r="D269" s="1" t="str">
        <f>IF(Coeff!C268&lt;&gt;"",Coeff!C268,"")</f>
        <v/>
      </c>
      <c r="E269" t="str">
        <f>IF(B269&lt;&gt;"",IF(OR(AND(DATE(2016,1,1)&gt;Coeff!E268,Coeff!E268&gt;DATE(2014,12,31)),AND(DATE(2016,1,1)&gt;Coeff!F268,Coeff!F268&gt;DATE(2014,12,31)),AND(DATE(2016,1,1)&gt;Coeff!G268,Coeff!G268&gt;DATE(2014,12,31)),AND(DATE(2016,1,1)&gt;Coeff!H268,Coeff!H268&gt;DATE(2014,12,31)),AND(DATE(2016,1,1)&gt;Coeff!I268,Coeff!I268&gt;DATE(2014,12,31)),AND(DATE(2016,1,1)&gt;Coeff!J268,Coeff!J268&gt;DATE(2014,12,31)),AND(DATE(2016,1,1)&gt;Coeff!K268,Coeff!K268&gt;DATE(2014,12,31)),AND(DATE(2016,1,1)&gt;Coeff!L268,Coeff!L268&gt;DATE(2014,12,31)),AND(DATE(2016,1,1)&gt;Coeff!M268,Coeff!M268&gt;DATE(2014,12,31)),AND(DATE(2016,1,1)&gt;Coeff!N268,Coeff!N268&gt;DATE(2014,12,31)),AND(DATE(2016,1,1)&gt;Coeff!O268,Coeff!O268&gt;DATE(2014,12,31)),AND(DATE(2016,1,1)&gt;Coeff!P268,Coeff!P268&gt;DATE(2014,12,31))),IF(MAX($E$2:E267)=0,1,MAX($E$2:E268)+1),""),"")</f>
        <v/>
      </c>
    </row>
    <row r="270" spans="1:5" x14ac:dyDescent="0.25">
      <c r="A270" s="1" t="str">
        <f>IF(B270&lt;&gt;"",IF(OR(AND(DATE(2014,1,1)&gt;Coeff!E269,Coeff!E269&gt;DATE(2012,12,31)),AND(DATE(2014,1,1)&gt;Coeff!F269,Coeff!F269&gt;DATE(2012,12,31)),AND(DATE(2014,1,1)&gt;Coeff!G269,Coeff!G269&gt;DATE(2012,12,31)),AND(DATE(2014,1,1)&gt;Coeff!H269,Coeff!H269&gt;DATE(2012,12,31)),AND(DATE(2014,1,1)&gt;Coeff!I269,Coeff!I269&gt;DATE(2012,12,31)),AND(DATE(2014,1,1)&gt;Coeff!J269,Coeff!J269&gt;DATE(2012,12,31)),AND(DATE(2014,1,1)&gt;Coeff!K269,Coeff!K269&gt;DATE(2012,12,31)),AND(DATE(2014,1,1)&gt;Coeff!L269,Coeff!L269&gt;DATE(2012,12,31)),AND(DATE(2014,1,1)&gt;Coeff!M269,Coeff!M269&gt;DATE(2012,12,31)),AND(DATE(2014,1,1)&gt;Coeff!N269,Coeff!N269&gt;DATE(2012,12,31)),AND(DATE(2014,1,1)&gt;Coeff!O269,Coeff!O269&gt;DATE(2012,12,31)),AND(DATE(2014,1,1)&gt;Coeff!P269,Coeff!P269&gt;DATE(2012,12,31))),IF(ROW(B270)=2,1,MAX($A$2:A269)+1),""),"")</f>
        <v/>
      </c>
      <c r="B270" s="1" t="str">
        <f>IF(Coeff!C269&lt;&gt;"",Coeff!C269,"")</f>
        <v/>
      </c>
      <c r="C270" s="23" t="str">
        <f>IF(B270&lt;&gt;"",IF(OR(AND(DATE(2015,1,1)&gt;Coeff!E269,Coeff!E269&gt;DATE(2013,12,31)),AND(DATE(2015,1,1)&gt;Coeff!F269,Coeff!F269&gt;DATE(2013,12,31)),AND(DATE(2015,1,1)&gt;Coeff!G269,Coeff!G269&gt;DATE(2013,12,31)),AND(DATE(2015,1,1)&gt;Coeff!H269,Coeff!H269&gt;DATE(2013,12,31)),AND(DATE(2015,1,1)&gt;Coeff!I269,Coeff!I269&gt;DATE(2013,12,31)),AND(DATE(2015,1,1)&gt;Coeff!J269,Coeff!J269&gt;DATE(2013,12,31)),AND(DATE(2015,1,1)&gt;Coeff!K269,Coeff!K269&gt;DATE(2013,12,31)),AND(DATE(2015,1,1)&gt;Coeff!L269,Coeff!L269&gt;DATE(2013,12,31)),AND(DATE(2015,1,1)&gt;Coeff!M269,Coeff!M269&gt;DATE(2013,12,31)),AND(DATE(2015,1,1)&gt;Coeff!N269,Coeff!N269&gt;DATE(2013,12,31)),AND(DATE(2015,1,1)&gt;Coeff!O269,Coeff!O269&gt;DATE(2013,12,31)),AND(DATE(2015,1,1)&gt;Coeff!P269,Coeff!P269&gt;DATE(2013,12,31))),IF(MAX($C$2:C268)=0,1,MAX($C$2:C269)+1),""),"")</f>
        <v/>
      </c>
      <c r="D270" s="1" t="str">
        <f>IF(Coeff!C269&lt;&gt;"",Coeff!C269,"")</f>
        <v/>
      </c>
      <c r="E270" t="str">
        <f>IF(B270&lt;&gt;"",IF(OR(AND(DATE(2016,1,1)&gt;Coeff!E269,Coeff!E269&gt;DATE(2014,12,31)),AND(DATE(2016,1,1)&gt;Coeff!F269,Coeff!F269&gt;DATE(2014,12,31)),AND(DATE(2016,1,1)&gt;Coeff!G269,Coeff!G269&gt;DATE(2014,12,31)),AND(DATE(2016,1,1)&gt;Coeff!H269,Coeff!H269&gt;DATE(2014,12,31)),AND(DATE(2016,1,1)&gt;Coeff!I269,Coeff!I269&gt;DATE(2014,12,31)),AND(DATE(2016,1,1)&gt;Coeff!J269,Coeff!J269&gt;DATE(2014,12,31)),AND(DATE(2016,1,1)&gt;Coeff!K269,Coeff!K269&gt;DATE(2014,12,31)),AND(DATE(2016,1,1)&gt;Coeff!L269,Coeff!L269&gt;DATE(2014,12,31)),AND(DATE(2016,1,1)&gt;Coeff!M269,Coeff!M269&gt;DATE(2014,12,31)),AND(DATE(2016,1,1)&gt;Coeff!N269,Coeff!N269&gt;DATE(2014,12,31)),AND(DATE(2016,1,1)&gt;Coeff!O269,Coeff!O269&gt;DATE(2014,12,31)),AND(DATE(2016,1,1)&gt;Coeff!P269,Coeff!P269&gt;DATE(2014,12,31))),IF(MAX($E$2:E268)=0,1,MAX($E$2:E269)+1),""),"")</f>
        <v/>
      </c>
    </row>
    <row r="271" spans="1:5" x14ac:dyDescent="0.25">
      <c r="A271" s="1" t="str">
        <f>IF(B271&lt;&gt;"",IF(OR(AND(DATE(2014,1,1)&gt;Coeff!E270,Coeff!E270&gt;DATE(2012,12,31)),AND(DATE(2014,1,1)&gt;Coeff!F270,Coeff!F270&gt;DATE(2012,12,31)),AND(DATE(2014,1,1)&gt;Coeff!G270,Coeff!G270&gt;DATE(2012,12,31)),AND(DATE(2014,1,1)&gt;Coeff!H270,Coeff!H270&gt;DATE(2012,12,31)),AND(DATE(2014,1,1)&gt;Coeff!I270,Coeff!I270&gt;DATE(2012,12,31)),AND(DATE(2014,1,1)&gt;Coeff!J270,Coeff!J270&gt;DATE(2012,12,31)),AND(DATE(2014,1,1)&gt;Coeff!K270,Coeff!K270&gt;DATE(2012,12,31)),AND(DATE(2014,1,1)&gt;Coeff!L270,Coeff!L270&gt;DATE(2012,12,31)),AND(DATE(2014,1,1)&gt;Coeff!M270,Coeff!M270&gt;DATE(2012,12,31)),AND(DATE(2014,1,1)&gt;Coeff!N270,Coeff!N270&gt;DATE(2012,12,31)),AND(DATE(2014,1,1)&gt;Coeff!O270,Coeff!O270&gt;DATE(2012,12,31)),AND(DATE(2014,1,1)&gt;Coeff!P270,Coeff!P270&gt;DATE(2012,12,31))),IF(ROW(B271)=2,1,MAX($A$2:A270)+1),""),"")</f>
        <v/>
      </c>
      <c r="B271" s="1" t="str">
        <f>IF(Coeff!C270&lt;&gt;"",Coeff!C270,"")</f>
        <v/>
      </c>
      <c r="C271" s="23" t="str">
        <f>IF(B271&lt;&gt;"",IF(OR(AND(DATE(2015,1,1)&gt;Coeff!E270,Coeff!E270&gt;DATE(2013,12,31)),AND(DATE(2015,1,1)&gt;Coeff!F270,Coeff!F270&gt;DATE(2013,12,31)),AND(DATE(2015,1,1)&gt;Coeff!G270,Coeff!G270&gt;DATE(2013,12,31)),AND(DATE(2015,1,1)&gt;Coeff!H270,Coeff!H270&gt;DATE(2013,12,31)),AND(DATE(2015,1,1)&gt;Coeff!I270,Coeff!I270&gt;DATE(2013,12,31)),AND(DATE(2015,1,1)&gt;Coeff!J270,Coeff!J270&gt;DATE(2013,12,31)),AND(DATE(2015,1,1)&gt;Coeff!K270,Coeff!K270&gt;DATE(2013,12,31)),AND(DATE(2015,1,1)&gt;Coeff!L270,Coeff!L270&gt;DATE(2013,12,31)),AND(DATE(2015,1,1)&gt;Coeff!M270,Coeff!M270&gt;DATE(2013,12,31)),AND(DATE(2015,1,1)&gt;Coeff!N270,Coeff!N270&gt;DATE(2013,12,31)),AND(DATE(2015,1,1)&gt;Coeff!O270,Coeff!O270&gt;DATE(2013,12,31)),AND(DATE(2015,1,1)&gt;Coeff!P270,Coeff!P270&gt;DATE(2013,12,31))),IF(MAX($C$2:C269)=0,1,MAX($C$2:C270)+1),""),"")</f>
        <v/>
      </c>
      <c r="D271" s="1" t="str">
        <f>IF(Coeff!C270&lt;&gt;"",Coeff!C270,"")</f>
        <v/>
      </c>
      <c r="E271" t="str">
        <f>IF(B271&lt;&gt;"",IF(OR(AND(DATE(2016,1,1)&gt;Coeff!E270,Coeff!E270&gt;DATE(2014,12,31)),AND(DATE(2016,1,1)&gt;Coeff!F270,Coeff!F270&gt;DATE(2014,12,31)),AND(DATE(2016,1,1)&gt;Coeff!G270,Coeff!G270&gt;DATE(2014,12,31)),AND(DATE(2016,1,1)&gt;Coeff!H270,Coeff!H270&gt;DATE(2014,12,31)),AND(DATE(2016,1,1)&gt;Coeff!I270,Coeff!I270&gt;DATE(2014,12,31)),AND(DATE(2016,1,1)&gt;Coeff!J270,Coeff!J270&gt;DATE(2014,12,31)),AND(DATE(2016,1,1)&gt;Coeff!K270,Coeff!K270&gt;DATE(2014,12,31)),AND(DATE(2016,1,1)&gt;Coeff!L270,Coeff!L270&gt;DATE(2014,12,31)),AND(DATE(2016,1,1)&gt;Coeff!M270,Coeff!M270&gt;DATE(2014,12,31)),AND(DATE(2016,1,1)&gt;Coeff!N270,Coeff!N270&gt;DATE(2014,12,31)),AND(DATE(2016,1,1)&gt;Coeff!O270,Coeff!O270&gt;DATE(2014,12,31)),AND(DATE(2016,1,1)&gt;Coeff!P270,Coeff!P270&gt;DATE(2014,12,31))),IF(MAX($E$2:E269)=0,1,MAX($E$2:E270)+1),""),"")</f>
        <v/>
      </c>
    </row>
    <row r="272" spans="1:5" x14ac:dyDescent="0.25">
      <c r="A272" s="1" t="str">
        <f>IF(B272&lt;&gt;"",IF(OR(AND(DATE(2014,1,1)&gt;Coeff!E271,Coeff!E271&gt;DATE(2012,12,31)),AND(DATE(2014,1,1)&gt;Coeff!F271,Coeff!F271&gt;DATE(2012,12,31)),AND(DATE(2014,1,1)&gt;Coeff!G271,Coeff!G271&gt;DATE(2012,12,31)),AND(DATE(2014,1,1)&gt;Coeff!H271,Coeff!H271&gt;DATE(2012,12,31)),AND(DATE(2014,1,1)&gt;Coeff!I271,Coeff!I271&gt;DATE(2012,12,31)),AND(DATE(2014,1,1)&gt;Coeff!J271,Coeff!J271&gt;DATE(2012,12,31)),AND(DATE(2014,1,1)&gt;Coeff!K271,Coeff!K271&gt;DATE(2012,12,31)),AND(DATE(2014,1,1)&gt;Coeff!L271,Coeff!L271&gt;DATE(2012,12,31)),AND(DATE(2014,1,1)&gt;Coeff!M271,Coeff!M271&gt;DATE(2012,12,31)),AND(DATE(2014,1,1)&gt;Coeff!N271,Coeff!N271&gt;DATE(2012,12,31)),AND(DATE(2014,1,1)&gt;Coeff!O271,Coeff!O271&gt;DATE(2012,12,31)),AND(DATE(2014,1,1)&gt;Coeff!P271,Coeff!P271&gt;DATE(2012,12,31))),IF(ROW(B272)=2,1,MAX($A$2:A271)+1),""),"")</f>
        <v/>
      </c>
      <c r="B272" s="1" t="str">
        <f>IF(Coeff!C271&lt;&gt;"",Coeff!C271,"")</f>
        <v/>
      </c>
      <c r="C272" s="23" t="str">
        <f>IF(B272&lt;&gt;"",IF(OR(AND(DATE(2015,1,1)&gt;Coeff!E271,Coeff!E271&gt;DATE(2013,12,31)),AND(DATE(2015,1,1)&gt;Coeff!F271,Coeff!F271&gt;DATE(2013,12,31)),AND(DATE(2015,1,1)&gt;Coeff!G271,Coeff!G271&gt;DATE(2013,12,31)),AND(DATE(2015,1,1)&gt;Coeff!H271,Coeff!H271&gt;DATE(2013,12,31)),AND(DATE(2015,1,1)&gt;Coeff!I271,Coeff!I271&gt;DATE(2013,12,31)),AND(DATE(2015,1,1)&gt;Coeff!J271,Coeff!J271&gt;DATE(2013,12,31)),AND(DATE(2015,1,1)&gt;Coeff!K271,Coeff!K271&gt;DATE(2013,12,31)),AND(DATE(2015,1,1)&gt;Coeff!L271,Coeff!L271&gt;DATE(2013,12,31)),AND(DATE(2015,1,1)&gt;Coeff!M271,Coeff!M271&gt;DATE(2013,12,31)),AND(DATE(2015,1,1)&gt;Coeff!N271,Coeff!N271&gt;DATE(2013,12,31)),AND(DATE(2015,1,1)&gt;Coeff!O271,Coeff!O271&gt;DATE(2013,12,31)),AND(DATE(2015,1,1)&gt;Coeff!P271,Coeff!P271&gt;DATE(2013,12,31))),IF(MAX($C$2:C270)=0,1,MAX($C$2:C271)+1),""),"")</f>
        <v/>
      </c>
      <c r="D272" s="1" t="str">
        <f>IF(Coeff!C271&lt;&gt;"",Coeff!C271,"")</f>
        <v/>
      </c>
      <c r="E272" t="str">
        <f>IF(B272&lt;&gt;"",IF(OR(AND(DATE(2016,1,1)&gt;Coeff!E271,Coeff!E271&gt;DATE(2014,12,31)),AND(DATE(2016,1,1)&gt;Coeff!F271,Coeff!F271&gt;DATE(2014,12,31)),AND(DATE(2016,1,1)&gt;Coeff!G271,Coeff!G271&gt;DATE(2014,12,31)),AND(DATE(2016,1,1)&gt;Coeff!H271,Coeff!H271&gt;DATE(2014,12,31)),AND(DATE(2016,1,1)&gt;Coeff!I271,Coeff!I271&gt;DATE(2014,12,31)),AND(DATE(2016,1,1)&gt;Coeff!J271,Coeff!J271&gt;DATE(2014,12,31)),AND(DATE(2016,1,1)&gt;Coeff!K271,Coeff!K271&gt;DATE(2014,12,31)),AND(DATE(2016,1,1)&gt;Coeff!L271,Coeff!L271&gt;DATE(2014,12,31)),AND(DATE(2016,1,1)&gt;Coeff!M271,Coeff!M271&gt;DATE(2014,12,31)),AND(DATE(2016,1,1)&gt;Coeff!N271,Coeff!N271&gt;DATE(2014,12,31)),AND(DATE(2016,1,1)&gt;Coeff!O271,Coeff!O271&gt;DATE(2014,12,31)),AND(DATE(2016,1,1)&gt;Coeff!P271,Coeff!P271&gt;DATE(2014,12,31))),IF(MAX($E$2:E270)=0,1,MAX($E$2:E271)+1),""),"")</f>
        <v/>
      </c>
    </row>
    <row r="273" spans="1:5" x14ac:dyDescent="0.25">
      <c r="A273" s="1" t="str">
        <f>IF(B273&lt;&gt;"",IF(OR(AND(DATE(2014,1,1)&gt;Coeff!E272,Coeff!E272&gt;DATE(2012,12,31)),AND(DATE(2014,1,1)&gt;Coeff!F272,Coeff!F272&gt;DATE(2012,12,31)),AND(DATE(2014,1,1)&gt;Coeff!G272,Coeff!G272&gt;DATE(2012,12,31)),AND(DATE(2014,1,1)&gt;Coeff!H272,Coeff!H272&gt;DATE(2012,12,31)),AND(DATE(2014,1,1)&gt;Coeff!I272,Coeff!I272&gt;DATE(2012,12,31)),AND(DATE(2014,1,1)&gt;Coeff!J272,Coeff!J272&gt;DATE(2012,12,31)),AND(DATE(2014,1,1)&gt;Coeff!K272,Coeff!K272&gt;DATE(2012,12,31)),AND(DATE(2014,1,1)&gt;Coeff!L272,Coeff!L272&gt;DATE(2012,12,31)),AND(DATE(2014,1,1)&gt;Coeff!M272,Coeff!M272&gt;DATE(2012,12,31)),AND(DATE(2014,1,1)&gt;Coeff!N272,Coeff!N272&gt;DATE(2012,12,31)),AND(DATE(2014,1,1)&gt;Coeff!O272,Coeff!O272&gt;DATE(2012,12,31)),AND(DATE(2014,1,1)&gt;Coeff!P272,Coeff!P272&gt;DATE(2012,12,31))),IF(ROW(B273)=2,1,MAX($A$2:A272)+1),""),"")</f>
        <v/>
      </c>
      <c r="B273" s="1" t="str">
        <f>IF(Coeff!C272&lt;&gt;"",Coeff!C272,"")</f>
        <v/>
      </c>
      <c r="C273" s="23" t="str">
        <f>IF(B273&lt;&gt;"",IF(OR(AND(DATE(2015,1,1)&gt;Coeff!E272,Coeff!E272&gt;DATE(2013,12,31)),AND(DATE(2015,1,1)&gt;Coeff!F272,Coeff!F272&gt;DATE(2013,12,31)),AND(DATE(2015,1,1)&gt;Coeff!G272,Coeff!G272&gt;DATE(2013,12,31)),AND(DATE(2015,1,1)&gt;Coeff!H272,Coeff!H272&gt;DATE(2013,12,31)),AND(DATE(2015,1,1)&gt;Coeff!I272,Coeff!I272&gt;DATE(2013,12,31)),AND(DATE(2015,1,1)&gt;Coeff!J272,Coeff!J272&gt;DATE(2013,12,31)),AND(DATE(2015,1,1)&gt;Coeff!K272,Coeff!K272&gt;DATE(2013,12,31)),AND(DATE(2015,1,1)&gt;Coeff!L272,Coeff!L272&gt;DATE(2013,12,31)),AND(DATE(2015,1,1)&gt;Coeff!M272,Coeff!M272&gt;DATE(2013,12,31)),AND(DATE(2015,1,1)&gt;Coeff!N272,Coeff!N272&gt;DATE(2013,12,31)),AND(DATE(2015,1,1)&gt;Coeff!O272,Coeff!O272&gt;DATE(2013,12,31)),AND(DATE(2015,1,1)&gt;Coeff!P272,Coeff!P272&gt;DATE(2013,12,31))),IF(MAX($C$2:C271)=0,1,MAX($C$2:C272)+1),""),"")</f>
        <v/>
      </c>
      <c r="D273" s="1" t="str">
        <f>IF(Coeff!C272&lt;&gt;"",Coeff!C272,"")</f>
        <v/>
      </c>
      <c r="E273" t="str">
        <f>IF(B273&lt;&gt;"",IF(OR(AND(DATE(2016,1,1)&gt;Coeff!E272,Coeff!E272&gt;DATE(2014,12,31)),AND(DATE(2016,1,1)&gt;Coeff!F272,Coeff!F272&gt;DATE(2014,12,31)),AND(DATE(2016,1,1)&gt;Coeff!G272,Coeff!G272&gt;DATE(2014,12,31)),AND(DATE(2016,1,1)&gt;Coeff!H272,Coeff!H272&gt;DATE(2014,12,31)),AND(DATE(2016,1,1)&gt;Coeff!I272,Coeff!I272&gt;DATE(2014,12,31)),AND(DATE(2016,1,1)&gt;Coeff!J272,Coeff!J272&gt;DATE(2014,12,31)),AND(DATE(2016,1,1)&gt;Coeff!K272,Coeff!K272&gt;DATE(2014,12,31)),AND(DATE(2016,1,1)&gt;Coeff!L272,Coeff!L272&gt;DATE(2014,12,31)),AND(DATE(2016,1,1)&gt;Coeff!M272,Coeff!M272&gt;DATE(2014,12,31)),AND(DATE(2016,1,1)&gt;Coeff!N272,Coeff!N272&gt;DATE(2014,12,31)),AND(DATE(2016,1,1)&gt;Coeff!O272,Coeff!O272&gt;DATE(2014,12,31)),AND(DATE(2016,1,1)&gt;Coeff!P272,Coeff!P272&gt;DATE(2014,12,31))),IF(MAX($E$2:E271)=0,1,MAX($E$2:E272)+1),""),"")</f>
        <v/>
      </c>
    </row>
    <row r="274" spans="1:5" x14ac:dyDescent="0.25">
      <c r="A274" s="1" t="str">
        <f>IF(B274&lt;&gt;"",IF(OR(AND(DATE(2014,1,1)&gt;Coeff!E273,Coeff!E273&gt;DATE(2012,12,31)),AND(DATE(2014,1,1)&gt;Coeff!F273,Coeff!F273&gt;DATE(2012,12,31)),AND(DATE(2014,1,1)&gt;Coeff!G273,Coeff!G273&gt;DATE(2012,12,31)),AND(DATE(2014,1,1)&gt;Coeff!H273,Coeff!H273&gt;DATE(2012,12,31)),AND(DATE(2014,1,1)&gt;Coeff!I273,Coeff!I273&gt;DATE(2012,12,31)),AND(DATE(2014,1,1)&gt;Coeff!J273,Coeff!J273&gt;DATE(2012,12,31)),AND(DATE(2014,1,1)&gt;Coeff!K273,Coeff!K273&gt;DATE(2012,12,31)),AND(DATE(2014,1,1)&gt;Coeff!L273,Coeff!L273&gt;DATE(2012,12,31)),AND(DATE(2014,1,1)&gt;Coeff!M273,Coeff!M273&gt;DATE(2012,12,31)),AND(DATE(2014,1,1)&gt;Coeff!N273,Coeff!N273&gt;DATE(2012,12,31)),AND(DATE(2014,1,1)&gt;Coeff!O273,Coeff!O273&gt;DATE(2012,12,31)),AND(DATE(2014,1,1)&gt;Coeff!P273,Coeff!P273&gt;DATE(2012,12,31))),IF(ROW(B274)=2,1,MAX($A$2:A273)+1),""),"")</f>
        <v/>
      </c>
      <c r="B274" s="1" t="str">
        <f>IF(Coeff!C273&lt;&gt;"",Coeff!C273,"")</f>
        <v/>
      </c>
      <c r="C274" s="23" t="str">
        <f>IF(B274&lt;&gt;"",IF(OR(AND(DATE(2015,1,1)&gt;Coeff!E273,Coeff!E273&gt;DATE(2013,12,31)),AND(DATE(2015,1,1)&gt;Coeff!F273,Coeff!F273&gt;DATE(2013,12,31)),AND(DATE(2015,1,1)&gt;Coeff!G273,Coeff!G273&gt;DATE(2013,12,31)),AND(DATE(2015,1,1)&gt;Coeff!H273,Coeff!H273&gt;DATE(2013,12,31)),AND(DATE(2015,1,1)&gt;Coeff!I273,Coeff!I273&gt;DATE(2013,12,31)),AND(DATE(2015,1,1)&gt;Coeff!J273,Coeff!J273&gt;DATE(2013,12,31)),AND(DATE(2015,1,1)&gt;Coeff!K273,Coeff!K273&gt;DATE(2013,12,31)),AND(DATE(2015,1,1)&gt;Coeff!L273,Coeff!L273&gt;DATE(2013,12,31)),AND(DATE(2015,1,1)&gt;Coeff!M273,Coeff!M273&gt;DATE(2013,12,31)),AND(DATE(2015,1,1)&gt;Coeff!N273,Coeff!N273&gt;DATE(2013,12,31)),AND(DATE(2015,1,1)&gt;Coeff!O273,Coeff!O273&gt;DATE(2013,12,31)),AND(DATE(2015,1,1)&gt;Coeff!P273,Coeff!P273&gt;DATE(2013,12,31))),IF(MAX($C$2:C272)=0,1,MAX($C$2:C273)+1),""),"")</f>
        <v/>
      </c>
      <c r="D274" s="1" t="str">
        <f>IF(Coeff!C273&lt;&gt;"",Coeff!C273,"")</f>
        <v/>
      </c>
      <c r="E274" t="str">
        <f>IF(B274&lt;&gt;"",IF(OR(AND(DATE(2016,1,1)&gt;Coeff!E273,Coeff!E273&gt;DATE(2014,12,31)),AND(DATE(2016,1,1)&gt;Coeff!F273,Coeff!F273&gt;DATE(2014,12,31)),AND(DATE(2016,1,1)&gt;Coeff!G273,Coeff!G273&gt;DATE(2014,12,31)),AND(DATE(2016,1,1)&gt;Coeff!H273,Coeff!H273&gt;DATE(2014,12,31)),AND(DATE(2016,1,1)&gt;Coeff!I273,Coeff!I273&gt;DATE(2014,12,31)),AND(DATE(2016,1,1)&gt;Coeff!J273,Coeff!J273&gt;DATE(2014,12,31)),AND(DATE(2016,1,1)&gt;Coeff!K273,Coeff!K273&gt;DATE(2014,12,31)),AND(DATE(2016,1,1)&gt;Coeff!L273,Coeff!L273&gt;DATE(2014,12,31)),AND(DATE(2016,1,1)&gt;Coeff!M273,Coeff!M273&gt;DATE(2014,12,31)),AND(DATE(2016,1,1)&gt;Coeff!N273,Coeff!N273&gt;DATE(2014,12,31)),AND(DATE(2016,1,1)&gt;Coeff!O273,Coeff!O273&gt;DATE(2014,12,31)),AND(DATE(2016,1,1)&gt;Coeff!P273,Coeff!P273&gt;DATE(2014,12,31))),IF(MAX($E$2:E272)=0,1,MAX($E$2:E273)+1),""),"")</f>
        <v/>
      </c>
    </row>
    <row r="275" spans="1:5" x14ac:dyDescent="0.25">
      <c r="A275" s="1" t="str">
        <f>IF(B275&lt;&gt;"",IF(OR(AND(DATE(2014,1,1)&gt;Coeff!E274,Coeff!E274&gt;DATE(2012,12,31)),AND(DATE(2014,1,1)&gt;Coeff!F274,Coeff!F274&gt;DATE(2012,12,31)),AND(DATE(2014,1,1)&gt;Coeff!G274,Coeff!G274&gt;DATE(2012,12,31)),AND(DATE(2014,1,1)&gt;Coeff!H274,Coeff!H274&gt;DATE(2012,12,31)),AND(DATE(2014,1,1)&gt;Coeff!I274,Coeff!I274&gt;DATE(2012,12,31)),AND(DATE(2014,1,1)&gt;Coeff!J274,Coeff!J274&gt;DATE(2012,12,31)),AND(DATE(2014,1,1)&gt;Coeff!K274,Coeff!K274&gt;DATE(2012,12,31)),AND(DATE(2014,1,1)&gt;Coeff!L274,Coeff!L274&gt;DATE(2012,12,31)),AND(DATE(2014,1,1)&gt;Coeff!M274,Coeff!M274&gt;DATE(2012,12,31)),AND(DATE(2014,1,1)&gt;Coeff!N274,Coeff!N274&gt;DATE(2012,12,31)),AND(DATE(2014,1,1)&gt;Coeff!O274,Coeff!O274&gt;DATE(2012,12,31)),AND(DATE(2014,1,1)&gt;Coeff!P274,Coeff!P274&gt;DATE(2012,12,31))),IF(ROW(B275)=2,1,MAX($A$2:A274)+1),""),"")</f>
        <v/>
      </c>
      <c r="B275" s="1" t="str">
        <f>IF(Coeff!C274&lt;&gt;"",Coeff!C274,"")</f>
        <v/>
      </c>
      <c r="C275" s="23" t="str">
        <f>IF(B275&lt;&gt;"",IF(OR(AND(DATE(2015,1,1)&gt;Coeff!E274,Coeff!E274&gt;DATE(2013,12,31)),AND(DATE(2015,1,1)&gt;Coeff!F274,Coeff!F274&gt;DATE(2013,12,31)),AND(DATE(2015,1,1)&gt;Coeff!G274,Coeff!G274&gt;DATE(2013,12,31)),AND(DATE(2015,1,1)&gt;Coeff!H274,Coeff!H274&gt;DATE(2013,12,31)),AND(DATE(2015,1,1)&gt;Coeff!I274,Coeff!I274&gt;DATE(2013,12,31)),AND(DATE(2015,1,1)&gt;Coeff!J274,Coeff!J274&gt;DATE(2013,12,31)),AND(DATE(2015,1,1)&gt;Coeff!K274,Coeff!K274&gt;DATE(2013,12,31)),AND(DATE(2015,1,1)&gt;Coeff!L274,Coeff!L274&gt;DATE(2013,12,31)),AND(DATE(2015,1,1)&gt;Coeff!M274,Coeff!M274&gt;DATE(2013,12,31)),AND(DATE(2015,1,1)&gt;Coeff!N274,Coeff!N274&gt;DATE(2013,12,31)),AND(DATE(2015,1,1)&gt;Coeff!O274,Coeff!O274&gt;DATE(2013,12,31)),AND(DATE(2015,1,1)&gt;Coeff!P274,Coeff!P274&gt;DATE(2013,12,31))),IF(MAX($C$2:C273)=0,1,MAX($C$2:C274)+1),""),"")</f>
        <v/>
      </c>
      <c r="D275" s="1" t="str">
        <f>IF(Coeff!C274&lt;&gt;"",Coeff!C274,"")</f>
        <v/>
      </c>
      <c r="E275" t="str">
        <f>IF(B275&lt;&gt;"",IF(OR(AND(DATE(2016,1,1)&gt;Coeff!E274,Coeff!E274&gt;DATE(2014,12,31)),AND(DATE(2016,1,1)&gt;Coeff!F274,Coeff!F274&gt;DATE(2014,12,31)),AND(DATE(2016,1,1)&gt;Coeff!G274,Coeff!G274&gt;DATE(2014,12,31)),AND(DATE(2016,1,1)&gt;Coeff!H274,Coeff!H274&gt;DATE(2014,12,31)),AND(DATE(2016,1,1)&gt;Coeff!I274,Coeff!I274&gt;DATE(2014,12,31)),AND(DATE(2016,1,1)&gt;Coeff!J274,Coeff!J274&gt;DATE(2014,12,31)),AND(DATE(2016,1,1)&gt;Coeff!K274,Coeff!K274&gt;DATE(2014,12,31)),AND(DATE(2016,1,1)&gt;Coeff!L274,Coeff!L274&gt;DATE(2014,12,31)),AND(DATE(2016,1,1)&gt;Coeff!M274,Coeff!M274&gt;DATE(2014,12,31)),AND(DATE(2016,1,1)&gt;Coeff!N274,Coeff!N274&gt;DATE(2014,12,31)),AND(DATE(2016,1,1)&gt;Coeff!O274,Coeff!O274&gt;DATE(2014,12,31)),AND(DATE(2016,1,1)&gt;Coeff!P274,Coeff!P274&gt;DATE(2014,12,31))),IF(MAX($E$2:E273)=0,1,MAX($E$2:E274)+1),""),"")</f>
        <v/>
      </c>
    </row>
    <row r="276" spans="1:5" x14ac:dyDescent="0.25">
      <c r="A276" s="1" t="str">
        <f>IF(B276&lt;&gt;"",IF(OR(AND(DATE(2014,1,1)&gt;Coeff!E275,Coeff!E275&gt;DATE(2012,12,31)),AND(DATE(2014,1,1)&gt;Coeff!F275,Coeff!F275&gt;DATE(2012,12,31)),AND(DATE(2014,1,1)&gt;Coeff!G275,Coeff!G275&gt;DATE(2012,12,31)),AND(DATE(2014,1,1)&gt;Coeff!H275,Coeff!H275&gt;DATE(2012,12,31)),AND(DATE(2014,1,1)&gt;Coeff!I275,Coeff!I275&gt;DATE(2012,12,31)),AND(DATE(2014,1,1)&gt;Coeff!J275,Coeff!J275&gt;DATE(2012,12,31)),AND(DATE(2014,1,1)&gt;Coeff!K275,Coeff!K275&gt;DATE(2012,12,31)),AND(DATE(2014,1,1)&gt;Coeff!L275,Coeff!L275&gt;DATE(2012,12,31)),AND(DATE(2014,1,1)&gt;Coeff!M275,Coeff!M275&gt;DATE(2012,12,31)),AND(DATE(2014,1,1)&gt;Coeff!N275,Coeff!N275&gt;DATE(2012,12,31)),AND(DATE(2014,1,1)&gt;Coeff!O275,Coeff!O275&gt;DATE(2012,12,31)),AND(DATE(2014,1,1)&gt;Coeff!P275,Coeff!P275&gt;DATE(2012,12,31))),IF(ROW(B276)=2,1,MAX($A$2:A275)+1),""),"")</f>
        <v/>
      </c>
      <c r="B276" s="1" t="str">
        <f>IF(Coeff!C275&lt;&gt;"",Coeff!C275,"")</f>
        <v/>
      </c>
      <c r="C276" s="23" t="str">
        <f>IF(B276&lt;&gt;"",IF(OR(AND(DATE(2015,1,1)&gt;Coeff!E275,Coeff!E275&gt;DATE(2013,12,31)),AND(DATE(2015,1,1)&gt;Coeff!F275,Coeff!F275&gt;DATE(2013,12,31)),AND(DATE(2015,1,1)&gt;Coeff!G275,Coeff!G275&gt;DATE(2013,12,31)),AND(DATE(2015,1,1)&gt;Coeff!H275,Coeff!H275&gt;DATE(2013,12,31)),AND(DATE(2015,1,1)&gt;Coeff!I275,Coeff!I275&gt;DATE(2013,12,31)),AND(DATE(2015,1,1)&gt;Coeff!J275,Coeff!J275&gt;DATE(2013,12,31)),AND(DATE(2015,1,1)&gt;Coeff!K275,Coeff!K275&gt;DATE(2013,12,31)),AND(DATE(2015,1,1)&gt;Coeff!L275,Coeff!L275&gt;DATE(2013,12,31)),AND(DATE(2015,1,1)&gt;Coeff!M275,Coeff!M275&gt;DATE(2013,12,31)),AND(DATE(2015,1,1)&gt;Coeff!N275,Coeff!N275&gt;DATE(2013,12,31)),AND(DATE(2015,1,1)&gt;Coeff!O275,Coeff!O275&gt;DATE(2013,12,31)),AND(DATE(2015,1,1)&gt;Coeff!P275,Coeff!P275&gt;DATE(2013,12,31))),IF(MAX($C$2:C274)=0,1,MAX($C$2:C275)+1),""),"")</f>
        <v/>
      </c>
      <c r="D276" s="1" t="str">
        <f>IF(Coeff!C275&lt;&gt;"",Coeff!C275,"")</f>
        <v/>
      </c>
      <c r="E276" t="str">
        <f>IF(B276&lt;&gt;"",IF(OR(AND(DATE(2016,1,1)&gt;Coeff!E275,Coeff!E275&gt;DATE(2014,12,31)),AND(DATE(2016,1,1)&gt;Coeff!F275,Coeff!F275&gt;DATE(2014,12,31)),AND(DATE(2016,1,1)&gt;Coeff!G275,Coeff!G275&gt;DATE(2014,12,31)),AND(DATE(2016,1,1)&gt;Coeff!H275,Coeff!H275&gt;DATE(2014,12,31)),AND(DATE(2016,1,1)&gt;Coeff!I275,Coeff!I275&gt;DATE(2014,12,31)),AND(DATE(2016,1,1)&gt;Coeff!J275,Coeff!J275&gt;DATE(2014,12,31)),AND(DATE(2016,1,1)&gt;Coeff!K275,Coeff!K275&gt;DATE(2014,12,31)),AND(DATE(2016,1,1)&gt;Coeff!L275,Coeff!L275&gt;DATE(2014,12,31)),AND(DATE(2016,1,1)&gt;Coeff!M275,Coeff!M275&gt;DATE(2014,12,31)),AND(DATE(2016,1,1)&gt;Coeff!N275,Coeff!N275&gt;DATE(2014,12,31)),AND(DATE(2016,1,1)&gt;Coeff!O275,Coeff!O275&gt;DATE(2014,12,31)),AND(DATE(2016,1,1)&gt;Coeff!P275,Coeff!P275&gt;DATE(2014,12,31))),IF(MAX($E$2:E274)=0,1,MAX($E$2:E275)+1),""),"")</f>
        <v/>
      </c>
    </row>
    <row r="277" spans="1:5" x14ac:dyDescent="0.25">
      <c r="A277" s="1" t="str">
        <f>IF(B277&lt;&gt;"",IF(OR(AND(DATE(2014,1,1)&gt;Coeff!E276,Coeff!E276&gt;DATE(2012,12,31)),AND(DATE(2014,1,1)&gt;Coeff!F276,Coeff!F276&gt;DATE(2012,12,31)),AND(DATE(2014,1,1)&gt;Coeff!G276,Coeff!G276&gt;DATE(2012,12,31)),AND(DATE(2014,1,1)&gt;Coeff!H276,Coeff!H276&gt;DATE(2012,12,31)),AND(DATE(2014,1,1)&gt;Coeff!I276,Coeff!I276&gt;DATE(2012,12,31)),AND(DATE(2014,1,1)&gt;Coeff!J276,Coeff!J276&gt;DATE(2012,12,31)),AND(DATE(2014,1,1)&gt;Coeff!K276,Coeff!K276&gt;DATE(2012,12,31)),AND(DATE(2014,1,1)&gt;Coeff!L276,Coeff!L276&gt;DATE(2012,12,31)),AND(DATE(2014,1,1)&gt;Coeff!M276,Coeff!M276&gt;DATE(2012,12,31)),AND(DATE(2014,1,1)&gt;Coeff!N276,Coeff!N276&gt;DATE(2012,12,31)),AND(DATE(2014,1,1)&gt;Coeff!O276,Coeff!O276&gt;DATE(2012,12,31)),AND(DATE(2014,1,1)&gt;Coeff!P276,Coeff!P276&gt;DATE(2012,12,31))),IF(ROW(B277)=2,1,MAX($A$2:A276)+1),""),"")</f>
        <v/>
      </c>
      <c r="B277" s="1" t="str">
        <f>IF(Coeff!C276&lt;&gt;"",Coeff!C276,"")</f>
        <v/>
      </c>
      <c r="C277" s="23" t="str">
        <f>IF(B277&lt;&gt;"",IF(OR(AND(DATE(2015,1,1)&gt;Coeff!E276,Coeff!E276&gt;DATE(2013,12,31)),AND(DATE(2015,1,1)&gt;Coeff!F276,Coeff!F276&gt;DATE(2013,12,31)),AND(DATE(2015,1,1)&gt;Coeff!G276,Coeff!G276&gt;DATE(2013,12,31)),AND(DATE(2015,1,1)&gt;Coeff!H276,Coeff!H276&gt;DATE(2013,12,31)),AND(DATE(2015,1,1)&gt;Coeff!I276,Coeff!I276&gt;DATE(2013,12,31)),AND(DATE(2015,1,1)&gt;Coeff!J276,Coeff!J276&gt;DATE(2013,12,31)),AND(DATE(2015,1,1)&gt;Coeff!K276,Coeff!K276&gt;DATE(2013,12,31)),AND(DATE(2015,1,1)&gt;Coeff!L276,Coeff!L276&gt;DATE(2013,12,31)),AND(DATE(2015,1,1)&gt;Coeff!M276,Coeff!M276&gt;DATE(2013,12,31)),AND(DATE(2015,1,1)&gt;Coeff!N276,Coeff!N276&gt;DATE(2013,12,31)),AND(DATE(2015,1,1)&gt;Coeff!O276,Coeff!O276&gt;DATE(2013,12,31)),AND(DATE(2015,1,1)&gt;Coeff!P276,Coeff!P276&gt;DATE(2013,12,31))),IF(MAX($C$2:C275)=0,1,MAX($C$2:C276)+1),""),"")</f>
        <v/>
      </c>
      <c r="D277" s="1" t="str">
        <f>IF(Coeff!C276&lt;&gt;"",Coeff!C276,"")</f>
        <v/>
      </c>
      <c r="E277" t="str">
        <f>IF(B277&lt;&gt;"",IF(OR(AND(DATE(2016,1,1)&gt;Coeff!E276,Coeff!E276&gt;DATE(2014,12,31)),AND(DATE(2016,1,1)&gt;Coeff!F276,Coeff!F276&gt;DATE(2014,12,31)),AND(DATE(2016,1,1)&gt;Coeff!G276,Coeff!G276&gt;DATE(2014,12,31)),AND(DATE(2016,1,1)&gt;Coeff!H276,Coeff!H276&gt;DATE(2014,12,31)),AND(DATE(2016,1,1)&gt;Coeff!I276,Coeff!I276&gt;DATE(2014,12,31)),AND(DATE(2016,1,1)&gt;Coeff!J276,Coeff!J276&gt;DATE(2014,12,31)),AND(DATE(2016,1,1)&gt;Coeff!K276,Coeff!K276&gt;DATE(2014,12,31)),AND(DATE(2016,1,1)&gt;Coeff!L276,Coeff!L276&gt;DATE(2014,12,31)),AND(DATE(2016,1,1)&gt;Coeff!M276,Coeff!M276&gt;DATE(2014,12,31)),AND(DATE(2016,1,1)&gt;Coeff!N276,Coeff!N276&gt;DATE(2014,12,31)),AND(DATE(2016,1,1)&gt;Coeff!O276,Coeff!O276&gt;DATE(2014,12,31)),AND(DATE(2016,1,1)&gt;Coeff!P276,Coeff!P276&gt;DATE(2014,12,31))),IF(MAX($E$2:E275)=0,1,MAX($E$2:E276)+1),""),"")</f>
        <v/>
      </c>
    </row>
    <row r="278" spans="1:5" x14ac:dyDescent="0.25">
      <c r="A278" s="1" t="str">
        <f>IF(B278&lt;&gt;"",IF(OR(AND(DATE(2014,1,1)&gt;Coeff!E277,Coeff!E277&gt;DATE(2012,12,31)),AND(DATE(2014,1,1)&gt;Coeff!F277,Coeff!F277&gt;DATE(2012,12,31)),AND(DATE(2014,1,1)&gt;Coeff!G277,Coeff!G277&gt;DATE(2012,12,31)),AND(DATE(2014,1,1)&gt;Coeff!H277,Coeff!H277&gt;DATE(2012,12,31)),AND(DATE(2014,1,1)&gt;Coeff!I277,Coeff!I277&gt;DATE(2012,12,31)),AND(DATE(2014,1,1)&gt;Coeff!J277,Coeff!J277&gt;DATE(2012,12,31)),AND(DATE(2014,1,1)&gt;Coeff!K277,Coeff!K277&gt;DATE(2012,12,31)),AND(DATE(2014,1,1)&gt;Coeff!L277,Coeff!L277&gt;DATE(2012,12,31)),AND(DATE(2014,1,1)&gt;Coeff!M277,Coeff!M277&gt;DATE(2012,12,31)),AND(DATE(2014,1,1)&gt;Coeff!N277,Coeff!N277&gt;DATE(2012,12,31)),AND(DATE(2014,1,1)&gt;Coeff!O277,Coeff!O277&gt;DATE(2012,12,31)),AND(DATE(2014,1,1)&gt;Coeff!P277,Coeff!P277&gt;DATE(2012,12,31))),IF(ROW(B278)=2,1,MAX($A$2:A277)+1),""),"")</f>
        <v/>
      </c>
      <c r="B278" s="1" t="str">
        <f>IF(Coeff!C277&lt;&gt;"",Coeff!C277,"")</f>
        <v/>
      </c>
      <c r="C278" s="23" t="str">
        <f>IF(B278&lt;&gt;"",IF(OR(AND(DATE(2015,1,1)&gt;Coeff!E277,Coeff!E277&gt;DATE(2013,12,31)),AND(DATE(2015,1,1)&gt;Coeff!F277,Coeff!F277&gt;DATE(2013,12,31)),AND(DATE(2015,1,1)&gt;Coeff!G277,Coeff!G277&gt;DATE(2013,12,31)),AND(DATE(2015,1,1)&gt;Coeff!H277,Coeff!H277&gt;DATE(2013,12,31)),AND(DATE(2015,1,1)&gt;Coeff!I277,Coeff!I277&gt;DATE(2013,12,31)),AND(DATE(2015,1,1)&gt;Coeff!J277,Coeff!J277&gt;DATE(2013,12,31)),AND(DATE(2015,1,1)&gt;Coeff!K277,Coeff!K277&gt;DATE(2013,12,31)),AND(DATE(2015,1,1)&gt;Coeff!L277,Coeff!L277&gt;DATE(2013,12,31)),AND(DATE(2015,1,1)&gt;Coeff!M277,Coeff!M277&gt;DATE(2013,12,31)),AND(DATE(2015,1,1)&gt;Coeff!N277,Coeff!N277&gt;DATE(2013,12,31)),AND(DATE(2015,1,1)&gt;Coeff!O277,Coeff!O277&gt;DATE(2013,12,31)),AND(DATE(2015,1,1)&gt;Coeff!P277,Coeff!P277&gt;DATE(2013,12,31))),IF(MAX($C$2:C276)=0,1,MAX($C$2:C277)+1),""),"")</f>
        <v/>
      </c>
      <c r="D278" s="1" t="str">
        <f>IF(Coeff!C277&lt;&gt;"",Coeff!C277,"")</f>
        <v/>
      </c>
      <c r="E278" t="str">
        <f>IF(B278&lt;&gt;"",IF(OR(AND(DATE(2016,1,1)&gt;Coeff!E277,Coeff!E277&gt;DATE(2014,12,31)),AND(DATE(2016,1,1)&gt;Coeff!F277,Coeff!F277&gt;DATE(2014,12,31)),AND(DATE(2016,1,1)&gt;Coeff!G277,Coeff!G277&gt;DATE(2014,12,31)),AND(DATE(2016,1,1)&gt;Coeff!H277,Coeff!H277&gt;DATE(2014,12,31)),AND(DATE(2016,1,1)&gt;Coeff!I277,Coeff!I277&gt;DATE(2014,12,31)),AND(DATE(2016,1,1)&gt;Coeff!J277,Coeff!J277&gt;DATE(2014,12,31)),AND(DATE(2016,1,1)&gt;Coeff!K277,Coeff!K277&gt;DATE(2014,12,31)),AND(DATE(2016,1,1)&gt;Coeff!L277,Coeff!L277&gt;DATE(2014,12,31)),AND(DATE(2016,1,1)&gt;Coeff!M277,Coeff!M277&gt;DATE(2014,12,31)),AND(DATE(2016,1,1)&gt;Coeff!N277,Coeff!N277&gt;DATE(2014,12,31)),AND(DATE(2016,1,1)&gt;Coeff!O277,Coeff!O277&gt;DATE(2014,12,31)),AND(DATE(2016,1,1)&gt;Coeff!P277,Coeff!P277&gt;DATE(2014,12,31))),IF(MAX($E$2:E276)=0,1,MAX($E$2:E277)+1),""),"")</f>
        <v/>
      </c>
    </row>
    <row r="279" spans="1:5" x14ac:dyDescent="0.25">
      <c r="A279" s="1" t="str">
        <f>IF(B279&lt;&gt;"",IF(OR(AND(DATE(2014,1,1)&gt;Coeff!E278,Coeff!E278&gt;DATE(2012,12,31)),AND(DATE(2014,1,1)&gt;Coeff!F278,Coeff!F278&gt;DATE(2012,12,31)),AND(DATE(2014,1,1)&gt;Coeff!G278,Coeff!G278&gt;DATE(2012,12,31)),AND(DATE(2014,1,1)&gt;Coeff!H278,Coeff!H278&gt;DATE(2012,12,31)),AND(DATE(2014,1,1)&gt;Coeff!I278,Coeff!I278&gt;DATE(2012,12,31)),AND(DATE(2014,1,1)&gt;Coeff!J278,Coeff!J278&gt;DATE(2012,12,31)),AND(DATE(2014,1,1)&gt;Coeff!K278,Coeff!K278&gt;DATE(2012,12,31)),AND(DATE(2014,1,1)&gt;Coeff!L278,Coeff!L278&gt;DATE(2012,12,31)),AND(DATE(2014,1,1)&gt;Coeff!M278,Coeff!M278&gt;DATE(2012,12,31)),AND(DATE(2014,1,1)&gt;Coeff!N278,Coeff!N278&gt;DATE(2012,12,31)),AND(DATE(2014,1,1)&gt;Coeff!O278,Coeff!O278&gt;DATE(2012,12,31)),AND(DATE(2014,1,1)&gt;Coeff!P278,Coeff!P278&gt;DATE(2012,12,31))),IF(ROW(B279)=2,1,MAX($A$2:A278)+1),""),"")</f>
        <v/>
      </c>
      <c r="B279" s="1" t="str">
        <f>IF(Coeff!C278&lt;&gt;"",Coeff!C278,"")</f>
        <v/>
      </c>
      <c r="C279" s="23" t="str">
        <f>IF(B279&lt;&gt;"",IF(OR(AND(DATE(2015,1,1)&gt;Coeff!E278,Coeff!E278&gt;DATE(2013,12,31)),AND(DATE(2015,1,1)&gt;Coeff!F278,Coeff!F278&gt;DATE(2013,12,31)),AND(DATE(2015,1,1)&gt;Coeff!G278,Coeff!G278&gt;DATE(2013,12,31)),AND(DATE(2015,1,1)&gt;Coeff!H278,Coeff!H278&gt;DATE(2013,12,31)),AND(DATE(2015,1,1)&gt;Coeff!I278,Coeff!I278&gt;DATE(2013,12,31)),AND(DATE(2015,1,1)&gt;Coeff!J278,Coeff!J278&gt;DATE(2013,12,31)),AND(DATE(2015,1,1)&gt;Coeff!K278,Coeff!K278&gt;DATE(2013,12,31)),AND(DATE(2015,1,1)&gt;Coeff!L278,Coeff!L278&gt;DATE(2013,12,31)),AND(DATE(2015,1,1)&gt;Coeff!M278,Coeff!M278&gt;DATE(2013,12,31)),AND(DATE(2015,1,1)&gt;Coeff!N278,Coeff!N278&gt;DATE(2013,12,31)),AND(DATE(2015,1,1)&gt;Coeff!O278,Coeff!O278&gt;DATE(2013,12,31)),AND(DATE(2015,1,1)&gt;Coeff!P278,Coeff!P278&gt;DATE(2013,12,31))),IF(MAX($C$2:C277)=0,1,MAX($C$2:C278)+1),""),"")</f>
        <v/>
      </c>
      <c r="D279" s="1" t="str">
        <f>IF(Coeff!C278&lt;&gt;"",Coeff!C278,"")</f>
        <v/>
      </c>
      <c r="E279" t="str">
        <f>IF(B279&lt;&gt;"",IF(OR(AND(DATE(2016,1,1)&gt;Coeff!E278,Coeff!E278&gt;DATE(2014,12,31)),AND(DATE(2016,1,1)&gt;Coeff!F278,Coeff!F278&gt;DATE(2014,12,31)),AND(DATE(2016,1,1)&gt;Coeff!G278,Coeff!G278&gt;DATE(2014,12,31)),AND(DATE(2016,1,1)&gt;Coeff!H278,Coeff!H278&gt;DATE(2014,12,31)),AND(DATE(2016,1,1)&gt;Coeff!I278,Coeff!I278&gt;DATE(2014,12,31)),AND(DATE(2016,1,1)&gt;Coeff!J278,Coeff!J278&gt;DATE(2014,12,31)),AND(DATE(2016,1,1)&gt;Coeff!K278,Coeff!K278&gt;DATE(2014,12,31)),AND(DATE(2016,1,1)&gt;Coeff!L278,Coeff!L278&gt;DATE(2014,12,31)),AND(DATE(2016,1,1)&gt;Coeff!M278,Coeff!M278&gt;DATE(2014,12,31)),AND(DATE(2016,1,1)&gt;Coeff!N278,Coeff!N278&gt;DATE(2014,12,31)),AND(DATE(2016,1,1)&gt;Coeff!O278,Coeff!O278&gt;DATE(2014,12,31)),AND(DATE(2016,1,1)&gt;Coeff!P278,Coeff!P278&gt;DATE(2014,12,31))),IF(MAX($E$2:E277)=0,1,MAX($E$2:E278)+1),""),"")</f>
        <v/>
      </c>
    </row>
    <row r="280" spans="1:5" x14ac:dyDescent="0.25">
      <c r="A280" s="1" t="str">
        <f>IF(B280&lt;&gt;"",IF(OR(AND(DATE(2014,1,1)&gt;Coeff!E279,Coeff!E279&gt;DATE(2012,12,31)),AND(DATE(2014,1,1)&gt;Coeff!F279,Coeff!F279&gt;DATE(2012,12,31)),AND(DATE(2014,1,1)&gt;Coeff!G279,Coeff!G279&gt;DATE(2012,12,31)),AND(DATE(2014,1,1)&gt;Coeff!H279,Coeff!H279&gt;DATE(2012,12,31)),AND(DATE(2014,1,1)&gt;Coeff!I279,Coeff!I279&gt;DATE(2012,12,31)),AND(DATE(2014,1,1)&gt;Coeff!J279,Coeff!J279&gt;DATE(2012,12,31)),AND(DATE(2014,1,1)&gt;Coeff!K279,Coeff!K279&gt;DATE(2012,12,31)),AND(DATE(2014,1,1)&gt;Coeff!L279,Coeff!L279&gt;DATE(2012,12,31)),AND(DATE(2014,1,1)&gt;Coeff!M279,Coeff!M279&gt;DATE(2012,12,31)),AND(DATE(2014,1,1)&gt;Coeff!N279,Coeff!N279&gt;DATE(2012,12,31)),AND(DATE(2014,1,1)&gt;Coeff!O279,Coeff!O279&gt;DATE(2012,12,31)),AND(DATE(2014,1,1)&gt;Coeff!P279,Coeff!P279&gt;DATE(2012,12,31))),IF(ROW(B280)=2,1,MAX($A$2:A279)+1),""),"")</f>
        <v/>
      </c>
      <c r="B280" s="1" t="str">
        <f>IF(Coeff!C279&lt;&gt;"",Coeff!C279,"")</f>
        <v/>
      </c>
      <c r="C280" s="23" t="str">
        <f>IF(B280&lt;&gt;"",IF(OR(AND(DATE(2015,1,1)&gt;Coeff!E279,Coeff!E279&gt;DATE(2013,12,31)),AND(DATE(2015,1,1)&gt;Coeff!F279,Coeff!F279&gt;DATE(2013,12,31)),AND(DATE(2015,1,1)&gt;Coeff!G279,Coeff!G279&gt;DATE(2013,12,31)),AND(DATE(2015,1,1)&gt;Coeff!H279,Coeff!H279&gt;DATE(2013,12,31)),AND(DATE(2015,1,1)&gt;Coeff!I279,Coeff!I279&gt;DATE(2013,12,31)),AND(DATE(2015,1,1)&gt;Coeff!J279,Coeff!J279&gt;DATE(2013,12,31)),AND(DATE(2015,1,1)&gt;Coeff!K279,Coeff!K279&gt;DATE(2013,12,31)),AND(DATE(2015,1,1)&gt;Coeff!L279,Coeff!L279&gt;DATE(2013,12,31)),AND(DATE(2015,1,1)&gt;Coeff!M279,Coeff!M279&gt;DATE(2013,12,31)),AND(DATE(2015,1,1)&gt;Coeff!N279,Coeff!N279&gt;DATE(2013,12,31)),AND(DATE(2015,1,1)&gt;Coeff!O279,Coeff!O279&gt;DATE(2013,12,31)),AND(DATE(2015,1,1)&gt;Coeff!P279,Coeff!P279&gt;DATE(2013,12,31))),IF(MAX($C$2:C278)=0,1,MAX($C$2:C279)+1),""),"")</f>
        <v/>
      </c>
      <c r="D280" s="1" t="str">
        <f>IF(Coeff!C279&lt;&gt;"",Coeff!C279,"")</f>
        <v/>
      </c>
      <c r="E280" t="str">
        <f>IF(B280&lt;&gt;"",IF(OR(AND(DATE(2016,1,1)&gt;Coeff!E279,Coeff!E279&gt;DATE(2014,12,31)),AND(DATE(2016,1,1)&gt;Coeff!F279,Coeff!F279&gt;DATE(2014,12,31)),AND(DATE(2016,1,1)&gt;Coeff!G279,Coeff!G279&gt;DATE(2014,12,31)),AND(DATE(2016,1,1)&gt;Coeff!H279,Coeff!H279&gt;DATE(2014,12,31)),AND(DATE(2016,1,1)&gt;Coeff!I279,Coeff!I279&gt;DATE(2014,12,31)),AND(DATE(2016,1,1)&gt;Coeff!J279,Coeff!J279&gt;DATE(2014,12,31)),AND(DATE(2016,1,1)&gt;Coeff!K279,Coeff!K279&gt;DATE(2014,12,31)),AND(DATE(2016,1,1)&gt;Coeff!L279,Coeff!L279&gt;DATE(2014,12,31)),AND(DATE(2016,1,1)&gt;Coeff!M279,Coeff!M279&gt;DATE(2014,12,31)),AND(DATE(2016,1,1)&gt;Coeff!N279,Coeff!N279&gt;DATE(2014,12,31)),AND(DATE(2016,1,1)&gt;Coeff!O279,Coeff!O279&gt;DATE(2014,12,31)),AND(DATE(2016,1,1)&gt;Coeff!P279,Coeff!P279&gt;DATE(2014,12,31))),IF(MAX($E$2:E278)=0,1,MAX($E$2:E279)+1),""),"")</f>
        <v/>
      </c>
    </row>
    <row r="281" spans="1:5" x14ac:dyDescent="0.25">
      <c r="A281" s="1" t="str">
        <f>IF(B281&lt;&gt;"",IF(OR(AND(DATE(2014,1,1)&gt;Coeff!E280,Coeff!E280&gt;DATE(2012,12,31)),AND(DATE(2014,1,1)&gt;Coeff!F280,Coeff!F280&gt;DATE(2012,12,31)),AND(DATE(2014,1,1)&gt;Coeff!G280,Coeff!G280&gt;DATE(2012,12,31)),AND(DATE(2014,1,1)&gt;Coeff!H280,Coeff!H280&gt;DATE(2012,12,31)),AND(DATE(2014,1,1)&gt;Coeff!I280,Coeff!I280&gt;DATE(2012,12,31)),AND(DATE(2014,1,1)&gt;Coeff!J280,Coeff!J280&gt;DATE(2012,12,31)),AND(DATE(2014,1,1)&gt;Coeff!K280,Coeff!K280&gt;DATE(2012,12,31)),AND(DATE(2014,1,1)&gt;Coeff!L280,Coeff!L280&gt;DATE(2012,12,31)),AND(DATE(2014,1,1)&gt;Coeff!M280,Coeff!M280&gt;DATE(2012,12,31)),AND(DATE(2014,1,1)&gt;Coeff!N280,Coeff!N280&gt;DATE(2012,12,31)),AND(DATE(2014,1,1)&gt;Coeff!O280,Coeff!O280&gt;DATE(2012,12,31)),AND(DATE(2014,1,1)&gt;Coeff!P280,Coeff!P280&gt;DATE(2012,12,31))),IF(ROW(B281)=2,1,MAX($A$2:A280)+1),""),"")</f>
        <v/>
      </c>
      <c r="B281" s="1" t="str">
        <f>IF(Coeff!C280&lt;&gt;"",Coeff!C280,"")</f>
        <v/>
      </c>
      <c r="C281" s="23" t="str">
        <f>IF(B281&lt;&gt;"",IF(OR(AND(DATE(2015,1,1)&gt;Coeff!E280,Coeff!E280&gt;DATE(2013,12,31)),AND(DATE(2015,1,1)&gt;Coeff!F280,Coeff!F280&gt;DATE(2013,12,31)),AND(DATE(2015,1,1)&gt;Coeff!G280,Coeff!G280&gt;DATE(2013,12,31)),AND(DATE(2015,1,1)&gt;Coeff!H280,Coeff!H280&gt;DATE(2013,12,31)),AND(DATE(2015,1,1)&gt;Coeff!I280,Coeff!I280&gt;DATE(2013,12,31)),AND(DATE(2015,1,1)&gt;Coeff!J280,Coeff!J280&gt;DATE(2013,12,31)),AND(DATE(2015,1,1)&gt;Coeff!K280,Coeff!K280&gt;DATE(2013,12,31)),AND(DATE(2015,1,1)&gt;Coeff!L280,Coeff!L280&gt;DATE(2013,12,31)),AND(DATE(2015,1,1)&gt;Coeff!M280,Coeff!M280&gt;DATE(2013,12,31)),AND(DATE(2015,1,1)&gt;Coeff!N280,Coeff!N280&gt;DATE(2013,12,31)),AND(DATE(2015,1,1)&gt;Coeff!O280,Coeff!O280&gt;DATE(2013,12,31)),AND(DATE(2015,1,1)&gt;Coeff!P280,Coeff!P280&gt;DATE(2013,12,31))),IF(MAX($C$2:C279)=0,1,MAX($C$2:C280)+1),""),"")</f>
        <v/>
      </c>
      <c r="D281" s="1" t="str">
        <f>IF(Coeff!C280&lt;&gt;"",Coeff!C280,"")</f>
        <v/>
      </c>
      <c r="E281" t="str">
        <f>IF(B281&lt;&gt;"",IF(OR(AND(DATE(2016,1,1)&gt;Coeff!E280,Coeff!E280&gt;DATE(2014,12,31)),AND(DATE(2016,1,1)&gt;Coeff!F280,Coeff!F280&gt;DATE(2014,12,31)),AND(DATE(2016,1,1)&gt;Coeff!G280,Coeff!G280&gt;DATE(2014,12,31)),AND(DATE(2016,1,1)&gt;Coeff!H280,Coeff!H280&gt;DATE(2014,12,31)),AND(DATE(2016,1,1)&gt;Coeff!I280,Coeff!I280&gt;DATE(2014,12,31)),AND(DATE(2016,1,1)&gt;Coeff!J280,Coeff!J280&gt;DATE(2014,12,31)),AND(DATE(2016,1,1)&gt;Coeff!K280,Coeff!K280&gt;DATE(2014,12,31)),AND(DATE(2016,1,1)&gt;Coeff!L280,Coeff!L280&gt;DATE(2014,12,31)),AND(DATE(2016,1,1)&gt;Coeff!M280,Coeff!M280&gt;DATE(2014,12,31)),AND(DATE(2016,1,1)&gt;Coeff!N280,Coeff!N280&gt;DATE(2014,12,31)),AND(DATE(2016,1,1)&gt;Coeff!O280,Coeff!O280&gt;DATE(2014,12,31)),AND(DATE(2016,1,1)&gt;Coeff!P280,Coeff!P280&gt;DATE(2014,12,31))),IF(MAX($E$2:E279)=0,1,MAX($E$2:E280)+1),""),"")</f>
        <v/>
      </c>
    </row>
    <row r="282" spans="1:5" x14ac:dyDescent="0.25">
      <c r="A282" s="1" t="str">
        <f>IF(B282&lt;&gt;"",IF(OR(AND(DATE(2014,1,1)&gt;Coeff!E281,Coeff!E281&gt;DATE(2012,12,31)),AND(DATE(2014,1,1)&gt;Coeff!F281,Coeff!F281&gt;DATE(2012,12,31)),AND(DATE(2014,1,1)&gt;Coeff!G281,Coeff!G281&gt;DATE(2012,12,31)),AND(DATE(2014,1,1)&gt;Coeff!H281,Coeff!H281&gt;DATE(2012,12,31)),AND(DATE(2014,1,1)&gt;Coeff!I281,Coeff!I281&gt;DATE(2012,12,31)),AND(DATE(2014,1,1)&gt;Coeff!J281,Coeff!J281&gt;DATE(2012,12,31)),AND(DATE(2014,1,1)&gt;Coeff!K281,Coeff!K281&gt;DATE(2012,12,31)),AND(DATE(2014,1,1)&gt;Coeff!L281,Coeff!L281&gt;DATE(2012,12,31)),AND(DATE(2014,1,1)&gt;Coeff!M281,Coeff!M281&gt;DATE(2012,12,31)),AND(DATE(2014,1,1)&gt;Coeff!N281,Coeff!N281&gt;DATE(2012,12,31)),AND(DATE(2014,1,1)&gt;Coeff!O281,Coeff!O281&gt;DATE(2012,12,31)),AND(DATE(2014,1,1)&gt;Coeff!P281,Coeff!P281&gt;DATE(2012,12,31))),IF(ROW(B282)=2,1,MAX($A$2:A281)+1),""),"")</f>
        <v/>
      </c>
      <c r="B282" s="1" t="str">
        <f>IF(Coeff!C281&lt;&gt;"",Coeff!C281,"")</f>
        <v/>
      </c>
      <c r="C282" s="23" t="str">
        <f>IF(B282&lt;&gt;"",IF(OR(AND(DATE(2015,1,1)&gt;Coeff!E281,Coeff!E281&gt;DATE(2013,12,31)),AND(DATE(2015,1,1)&gt;Coeff!F281,Coeff!F281&gt;DATE(2013,12,31)),AND(DATE(2015,1,1)&gt;Coeff!G281,Coeff!G281&gt;DATE(2013,12,31)),AND(DATE(2015,1,1)&gt;Coeff!H281,Coeff!H281&gt;DATE(2013,12,31)),AND(DATE(2015,1,1)&gt;Coeff!I281,Coeff!I281&gt;DATE(2013,12,31)),AND(DATE(2015,1,1)&gt;Coeff!J281,Coeff!J281&gt;DATE(2013,12,31)),AND(DATE(2015,1,1)&gt;Coeff!K281,Coeff!K281&gt;DATE(2013,12,31)),AND(DATE(2015,1,1)&gt;Coeff!L281,Coeff!L281&gt;DATE(2013,12,31)),AND(DATE(2015,1,1)&gt;Coeff!M281,Coeff!M281&gt;DATE(2013,12,31)),AND(DATE(2015,1,1)&gt;Coeff!N281,Coeff!N281&gt;DATE(2013,12,31)),AND(DATE(2015,1,1)&gt;Coeff!O281,Coeff!O281&gt;DATE(2013,12,31)),AND(DATE(2015,1,1)&gt;Coeff!P281,Coeff!P281&gt;DATE(2013,12,31))),IF(MAX($C$2:C280)=0,1,MAX($C$2:C281)+1),""),"")</f>
        <v/>
      </c>
      <c r="D282" s="1" t="str">
        <f>IF(Coeff!C281&lt;&gt;"",Coeff!C281,"")</f>
        <v/>
      </c>
      <c r="E282" t="str">
        <f>IF(B282&lt;&gt;"",IF(OR(AND(DATE(2016,1,1)&gt;Coeff!E281,Coeff!E281&gt;DATE(2014,12,31)),AND(DATE(2016,1,1)&gt;Coeff!F281,Coeff!F281&gt;DATE(2014,12,31)),AND(DATE(2016,1,1)&gt;Coeff!G281,Coeff!G281&gt;DATE(2014,12,31)),AND(DATE(2016,1,1)&gt;Coeff!H281,Coeff!H281&gt;DATE(2014,12,31)),AND(DATE(2016,1,1)&gt;Coeff!I281,Coeff!I281&gt;DATE(2014,12,31)),AND(DATE(2016,1,1)&gt;Coeff!J281,Coeff!J281&gt;DATE(2014,12,31)),AND(DATE(2016,1,1)&gt;Coeff!K281,Coeff!K281&gt;DATE(2014,12,31)),AND(DATE(2016,1,1)&gt;Coeff!L281,Coeff!L281&gt;DATE(2014,12,31)),AND(DATE(2016,1,1)&gt;Coeff!M281,Coeff!M281&gt;DATE(2014,12,31)),AND(DATE(2016,1,1)&gt;Coeff!N281,Coeff!N281&gt;DATE(2014,12,31)),AND(DATE(2016,1,1)&gt;Coeff!O281,Coeff!O281&gt;DATE(2014,12,31)),AND(DATE(2016,1,1)&gt;Coeff!P281,Coeff!P281&gt;DATE(2014,12,31))),IF(MAX($E$2:E280)=0,1,MAX($E$2:E281)+1),""),"")</f>
        <v/>
      </c>
    </row>
    <row r="283" spans="1:5" x14ac:dyDescent="0.25">
      <c r="A283" s="1" t="str">
        <f>IF(B283&lt;&gt;"",IF(OR(AND(DATE(2014,1,1)&gt;Coeff!E282,Coeff!E282&gt;DATE(2012,12,31)),AND(DATE(2014,1,1)&gt;Coeff!F282,Coeff!F282&gt;DATE(2012,12,31)),AND(DATE(2014,1,1)&gt;Coeff!G282,Coeff!G282&gt;DATE(2012,12,31)),AND(DATE(2014,1,1)&gt;Coeff!H282,Coeff!H282&gt;DATE(2012,12,31)),AND(DATE(2014,1,1)&gt;Coeff!I282,Coeff!I282&gt;DATE(2012,12,31)),AND(DATE(2014,1,1)&gt;Coeff!J282,Coeff!J282&gt;DATE(2012,12,31)),AND(DATE(2014,1,1)&gt;Coeff!K282,Coeff!K282&gt;DATE(2012,12,31)),AND(DATE(2014,1,1)&gt;Coeff!L282,Coeff!L282&gt;DATE(2012,12,31)),AND(DATE(2014,1,1)&gt;Coeff!M282,Coeff!M282&gt;DATE(2012,12,31)),AND(DATE(2014,1,1)&gt;Coeff!N282,Coeff!N282&gt;DATE(2012,12,31)),AND(DATE(2014,1,1)&gt;Coeff!O282,Coeff!O282&gt;DATE(2012,12,31)),AND(DATE(2014,1,1)&gt;Coeff!P282,Coeff!P282&gt;DATE(2012,12,31))),IF(ROW(B283)=2,1,MAX($A$2:A282)+1),""),"")</f>
        <v/>
      </c>
      <c r="B283" s="1" t="str">
        <f>IF(Coeff!C282&lt;&gt;"",Coeff!C282,"")</f>
        <v/>
      </c>
      <c r="C283" s="23" t="str">
        <f>IF(B283&lt;&gt;"",IF(OR(AND(DATE(2015,1,1)&gt;Coeff!E282,Coeff!E282&gt;DATE(2013,12,31)),AND(DATE(2015,1,1)&gt;Coeff!F282,Coeff!F282&gt;DATE(2013,12,31)),AND(DATE(2015,1,1)&gt;Coeff!G282,Coeff!G282&gt;DATE(2013,12,31)),AND(DATE(2015,1,1)&gt;Coeff!H282,Coeff!H282&gt;DATE(2013,12,31)),AND(DATE(2015,1,1)&gt;Coeff!I282,Coeff!I282&gt;DATE(2013,12,31)),AND(DATE(2015,1,1)&gt;Coeff!J282,Coeff!J282&gt;DATE(2013,12,31)),AND(DATE(2015,1,1)&gt;Coeff!K282,Coeff!K282&gt;DATE(2013,12,31)),AND(DATE(2015,1,1)&gt;Coeff!L282,Coeff!L282&gt;DATE(2013,12,31)),AND(DATE(2015,1,1)&gt;Coeff!M282,Coeff!M282&gt;DATE(2013,12,31)),AND(DATE(2015,1,1)&gt;Coeff!N282,Coeff!N282&gt;DATE(2013,12,31)),AND(DATE(2015,1,1)&gt;Coeff!O282,Coeff!O282&gt;DATE(2013,12,31)),AND(DATE(2015,1,1)&gt;Coeff!P282,Coeff!P282&gt;DATE(2013,12,31))),IF(MAX($C$2:C281)=0,1,MAX($C$2:C282)+1),""),"")</f>
        <v/>
      </c>
      <c r="D283" s="1" t="str">
        <f>IF(Coeff!C282&lt;&gt;"",Coeff!C282,"")</f>
        <v/>
      </c>
      <c r="E283" t="str">
        <f>IF(B283&lt;&gt;"",IF(OR(AND(DATE(2016,1,1)&gt;Coeff!E282,Coeff!E282&gt;DATE(2014,12,31)),AND(DATE(2016,1,1)&gt;Coeff!F282,Coeff!F282&gt;DATE(2014,12,31)),AND(DATE(2016,1,1)&gt;Coeff!G282,Coeff!G282&gt;DATE(2014,12,31)),AND(DATE(2016,1,1)&gt;Coeff!H282,Coeff!H282&gt;DATE(2014,12,31)),AND(DATE(2016,1,1)&gt;Coeff!I282,Coeff!I282&gt;DATE(2014,12,31)),AND(DATE(2016,1,1)&gt;Coeff!J282,Coeff!J282&gt;DATE(2014,12,31)),AND(DATE(2016,1,1)&gt;Coeff!K282,Coeff!K282&gt;DATE(2014,12,31)),AND(DATE(2016,1,1)&gt;Coeff!L282,Coeff!L282&gt;DATE(2014,12,31)),AND(DATE(2016,1,1)&gt;Coeff!M282,Coeff!M282&gt;DATE(2014,12,31)),AND(DATE(2016,1,1)&gt;Coeff!N282,Coeff!N282&gt;DATE(2014,12,31)),AND(DATE(2016,1,1)&gt;Coeff!O282,Coeff!O282&gt;DATE(2014,12,31)),AND(DATE(2016,1,1)&gt;Coeff!P282,Coeff!P282&gt;DATE(2014,12,31))),IF(MAX($E$2:E281)=0,1,MAX($E$2:E282)+1),""),"")</f>
        <v/>
      </c>
    </row>
    <row r="284" spans="1:5" x14ac:dyDescent="0.25">
      <c r="A284" s="1" t="str">
        <f>IF(B284&lt;&gt;"",IF(OR(AND(DATE(2014,1,1)&gt;Coeff!E283,Coeff!E283&gt;DATE(2012,12,31)),AND(DATE(2014,1,1)&gt;Coeff!F283,Coeff!F283&gt;DATE(2012,12,31)),AND(DATE(2014,1,1)&gt;Coeff!G283,Coeff!G283&gt;DATE(2012,12,31)),AND(DATE(2014,1,1)&gt;Coeff!H283,Coeff!H283&gt;DATE(2012,12,31)),AND(DATE(2014,1,1)&gt;Coeff!I283,Coeff!I283&gt;DATE(2012,12,31)),AND(DATE(2014,1,1)&gt;Coeff!J283,Coeff!J283&gt;DATE(2012,12,31)),AND(DATE(2014,1,1)&gt;Coeff!K283,Coeff!K283&gt;DATE(2012,12,31)),AND(DATE(2014,1,1)&gt;Coeff!L283,Coeff!L283&gt;DATE(2012,12,31)),AND(DATE(2014,1,1)&gt;Coeff!M283,Coeff!M283&gt;DATE(2012,12,31)),AND(DATE(2014,1,1)&gt;Coeff!N283,Coeff!N283&gt;DATE(2012,12,31)),AND(DATE(2014,1,1)&gt;Coeff!O283,Coeff!O283&gt;DATE(2012,12,31)),AND(DATE(2014,1,1)&gt;Coeff!P283,Coeff!P283&gt;DATE(2012,12,31))),IF(ROW(B284)=2,1,MAX($A$2:A283)+1),""),"")</f>
        <v/>
      </c>
      <c r="B284" s="1" t="str">
        <f>IF(Coeff!C283&lt;&gt;"",Coeff!C283,"")</f>
        <v/>
      </c>
      <c r="C284" s="23" t="str">
        <f>IF(B284&lt;&gt;"",IF(OR(AND(DATE(2015,1,1)&gt;Coeff!E283,Coeff!E283&gt;DATE(2013,12,31)),AND(DATE(2015,1,1)&gt;Coeff!F283,Coeff!F283&gt;DATE(2013,12,31)),AND(DATE(2015,1,1)&gt;Coeff!G283,Coeff!G283&gt;DATE(2013,12,31)),AND(DATE(2015,1,1)&gt;Coeff!H283,Coeff!H283&gt;DATE(2013,12,31)),AND(DATE(2015,1,1)&gt;Coeff!I283,Coeff!I283&gt;DATE(2013,12,31)),AND(DATE(2015,1,1)&gt;Coeff!J283,Coeff!J283&gt;DATE(2013,12,31)),AND(DATE(2015,1,1)&gt;Coeff!K283,Coeff!K283&gt;DATE(2013,12,31)),AND(DATE(2015,1,1)&gt;Coeff!L283,Coeff!L283&gt;DATE(2013,12,31)),AND(DATE(2015,1,1)&gt;Coeff!M283,Coeff!M283&gt;DATE(2013,12,31)),AND(DATE(2015,1,1)&gt;Coeff!N283,Coeff!N283&gt;DATE(2013,12,31)),AND(DATE(2015,1,1)&gt;Coeff!O283,Coeff!O283&gt;DATE(2013,12,31)),AND(DATE(2015,1,1)&gt;Coeff!P283,Coeff!P283&gt;DATE(2013,12,31))),IF(MAX($C$2:C282)=0,1,MAX($C$2:C283)+1),""),"")</f>
        <v/>
      </c>
      <c r="D284" s="1" t="str">
        <f>IF(Coeff!C283&lt;&gt;"",Coeff!C283,"")</f>
        <v/>
      </c>
      <c r="E284" t="str">
        <f>IF(B284&lt;&gt;"",IF(OR(AND(DATE(2016,1,1)&gt;Coeff!E283,Coeff!E283&gt;DATE(2014,12,31)),AND(DATE(2016,1,1)&gt;Coeff!F283,Coeff!F283&gt;DATE(2014,12,31)),AND(DATE(2016,1,1)&gt;Coeff!G283,Coeff!G283&gt;DATE(2014,12,31)),AND(DATE(2016,1,1)&gt;Coeff!H283,Coeff!H283&gt;DATE(2014,12,31)),AND(DATE(2016,1,1)&gt;Coeff!I283,Coeff!I283&gt;DATE(2014,12,31)),AND(DATE(2016,1,1)&gt;Coeff!J283,Coeff!J283&gt;DATE(2014,12,31)),AND(DATE(2016,1,1)&gt;Coeff!K283,Coeff!K283&gt;DATE(2014,12,31)),AND(DATE(2016,1,1)&gt;Coeff!L283,Coeff!L283&gt;DATE(2014,12,31)),AND(DATE(2016,1,1)&gt;Coeff!M283,Coeff!M283&gt;DATE(2014,12,31)),AND(DATE(2016,1,1)&gt;Coeff!N283,Coeff!N283&gt;DATE(2014,12,31)),AND(DATE(2016,1,1)&gt;Coeff!O283,Coeff!O283&gt;DATE(2014,12,31)),AND(DATE(2016,1,1)&gt;Coeff!P283,Coeff!P283&gt;DATE(2014,12,31))),IF(MAX($E$2:E282)=0,1,MAX($E$2:E283)+1),""),"")</f>
        <v/>
      </c>
    </row>
    <row r="285" spans="1:5" x14ac:dyDescent="0.25">
      <c r="A285" s="1" t="str">
        <f>IF(B285&lt;&gt;"",IF(OR(AND(DATE(2014,1,1)&gt;Coeff!E284,Coeff!E284&gt;DATE(2012,12,31)),AND(DATE(2014,1,1)&gt;Coeff!F284,Coeff!F284&gt;DATE(2012,12,31)),AND(DATE(2014,1,1)&gt;Coeff!G284,Coeff!G284&gt;DATE(2012,12,31)),AND(DATE(2014,1,1)&gt;Coeff!H284,Coeff!H284&gt;DATE(2012,12,31)),AND(DATE(2014,1,1)&gt;Coeff!I284,Coeff!I284&gt;DATE(2012,12,31)),AND(DATE(2014,1,1)&gt;Coeff!J284,Coeff!J284&gt;DATE(2012,12,31)),AND(DATE(2014,1,1)&gt;Coeff!K284,Coeff!K284&gt;DATE(2012,12,31)),AND(DATE(2014,1,1)&gt;Coeff!L284,Coeff!L284&gt;DATE(2012,12,31)),AND(DATE(2014,1,1)&gt;Coeff!M284,Coeff!M284&gt;DATE(2012,12,31)),AND(DATE(2014,1,1)&gt;Coeff!N284,Coeff!N284&gt;DATE(2012,12,31)),AND(DATE(2014,1,1)&gt;Coeff!O284,Coeff!O284&gt;DATE(2012,12,31)),AND(DATE(2014,1,1)&gt;Coeff!P284,Coeff!P284&gt;DATE(2012,12,31))),IF(ROW(B285)=2,1,MAX($A$2:A284)+1),""),"")</f>
        <v/>
      </c>
      <c r="B285" s="1" t="str">
        <f>IF(Coeff!C284&lt;&gt;"",Coeff!C284,"")</f>
        <v/>
      </c>
      <c r="C285" s="23" t="str">
        <f>IF(B285&lt;&gt;"",IF(OR(AND(DATE(2015,1,1)&gt;Coeff!E284,Coeff!E284&gt;DATE(2013,12,31)),AND(DATE(2015,1,1)&gt;Coeff!F284,Coeff!F284&gt;DATE(2013,12,31)),AND(DATE(2015,1,1)&gt;Coeff!G284,Coeff!G284&gt;DATE(2013,12,31)),AND(DATE(2015,1,1)&gt;Coeff!H284,Coeff!H284&gt;DATE(2013,12,31)),AND(DATE(2015,1,1)&gt;Coeff!I284,Coeff!I284&gt;DATE(2013,12,31)),AND(DATE(2015,1,1)&gt;Coeff!J284,Coeff!J284&gt;DATE(2013,12,31)),AND(DATE(2015,1,1)&gt;Coeff!K284,Coeff!K284&gt;DATE(2013,12,31)),AND(DATE(2015,1,1)&gt;Coeff!L284,Coeff!L284&gt;DATE(2013,12,31)),AND(DATE(2015,1,1)&gt;Coeff!M284,Coeff!M284&gt;DATE(2013,12,31)),AND(DATE(2015,1,1)&gt;Coeff!N284,Coeff!N284&gt;DATE(2013,12,31)),AND(DATE(2015,1,1)&gt;Coeff!O284,Coeff!O284&gt;DATE(2013,12,31)),AND(DATE(2015,1,1)&gt;Coeff!P284,Coeff!P284&gt;DATE(2013,12,31))),IF(MAX($C$2:C283)=0,1,MAX($C$2:C284)+1),""),"")</f>
        <v/>
      </c>
      <c r="D285" s="1" t="str">
        <f>IF(Coeff!C284&lt;&gt;"",Coeff!C284,"")</f>
        <v/>
      </c>
      <c r="E285" t="str">
        <f>IF(B285&lt;&gt;"",IF(OR(AND(DATE(2016,1,1)&gt;Coeff!E284,Coeff!E284&gt;DATE(2014,12,31)),AND(DATE(2016,1,1)&gt;Coeff!F284,Coeff!F284&gt;DATE(2014,12,31)),AND(DATE(2016,1,1)&gt;Coeff!G284,Coeff!G284&gt;DATE(2014,12,31)),AND(DATE(2016,1,1)&gt;Coeff!H284,Coeff!H284&gt;DATE(2014,12,31)),AND(DATE(2016,1,1)&gt;Coeff!I284,Coeff!I284&gt;DATE(2014,12,31)),AND(DATE(2016,1,1)&gt;Coeff!J284,Coeff!J284&gt;DATE(2014,12,31)),AND(DATE(2016,1,1)&gt;Coeff!K284,Coeff!K284&gt;DATE(2014,12,31)),AND(DATE(2016,1,1)&gt;Coeff!L284,Coeff!L284&gt;DATE(2014,12,31)),AND(DATE(2016,1,1)&gt;Coeff!M284,Coeff!M284&gt;DATE(2014,12,31)),AND(DATE(2016,1,1)&gt;Coeff!N284,Coeff!N284&gt;DATE(2014,12,31)),AND(DATE(2016,1,1)&gt;Coeff!O284,Coeff!O284&gt;DATE(2014,12,31)),AND(DATE(2016,1,1)&gt;Coeff!P284,Coeff!P284&gt;DATE(2014,12,31))),IF(MAX($E$2:E283)=0,1,MAX($E$2:E284)+1),""),"")</f>
        <v/>
      </c>
    </row>
    <row r="286" spans="1:5" x14ac:dyDescent="0.25">
      <c r="A286" s="1" t="str">
        <f>IF(B286&lt;&gt;"",IF(OR(AND(DATE(2014,1,1)&gt;Coeff!E285,Coeff!E285&gt;DATE(2012,12,31)),AND(DATE(2014,1,1)&gt;Coeff!F285,Coeff!F285&gt;DATE(2012,12,31)),AND(DATE(2014,1,1)&gt;Coeff!G285,Coeff!G285&gt;DATE(2012,12,31)),AND(DATE(2014,1,1)&gt;Coeff!H285,Coeff!H285&gt;DATE(2012,12,31)),AND(DATE(2014,1,1)&gt;Coeff!I285,Coeff!I285&gt;DATE(2012,12,31)),AND(DATE(2014,1,1)&gt;Coeff!J285,Coeff!J285&gt;DATE(2012,12,31)),AND(DATE(2014,1,1)&gt;Coeff!K285,Coeff!K285&gt;DATE(2012,12,31)),AND(DATE(2014,1,1)&gt;Coeff!L285,Coeff!L285&gt;DATE(2012,12,31)),AND(DATE(2014,1,1)&gt;Coeff!M285,Coeff!M285&gt;DATE(2012,12,31)),AND(DATE(2014,1,1)&gt;Coeff!N285,Coeff!N285&gt;DATE(2012,12,31)),AND(DATE(2014,1,1)&gt;Coeff!O285,Coeff!O285&gt;DATE(2012,12,31)),AND(DATE(2014,1,1)&gt;Coeff!P285,Coeff!P285&gt;DATE(2012,12,31))),IF(ROW(B286)=2,1,MAX($A$2:A285)+1),""),"")</f>
        <v/>
      </c>
      <c r="B286" s="1" t="str">
        <f>IF(Coeff!C285&lt;&gt;"",Coeff!C285,"")</f>
        <v/>
      </c>
      <c r="C286" s="23" t="str">
        <f>IF(B286&lt;&gt;"",IF(OR(AND(DATE(2015,1,1)&gt;Coeff!E285,Coeff!E285&gt;DATE(2013,12,31)),AND(DATE(2015,1,1)&gt;Coeff!F285,Coeff!F285&gt;DATE(2013,12,31)),AND(DATE(2015,1,1)&gt;Coeff!G285,Coeff!G285&gt;DATE(2013,12,31)),AND(DATE(2015,1,1)&gt;Coeff!H285,Coeff!H285&gt;DATE(2013,12,31)),AND(DATE(2015,1,1)&gt;Coeff!I285,Coeff!I285&gt;DATE(2013,12,31)),AND(DATE(2015,1,1)&gt;Coeff!J285,Coeff!J285&gt;DATE(2013,12,31)),AND(DATE(2015,1,1)&gt;Coeff!K285,Coeff!K285&gt;DATE(2013,12,31)),AND(DATE(2015,1,1)&gt;Coeff!L285,Coeff!L285&gt;DATE(2013,12,31)),AND(DATE(2015,1,1)&gt;Coeff!M285,Coeff!M285&gt;DATE(2013,12,31)),AND(DATE(2015,1,1)&gt;Coeff!N285,Coeff!N285&gt;DATE(2013,12,31)),AND(DATE(2015,1,1)&gt;Coeff!O285,Coeff!O285&gt;DATE(2013,12,31)),AND(DATE(2015,1,1)&gt;Coeff!P285,Coeff!P285&gt;DATE(2013,12,31))),IF(MAX($C$2:C284)=0,1,MAX($C$2:C285)+1),""),"")</f>
        <v/>
      </c>
      <c r="D286" s="1" t="str">
        <f>IF(Coeff!C285&lt;&gt;"",Coeff!C285,"")</f>
        <v/>
      </c>
      <c r="E286" t="str">
        <f>IF(B286&lt;&gt;"",IF(OR(AND(DATE(2016,1,1)&gt;Coeff!E285,Coeff!E285&gt;DATE(2014,12,31)),AND(DATE(2016,1,1)&gt;Coeff!F285,Coeff!F285&gt;DATE(2014,12,31)),AND(DATE(2016,1,1)&gt;Coeff!G285,Coeff!G285&gt;DATE(2014,12,31)),AND(DATE(2016,1,1)&gt;Coeff!H285,Coeff!H285&gt;DATE(2014,12,31)),AND(DATE(2016,1,1)&gt;Coeff!I285,Coeff!I285&gt;DATE(2014,12,31)),AND(DATE(2016,1,1)&gt;Coeff!J285,Coeff!J285&gt;DATE(2014,12,31)),AND(DATE(2016,1,1)&gt;Coeff!K285,Coeff!K285&gt;DATE(2014,12,31)),AND(DATE(2016,1,1)&gt;Coeff!L285,Coeff!L285&gt;DATE(2014,12,31)),AND(DATE(2016,1,1)&gt;Coeff!M285,Coeff!M285&gt;DATE(2014,12,31)),AND(DATE(2016,1,1)&gt;Coeff!N285,Coeff!N285&gt;DATE(2014,12,31)),AND(DATE(2016,1,1)&gt;Coeff!O285,Coeff!O285&gt;DATE(2014,12,31)),AND(DATE(2016,1,1)&gt;Coeff!P285,Coeff!P285&gt;DATE(2014,12,31))),IF(MAX($E$2:E284)=0,1,MAX($E$2:E285)+1),""),"")</f>
        <v/>
      </c>
    </row>
    <row r="287" spans="1:5" x14ac:dyDescent="0.25">
      <c r="A287" s="1" t="str">
        <f>IF(B287&lt;&gt;"",IF(OR(AND(DATE(2014,1,1)&gt;Coeff!E286,Coeff!E286&gt;DATE(2012,12,31)),AND(DATE(2014,1,1)&gt;Coeff!F286,Coeff!F286&gt;DATE(2012,12,31)),AND(DATE(2014,1,1)&gt;Coeff!G286,Coeff!G286&gt;DATE(2012,12,31)),AND(DATE(2014,1,1)&gt;Coeff!H286,Coeff!H286&gt;DATE(2012,12,31)),AND(DATE(2014,1,1)&gt;Coeff!I286,Coeff!I286&gt;DATE(2012,12,31)),AND(DATE(2014,1,1)&gt;Coeff!J286,Coeff!J286&gt;DATE(2012,12,31)),AND(DATE(2014,1,1)&gt;Coeff!K286,Coeff!K286&gt;DATE(2012,12,31)),AND(DATE(2014,1,1)&gt;Coeff!L286,Coeff!L286&gt;DATE(2012,12,31)),AND(DATE(2014,1,1)&gt;Coeff!M286,Coeff!M286&gt;DATE(2012,12,31)),AND(DATE(2014,1,1)&gt;Coeff!N286,Coeff!N286&gt;DATE(2012,12,31)),AND(DATE(2014,1,1)&gt;Coeff!O286,Coeff!O286&gt;DATE(2012,12,31)),AND(DATE(2014,1,1)&gt;Coeff!P286,Coeff!P286&gt;DATE(2012,12,31))),IF(ROW(B287)=2,1,MAX($A$2:A286)+1),""),"")</f>
        <v/>
      </c>
      <c r="B287" s="1" t="str">
        <f>IF(Coeff!C286&lt;&gt;"",Coeff!C286,"")</f>
        <v/>
      </c>
      <c r="C287" s="23" t="str">
        <f>IF(B287&lt;&gt;"",IF(OR(AND(DATE(2015,1,1)&gt;Coeff!E286,Coeff!E286&gt;DATE(2013,12,31)),AND(DATE(2015,1,1)&gt;Coeff!F286,Coeff!F286&gt;DATE(2013,12,31)),AND(DATE(2015,1,1)&gt;Coeff!G286,Coeff!G286&gt;DATE(2013,12,31)),AND(DATE(2015,1,1)&gt;Coeff!H286,Coeff!H286&gt;DATE(2013,12,31)),AND(DATE(2015,1,1)&gt;Coeff!I286,Coeff!I286&gt;DATE(2013,12,31)),AND(DATE(2015,1,1)&gt;Coeff!J286,Coeff!J286&gt;DATE(2013,12,31)),AND(DATE(2015,1,1)&gt;Coeff!K286,Coeff!K286&gt;DATE(2013,12,31)),AND(DATE(2015,1,1)&gt;Coeff!L286,Coeff!L286&gt;DATE(2013,12,31)),AND(DATE(2015,1,1)&gt;Coeff!M286,Coeff!M286&gt;DATE(2013,12,31)),AND(DATE(2015,1,1)&gt;Coeff!N286,Coeff!N286&gt;DATE(2013,12,31)),AND(DATE(2015,1,1)&gt;Coeff!O286,Coeff!O286&gt;DATE(2013,12,31)),AND(DATE(2015,1,1)&gt;Coeff!P286,Coeff!P286&gt;DATE(2013,12,31))),IF(MAX($C$2:C285)=0,1,MAX($C$2:C286)+1),""),"")</f>
        <v/>
      </c>
      <c r="D287" s="1" t="str">
        <f>IF(Coeff!C286&lt;&gt;"",Coeff!C286,"")</f>
        <v/>
      </c>
      <c r="E287" t="str">
        <f>IF(B287&lt;&gt;"",IF(OR(AND(DATE(2016,1,1)&gt;Coeff!E286,Coeff!E286&gt;DATE(2014,12,31)),AND(DATE(2016,1,1)&gt;Coeff!F286,Coeff!F286&gt;DATE(2014,12,31)),AND(DATE(2016,1,1)&gt;Coeff!G286,Coeff!G286&gt;DATE(2014,12,31)),AND(DATE(2016,1,1)&gt;Coeff!H286,Coeff!H286&gt;DATE(2014,12,31)),AND(DATE(2016,1,1)&gt;Coeff!I286,Coeff!I286&gt;DATE(2014,12,31)),AND(DATE(2016,1,1)&gt;Coeff!J286,Coeff!J286&gt;DATE(2014,12,31)),AND(DATE(2016,1,1)&gt;Coeff!K286,Coeff!K286&gt;DATE(2014,12,31)),AND(DATE(2016,1,1)&gt;Coeff!L286,Coeff!L286&gt;DATE(2014,12,31)),AND(DATE(2016,1,1)&gt;Coeff!M286,Coeff!M286&gt;DATE(2014,12,31)),AND(DATE(2016,1,1)&gt;Coeff!N286,Coeff!N286&gt;DATE(2014,12,31)),AND(DATE(2016,1,1)&gt;Coeff!O286,Coeff!O286&gt;DATE(2014,12,31)),AND(DATE(2016,1,1)&gt;Coeff!P286,Coeff!P286&gt;DATE(2014,12,31))),IF(MAX($E$2:E285)=0,1,MAX($E$2:E286)+1),""),"")</f>
        <v/>
      </c>
    </row>
    <row r="288" spans="1:5" x14ac:dyDescent="0.25">
      <c r="A288" s="1" t="str">
        <f>IF(B288&lt;&gt;"",IF(OR(AND(DATE(2014,1,1)&gt;Coeff!E287,Coeff!E287&gt;DATE(2012,12,31)),AND(DATE(2014,1,1)&gt;Coeff!F287,Coeff!F287&gt;DATE(2012,12,31)),AND(DATE(2014,1,1)&gt;Coeff!G287,Coeff!G287&gt;DATE(2012,12,31)),AND(DATE(2014,1,1)&gt;Coeff!H287,Coeff!H287&gt;DATE(2012,12,31)),AND(DATE(2014,1,1)&gt;Coeff!I287,Coeff!I287&gt;DATE(2012,12,31)),AND(DATE(2014,1,1)&gt;Coeff!J287,Coeff!J287&gt;DATE(2012,12,31)),AND(DATE(2014,1,1)&gt;Coeff!K287,Coeff!K287&gt;DATE(2012,12,31)),AND(DATE(2014,1,1)&gt;Coeff!L287,Coeff!L287&gt;DATE(2012,12,31)),AND(DATE(2014,1,1)&gt;Coeff!M287,Coeff!M287&gt;DATE(2012,12,31)),AND(DATE(2014,1,1)&gt;Coeff!N287,Coeff!N287&gt;DATE(2012,12,31)),AND(DATE(2014,1,1)&gt;Coeff!O287,Coeff!O287&gt;DATE(2012,12,31)),AND(DATE(2014,1,1)&gt;Coeff!P287,Coeff!P287&gt;DATE(2012,12,31))),IF(ROW(B288)=2,1,MAX($A$2:A287)+1),""),"")</f>
        <v/>
      </c>
      <c r="B288" s="1" t="str">
        <f>IF(Coeff!C287&lt;&gt;"",Coeff!C287,"")</f>
        <v/>
      </c>
      <c r="C288" s="23" t="str">
        <f>IF(B288&lt;&gt;"",IF(OR(AND(DATE(2015,1,1)&gt;Coeff!E287,Coeff!E287&gt;DATE(2013,12,31)),AND(DATE(2015,1,1)&gt;Coeff!F287,Coeff!F287&gt;DATE(2013,12,31)),AND(DATE(2015,1,1)&gt;Coeff!G287,Coeff!G287&gt;DATE(2013,12,31)),AND(DATE(2015,1,1)&gt;Coeff!H287,Coeff!H287&gt;DATE(2013,12,31)),AND(DATE(2015,1,1)&gt;Coeff!I287,Coeff!I287&gt;DATE(2013,12,31)),AND(DATE(2015,1,1)&gt;Coeff!J287,Coeff!J287&gt;DATE(2013,12,31)),AND(DATE(2015,1,1)&gt;Coeff!K287,Coeff!K287&gt;DATE(2013,12,31)),AND(DATE(2015,1,1)&gt;Coeff!L287,Coeff!L287&gt;DATE(2013,12,31)),AND(DATE(2015,1,1)&gt;Coeff!M287,Coeff!M287&gt;DATE(2013,12,31)),AND(DATE(2015,1,1)&gt;Coeff!N287,Coeff!N287&gt;DATE(2013,12,31)),AND(DATE(2015,1,1)&gt;Coeff!O287,Coeff!O287&gt;DATE(2013,12,31)),AND(DATE(2015,1,1)&gt;Coeff!P287,Coeff!P287&gt;DATE(2013,12,31))),IF(MAX($C$2:C286)=0,1,MAX($C$2:C287)+1),""),"")</f>
        <v/>
      </c>
      <c r="D288" s="1" t="str">
        <f>IF(Coeff!C287&lt;&gt;"",Coeff!C287,"")</f>
        <v/>
      </c>
      <c r="E288" t="str">
        <f>IF(B288&lt;&gt;"",IF(OR(AND(DATE(2016,1,1)&gt;Coeff!E287,Coeff!E287&gt;DATE(2014,12,31)),AND(DATE(2016,1,1)&gt;Coeff!F287,Coeff!F287&gt;DATE(2014,12,31)),AND(DATE(2016,1,1)&gt;Coeff!G287,Coeff!G287&gt;DATE(2014,12,31)),AND(DATE(2016,1,1)&gt;Coeff!H287,Coeff!H287&gt;DATE(2014,12,31)),AND(DATE(2016,1,1)&gt;Coeff!I287,Coeff!I287&gt;DATE(2014,12,31)),AND(DATE(2016,1,1)&gt;Coeff!J287,Coeff!J287&gt;DATE(2014,12,31)),AND(DATE(2016,1,1)&gt;Coeff!K287,Coeff!K287&gt;DATE(2014,12,31)),AND(DATE(2016,1,1)&gt;Coeff!L287,Coeff!L287&gt;DATE(2014,12,31)),AND(DATE(2016,1,1)&gt;Coeff!M287,Coeff!M287&gt;DATE(2014,12,31)),AND(DATE(2016,1,1)&gt;Coeff!N287,Coeff!N287&gt;DATE(2014,12,31)),AND(DATE(2016,1,1)&gt;Coeff!O287,Coeff!O287&gt;DATE(2014,12,31)),AND(DATE(2016,1,1)&gt;Coeff!P287,Coeff!P287&gt;DATE(2014,12,31))),IF(MAX($E$2:E286)=0,1,MAX($E$2:E287)+1),""),"")</f>
        <v/>
      </c>
    </row>
    <row r="289" spans="1:5" x14ac:dyDescent="0.25">
      <c r="A289" s="1" t="str">
        <f>IF(B289&lt;&gt;"",IF(OR(AND(DATE(2014,1,1)&gt;Coeff!E288,Coeff!E288&gt;DATE(2012,12,31)),AND(DATE(2014,1,1)&gt;Coeff!F288,Coeff!F288&gt;DATE(2012,12,31)),AND(DATE(2014,1,1)&gt;Coeff!G288,Coeff!G288&gt;DATE(2012,12,31)),AND(DATE(2014,1,1)&gt;Coeff!H288,Coeff!H288&gt;DATE(2012,12,31)),AND(DATE(2014,1,1)&gt;Coeff!I288,Coeff!I288&gt;DATE(2012,12,31)),AND(DATE(2014,1,1)&gt;Coeff!J288,Coeff!J288&gt;DATE(2012,12,31)),AND(DATE(2014,1,1)&gt;Coeff!K288,Coeff!K288&gt;DATE(2012,12,31)),AND(DATE(2014,1,1)&gt;Coeff!L288,Coeff!L288&gt;DATE(2012,12,31)),AND(DATE(2014,1,1)&gt;Coeff!M288,Coeff!M288&gt;DATE(2012,12,31)),AND(DATE(2014,1,1)&gt;Coeff!N288,Coeff!N288&gt;DATE(2012,12,31)),AND(DATE(2014,1,1)&gt;Coeff!O288,Coeff!O288&gt;DATE(2012,12,31)),AND(DATE(2014,1,1)&gt;Coeff!P288,Coeff!P288&gt;DATE(2012,12,31))),IF(ROW(B289)=2,1,MAX($A$2:A288)+1),""),"")</f>
        <v/>
      </c>
      <c r="B289" s="1" t="str">
        <f>IF(Coeff!C288&lt;&gt;"",Coeff!C288,"")</f>
        <v/>
      </c>
      <c r="C289" s="23" t="str">
        <f>IF(B289&lt;&gt;"",IF(OR(AND(DATE(2015,1,1)&gt;Coeff!E288,Coeff!E288&gt;DATE(2013,12,31)),AND(DATE(2015,1,1)&gt;Coeff!F288,Coeff!F288&gt;DATE(2013,12,31)),AND(DATE(2015,1,1)&gt;Coeff!G288,Coeff!G288&gt;DATE(2013,12,31)),AND(DATE(2015,1,1)&gt;Coeff!H288,Coeff!H288&gt;DATE(2013,12,31)),AND(DATE(2015,1,1)&gt;Coeff!I288,Coeff!I288&gt;DATE(2013,12,31)),AND(DATE(2015,1,1)&gt;Coeff!J288,Coeff!J288&gt;DATE(2013,12,31)),AND(DATE(2015,1,1)&gt;Coeff!K288,Coeff!K288&gt;DATE(2013,12,31)),AND(DATE(2015,1,1)&gt;Coeff!L288,Coeff!L288&gt;DATE(2013,12,31)),AND(DATE(2015,1,1)&gt;Coeff!M288,Coeff!M288&gt;DATE(2013,12,31)),AND(DATE(2015,1,1)&gt;Coeff!N288,Coeff!N288&gt;DATE(2013,12,31)),AND(DATE(2015,1,1)&gt;Coeff!O288,Coeff!O288&gt;DATE(2013,12,31)),AND(DATE(2015,1,1)&gt;Coeff!P288,Coeff!P288&gt;DATE(2013,12,31))),IF(MAX($C$2:C287)=0,1,MAX($C$2:C288)+1),""),"")</f>
        <v/>
      </c>
      <c r="D289" s="1" t="str">
        <f>IF(Coeff!C288&lt;&gt;"",Coeff!C288,"")</f>
        <v/>
      </c>
      <c r="E289" t="str">
        <f>IF(B289&lt;&gt;"",IF(OR(AND(DATE(2016,1,1)&gt;Coeff!E288,Coeff!E288&gt;DATE(2014,12,31)),AND(DATE(2016,1,1)&gt;Coeff!F288,Coeff!F288&gt;DATE(2014,12,31)),AND(DATE(2016,1,1)&gt;Coeff!G288,Coeff!G288&gt;DATE(2014,12,31)),AND(DATE(2016,1,1)&gt;Coeff!H288,Coeff!H288&gt;DATE(2014,12,31)),AND(DATE(2016,1,1)&gt;Coeff!I288,Coeff!I288&gt;DATE(2014,12,31)),AND(DATE(2016,1,1)&gt;Coeff!J288,Coeff!J288&gt;DATE(2014,12,31)),AND(DATE(2016,1,1)&gt;Coeff!K288,Coeff!K288&gt;DATE(2014,12,31)),AND(DATE(2016,1,1)&gt;Coeff!L288,Coeff!L288&gt;DATE(2014,12,31)),AND(DATE(2016,1,1)&gt;Coeff!M288,Coeff!M288&gt;DATE(2014,12,31)),AND(DATE(2016,1,1)&gt;Coeff!N288,Coeff!N288&gt;DATE(2014,12,31)),AND(DATE(2016,1,1)&gt;Coeff!O288,Coeff!O288&gt;DATE(2014,12,31)),AND(DATE(2016,1,1)&gt;Coeff!P288,Coeff!P288&gt;DATE(2014,12,31))),IF(MAX($E$2:E287)=0,1,MAX($E$2:E288)+1),""),"")</f>
        <v/>
      </c>
    </row>
    <row r="290" spans="1:5" x14ac:dyDescent="0.25">
      <c r="A290" s="1" t="str">
        <f>IF(B290&lt;&gt;"",IF(OR(AND(DATE(2014,1,1)&gt;Coeff!E289,Coeff!E289&gt;DATE(2012,12,31)),AND(DATE(2014,1,1)&gt;Coeff!F289,Coeff!F289&gt;DATE(2012,12,31)),AND(DATE(2014,1,1)&gt;Coeff!G289,Coeff!G289&gt;DATE(2012,12,31)),AND(DATE(2014,1,1)&gt;Coeff!H289,Coeff!H289&gt;DATE(2012,12,31)),AND(DATE(2014,1,1)&gt;Coeff!I289,Coeff!I289&gt;DATE(2012,12,31)),AND(DATE(2014,1,1)&gt;Coeff!J289,Coeff!J289&gt;DATE(2012,12,31)),AND(DATE(2014,1,1)&gt;Coeff!K289,Coeff!K289&gt;DATE(2012,12,31)),AND(DATE(2014,1,1)&gt;Coeff!L289,Coeff!L289&gt;DATE(2012,12,31)),AND(DATE(2014,1,1)&gt;Coeff!M289,Coeff!M289&gt;DATE(2012,12,31)),AND(DATE(2014,1,1)&gt;Coeff!N289,Coeff!N289&gt;DATE(2012,12,31)),AND(DATE(2014,1,1)&gt;Coeff!O289,Coeff!O289&gt;DATE(2012,12,31)),AND(DATE(2014,1,1)&gt;Coeff!P289,Coeff!P289&gt;DATE(2012,12,31))),IF(ROW(B290)=2,1,MAX($A$2:A289)+1),""),"")</f>
        <v/>
      </c>
      <c r="B290" s="1" t="str">
        <f>IF(Coeff!C289&lt;&gt;"",Coeff!C289,"")</f>
        <v/>
      </c>
      <c r="C290" s="23" t="str">
        <f>IF(B290&lt;&gt;"",IF(OR(AND(DATE(2015,1,1)&gt;Coeff!E289,Coeff!E289&gt;DATE(2013,12,31)),AND(DATE(2015,1,1)&gt;Coeff!F289,Coeff!F289&gt;DATE(2013,12,31)),AND(DATE(2015,1,1)&gt;Coeff!G289,Coeff!G289&gt;DATE(2013,12,31)),AND(DATE(2015,1,1)&gt;Coeff!H289,Coeff!H289&gt;DATE(2013,12,31)),AND(DATE(2015,1,1)&gt;Coeff!I289,Coeff!I289&gt;DATE(2013,12,31)),AND(DATE(2015,1,1)&gt;Coeff!J289,Coeff!J289&gt;DATE(2013,12,31)),AND(DATE(2015,1,1)&gt;Coeff!K289,Coeff!K289&gt;DATE(2013,12,31)),AND(DATE(2015,1,1)&gt;Coeff!L289,Coeff!L289&gt;DATE(2013,12,31)),AND(DATE(2015,1,1)&gt;Coeff!M289,Coeff!M289&gt;DATE(2013,12,31)),AND(DATE(2015,1,1)&gt;Coeff!N289,Coeff!N289&gt;DATE(2013,12,31)),AND(DATE(2015,1,1)&gt;Coeff!O289,Coeff!O289&gt;DATE(2013,12,31)),AND(DATE(2015,1,1)&gt;Coeff!P289,Coeff!P289&gt;DATE(2013,12,31))),IF(MAX($C$2:C288)=0,1,MAX($C$2:C289)+1),""),"")</f>
        <v/>
      </c>
      <c r="D290" s="1" t="str">
        <f>IF(Coeff!C289&lt;&gt;"",Coeff!C289,"")</f>
        <v/>
      </c>
      <c r="E290" t="str">
        <f>IF(B290&lt;&gt;"",IF(OR(AND(DATE(2016,1,1)&gt;Coeff!E289,Coeff!E289&gt;DATE(2014,12,31)),AND(DATE(2016,1,1)&gt;Coeff!F289,Coeff!F289&gt;DATE(2014,12,31)),AND(DATE(2016,1,1)&gt;Coeff!G289,Coeff!G289&gt;DATE(2014,12,31)),AND(DATE(2016,1,1)&gt;Coeff!H289,Coeff!H289&gt;DATE(2014,12,31)),AND(DATE(2016,1,1)&gt;Coeff!I289,Coeff!I289&gt;DATE(2014,12,31)),AND(DATE(2016,1,1)&gt;Coeff!J289,Coeff!J289&gt;DATE(2014,12,31)),AND(DATE(2016,1,1)&gt;Coeff!K289,Coeff!K289&gt;DATE(2014,12,31)),AND(DATE(2016,1,1)&gt;Coeff!L289,Coeff!L289&gt;DATE(2014,12,31)),AND(DATE(2016,1,1)&gt;Coeff!M289,Coeff!M289&gt;DATE(2014,12,31)),AND(DATE(2016,1,1)&gt;Coeff!N289,Coeff!N289&gt;DATE(2014,12,31)),AND(DATE(2016,1,1)&gt;Coeff!O289,Coeff!O289&gt;DATE(2014,12,31)),AND(DATE(2016,1,1)&gt;Coeff!P289,Coeff!P289&gt;DATE(2014,12,31))),IF(MAX($E$2:E288)=0,1,MAX($E$2:E289)+1),""),"")</f>
        <v/>
      </c>
    </row>
    <row r="291" spans="1:5" x14ac:dyDescent="0.25">
      <c r="A291" s="1" t="str">
        <f>IF(B291&lt;&gt;"",IF(OR(AND(DATE(2014,1,1)&gt;Coeff!E290,Coeff!E290&gt;DATE(2012,12,31)),AND(DATE(2014,1,1)&gt;Coeff!F290,Coeff!F290&gt;DATE(2012,12,31)),AND(DATE(2014,1,1)&gt;Coeff!G290,Coeff!G290&gt;DATE(2012,12,31)),AND(DATE(2014,1,1)&gt;Coeff!H290,Coeff!H290&gt;DATE(2012,12,31)),AND(DATE(2014,1,1)&gt;Coeff!I290,Coeff!I290&gt;DATE(2012,12,31)),AND(DATE(2014,1,1)&gt;Coeff!J290,Coeff!J290&gt;DATE(2012,12,31)),AND(DATE(2014,1,1)&gt;Coeff!K290,Coeff!K290&gt;DATE(2012,12,31)),AND(DATE(2014,1,1)&gt;Coeff!L290,Coeff!L290&gt;DATE(2012,12,31)),AND(DATE(2014,1,1)&gt;Coeff!M290,Coeff!M290&gt;DATE(2012,12,31)),AND(DATE(2014,1,1)&gt;Coeff!N290,Coeff!N290&gt;DATE(2012,12,31)),AND(DATE(2014,1,1)&gt;Coeff!O290,Coeff!O290&gt;DATE(2012,12,31)),AND(DATE(2014,1,1)&gt;Coeff!P290,Coeff!P290&gt;DATE(2012,12,31))),IF(ROW(B291)=2,1,MAX($A$2:A290)+1),""),"")</f>
        <v/>
      </c>
      <c r="B291" s="1" t="str">
        <f>IF(Coeff!C290&lt;&gt;"",Coeff!C290,"")</f>
        <v/>
      </c>
      <c r="C291" s="23" t="str">
        <f>IF(B291&lt;&gt;"",IF(OR(AND(DATE(2015,1,1)&gt;Coeff!E290,Coeff!E290&gt;DATE(2013,12,31)),AND(DATE(2015,1,1)&gt;Coeff!F290,Coeff!F290&gt;DATE(2013,12,31)),AND(DATE(2015,1,1)&gt;Coeff!G290,Coeff!G290&gt;DATE(2013,12,31)),AND(DATE(2015,1,1)&gt;Coeff!H290,Coeff!H290&gt;DATE(2013,12,31)),AND(DATE(2015,1,1)&gt;Coeff!I290,Coeff!I290&gt;DATE(2013,12,31)),AND(DATE(2015,1,1)&gt;Coeff!J290,Coeff!J290&gt;DATE(2013,12,31)),AND(DATE(2015,1,1)&gt;Coeff!K290,Coeff!K290&gt;DATE(2013,12,31)),AND(DATE(2015,1,1)&gt;Coeff!L290,Coeff!L290&gt;DATE(2013,12,31)),AND(DATE(2015,1,1)&gt;Coeff!M290,Coeff!M290&gt;DATE(2013,12,31)),AND(DATE(2015,1,1)&gt;Coeff!N290,Coeff!N290&gt;DATE(2013,12,31)),AND(DATE(2015,1,1)&gt;Coeff!O290,Coeff!O290&gt;DATE(2013,12,31)),AND(DATE(2015,1,1)&gt;Coeff!P290,Coeff!P290&gt;DATE(2013,12,31))),IF(MAX($C$2:C289)=0,1,MAX($C$2:C290)+1),""),"")</f>
        <v/>
      </c>
      <c r="D291" s="1" t="str">
        <f>IF(Coeff!C290&lt;&gt;"",Coeff!C290,"")</f>
        <v/>
      </c>
      <c r="E291" t="str">
        <f>IF(B291&lt;&gt;"",IF(OR(AND(DATE(2016,1,1)&gt;Coeff!E290,Coeff!E290&gt;DATE(2014,12,31)),AND(DATE(2016,1,1)&gt;Coeff!F290,Coeff!F290&gt;DATE(2014,12,31)),AND(DATE(2016,1,1)&gt;Coeff!G290,Coeff!G290&gt;DATE(2014,12,31)),AND(DATE(2016,1,1)&gt;Coeff!H290,Coeff!H290&gt;DATE(2014,12,31)),AND(DATE(2016,1,1)&gt;Coeff!I290,Coeff!I290&gt;DATE(2014,12,31)),AND(DATE(2016,1,1)&gt;Coeff!J290,Coeff!J290&gt;DATE(2014,12,31)),AND(DATE(2016,1,1)&gt;Coeff!K290,Coeff!K290&gt;DATE(2014,12,31)),AND(DATE(2016,1,1)&gt;Coeff!L290,Coeff!L290&gt;DATE(2014,12,31)),AND(DATE(2016,1,1)&gt;Coeff!M290,Coeff!M290&gt;DATE(2014,12,31)),AND(DATE(2016,1,1)&gt;Coeff!N290,Coeff!N290&gt;DATE(2014,12,31)),AND(DATE(2016,1,1)&gt;Coeff!O290,Coeff!O290&gt;DATE(2014,12,31)),AND(DATE(2016,1,1)&gt;Coeff!P290,Coeff!P290&gt;DATE(2014,12,31))),IF(MAX($E$2:E289)=0,1,MAX($E$2:E290)+1),""),"")</f>
        <v/>
      </c>
    </row>
    <row r="292" spans="1:5" x14ac:dyDescent="0.25">
      <c r="A292" s="1" t="str">
        <f>IF(B292&lt;&gt;"",IF(OR(AND(DATE(2014,1,1)&gt;Coeff!E291,Coeff!E291&gt;DATE(2012,12,31)),AND(DATE(2014,1,1)&gt;Coeff!F291,Coeff!F291&gt;DATE(2012,12,31)),AND(DATE(2014,1,1)&gt;Coeff!G291,Coeff!G291&gt;DATE(2012,12,31)),AND(DATE(2014,1,1)&gt;Coeff!H291,Coeff!H291&gt;DATE(2012,12,31)),AND(DATE(2014,1,1)&gt;Coeff!I291,Coeff!I291&gt;DATE(2012,12,31)),AND(DATE(2014,1,1)&gt;Coeff!J291,Coeff!J291&gt;DATE(2012,12,31)),AND(DATE(2014,1,1)&gt;Coeff!K291,Coeff!K291&gt;DATE(2012,12,31)),AND(DATE(2014,1,1)&gt;Coeff!L291,Coeff!L291&gt;DATE(2012,12,31)),AND(DATE(2014,1,1)&gt;Coeff!M291,Coeff!M291&gt;DATE(2012,12,31)),AND(DATE(2014,1,1)&gt;Coeff!N291,Coeff!N291&gt;DATE(2012,12,31)),AND(DATE(2014,1,1)&gt;Coeff!O291,Coeff!O291&gt;DATE(2012,12,31)),AND(DATE(2014,1,1)&gt;Coeff!P291,Coeff!P291&gt;DATE(2012,12,31))),IF(ROW(B292)=2,1,MAX($A$2:A291)+1),""),"")</f>
        <v/>
      </c>
      <c r="B292" s="1" t="str">
        <f>IF(Coeff!C291&lt;&gt;"",Coeff!C291,"")</f>
        <v/>
      </c>
      <c r="C292" s="23" t="str">
        <f>IF(B292&lt;&gt;"",IF(OR(AND(DATE(2015,1,1)&gt;Coeff!E291,Coeff!E291&gt;DATE(2013,12,31)),AND(DATE(2015,1,1)&gt;Coeff!F291,Coeff!F291&gt;DATE(2013,12,31)),AND(DATE(2015,1,1)&gt;Coeff!G291,Coeff!G291&gt;DATE(2013,12,31)),AND(DATE(2015,1,1)&gt;Coeff!H291,Coeff!H291&gt;DATE(2013,12,31)),AND(DATE(2015,1,1)&gt;Coeff!I291,Coeff!I291&gt;DATE(2013,12,31)),AND(DATE(2015,1,1)&gt;Coeff!J291,Coeff!J291&gt;DATE(2013,12,31)),AND(DATE(2015,1,1)&gt;Coeff!K291,Coeff!K291&gt;DATE(2013,12,31)),AND(DATE(2015,1,1)&gt;Coeff!L291,Coeff!L291&gt;DATE(2013,12,31)),AND(DATE(2015,1,1)&gt;Coeff!M291,Coeff!M291&gt;DATE(2013,12,31)),AND(DATE(2015,1,1)&gt;Coeff!N291,Coeff!N291&gt;DATE(2013,12,31)),AND(DATE(2015,1,1)&gt;Coeff!O291,Coeff!O291&gt;DATE(2013,12,31)),AND(DATE(2015,1,1)&gt;Coeff!P291,Coeff!P291&gt;DATE(2013,12,31))),IF(MAX($C$2:C290)=0,1,MAX($C$2:C291)+1),""),"")</f>
        <v/>
      </c>
      <c r="D292" s="1" t="str">
        <f>IF(Coeff!C291&lt;&gt;"",Coeff!C291,"")</f>
        <v/>
      </c>
      <c r="E292" t="str">
        <f>IF(B292&lt;&gt;"",IF(OR(AND(DATE(2016,1,1)&gt;Coeff!E291,Coeff!E291&gt;DATE(2014,12,31)),AND(DATE(2016,1,1)&gt;Coeff!F291,Coeff!F291&gt;DATE(2014,12,31)),AND(DATE(2016,1,1)&gt;Coeff!G291,Coeff!G291&gt;DATE(2014,12,31)),AND(DATE(2016,1,1)&gt;Coeff!H291,Coeff!H291&gt;DATE(2014,12,31)),AND(DATE(2016,1,1)&gt;Coeff!I291,Coeff!I291&gt;DATE(2014,12,31)),AND(DATE(2016,1,1)&gt;Coeff!J291,Coeff!J291&gt;DATE(2014,12,31)),AND(DATE(2016,1,1)&gt;Coeff!K291,Coeff!K291&gt;DATE(2014,12,31)),AND(DATE(2016,1,1)&gt;Coeff!L291,Coeff!L291&gt;DATE(2014,12,31)),AND(DATE(2016,1,1)&gt;Coeff!M291,Coeff!M291&gt;DATE(2014,12,31)),AND(DATE(2016,1,1)&gt;Coeff!N291,Coeff!N291&gt;DATE(2014,12,31)),AND(DATE(2016,1,1)&gt;Coeff!O291,Coeff!O291&gt;DATE(2014,12,31)),AND(DATE(2016,1,1)&gt;Coeff!P291,Coeff!P291&gt;DATE(2014,12,31))),IF(MAX($E$2:E290)=0,1,MAX($E$2:E291)+1),""),"")</f>
        <v/>
      </c>
    </row>
    <row r="293" spans="1:5" x14ac:dyDescent="0.25">
      <c r="A293" s="1" t="str">
        <f>IF(B293&lt;&gt;"",IF(OR(AND(DATE(2014,1,1)&gt;Coeff!E292,Coeff!E292&gt;DATE(2012,12,31)),AND(DATE(2014,1,1)&gt;Coeff!F292,Coeff!F292&gt;DATE(2012,12,31)),AND(DATE(2014,1,1)&gt;Coeff!G292,Coeff!G292&gt;DATE(2012,12,31)),AND(DATE(2014,1,1)&gt;Coeff!H292,Coeff!H292&gt;DATE(2012,12,31)),AND(DATE(2014,1,1)&gt;Coeff!I292,Coeff!I292&gt;DATE(2012,12,31)),AND(DATE(2014,1,1)&gt;Coeff!J292,Coeff!J292&gt;DATE(2012,12,31)),AND(DATE(2014,1,1)&gt;Coeff!K292,Coeff!K292&gt;DATE(2012,12,31)),AND(DATE(2014,1,1)&gt;Coeff!L292,Coeff!L292&gt;DATE(2012,12,31)),AND(DATE(2014,1,1)&gt;Coeff!M292,Coeff!M292&gt;DATE(2012,12,31)),AND(DATE(2014,1,1)&gt;Coeff!N292,Coeff!N292&gt;DATE(2012,12,31)),AND(DATE(2014,1,1)&gt;Coeff!O292,Coeff!O292&gt;DATE(2012,12,31)),AND(DATE(2014,1,1)&gt;Coeff!P292,Coeff!P292&gt;DATE(2012,12,31))),IF(ROW(B293)=2,1,MAX($A$2:A292)+1),""),"")</f>
        <v/>
      </c>
      <c r="B293" s="1" t="str">
        <f>IF(Coeff!C292&lt;&gt;"",Coeff!C292,"")</f>
        <v/>
      </c>
      <c r="C293" s="23" t="str">
        <f>IF(B293&lt;&gt;"",IF(OR(AND(DATE(2015,1,1)&gt;Coeff!E292,Coeff!E292&gt;DATE(2013,12,31)),AND(DATE(2015,1,1)&gt;Coeff!F292,Coeff!F292&gt;DATE(2013,12,31)),AND(DATE(2015,1,1)&gt;Coeff!G292,Coeff!G292&gt;DATE(2013,12,31)),AND(DATE(2015,1,1)&gt;Coeff!H292,Coeff!H292&gt;DATE(2013,12,31)),AND(DATE(2015,1,1)&gt;Coeff!I292,Coeff!I292&gt;DATE(2013,12,31)),AND(DATE(2015,1,1)&gt;Coeff!J292,Coeff!J292&gt;DATE(2013,12,31)),AND(DATE(2015,1,1)&gt;Coeff!K292,Coeff!K292&gt;DATE(2013,12,31)),AND(DATE(2015,1,1)&gt;Coeff!L292,Coeff!L292&gt;DATE(2013,12,31)),AND(DATE(2015,1,1)&gt;Coeff!M292,Coeff!M292&gt;DATE(2013,12,31)),AND(DATE(2015,1,1)&gt;Coeff!N292,Coeff!N292&gt;DATE(2013,12,31)),AND(DATE(2015,1,1)&gt;Coeff!O292,Coeff!O292&gt;DATE(2013,12,31)),AND(DATE(2015,1,1)&gt;Coeff!P292,Coeff!P292&gt;DATE(2013,12,31))),IF(MAX($C$2:C291)=0,1,MAX($C$2:C292)+1),""),"")</f>
        <v/>
      </c>
      <c r="D293" s="1" t="str">
        <f>IF(Coeff!C292&lt;&gt;"",Coeff!C292,"")</f>
        <v/>
      </c>
      <c r="E293" t="str">
        <f>IF(B293&lt;&gt;"",IF(OR(AND(DATE(2016,1,1)&gt;Coeff!E292,Coeff!E292&gt;DATE(2014,12,31)),AND(DATE(2016,1,1)&gt;Coeff!F292,Coeff!F292&gt;DATE(2014,12,31)),AND(DATE(2016,1,1)&gt;Coeff!G292,Coeff!G292&gt;DATE(2014,12,31)),AND(DATE(2016,1,1)&gt;Coeff!H292,Coeff!H292&gt;DATE(2014,12,31)),AND(DATE(2016,1,1)&gt;Coeff!I292,Coeff!I292&gt;DATE(2014,12,31)),AND(DATE(2016,1,1)&gt;Coeff!J292,Coeff!J292&gt;DATE(2014,12,31)),AND(DATE(2016,1,1)&gt;Coeff!K292,Coeff!K292&gt;DATE(2014,12,31)),AND(DATE(2016,1,1)&gt;Coeff!L292,Coeff!L292&gt;DATE(2014,12,31)),AND(DATE(2016,1,1)&gt;Coeff!M292,Coeff!M292&gt;DATE(2014,12,31)),AND(DATE(2016,1,1)&gt;Coeff!N292,Coeff!N292&gt;DATE(2014,12,31)),AND(DATE(2016,1,1)&gt;Coeff!O292,Coeff!O292&gt;DATE(2014,12,31)),AND(DATE(2016,1,1)&gt;Coeff!P292,Coeff!P292&gt;DATE(2014,12,31))),IF(MAX($E$2:E291)=0,1,MAX($E$2:E292)+1),""),"")</f>
        <v/>
      </c>
    </row>
    <row r="294" spans="1:5" x14ac:dyDescent="0.25">
      <c r="A294" s="1" t="str">
        <f>IF(B294&lt;&gt;"",IF(OR(AND(DATE(2014,1,1)&gt;Coeff!E293,Coeff!E293&gt;DATE(2012,12,31)),AND(DATE(2014,1,1)&gt;Coeff!F293,Coeff!F293&gt;DATE(2012,12,31)),AND(DATE(2014,1,1)&gt;Coeff!G293,Coeff!G293&gt;DATE(2012,12,31)),AND(DATE(2014,1,1)&gt;Coeff!H293,Coeff!H293&gt;DATE(2012,12,31)),AND(DATE(2014,1,1)&gt;Coeff!I293,Coeff!I293&gt;DATE(2012,12,31)),AND(DATE(2014,1,1)&gt;Coeff!J293,Coeff!J293&gt;DATE(2012,12,31)),AND(DATE(2014,1,1)&gt;Coeff!K293,Coeff!K293&gt;DATE(2012,12,31)),AND(DATE(2014,1,1)&gt;Coeff!L293,Coeff!L293&gt;DATE(2012,12,31)),AND(DATE(2014,1,1)&gt;Coeff!M293,Coeff!M293&gt;DATE(2012,12,31)),AND(DATE(2014,1,1)&gt;Coeff!N293,Coeff!N293&gt;DATE(2012,12,31)),AND(DATE(2014,1,1)&gt;Coeff!O293,Coeff!O293&gt;DATE(2012,12,31)),AND(DATE(2014,1,1)&gt;Coeff!P293,Coeff!P293&gt;DATE(2012,12,31))),IF(ROW(B294)=2,1,MAX($A$2:A293)+1),""),"")</f>
        <v/>
      </c>
      <c r="B294" s="1" t="str">
        <f>IF(Coeff!C293&lt;&gt;"",Coeff!C293,"")</f>
        <v/>
      </c>
      <c r="C294" s="23" t="str">
        <f>IF(B294&lt;&gt;"",IF(OR(AND(DATE(2015,1,1)&gt;Coeff!E293,Coeff!E293&gt;DATE(2013,12,31)),AND(DATE(2015,1,1)&gt;Coeff!F293,Coeff!F293&gt;DATE(2013,12,31)),AND(DATE(2015,1,1)&gt;Coeff!G293,Coeff!G293&gt;DATE(2013,12,31)),AND(DATE(2015,1,1)&gt;Coeff!H293,Coeff!H293&gt;DATE(2013,12,31)),AND(DATE(2015,1,1)&gt;Coeff!I293,Coeff!I293&gt;DATE(2013,12,31)),AND(DATE(2015,1,1)&gt;Coeff!J293,Coeff!J293&gt;DATE(2013,12,31)),AND(DATE(2015,1,1)&gt;Coeff!K293,Coeff!K293&gt;DATE(2013,12,31)),AND(DATE(2015,1,1)&gt;Coeff!L293,Coeff!L293&gt;DATE(2013,12,31)),AND(DATE(2015,1,1)&gt;Coeff!M293,Coeff!M293&gt;DATE(2013,12,31)),AND(DATE(2015,1,1)&gt;Coeff!N293,Coeff!N293&gt;DATE(2013,12,31)),AND(DATE(2015,1,1)&gt;Coeff!O293,Coeff!O293&gt;DATE(2013,12,31)),AND(DATE(2015,1,1)&gt;Coeff!P293,Coeff!P293&gt;DATE(2013,12,31))),IF(MAX($C$2:C292)=0,1,MAX($C$2:C293)+1),""),"")</f>
        <v/>
      </c>
      <c r="D294" s="1" t="str">
        <f>IF(Coeff!C293&lt;&gt;"",Coeff!C293,"")</f>
        <v/>
      </c>
      <c r="E294" t="str">
        <f>IF(B294&lt;&gt;"",IF(OR(AND(DATE(2016,1,1)&gt;Coeff!E293,Coeff!E293&gt;DATE(2014,12,31)),AND(DATE(2016,1,1)&gt;Coeff!F293,Coeff!F293&gt;DATE(2014,12,31)),AND(DATE(2016,1,1)&gt;Coeff!G293,Coeff!G293&gt;DATE(2014,12,31)),AND(DATE(2016,1,1)&gt;Coeff!H293,Coeff!H293&gt;DATE(2014,12,31)),AND(DATE(2016,1,1)&gt;Coeff!I293,Coeff!I293&gt;DATE(2014,12,31)),AND(DATE(2016,1,1)&gt;Coeff!J293,Coeff!J293&gt;DATE(2014,12,31)),AND(DATE(2016,1,1)&gt;Coeff!K293,Coeff!K293&gt;DATE(2014,12,31)),AND(DATE(2016,1,1)&gt;Coeff!L293,Coeff!L293&gt;DATE(2014,12,31)),AND(DATE(2016,1,1)&gt;Coeff!M293,Coeff!M293&gt;DATE(2014,12,31)),AND(DATE(2016,1,1)&gt;Coeff!N293,Coeff!N293&gt;DATE(2014,12,31)),AND(DATE(2016,1,1)&gt;Coeff!O293,Coeff!O293&gt;DATE(2014,12,31)),AND(DATE(2016,1,1)&gt;Coeff!P293,Coeff!P293&gt;DATE(2014,12,31))),IF(MAX($E$2:E292)=0,1,MAX($E$2:E293)+1),""),"")</f>
        <v/>
      </c>
    </row>
    <row r="295" spans="1:5" x14ac:dyDescent="0.25">
      <c r="A295" s="1" t="str">
        <f>IF(B295&lt;&gt;"",IF(OR(AND(DATE(2014,1,1)&gt;Coeff!E294,Coeff!E294&gt;DATE(2012,12,31)),AND(DATE(2014,1,1)&gt;Coeff!F294,Coeff!F294&gt;DATE(2012,12,31)),AND(DATE(2014,1,1)&gt;Coeff!G294,Coeff!G294&gt;DATE(2012,12,31)),AND(DATE(2014,1,1)&gt;Coeff!H294,Coeff!H294&gt;DATE(2012,12,31)),AND(DATE(2014,1,1)&gt;Coeff!I294,Coeff!I294&gt;DATE(2012,12,31)),AND(DATE(2014,1,1)&gt;Coeff!J294,Coeff!J294&gt;DATE(2012,12,31)),AND(DATE(2014,1,1)&gt;Coeff!K294,Coeff!K294&gt;DATE(2012,12,31)),AND(DATE(2014,1,1)&gt;Coeff!L294,Coeff!L294&gt;DATE(2012,12,31)),AND(DATE(2014,1,1)&gt;Coeff!M294,Coeff!M294&gt;DATE(2012,12,31)),AND(DATE(2014,1,1)&gt;Coeff!N294,Coeff!N294&gt;DATE(2012,12,31)),AND(DATE(2014,1,1)&gt;Coeff!O294,Coeff!O294&gt;DATE(2012,12,31)),AND(DATE(2014,1,1)&gt;Coeff!P294,Coeff!P294&gt;DATE(2012,12,31))),IF(ROW(B295)=2,1,MAX($A$2:A294)+1),""),"")</f>
        <v/>
      </c>
      <c r="B295" s="1" t="str">
        <f>IF(Coeff!C294&lt;&gt;"",Coeff!C294,"")</f>
        <v/>
      </c>
      <c r="C295" s="23" t="str">
        <f>IF(B295&lt;&gt;"",IF(OR(AND(DATE(2015,1,1)&gt;Coeff!E294,Coeff!E294&gt;DATE(2013,12,31)),AND(DATE(2015,1,1)&gt;Coeff!F294,Coeff!F294&gt;DATE(2013,12,31)),AND(DATE(2015,1,1)&gt;Coeff!G294,Coeff!G294&gt;DATE(2013,12,31)),AND(DATE(2015,1,1)&gt;Coeff!H294,Coeff!H294&gt;DATE(2013,12,31)),AND(DATE(2015,1,1)&gt;Coeff!I294,Coeff!I294&gt;DATE(2013,12,31)),AND(DATE(2015,1,1)&gt;Coeff!J294,Coeff!J294&gt;DATE(2013,12,31)),AND(DATE(2015,1,1)&gt;Coeff!K294,Coeff!K294&gt;DATE(2013,12,31)),AND(DATE(2015,1,1)&gt;Coeff!L294,Coeff!L294&gt;DATE(2013,12,31)),AND(DATE(2015,1,1)&gt;Coeff!M294,Coeff!M294&gt;DATE(2013,12,31)),AND(DATE(2015,1,1)&gt;Coeff!N294,Coeff!N294&gt;DATE(2013,12,31)),AND(DATE(2015,1,1)&gt;Coeff!O294,Coeff!O294&gt;DATE(2013,12,31)),AND(DATE(2015,1,1)&gt;Coeff!P294,Coeff!P294&gt;DATE(2013,12,31))),IF(MAX($C$2:C293)=0,1,MAX($C$2:C294)+1),""),"")</f>
        <v/>
      </c>
      <c r="D295" s="1" t="str">
        <f>IF(Coeff!C294&lt;&gt;"",Coeff!C294,"")</f>
        <v/>
      </c>
      <c r="E295" t="str">
        <f>IF(B295&lt;&gt;"",IF(OR(AND(DATE(2016,1,1)&gt;Coeff!E294,Coeff!E294&gt;DATE(2014,12,31)),AND(DATE(2016,1,1)&gt;Coeff!F294,Coeff!F294&gt;DATE(2014,12,31)),AND(DATE(2016,1,1)&gt;Coeff!G294,Coeff!G294&gt;DATE(2014,12,31)),AND(DATE(2016,1,1)&gt;Coeff!H294,Coeff!H294&gt;DATE(2014,12,31)),AND(DATE(2016,1,1)&gt;Coeff!I294,Coeff!I294&gt;DATE(2014,12,31)),AND(DATE(2016,1,1)&gt;Coeff!J294,Coeff!J294&gt;DATE(2014,12,31)),AND(DATE(2016,1,1)&gt;Coeff!K294,Coeff!K294&gt;DATE(2014,12,31)),AND(DATE(2016,1,1)&gt;Coeff!L294,Coeff!L294&gt;DATE(2014,12,31)),AND(DATE(2016,1,1)&gt;Coeff!M294,Coeff!M294&gt;DATE(2014,12,31)),AND(DATE(2016,1,1)&gt;Coeff!N294,Coeff!N294&gt;DATE(2014,12,31)),AND(DATE(2016,1,1)&gt;Coeff!O294,Coeff!O294&gt;DATE(2014,12,31)),AND(DATE(2016,1,1)&gt;Coeff!P294,Coeff!P294&gt;DATE(2014,12,31))),IF(MAX($E$2:E293)=0,1,MAX($E$2:E294)+1),""),"")</f>
        <v/>
      </c>
    </row>
    <row r="296" spans="1:5" x14ac:dyDescent="0.25">
      <c r="A296" s="1" t="str">
        <f>IF(B296&lt;&gt;"",IF(OR(AND(DATE(2014,1,1)&gt;Coeff!E295,Coeff!E295&gt;DATE(2012,12,31)),AND(DATE(2014,1,1)&gt;Coeff!F295,Coeff!F295&gt;DATE(2012,12,31)),AND(DATE(2014,1,1)&gt;Coeff!G295,Coeff!G295&gt;DATE(2012,12,31)),AND(DATE(2014,1,1)&gt;Coeff!H295,Coeff!H295&gt;DATE(2012,12,31)),AND(DATE(2014,1,1)&gt;Coeff!I295,Coeff!I295&gt;DATE(2012,12,31)),AND(DATE(2014,1,1)&gt;Coeff!J295,Coeff!J295&gt;DATE(2012,12,31)),AND(DATE(2014,1,1)&gt;Coeff!K295,Coeff!K295&gt;DATE(2012,12,31)),AND(DATE(2014,1,1)&gt;Coeff!L295,Coeff!L295&gt;DATE(2012,12,31)),AND(DATE(2014,1,1)&gt;Coeff!M295,Coeff!M295&gt;DATE(2012,12,31)),AND(DATE(2014,1,1)&gt;Coeff!N295,Coeff!N295&gt;DATE(2012,12,31)),AND(DATE(2014,1,1)&gt;Coeff!O295,Coeff!O295&gt;DATE(2012,12,31)),AND(DATE(2014,1,1)&gt;Coeff!P295,Coeff!P295&gt;DATE(2012,12,31))),IF(ROW(B296)=2,1,MAX($A$2:A295)+1),""),"")</f>
        <v/>
      </c>
      <c r="B296" s="1" t="str">
        <f>IF(Coeff!C295&lt;&gt;"",Coeff!C295,"")</f>
        <v/>
      </c>
      <c r="C296" s="23" t="str">
        <f>IF(B296&lt;&gt;"",IF(OR(AND(DATE(2015,1,1)&gt;Coeff!E295,Coeff!E295&gt;DATE(2013,12,31)),AND(DATE(2015,1,1)&gt;Coeff!F295,Coeff!F295&gt;DATE(2013,12,31)),AND(DATE(2015,1,1)&gt;Coeff!G295,Coeff!G295&gt;DATE(2013,12,31)),AND(DATE(2015,1,1)&gt;Coeff!H295,Coeff!H295&gt;DATE(2013,12,31)),AND(DATE(2015,1,1)&gt;Coeff!I295,Coeff!I295&gt;DATE(2013,12,31)),AND(DATE(2015,1,1)&gt;Coeff!J295,Coeff!J295&gt;DATE(2013,12,31)),AND(DATE(2015,1,1)&gt;Coeff!K295,Coeff!K295&gt;DATE(2013,12,31)),AND(DATE(2015,1,1)&gt;Coeff!L295,Coeff!L295&gt;DATE(2013,12,31)),AND(DATE(2015,1,1)&gt;Coeff!M295,Coeff!M295&gt;DATE(2013,12,31)),AND(DATE(2015,1,1)&gt;Coeff!N295,Coeff!N295&gt;DATE(2013,12,31)),AND(DATE(2015,1,1)&gt;Coeff!O295,Coeff!O295&gt;DATE(2013,12,31)),AND(DATE(2015,1,1)&gt;Coeff!P295,Coeff!P295&gt;DATE(2013,12,31))),IF(MAX($C$2:C294)=0,1,MAX($C$2:C295)+1),""),"")</f>
        <v/>
      </c>
      <c r="D296" s="1" t="str">
        <f>IF(Coeff!C295&lt;&gt;"",Coeff!C295,"")</f>
        <v/>
      </c>
      <c r="E296" t="str">
        <f>IF(B296&lt;&gt;"",IF(OR(AND(DATE(2016,1,1)&gt;Coeff!E295,Coeff!E295&gt;DATE(2014,12,31)),AND(DATE(2016,1,1)&gt;Coeff!F295,Coeff!F295&gt;DATE(2014,12,31)),AND(DATE(2016,1,1)&gt;Coeff!G295,Coeff!G295&gt;DATE(2014,12,31)),AND(DATE(2016,1,1)&gt;Coeff!H295,Coeff!H295&gt;DATE(2014,12,31)),AND(DATE(2016,1,1)&gt;Coeff!I295,Coeff!I295&gt;DATE(2014,12,31)),AND(DATE(2016,1,1)&gt;Coeff!J295,Coeff!J295&gt;DATE(2014,12,31)),AND(DATE(2016,1,1)&gt;Coeff!K295,Coeff!K295&gt;DATE(2014,12,31)),AND(DATE(2016,1,1)&gt;Coeff!L295,Coeff!L295&gt;DATE(2014,12,31)),AND(DATE(2016,1,1)&gt;Coeff!M295,Coeff!M295&gt;DATE(2014,12,31)),AND(DATE(2016,1,1)&gt;Coeff!N295,Coeff!N295&gt;DATE(2014,12,31)),AND(DATE(2016,1,1)&gt;Coeff!O295,Coeff!O295&gt;DATE(2014,12,31)),AND(DATE(2016,1,1)&gt;Coeff!P295,Coeff!P295&gt;DATE(2014,12,31))),IF(MAX($E$2:E294)=0,1,MAX($E$2:E295)+1),""),"")</f>
        <v/>
      </c>
    </row>
    <row r="297" spans="1:5" x14ac:dyDescent="0.25">
      <c r="A297" s="1" t="str">
        <f>IF(B297&lt;&gt;"",IF(OR(AND(DATE(2014,1,1)&gt;Coeff!E296,Coeff!E296&gt;DATE(2012,12,31)),AND(DATE(2014,1,1)&gt;Coeff!F296,Coeff!F296&gt;DATE(2012,12,31)),AND(DATE(2014,1,1)&gt;Coeff!G296,Coeff!G296&gt;DATE(2012,12,31)),AND(DATE(2014,1,1)&gt;Coeff!H296,Coeff!H296&gt;DATE(2012,12,31)),AND(DATE(2014,1,1)&gt;Coeff!I296,Coeff!I296&gt;DATE(2012,12,31)),AND(DATE(2014,1,1)&gt;Coeff!J296,Coeff!J296&gt;DATE(2012,12,31)),AND(DATE(2014,1,1)&gt;Coeff!K296,Coeff!K296&gt;DATE(2012,12,31)),AND(DATE(2014,1,1)&gt;Coeff!L296,Coeff!L296&gt;DATE(2012,12,31)),AND(DATE(2014,1,1)&gt;Coeff!M296,Coeff!M296&gt;DATE(2012,12,31)),AND(DATE(2014,1,1)&gt;Coeff!N296,Coeff!N296&gt;DATE(2012,12,31)),AND(DATE(2014,1,1)&gt;Coeff!O296,Coeff!O296&gt;DATE(2012,12,31)),AND(DATE(2014,1,1)&gt;Coeff!P296,Coeff!P296&gt;DATE(2012,12,31))),IF(ROW(B297)=2,1,MAX($A$2:A296)+1),""),"")</f>
        <v/>
      </c>
      <c r="B297" s="1" t="str">
        <f>IF(Coeff!C296&lt;&gt;"",Coeff!C296,"")</f>
        <v/>
      </c>
      <c r="C297" s="23" t="str">
        <f>IF(B297&lt;&gt;"",IF(OR(AND(DATE(2015,1,1)&gt;Coeff!E296,Coeff!E296&gt;DATE(2013,12,31)),AND(DATE(2015,1,1)&gt;Coeff!F296,Coeff!F296&gt;DATE(2013,12,31)),AND(DATE(2015,1,1)&gt;Coeff!G296,Coeff!G296&gt;DATE(2013,12,31)),AND(DATE(2015,1,1)&gt;Coeff!H296,Coeff!H296&gt;DATE(2013,12,31)),AND(DATE(2015,1,1)&gt;Coeff!I296,Coeff!I296&gt;DATE(2013,12,31)),AND(DATE(2015,1,1)&gt;Coeff!J296,Coeff!J296&gt;DATE(2013,12,31)),AND(DATE(2015,1,1)&gt;Coeff!K296,Coeff!K296&gt;DATE(2013,12,31)),AND(DATE(2015,1,1)&gt;Coeff!L296,Coeff!L296&gt;DATE(2013,12,31)),AND(DATE(2015,1,1)&gt;Coeff!M296,Coeff!M296&gt;DATE(2013,12,31)),AND(DATE(2015,1,1)&gt;Coeff!N296,Coeff!N296&gt;DATE(2013,12,31)),AND(DATE(2015,1,1)&gt;Coeff!O296,Coeff!O296&gt;DATE(2013,12,31)),AND(DATE(2015,1,1)&gt;Coeff!P296,Coeff!P296&gt;DATE(2013,12,31))),IF(MAX($C$2:C295)=0,1,MAX($C$2:C296)+1),""),"")</f>
        <v/>
      </c>
      <c r="D297" s="1" t="str">
        <f>IF(Coeff!C296&lt;&gt;"",Coeff!C296,"")</f>
        <v/>
      </c>
      <c r="E297" t="str">
        <f>IF(B297&lt;&gt;"",IF(OR(AND(DATE(2016,1,1)&gt;Coeff!E296,Coeff!E296&gt;DATE(2014,12,31)),AND(DATE(2016,1,1)&gt;Coeff!F296,Coeff!F296&gt;DATE(2014,12,31)),AND(DATE(2016,1,1)&gt;Coeff!G296,Coeff!G296&gt;DATE(2014,12,31)),AND(DATE(2016,1,1)&gt;Coeff!H296,Coeff!H296&gt;DATE(2014,12,31)),AND(DATE(2016,1,1)&gt;Coeff!I296,Coeff!I296&gt;DATE(2014,12,31)),AND(DATE(2016,1,1)&gt;Coeff!J296,Coeff!J296&gt;DATE(2014,12,31)),AND(DATE(2016,1,1)&gt;Coeff!K296,Coeff!K296&gt;DATE(2014,12,31)),AND(DATE(2016,1,1)&gt;Coeff!L296,Coeff!L296&gt;DATE(2014,12,31)),AND(DATE(2016,1,1)&gt;Coeff!M296,Coeff!M296&gt;DATE(2014,12,31)),AND(DATE(2016,1,1)&gt;Coeff!N296,Coeff!N296&gt;DATE(2014,12,31)),AND(DATE(2016,1,1)&gt;Coeff!O296,Coeff!O296&gt;DATE(2014,12,31)),AND(DATE(2016,1,1)&gt;Coeff!P296,Coeff!P296&gt;DATE(2014,12,31))),IF(MAX($E$2:E295)=0,1,MAX($E$2:E296)+1),""),"")</f>
        <v/>
      </c>
    </row>
    <row r="298" spans="1:5" x14ac:dyDescent="0.25">
      <c r="A298" s="1" t="str">
        <f>IF(B298&lt;&gt;"",IF(OR(AND(DATE(2014,1,1)&gt;Coeff!E297,Coeff!E297&gt;DATE(2012,12,31)),AND(DATE(2014,1,1)&gt;Coeff!F297,Coeff!F297&gt;DATE(2012,12,31)),AND(DATE(2014,1,1)&gt;Coeff!G297,Coeff!G297&gt;DATE(2012,12,31)),AND(DATE(2014,1,1)&gt;Coeff!H297,Coeff!H297&gt;DATE(2012,12,31)),AND(DATE(2014,1,1)&gt;Coeff!I297,Coeff!I297&gt;DATE(2012,12,31)),AND(DATE(2014,1,1)&gt;Coeff!J297,Coeff!J297&gt;DATE(2012,12,31)),AND(DATE(2014,1,1)&gt;Coeff!K297,Coeff!K297&gt;DATE(2012,12,31)),AND(DATE(2014,1,1)&gt;Coeff!L297,Coeff!L297&gt;DATE(2012,12,31)),AND(DATE(2014,1,1)&gt;Coeff!M297,Coeff!M297&gt;DATE(2012,12,31)),AND(DATE(2014,1,1)&gt;Coeff!N297,Coeff!N297&gt;DATE(2012,12,31)),AND(DATE(2014,1,1)&gt;Coeff!O297,Coeff!O297&gt;DATE(2012,12,31)),AND(DATE(2014,1,1)&gt;Coeff!P297,Coeff!P297&gt;DATE(2012,12,31))),IF(ROW(B298)=2,1,MAX($A$2:A297)+1),""),"")</f>
        <v/>
      </c>
      <c r="B298" s="1" t="str">
        <f>IF(Coeff!C297&lt;&gt;"",Coeff!C297,"")</f>
        <v/>
      </c>
      <c r="C298" s="23" t="str">
        <f>IF(B298&lt;&gt;"",IF(OR(AND(DATE(2015,1,1)&gt;Coeff!E297,Coeff!E297&gt;DATE(2013,12,31)),AND(DATE(2015,1,1)&gt;Coeff!F297,Coeff!F297&gt;DATE(2013,12,31)),AND(DATE(2015,1,1)&gt;Coeff!G297,Coeff!G297&gt;DATE(2013,12,31)),AND(DATE(2015,1,1)&gt;Coeff!H297,Coeff!H297&gt;DATE(2013,12,31)),AND(DATE(2015,1,1)&gt;Coeff!I297,Coeff!I297&gt;DATE(2013,12,31)),AND(DATE(2015,1,1)&gt;Coeff!J297,Coeff!J297&gt;DATE(2013,12,31)),AND(DATE(2015,1,1)&gt;Coeff!K297,Coeff!K297&gt;DATE(2013,12,31)),AND(DATE(2015,1,1)&gt;Coeff!L297,Coeff!L297&gt;DATE(2013,12,31)),AND(DATE(2015,1,1)&gt;Coeff!M297,Coeff!M297&gt;DATE(2013,12,31)),AND(DATE(2015,1,1)&gt;Coeff!N297,Coeff!N297&gt;DATE(2013,12,31)),AND(DATE(2015,1,1)&gt;Coeff!O297,Coeff!O297&gt;DATE(2013,12,31)),AND(DATE(2015,1,1)&gt;Coeff!P297,Coeff!P297&gt;DATE(2013,12,31))),IF(MAX($C$2:C296)=0,1,MAX($C$2:C297)+1),""),"")</f>
        <v/>
      </c>
      <c r="D298" s="1" t="str">
        <f>IF(Coeff!C297&lt;&gt;"",Coeff!C297,"")</f>
        <v/>
      </c>
      <c r="E298" t="str">
        <f>IF(B298&lt;&gt;"",IF(OR(AND(DATE(2016,1,1)&gt;Coeff!E297,Coeff!E297&gt;DATE(2014,12,31)),AND(DATE(2016,1,1)&gt;Coeff!F297,Coeff!F297&gt;DATE(2014,12,31)),AND(DATE(2016,1,1)&gt;Coeff!G297,Coeff!G297&gt;DATE(2014,12,31)),AND(DATE(2016,1,1)&gt;Coeff!H297,Coeff!H297&gt;DATE(2014,12,31)),AND(DATE(2016,1,1)&gt;Coeff!I297,Coeff!I297&gt;DATE(2014,12,31)),AND(DATE(2016,1,1)&gt;Coeff!J297,Coeff!J297&gt;DATE(2014,12,31)),AND(DATE(2016,1,1)&gt;Coeff!K297,Coeff!K297&gt;DATE(2014,12,31)),AND(DATE(2016,1,1)&gt;Coeff!L297,Coeff!L297&gt;DATE(2014,12,31)),AND(DATE(2016,1,1)&gt;Coeff!M297,Coeff!M297&gt;DATE(2014,12,31)),AND(DATE(2016,1,1)&gt;Coeff!N297,Coeff!N297&gt;DATE(2014,12,31)),AND(DATE(2016,1,1)&gt;Coeff!O297,Coeff!O297&gt;DATE(2014,12,31)),AND(DATE(2016,1,1)&gt;Coeff!P297,Coeff!P297&gt;DATE(2014,12,31))),IF(MAX($E$2:E296)=0,1,MAX($E$2:E297)+1),""),"")</f>
        <v/>
      </c>
    </row>
    <row r="299" spans="1:5" x14ac:dyDescent="0.25">
      <c r="A299" s="1" t="str">
        <f>IF(B299&lt;&gt;"",IF(OR(AND(DATE(2014,1,1)&gt;Coeff!E298,Coeff!E298&gt;DATE(2012,12,31)),AND(DATE(2014,1,1)&gt;Coeff!F298,Coeff!F298&gt;DATE(2012,12,31)),AND(DATE(2014,1,1)&gt;Coeff!G298,Coeff!G298&gt;DATE(2012,12,31)),AND(DATE(2014,1,1)&gt;Coeff!H298,Coeff!H298&gt;DATE(2012,12,31)),AND(DATE(2014,1,1)&gt;Coeff!I298,Coeff!I298&gt;DATE(2012,12,31)),AND(DATE(2014,1,1)&gt;Coeff!J298,Coeff!J298&gt;DATE(2012,12,31)),AND(DATE(2014,1,1)&gt;Coeff!K298,Coeff!K298&gt;DATE(2012,12,31)),AND(DATE(2014,1,1)&gt;Coeff!L298,Coeff!L298&gt;DATE(2012,12,31)),AND(DATE(2014,1,1)&gt;Coeff!M298,Coeff!M298&gt;DATE(2012,12,31)),AND(DATE(2014,1,1)&gt;Coeff!N298,Coeff!N298&gt;DATE(2012,12,31)),AND(DATE(2014,1,1)&gt;Coeff!O298,Coeff!O298&gt;DATE(2012,12,31)),AND(DATE(2014,1,1)&gt;Coeff!P298,Coeff!P298&gt;DATE(2012,12,31))),IF(ROW(B299)=2,1,MAX($A$2:A298)+1),""),"")</f>
        <v/>
      </c>
      <c r="B299" s="1" t="str">
        <f>IF(Coeff!C298&lt;&gt;"",Coeff!C298,"")</f>
        <v/>
      </c>
      <c r="C299" s="23" t="str">
        <f>IF(B299&lt;&gt;"",IF(OR(AND(DATE(2015,1,1)&gt;Coeff!E298,Coeff!E298&gt;DATE(2013,12,31)),AND(DATE(2015,1,1)&gt;Coeff!F298,Coeff!F298&gt;DATE(2013,12,31)),AND(DATE(2015,1,1)&gt;Coeff!G298,Coeff!G298&gt;DATE(2013,12,31)),AND(DATE(2015,1,1)&gt;Coeff!H298,Coeff!H298&gt;DATE(2013,12,31)),AND(DATE(2015,1,1)&gt;Coeff!I298,Coeff!I298&gt;DATE(2013,12,31)),AND(DATE(2015,1,1)&gt;Coeff!J298,Coeff!J298&gt;DATE(2013,12,31)),AND(DATE(2015,1,1)&gt;Coeff!K298,Coeff!K298&gt;DATE(2013,12,31)),AND(DATE(2015,1,1)&gt;Coeff!L298,Coeff!L298&gt;DATE(2013,12,31)),AND(DATE(2015,1,1)&gt;Coeff!M298,Coeff!M298&gt;DATE(2013,12,31)),AND(DATE(2015,1,1)&gt;Coeff!N298,Coeff!N298&gt;DATE(2013,12,31)),AND(DATE(2015,1,1)&gt;Coeff!O298,Coeff!O298&gt;DATE(2013,12,31)),AND(DATE(2015,1,1)&gt;Coeff!P298,Coeff!P298&gt;DATE(2013,12,31))),IF(MAX($C$2:C297)=0,1,MAX($C$2:C298)+1),""),"")</f>
        <v/>
      </c>
      <c r="D299" s="1" t="str">
        <f>IF(Coeff!C298&lt;&gt;"",Coeff!C298,"")</f>
        <v/>
      </c>
      <c r="E299" t="str">
        <f>IF(B299&lt;&gt;"",IF(OR(AND(DATE(2016,1,1)&gt;Coeff!E298,Coeff!E298&gt;DATE(2014,12,31)),AND(DATE(2016,1,1)&gt;Coeff!F298,Coeff!F298&gt;DATE(2014,12,31)),AND(DATE(2016,1,1)&gt;Coeff!G298,Coeff!G298&gt;DATE(2014,12,31)),AND(DATE(2016,1,1)&gt;Coeff!H298,Coeff!H298&gt;DATE(2014,12,31)),AND(DATE(2016,1,1)&gt;Coeff!I298,Coeff!I298&gt;DATE(2014,12,31)),AND(DATE(2016,1,1)&gt;Coeff!J298,Coeff!J298&gt;DATE(2014,12,31)),AND(DATE(2016,1,1)&gt;Coeff!K298,Coeff!K298&gt;DATE(2014,12,31)),AND(DATE(2016,1,1)&gt;Coeff!L298,Coeff!L298&gt;DATE(2014,12,31)),AND(DATE(2016,1,1)&gt;Coeff!M298,Coeff!M298&gt;DATE(2014,12,31)),AND(DATE(2016,1,1)&gt;Coeff!N298,Coeff!N298&gt;DATE(2014,12,31)),AND(DATE(2016,1,1)&gt;Coeff!O298,Coeff!O298&gt;DATE(2014,12,31)),AND(DATE(2016,1,1)&gt;Coeff!P298,Coeff!P298&gt;DATE(2014,12,31))),IF(MAX($E$2:E297)=0,1,MAX($E$2:E298)+1),""),"")</f>
        <v/>
      </c>
    </row>
    <row r="300" spans="1:5" x14ac:dyDescent="0.25">
      <c r="A300" s="1" t="str">
        <f>IF(B300&lt;&gt;"",IF(OR(AND(DATE(2014,1,1)&gt;Coeff!E299,Coeff!E299&gt;DATE(2012,12,31)),AND(DATE(2014,1,1)&gt;Coeff!F299,Coeff!F299&gt;DATE(2012,12,31)),AND(DATE(2014,1,1)&gt;Coeff!G299,Coeff!G299&gt;DATE(2012,12,31)),AND(DATE(2014,1,1)&gt;Coeff!H299,Coeff!H299&gt;DATE(2012,12,31)),AND(DATE(2014,1,1)&gt;Coeff!I299,Coeff!I299&gt;DATE(2012,12,31)),AND(DATE(2014,1,1)&gt;Coeff!J299,Coeff!J299&gt;DATE(2012,12,31)),AND(DATE(2014,1,1)&gt;Coeff!K299,Coeff!K299&gt;DATE(2012,12,31)),AND(DATE(2014,1,1)&gt;Coeff!L299,Coeff!L299&gt;DATE(2012,12,31)),AND(DATE(2014,1,1)&gt;Coeff!M299,Coeff!M299&gt;DATE(2012,12,31)),AND(DATE(2014,1,1)&gt;Coeff!N299,Coeff!N299&gt;DATE(2012,12,31)),AND(DATE(2014,1,1)&gt;Coeff!O299,Coeff!O299&gt;DATE(2012,12,31)),AND(DATE(2014,1,1)&gt;Coeff!P299,Coeff!P299&gt;DATE(2012,12,31))),IF(ROW(B300)=2,1,MAX($A$2:A299)+1),""),"")</f>
        <v/>
      </c>
      <c r="B300" s="1" t="str">
        <f>IF(Coeff!C299&lt;&gt;"",Coeff!C299,"")</f>
        <v/>
      </c>
      <c r="C300" s="23" t="str">
        <f>IF(B300&lt;&gt;"",IF(OR(AND(DATE(2015,1,1)&gt;Coeff!E299,Coeff!E299&gt;DATE(2013,12,31)),AND(DATE(2015,1,1)&gt;Coeff!F299,Coeff!F299&gt;DATE(2013,12,31)),AND(DATE(2015,1,1)&gt;Coeff!G299,Coeff!G299&gt;DATE(2013,12,31)),AND(DATE(2015,1,1)&gt;Coeff!H299,Coeff!H299&gt;DATE(2013,12,31)),AND(DATE(2015,1,1)&gt;Coeff!I299,Coeff!I299&gt;DATE(2013,12,31)),AND(DATE(2015,1,1)&gt;Coeff!J299,Coeff!J299&gt;DATE(2013,12,31)),AND(DATE(2015,1,1)&gt;Coeff!K299,Coeff!K299&gt;DATE(2013,12,31)),AND(DATE(2015,1,1)&gt;Coeff!L299,Coeff!L299&gt;DATE(2013,12,31)),AND(DATE(2015,1,1)&gt;Coeff!M299,Coeff!M299&gt;DATE(2013,12,31)),AND(DATE(2015,1,1)&gt;Coeff!N299,Coeff!N299&gt;DATE(2013,12,31)),AND(DATE(2015,1,1)&gt;Coeff!O299,Coeff!O299&gt;DATE(2013,12,31)),AND(DATE(2015,1,1)&gt;Coeff!P299,Coeff!P299&gt;DATE(2013,12,31))),IF(MAX($C$2:C298)=0,1,MAX($C$2:C299)+1),""),"")</f>
        <v/>
      </c>
      <c r="D300" s="1" t="str">
        <f>IF(Coeff!C299&lt;&gt;"",Coeff!C299,"")</f>
        <v/>
      </c>
      <c r="E300" t="str">
        <f>IF(B300&lt;&gt;"",IF(OR(AND(DATE(2016,1,1)&gt;Coeff!E299,Coeff!E299&gt;DATE(2014,12,31)),AND(DATE(2016,1,1)&gt;Coeff!F299,Coeff!F299&gt;DATE(2014,12,31)),AND(DATE(2016,1,1)&gt;Coeff!G299,Coeff!G299&gt;DATE(2014,12,31)),AND(DATE(2016,1,1)&gt;Coeff!H299,Coeff!H299&gt;DATE(2014,12,31)),AND(DATE(2016,1,1)&gt;Coeff!I299,Coeff!I299&gt;DATE(2014,12,31)),AND(DATE(2016,1,1)&gt;Coeff!J299,Coeff!J299&gt;DATE(2014,12,31)),AND(DATE(2016,1,1)&gt;Coeff!K299,Coeff!K299&gt;DATE(2014,12,31)),AND(DATE(2016,1,1)&gt;Coeff!L299,Coeff!L299&gt;DATE(2014,12,31)),AND(DATE(2016,1,1)&gt;Coeff!M299,Coeff!M299&gt;DATE(2014,12,31)),AND(DATE(2016,1,1)&gt;Coeff!N299,Coeff!N299&gt;DATE(2014,12,31)),AND(DATE(2016,1,1)&gt;Coeff!O299,Coeff!O299&gt;DATE(2014,12,31)),AND(DATE(2016,1,1)&gt;Coeff!P299,Coeff!P299&gt;DATE(2014,12,31))),IF(MAX($E$2:E298)=0,1,MAX($E$2:E299)+1),""),"")</f>
        <v/>
      </c>
    </row>
    <row r="301" spans="1:5" x14ac:dyDescent="0.25">
      <c r="A301" s="1" t="str">
        <f>IF(B301&lt;&gt;"",IF(OR(AND(DATE(2014,1,1)&gt;Coeff!E300,Coeff!E300&gt;DATE(2012,12,31)),AND(DATE(2014,1,1)&gt;Coeff!F300,Coeff!F300&gt;DATE(2012,12,31)),AND(DATE(2014,1,1)&gt;Coeff!G300,Coeff!G300&gt;DATE(2012,12,31)),AND(DATE(2014,1,1)&gt;Coeff!H300,Coeff!H300&gt;DATE(2012,12,31)),AND(DATE(2014,1,1)&gt;Coeff!I300,Coeff!I300&gt;DATE(2012,12,31)),AND(DATE(2014,1,1)&gt;Coeff!J300,Coeff!J300&gt;DATE(2012,12,31)),AND(DATE(2014,1,1)&gt;Coeff!K300,Coeff!K300&gt;DATE(2012,12,31)),AND(DATE(2014,1,1)&gt;Coeff!L300,Coeff!L300&gt;DATE(2012,12,31)),AND(DATE(2014,1,1)&gt;Coeff!M300,Coeff!M300&gt;DATE(2012,12,31)),AND(DATE(2014,1,1)&gt;Coeff!N300,Coeff!N300&gt;DATE(2012,12,31)),AND(DATE(2014,1,1)&gt;Coeff!O300,Coeff!O300&gt;DATE(2012,12,31)),AND(DATE(2014,1,1)&gt;Coeff!P300,Coeff!P300&gt;DATE(2012,12,31))),IF(ROW(B301)=2,1,MAX($A$2:A300)+1),""),"")</f>
        <v/>
      </c>
      <c r="B301" s="1" t="str">
        <f>IF(Coeff!C300&lt;&gt;"",Coeff!C300,"")</f>
        <v/>
      </c>
      <c r="C301" s="23" t="str">
        <f>IF(B301&lt;&gt;"",IF(OR(AND(DATE(2015,1,1)&gt;Coeff!E300,Coeff!E300&gt;DATE(2013,12,31)),AND(DATE(2015,1,1)&gt;Coeff!F300,Coeff!F300&gt;DATE(2013,12,31)),AND(DATE(2015,1,1)&gt;Coeff!G300,Coeff!G300&gt;DATE(2013,12,31)),AND(DATE(2015,1,1)&gt;Coeff!H300,Coeff!H300&gt;DATE(2013,12,31)),AND(DATE(2015,1,1)&gt;Coeff!I300,Coeff!I300&gt;DATE(2013,12,31)),AND(DATE(2015,1,1)&gt;Coeff!J300,Coeff!J300&gt;DATE(2013,12,31)),AND(DATE(2015,1,1)&gt;Coeff!K300,Coeff!K300&gt;DATE(2013,12,31)),AND(DATE(2015,1,1)&gt;Coeff!L300,Coeff!L300&gt;DATE(2013,12,31)),AND(DATE(2015,1,1)&gt;Coeff!M300,Coeff!M300&gt;DATE(2013,12,31)),AND(DATE(2015,1,1)&gt;Coeff!N300,Coeff!N300&gt;DATE(2013,12,31)),AND(DATE(2015,1,1)&gt;Coeff!O300,Coeff!O300&gt;DATE(2013,12,31)),AND(DATE(2015,1,1)&gt;Coeff!P300,Coeff!P300&gt;DATE(2013,12,31))),IF(MAX($C$2:C299)=0,1,MAX($C$2:C300)+1),""),"")</f>
        <v/>
      </c>
      <c r="D301" s="1" t="str">
        <f>IF(Coeff!C300&lt;&gt;"",Coeff!C300,"")</f>
        <v/>
      </c>
      <c r="E301" t="str">
        <f>IF(B301&lt;&gt;"",IF(OR(AND(DATE(2016,1,1)&gt;Coeff!E300,Coeff!E300&gt;DATE(2014,12,31)),AND(DATE(2016,1,1)&gt;Coeff!F300,Coeff!F300&gt;DATE(2014,12,31)),AND(DATE(2016,1,1)&gt;Coeff!G300,Coeff!G300&gt;DATE(2014,12,31)),AND(DATE(2016,1,1)&gt;Coeff!H300,Coeff!H300&gt;DATE(2014,12,31)),AND(DATE(2016,1,1)&gt;Coeff!I300,Coeff!I300&gt;DATE(2014,12,31)),AND(DATE(2016,1,1)&gt;Coeff!J300,Coeff!J300&gt;DATE(2014,12,31)),AND(DATE(2016,1,1)&gt;Coeff!K300,Coeff!K300&gt;DATE(2014,12,31)),AND(DATE(2016,1,1)&gt;Coeff!L300,Coeff!L300&gt;DATE(2014,12,31)),AND(DATE(2016,1,1)&gt;Coeff!M300,Coeff!M300&gt;DATE(2014,12,31)),AND(DATE(2016,1,1)&gt;Coeff!N300,Coeff!N300&gt;DATE(2014,12,31)),AND(DATE(2016,1,1)&gt;Coeff!O300,Coeff!O300&gt;DATE(2014,12,31)),AND(DATE(2016,1,1)&gt;Coeff!P300,Coeff!P300&gt;DATE(2014,12,31))),IF(MAX($E$2:E299)=0,1,MAX($E$2:E300)+1),""),"")</f>
        <v/>
      </c>
    </row>
    <row r="302" spans="1:5" x14ac:dyDescent="0.25">
      <c r="A302" s="1" t="str">
        <f>IF(B302&lt;&gt;"",IF(OR(AND(DATE(2014,1,1)&gt;Coeff!E301,Coeff!E301&gt;DATE(2012,12,31)),AND(DATE(2014,1,1)&gt;Coeff!F301,Coeff!F301&gt;DATE(2012,12,31)),AND(DATE(2014,1,1)&gt;Coeff!G301,Coeff!G301&gt;DATE(2012,12,31)),AND(DATE(2014,1,1)&gt;Coeff!H301,Coeff!H301&gt;DATE(2012,12,31)),AND(DATE(2014,1,1)&gt;Coeff!I301,Coeff!I301&gt;DATE(2012,12,31)),AND(DATE(2014,1,1)&gt;Coeff!J301,Coeff!J301&gt;DATE(2012,12,31)),AND(DATE(2014,1,1)&gt;Coeff!K301,Coeff!K301&gt;DATE(2012,12,31)),AND(DATE(2014,1,1)&gt;Coeff!L301,Coeff!L301&gt;DATE(2012,12,31)),AND(DATE(2014,1,1)&gt;Coeff!M301,Coeff!M301&gt;DATE(2012,12,31)),AND(DATE(2014,1,1)&gt;Coeff!N301,Coeff!N301&gt;DATE(2012,12,31)),AND(DATE(2014,1,1)&gt;Coeff!O301,Coeff!O301&gt;DATE(2012,12,31)),AND(DATE(2014,1,1)&gt;Coeff!P301,Coeff!P301&gt;DATE(2012,12,31))),IF(ROW(B302)=2,1,MAX($A$2:A301)+1),""),"")</f>
        <v/>
      </c>
      <c r="B302" s="1" t="str">
        <f>IF(Coeff!C301&lt;&gt;"",Coeff!C301,"")</f>
        <v/>
      </c>
      <c r="C302" s="23" t="str">
        <f>IF(B302&lt;&gt;"",IF(OR(AND(DATE(2015,1,1)&gt;Coeff!E301,Coeff!E301&gt;DATE(2013,12,31)),AND(DATE(2015,1,1)&gt;Coeff!F301,Coeff!F301&gt;DATE(2013,12,31)),AND(DATE(2015,1,1)&gt;Coeff!G301,Coeff!G301&gt;DATE(2013,12,31)),AND(DATE(2015,1,1)&gt;Coeff!H301,Coeff!H301&gt;DATE(2013,12,31)),AND(DATE(2015,1,1)&gt;Coeff!I301,Coeff!I301&gt;DATE(2013,12,31)),AND(DATE(2015,1,1)&gt;Coeff!J301,Coeff!J301&gt;DATE(2013,12,31)),AND(DATE(2015,1,1)&gt;Coeff!K301,Coeff!K301&gt;DATE(2013,12,31)),AND(DATE(2015,1,1)&gt;Coeff!L301,Coeff!L301&gt;DATE(2013,12,31)),AND(DATE(2015,1,1)&gt;Coeff!M301,Coeff!M301&gt;DATE(2013,12,31)),AND(DATE(2015,1,1)&gt;Coeff!N301,Coeff!N301&gt;DATE(2013,12,31)),AND(DATE(2015,1,1)&gt;Coeff!O301,Coeff!O301&gt;DATE(2013,12,31)),AND(DATE(2015,1,1)&gt;Coeff!P301,Coeff!P301&gt;DATE(2013,12,31))),IF(MAX($C$2:C300)=0,1,MAX($C$2:C301)+1),""),"")</f>
        <v/>
      </c>
      <c r="D302" s="1" t="str">
        <f>IF(Coeff!C301&lt;&gt;"",Coeff!C301,"")</f>
        <v/>
      </c>
      <c r="E302" t="str">
        <f>IF(B302&lt;&gt;"",IF(OR(AND(DATE(2016,1,1)&gt;Coeff!E301,Coeff!E301&gt;DATE(2014,12,31)),AND(DATE(2016,1,1)&gt;Coeff!F301,Coeff!F301&gt;DATE(2014,12,31)),AND(DATE(2016,1,1)&gt;Coeff!G301,Coeff!G301&gt;DATE(2014,12,31)),AND(DATE(2016,1,1)&gt;Coeff!H301,Coeff!H301&gt;DATE(2014,12,31)),AND(DATE(2016,1,1)&gt;Coeff!I301,Coeff!I301&gt;DATE(2014,12,31)),AND(DATE(2016,1,1)&gt;Coeff!J301,Coeff!J301&gt;DATE(2014,12,31)),AND(DATE(2016,1,1)&gt;Coeff!K301,Coeff!K301&gt;DATE(2014,12,31)),AND(DATE(2016,1,1)&gt;Coeff!L301,Coeff!L301&gt;DATE(2014,12,31)),AND(DATE(2016,1,1)&gt;Coeff!M301,Coeff!M301&gt;DATE(2014,12,31)),AND(DATE(2016,1,1)&gt;Coeff!N301,Coeff!N301&gt;DATE(2014,12,31)),AND(DATE(2016,1,1)&gt;Coeff!O301,Coeff!O301&gt;DATE(2014,12,31)),AND(DATE(2016,1,1)&gt;Coeff!P301,Coeff!P301&gt;DATE(2014,12,31))),IF(MAX($E$2:E300)=0,1,MAX($E$2:E301)+1),""),"")</f>
        <v/>
      </c>
    </row>
    <row r="303" spans="1:5" x14ac:dyDescent="0.25">
      <c r="A303" s="1" t="str">
        <f>IF(B303&lt;&gt;"",IF(OR(AND(DATE(2014,1,1)&gt;Coeff!E302,Coeff!E302&gt;DATE(2012,12,31)),AND(DATE(2014,1,1)&gt;Coeff!F302,Coeff!F302&gt;DATE(2012,12,31)),AND(DATE(2014,1,1)&gt;Coeff!G302,Coeff!G302&gt;DATE(2012,12,31)),AND(DATE(2014,1,1)&gt;Coeff!H302,Coeff!H302&gt;DATE(2012,12,31)),AND(DATE(2014,1,1)&gt;Coeff!I302,Coeff!I302&gt;DATE(2012,12,31)),AND(DATE(2014,1,1)&gt;Coeff!J302,Coeff!J302&gt;DATE(2012,12,31)),AND(DATE(2014,1,1)&gt;Coeff!K302,Coeff!K302&gt;DATE(2012,12,31)),AND(DATE(2014,1,1)&gt;Coeff!L302,Coeff!L302&gt;DATE(2012,12,31)),AND(DATE(2014,1,1)&gt;Coeff!M302,Coeff!M302&gt;DATE(2012,12,31)),AND(DATE(2014,1,1)&gt;Coeff!N302,Coeff!N302&gt;DATE(2012,12,31)),AND(DATE(2014,1,1)&gt;Coeff!O302,Coeff!O302&gt;DATE(2012,12,31)),AND(DATE(2014,1,1)&gt;Coeff!P302,Coeff!P302&gt;DATE(2012,12,31))),IF(ROW(B303)=2,1,MAX($A$2:A302)+1),""),"")</f>
        <v/>
      </c>
      <c r="B303" s="1" t="str">
        <f>IF(Coeff!C302&lt;&gt;"",Coeff!C302,"")</f>
        <v/>
      </c>
      <c r="C303" s="23" t="str">
        <f>IF(B303&lt;&gt;"",IF(OR(AND(DATE(2015,1,1)&gt;Coeff!E302,Coeff!E302&gt;DATE(2013,12,31)),AND(DATE(2015,1,1)&gt;Coeff!F302,Coeff!F302&gt;DATE(2013,12,31)),AND(DATE(2015,1,1)&gt;Coeff!G302,Coeff!G302&gt;DATE(2013,12,31)),AND(DATE(2015,1,1)&gt;Coeff!H302,Coeff!H302&gt;DATE(2013,12,31)),AND(DATE(2015,1,1)&gt;Coeff!I302,Coeff!I302&gt;DATE(2013,12,31)),AND(DATE(2015,1,1)&gt;Coeff!J302,Coeff!J302&gt;DATE(2013,12,31)),AND(DATE(2015,1,1)&gt;Coeff!K302,Coeff!K302&gt;DATE(2013,12,31)),AND(DATE(2015,1,1)&gt;Coeff!L302,Coeff!L302&gt;DATE(2013,12,31)),AND(DATE(2015,1,1)&gt;Coeff!M302,Coeff!M302&gt;DATE(2013,12,31)),AND(DATE(2015,1,1)&gt;Coeff!N302,Coeff!N302&gt;DATE(2013,12,31)),AND(DATE(2015,1,1)&gt;Coeff!O302,Coeff!O302&gt;DATE(2013,12,31)),AND(DATE(2015,1,1)&gt;Coeff!P302,Coeff!P302&gt;DATE(2013,12,31))),IF(MAX($C$2:C301)=0,1,MAX($C$2:C302)+1),""),"")</f>
        <v/>
      </c>
      <c r="D303" s="1" t="str">
        <f>IF(Coeff!C302&lt;&gt;"",Coeff!C302,"")</f>
        <v/>
      </c>
      <c r="E303" t="str">
        <f>IF(B303&lt;&gt;"",IF(OR(AND(DATE(2016,1,1)&gt;Coeff!E302,Coeff!E302&gt;DATE(2014,12,31)),AND(DATE(2016,1,1)&gt;Coeff!F302,Coeff!F302&gt;DATE(2014,12,31)),AND(DATE(2016,1,1)&gt;Coeff!G302,Coeff!G302&gt;DATE(2014,12,31)),AND(DATE(2016,1,1)&gt;Coeff!H302,Coeff!H302&gt;DATE(2014,12,31)),AND(DATE(2016,1,1)&gt;Coeff!I302,Coeff!I302&gt;DATE(2014,12,31)),AND(DATE(2016,1,1)&gt;Coeff!J302,Coeff!J302&gt;DATE(2014,12,31)),AND(DATE(2016,1,1)&gt;Coeff!K302,Coeff!K302&gt;DATE(2014,12,31)),AND(DATE(2016,1,1)&gt;Coeff!L302,Coeff!L302&gt;DATE(2014,12,31)),AND(DATE(2016,1,1)&gt;Coeff!M302,Coeff!M302&gt;DATE(2014,12,31)),AND(DATE(2016,1,1)&gt;Coeff!N302,Coeff!N302&gt;DATE(2014,12,31)),AND(DATE(2016,1,1)&gt;Coeff!O302,Coeff!O302&gt;DATE(2014,12,31)),AND(DATE(2016,1,1)&gt;Coeff!P302,Coeff!P302&gt;DATE(2014,12,31))),IF(MAX($E$2:E301)=0,1,MAX($E$2:E302)+1),""),"")</f>
        <v/>
      </c>
    </row>
    <row r="304" spans="1:5" x14ac:dyDescent="0.25">
      <c r="A304" s="1" t="str">
        <f>IF(B304&lt;&gt;"",IF(OR(AND(DATE(2014,1,1)&gt;Coeff!E303,Coeff!E303&gt;DATE(2012,12,31)),AND(DATE(2014,1,1)&gt;Coeff!F303,Coeff!F303&gt;DATE(2012,12,31)),AND(DATE(2014,1,1)&gt;Coeff!G303,Coeff!G303&gt;DATE(2012,12,31)),AND(DATE(2014,1,1)&gt;Coeff!H303,Coeff!H303&gt;DATE(2012,12,31)),AND(DATE(2014,1,1)&gt;Coeff!I303,Coeff!I303&gt;DATE(2012,12,31)),AND(DATE(2014,1,1)&gt;Coeff!J303,Coeff!J303&gt;DATE(2012,12,31)),AND(DATE(2014,1,1)&gt;Coeff!K303,Coeff!K303&gt;DATE(2012,12,31)),AND(DATE(2014,1,1)&gt;Coeff!L303,Coeff!L303&gt;DATE(2012,12,31)),AND(DATE(2014,1,1)&gt;Coeff!M303,Coeff!M303&gt;DATE(2012,12,31)),AND(DATE(2014,1,1)&gt;Coeff!N303,Coeff!N303&gt;DATE(2012,12,31)),AND(DATE(2014,1,1)&gt;Coeff!O303,Coeff!O303&gt;DATE(2012,12,31)),AND(DATE(2014,1,1)&gt;Coeff!P303,Coeff!P303&gt;DATE(2012,12,31))),IF(ROW(B304)=2,1,MAX($A$2:A303)+1),""),"")</f>
        <v/>
      </c>
      <c r="B304" s="1" t="str">
        <f>IF(Coeff!C303&lt;&gt;"",Coeff!C303,"")</f>
        <v/>
      </c>
      <c r="C304" s="23" t="str">
        <f>IF(B304&lt;&gt;"",IF(OR(AND(DATE(2015,1,1)&gt;Coeff!E303,Coeff!E303&gt;DATE(2013,12,31)),AND(DATE(2015,1,1)&gt;Coeff!F303,Coeff!F303&gt;DATE(2013,12,31)),AND(DATE(2015,1,1)&gt;Coeff!G303,Coeff!G303&gt;DATE(2013,12,31)),AND(DATE(2015,1,1)&gt;Coeff!H303,Coeff!H303&gt;DATE(2013,12,31)),AND(DATE(2015,1,1)&gt;Coeff!I303,Coeff!I303&gt;DATE(2013,12,31)),AND(DATE(2015,1,1)&gt;Coeff!J303,Coeff!J303&gt;DATE(2013,12,31)),AND(DATE(2015,1,1)&gt;Coeff!K303,Coeff!K303&gt;DATE(2013,12,31)),AND(DATE(2015,1,1)&gt;Coeff!L303,Coeff!L303&gt;DATE(2013,12,31)),AND(DATE(2015,1,1)&gt;Coeff!M303,Coeff!M303&gt;DATE(2013,12,31)),AND(DATE(2015,1,1)&gt;Coeff!N303,Coeff!N303&gt;DATE(2013,12,31)),AND(DATE(2015,1,1)&gt;Coeff!O303,Coeff!O303&gt;DATE(2013,12,31)),AND(DATE(2015,1,1)&gt;Coeff!P303,Coeff!P303&gt;DATE(2013,12,31))),IF(MAX($C$2:C302)=0,1,MAX($C$2:C303)+1),""),"")</f>
        <v/>
      </c>
      <c r="D304" s="1" t="str">
        <f>IF(Coeff!C303&lt;&gt;"",Coeff!C303,"")</f>
        <v/>
      </c>
      <c r="E304" t="str">
        <f>IF(B304&lt;&gt;"",IF(OR(AND(DATE(2016,1,1)&gt;Coeff!E303,Coeff!E303&gt;DATE(2014,12,31)),AND(DATE(2016,1,1)&gt;Coeff!F303,Coeff!F303&gt;DATE(2014,12,31)),AND(DATE(2016,1,1)&gt;Coeff!G303,Coeff!G303&gt;DATE(2014,12,31)),AND(DATE(2016,1,1)&gt;Coeff!H303,Coeff!H303&gt;DATE(2014,12,31)),AND(DATE(2016,1,1)&gt;Coeff!I303,Coeff!I303&gt;DATE(2014,12,31)),AND(DATE(2016,1,1)&gt;Coeff!J303,Coeff!J303&gt;DATE(2014,12,31)),AND(DATE(2016,1,1)&gt;Coeff!K303,Coeff!K303&gt;DATE(2014,12,31)),AND(DATE(2016,1,1)&gt;Coeff!L303,Coeff!L303&gt;DATE(2014,12,31)),AND(DATE(2016,1,1)&gt;Coeff!M303,Coeff!M303&gt;DATE(2014,12,31)),AND(DATE(2016,1,1)&gt;Coeff!N303,Coeff!N303&gt;DATE(2014,12,31)),AND(DATE(2016,1,1)&gt;Coeff!O303,Coeff!O303&gt;DATE(2014,12,31)),AND(DATE(2016,1,1)&gt;Coeff!P303,Coeff!P303&gt;DATE(2014,12,31))),IF(MAX($E$2:E302)=0,1,MAX($E$2:E303)+1),""),"")</f>
        <v/>
      </c>
    </row>
    <row r="305" spans="1:5" x14ac:dyDescent="0.25">
      <c r="A305" s="1" t="str">
        <f>IF(B305&lt;&gt;"",IF(OR(AND(DATE(2014,1,1)&gt;Coeff!E304,Coeff!E304&gt;DATE(2012,12,31)),AND(DATE(2014,1,1)&gt;Coeff!F304,Coeff!F304&gt;DATE(2012,12,31)),AND(DATE(2014,1,1)&gt;Coeff!G304,Coeff!G304&gt;DATE(2012,12,31)),AND(DATE(2014,1,1)&gt;Coeff!H304,Coeff!H304&gt;DATE(2012,12,31)),AND(DATE(2014,1,1)&gt;Coeff!I304,Coeff!I304&gt;DATE(2012,12,31)),AND(DATE(2014,1,1)&gt;Coeff!J304,Coeff!J304&gt;DATE(2012,12,31)),AND(DATE(2014,1,1)&gt;Coeff!K304,Coeff!K304&gt;DATE(2012,12,31)),AND(DATE(2014,1,1)&gt;Coeff!L304,Coeff!L304&gt;DATE(2012,12,31)),AND(DATE(2014,1,1)&gt;Coeff!M304,Coeff!M304&gt;DATE(2012,12,31)),AND(DATE(2014,1,1)&gt;Coeff!N304,Coeff!N304&gt;DATE(2012,12,31)),AND(DATE(2014,1,1)&gt;Coeff!O304,Coeff!O304&gt;DATE(2012,12,31)),AND(DATE(2014,1,1)&gt;Coeff!P304,Coeff!P304&gt;DATE(2012,12,31))),IF(ROW(B305)=2,1,MAX($A$2:A304)+1),""),"")</f>
        <v/>
      </c>
      <c r="B305" s="1" t="str">
        <f>IF(Coeff!C304&lt;&gt;"",Coeff!C304,"")</f>
        <v/>
      </c>
      <c r="C305" s="23" t="str">
        <f>IF(B305&lt;&gt;"",IF(OR(AND(DATE(2015,1,1)&gt;Coeff!E304,Coeff!E304&gt;DATE(2013,12,31)),AND(DATE(2015,1,1)&gt;Coeff!F304,Coeff!F304&gt;DATE(2013,12,31)),AND(DATE(2015,1,1)&gt;Coeff!G304,Coeff!G304&gt;DATE(2013,12,31)),AND(DATE(2015,1,1)&gt;Coeff!H304,Coeff!H304&gt;DATE(2013,12,31)),AND(DATE(2015,1,1)&gt;Coeff!I304,Coeff!I304&gt;DATE(2013,12,31)),AND(DATE(2015,1,1)&gt;Coeff!J304,Coeff!J304&gt;DATE(2013,12,31)),AND(DATE(2015,1,1)&gt;Coeff!K304,Coeff!K304&gt;DATE(2013,12,31)),AND(DATE(2015,1,1)&gt;Coeff!L304,Coeff!L304&gt;DATE(2013,12,31)),AND(DATE(2015,1,1)&gt;Coeff!M304,Coeff!M304&gt;DATE(2013,12,31)),AND(DATE(2015,1,1)&gt;Coeff!N304,Coeff!N304&gt;DATE(2013,12,31)),AND(DATE(2015,1,1)&gt;Coeff!O304,Coeff!O304&gt;DATE(2013,12,31)),AND(DATE(2015,1,1)&gt;Coeff!P304,Coeff!P304&gt;DATE(2013,12,31))),IF(MAX($C$2:C303)=0,1,MAX($C$2:C304)+1),""),"")</f>
        <v/>
      </c>
      <c r="D305" s="1" t="str">
        <f>IF(Coeff!C304&lt;&gt;"",Coeff!C304,"")</f>
        <v/>
      </c>
      <c r="E305" t="str">
        <f>IF(B305&lt;&gt;"",IF(OR(AND(DATE(2016,1,1)&gt;Coeff!E304,Coeff!E304&gt;DATE(2014,12,31)),AND(DATE(2016,1,1)&gt;Coeff!F304,Coeff!F304&gt;DATE(2014,12,31)),AND(DATE(2016,1,1)&gt;Coeff!G304,Coeff!G304&gt;DATE(2014,12,31)),AND(DATE(2016,1,1)&gt;Coeff!H304,Coeff!H304&gt;DATE(2014,12,31)),AND(DATE(2016,1,1)&gt;Coeff!I304,Coeff!I304&gt;DATE(2014,12,31)),AND(DATE(2016,1,1)&gt;Coeff!J304,Coeff!J304&gt;DATE(2014,12,31)),AND(DATE(2016,1,1)&gt;Coeff!K304,Coeff!K304&gt;DATE(2014,12,31)),AND(DATE(2016,1,1)&gt;Coeff!L304,Coeff!L304&gt;DATE(2014,12,31)),AND(DATE(2016,1,1)&gt;Coeff!M304,Coeff!M304&gt;DATE(2014,12,31)),AND(DATE(2016,1,1)&gt;Coeff!N304,Coeff!N304&gt;DATE(2014,12,31)),AND(DATE(2016,1,1)&gt;Coeff!O304,Coeff!O304&gt;DATE(2014,12,31)),AND(DATE(2016,1,1)&gt;Coeff!P304,Coeff!P304&gt;DATE(2014,12,31))),IF(MAX($E$2:E303)=0,1,MAX($E$2:E304)+1),""),"")</f>
        <v/>
      </c>
    </row>
    <row r="306" spans="1:5" x14ac:dyDescent="0.25">
      <c r="A306" s="1" t="str">
        <f>IF(B306&lt;&gt;"",IF(OR(AND(DATE(2014,1,1)&gt;Coeff!E305,Coeff!E305&gt;DATE(2012,12,31)),AND(DATE(2014,1,1)&gt;Coeff!F305,Coeff!F305&gt;DATE(2012,12,31)),AND(DATE(2014,1,1)&gt;Coeff!G305,Coeff!G305&gt;DATE(2012,12,31)),AND(DATE(2014,1,1)&gt;Coeff!H305,Coeff!H305&gt;DATE(2012,12,31)),AND(DATE(2014,1,1)&gt;Coeff!I305,Coeff!I305&gt;DATE(2012,12,31)),AND(DATE(2014,1,1)&gt;Coeff!J305,Coeff!J305&gt;DATE(2012,12,31)),AND(DATE(2014,1,1)&gt;Coeff!K305,Coeff!K305&gt;DATE(2012,12,31)),AND(DATE(2014,1,1)&gt;Coeff!L305,Coeff!L305&gt;DATE(2012,12,31)),AND(DATE(2014,1,1)&gt;Coeff!M305,Coeff!M305&gt;DATE(2012,12,31)),AND(DATE(2014,1,1)&gt;Coeff!N305,Coeff!N305&gt;DATE(2012,12,31)),AND(DATE(2014,1,1)&gt;Coeff!O305,Coeff!O305&gt;DATE(2012,12,31)),AND(DATE(2014,1,1)&gt;Coeff!P305,Coeff!P305&gt;DATE(2012,12,31))),IF(ROW(B306)=2,1,MAX($A$2:A305)+1),""),"")</f>
        <v/>
      </c>
      <c r="B306" s="1" t="str">
        <f>IF(Coeff!C305&lt;&gt;"",Coeff!C305,"")</f>
        <v/>
      </c>
      <c r="C306" s="23" t="str">
        <f>IF(B306&lt;&gt;"",IF(OR(AND(DATE(2015,1,1)&gt;Coeff!E305,Coeff!E305&gt;DATE(2013,12,31)),AND(DATE(2015,1,1)&gt;Coeff!F305,Coeff!F305&gt;DATE(2013,12,31)),AND(DATE(2015,1,1)&gt;Coeff!G305,Coeff!G305&gt;DATE(2013,12,31)),AND(DATE(2015,1,1)&gt;Coeff!H305,Coeff!H305&gt;DATE(2013,12,31)),AND(DATE(2015,1,1)&gt;Coeff!I305,Coeff!I305&gt;DATE(2013,12,31)),AND(DATE(2015,1,1)&gt;Coeff!J305,Coeff!J305&gt;DATE(2013,12,31)),AND(DATE(2015,1,1)&gt;Coeff!K305,Coeff!K305&gt;DATE(2013,12,31)),AND(DATE(2015,1,1)&gt;Coeff!L305,Coeff!L305&gt;DATE(2013,12,31)),AND(DATE(2015,1,1)&gt;Coeff!M305,Coeff!M305&gt;DATE(2013,12,31)),AND(DATE(2015,1,1)&gt;Coeff!N305,Coeff!N305&gt;DATE(2013,12,31)),AND(DATE(2015,1,1)&gt;Coeff!O305,Coeff!O305&gt;DATE(2013,12,31)),AND(DATE(2015,1,1)&gt;Coeff!P305,Coeff!P305&gt;DATE(2013,12,31))),IF(MAX($C$2:C304)=0,1,MAX($C$2:C305)+1),""),"")</f>
        <v/>
      </c>
      <c r="D306" s="1" t="str">
        <f>IF(Coeff!C305&lt;&gt;"",Coeff!C305,"")</f>
        <v/>
      </c>
      <c r="E306" t="str">
        <f>IF(B306&lt;&gt;"",IF(OR(AND(DATE(2016,1,1)&gt;Coeff!E305,Coeff!E305&gt;DATE(2014,12,31)),AND(DATE(2016,1,1)&gt;Coeff!F305,Coeff!F305&gt;DATE(2014,12,31)),AND(DATE(2016,1,1)&gt;Coeff!G305,Coeff!G305&gt;DATE(2014,12,31)),AND(DATE(2016,1,1)&gt;Coeff!H305,Coeff!H305&gt;DATE(2014,12,31)),AND(DATE(2016,1,1)&gt;Coeff!I305,Coeff!I305&gt;DATE(2014,12,31)),AND(DATE(2016,1,1)&gt;Coeff!J305,Coeff!J305&gt;DATE(2014,12,31)),AND(DATE(2016,1,1)&gt;Coeff!K305,Coeff!K305&gt;DATE(2014,12,31)),AND(DATE(2016,1,1)&gt;Coeff!L305,Coeff!L305&gt;DATE(2014,12,31)),AND(DATE(2016,1,1)&gt;Coeff!M305,Coeff!M305&gt;DATE(2014,12,31)),AND(DATE(2016,1,1)&gt;Coeff!N305,Coeff!N305&gt;DATE(2014,12,31)),AND(DATE(2016,1,1)&gt;Coeff!O305,Coeff!O305&gt;DATE(2014,12,31)),AND(DATE(2016,1,1)&gt;Coeff!P305,Coeff!P305&gt;DATE(2014,12,31))),IF(MAX($E$2:E304)=0,1,MAX($E$2:E305)+1),""),"")</f>
        <v/>
      </c>
    </row>
    <row r="307" spans="1:5" x14ac:dyDescent="0.25">
      <c r="A307" s="1" t="str">
        <f>IF(B307&lt;&gt;"",IF(OR(AND(DATE(2014,1,1)&gt;Coeff!E306,Coeff!E306&gt;DATE(2012,12,31)),AND(DATE(2014,1,1)&gt;Coeff!F306,Coeff!F306&gt;DATE(2012,12,31)),AND(DATE(2014,1,1)&gt;Coeff!G306,Coeff!G306&gt;DATE(2012,12,31)),AND(DATE(2014,1,1)&gt;Coeff!H306,Coeff!H306&gt;DATE(2012,12,31)),AND(DATE(2014,1,1)&gt;Coeff!I306,Coeff!I306&gt;DATE(2012,12,31)),AND(DATE(2014,1,1)&gt;Coeff!J306,Coeff!J306&gt;DATE(2012,12,31)),AND(DATE(2014,1,1)&gt;Coeff!K306,Coeff!K306&gt;DATE(2012,12,31)),AND(DATE(2014,1,1)&gt;Coeff!L306,Coeff!L306&gt;DATE(2012,12,31)),AND(DATE(2014,1,1)&gt;Coeff!M306,Coeff!M306&gt;DATE(2012,12,31)),AND(DATE(2014,1,1)&gt;Coeff!N306,Coeff!N306&gt;DATE(2012,12,31)),AND(DATE(2014,1,1)&gt;Coeff!O306,Coeff!O306&gt;DATE(2012,12,31)),AND(DATE(2014,1,1)&gt;Coeff!P306,Coeff!P306&gt;DATE(2012,12,31))),IF(ROW(B307)=2,1,MAX($A$2:A306)+1),""),"")</f>
        <v/>
      </c>
      <c r="B307" s="1" t="str">
        <f>IF(Coeff!C306&lt;&gt;"",Coeff!C306,"")</f>
        <v/>
      </c>
      <c r="C307" s="23" t="str">
        <f>IF(B307&lt;&gt;"",IF(OR(AND(DATE(2015,1,1)&gt;Coeff!E306,Coeff!E306&gt;DATE(2013,12,31)),AND(DATE(2015,1,1)&gt;Coeff!F306,Coeff!F306&gt;DATE(2013,12,31)),AND(DATE(2015,1,1)&gt;Coeff!G306,Coeff!G306&gt;DATE(2013,12,31)),AND(DATE(2015,1,1)&gt;Coeff!H306,Coeff!H306&gt;DATE(2013,12,31)),AND(DATE(2015,1,1)&gt;Coeff!I306,Coeff!I306&gt;DATE(2013,12,31)),AND(DATE(2015,1,1)&gt;Coeff!J306,Coeff!J306&gt;DATE(2013,12,31)),AND(DATE(2015,1,1)&gt;Coeff!K306,Coeff!K306&gt;DATE(2013,12,31)),AND(DATE(2015,1,1)&gt;Coeff!L306,Coeff!L306&gt;DATE(2013,12,31)),AND(DATE(2015,1,1)&gt;Coeff!M306,Coeff!M306&gt;DATE(2013,12,31)),AND(DATE(2015,1,1)&gt;Coeff!N306,Coeff!N306&gt;DATE(2013,12,31)),AND(DATE(2015,1,1)&gt;Coeff!O306,Coeff!O306&gt;DATE(2013,12,31)),AND(DATE(2015,1,1)&gt;Coeff!P306,Coeff!P306&gt;DATE(2013,12,31))),IF(MAX($C$2:C305)=0,1,MAX($C$2:C306)+1),""),"")</f>
        <v/>
      </c>
      <c r="D307" s="1" t="str">
        <f>IF(Coeff!C306&lt;&gt;"",Coeff!C306,"")</f>
        <v/>
      </c>
      <c r="E307" t="str">
        <f>IF(B307&lt;&gt;"",IF(OR(AND(DATE(2016,1,1)&gt;Coeff!E306,Coeff!E306&gt;DATE(2014,12,31)),AND(DATE(2016,1,1)&gt;Coeff!F306,Coeff!F306&gt;DATE(2014,12,31)),AND(DATE(2016,1,1)&gt;Coeff!G306,Coeff!G306&gt;DATE(2014,12,31)),AND(DATE(2016,1,1)&gt;Coeff!H306,Coeff!H306&gt;DATE(2014,12,31)),AND(DATE(2016,1,1)&gt;Coeff!I306,Coeff!I306&gt;DATE(2014,12,31)),AND(DATE(2016,1,1)&gt;Coeff!J306,Coeff!J306&gt;DATE(2014,12,31)),AND(DATE(2016,1,1)&gt;Coeff!K306,Coeff!K306&gt;DATE(2014,12,31)),AND(DATE(2016,1,1)&gt;Coeff!L306,Coeff!L306&gt;DATE(2014,12,31)),AND(DATE(2016,1,1)&gt;Coeff!M306,Coeff!M306&gt;DATE(2014,12,31)),AND(DATE(2016,1,1)&gt;Coeff!N306,Coeff!N306&gt;DATE(2014,12,31)),AND(DATE(2016,1,1)&gt;Coeff!O306,Coeff!O306&gt;DATE(2014,12,31)),AND(DATE(2016,1,1)&gt;Coeff!P306,Coeff!P306&gt;DATE(2014,12,31))),IF(MAX($E$2:E305)=0,1,MAX($E$2:E306)+1),""),"")</f>
        <v/>
      </c>
    </row>
    <row r="308" spans="1:5" x14ac:dyDescent="0.25">
      <c r="A308" s="1" t="str">
        <f>IF(B308&lt;&gt;"",IF(OR(AND(DATE(2014,1,1)&gt;Coeff!E307,Coeff!E307&gt;DATE(2012,12,31)),AND(DATE(2014,1,1)&gt;Coeff!F307,Coeff!F307&gt;DATE(2012,12,31)),AND(DATE(2014,1,1)&gt;Coeff!G307,Coeff!G307&gt;DATE(2012,12,31)),AND(DATE(2014,1,1)&gt;Coeff!H307,Coeff!H307&gt;DATE(2012,12,31)),AND(DATE(2014,1,1)&gt;Coeff!I307,Coeff!I307&gt;DATE(2012,12,31)),AND(DATE(2014,1,1)&gt;Coeff!J307,Coeff!J307&gt;DATE(2012,12,31)),AND(DATE(2014,1,1)&gt;Coeff!K307,Coeff!K307&gt;DATE(2012,12,31)),AND(DATE(2014,1,1)&gt;Coeff!L307,Coeff!L307&gt;DATE(2012,12,31)),AND(DATE(2014,1,1)&gt;Coeff!M307,Coeff!M307&gt;DATE(2012,12,31)),AND(DATE(2014,1,1)&gt;Coeff!N307,Coeff!N307&gt;DATE(2012,12,31)),AND(DATE(2014,1,1)&gt;Coeff!O307,Coeff!O307&gt;DATE(2012,12,31)),AND(DATE(2014,1,1)&gt;Coeff!P307,Coeff!P307&gt;DATE(2012,12,31))),IF(ROW(B308)=2,1,MAX($A$2:A307)+1),""),"")</f>
        <v/>
      </c>
      <c r="B308" s="1" t="str">
        <f>IF(Coeff!C307&lt;&gt;"",Coeff!C307,"")</f>
        <v/>
      </c>
      <c r="C308" s="23" t="str">
        <f>IF(B308&lt;&gt;"",IF(OR(AND(DATE(2015,1,1)&gt;Coeff!E307,Coeff!E307&gt;DATE(2013,12,31)),AND(DATE(2015,1,1)&gt;Coeff!F307,Coeff!F307&gt;DATE(2013,12,31)),AND(DATE(2015,1,1)&gt;Coeff!G307,Coeff!G307&gt;DATE(2013,12,31)),AND(DATE(2015,1,1)&gt;Coeff!H307,Coeff!H307&gt;DATE(2013,12,31)),AND(DATE(2015,1,1)&gt;Coeff!I307,Coeff!I307&gt;DATE(2013,12,31)),AND(DATE(2015,1,1)&gt;Coeff!J307,Coeff!J307&gt;DATE(2013,12,31)),AND(DATE(2015,1,1)&gt;Coeff!K307,Coeff!K307&gt;DATE(2013,12,31)),AND(DATE(2015,1,1)&gt;Coeff!L307,Coeff!L307&gt;DATE(2013,12,31)),AND(DATE(2015,1,1)&gt;Coeff!M307,Coeff!M307&gt;DATE(2013,12,31)),AND(DATE(2015,1,1)&gt;Coeff!N307,Coeff!N307&gt;DATE(2013,12,31)),AND(DATE(2015,1,1)&gt;Coeff!O307,Coeff!O307&gt;DATE(2013,12,31)),AND(DATE(2015,1,1)&gt;Coeff!P307,Coeff!P307&gt;DATE(2013,12,31))),IF(MAX($C$2:C306)=0,1,MAX($C$2:C307)+1),""),"")</f>
        <v/>
      </c>
      <c r="D308" s="1" t="str">
        <f>IF(Coeff!C307&lt;&gt;"",Coeff!C307,"")</f>
        <v/>
      </c>
      <c r="E308" t="str">
        <f>IF(B308&lt;&gt;"",IF(OR(AND(DATE(2016,1,1)&gt;Coeff!E307,Coeff!E307&gt;DATE(2014,12,31)),AND(DATE(2016,1,1)&gt;Coeff!F307,Coeff!F307&gt;DATE(2014,12,31)),AND(DATE(2016,1,1)&gt;Coeff!G307,Coeff!G307&gt;DATE(2014,12,31)),AND(DATE(2016,1,1)&gt;Coeff!H307,Coeff!H307&gt;DATE(2014,12,31)),AND(DATE(2016,1,1)&gt;Coeff!I307,Coeff!I307&gt;DATE(2014,12,31)),AND(DATE(2016,1,1)&gt;Coeff!J307,Coeff!J307&gt;DATE(2014,12,31)),AND(DATE(2016,1,1)&gt;Coeff!K307,Coeff!K307&gt;DATE(2014,12,31)),AND(DATE(2016,1,1)&gt;Coeff!L307,Coeff!L307&gt;DATE(2014,12,31)),AND(DATE(2016,1,1)&gt;Coeff!M307,Coeff!M307&gt;DATE(2014,12,31)),AND(DATE(2016,1,1)&gt;Coeff!N307,Coeff!N307&gt;DATE(2014,12,31)),AND(DATE(2016,1,1)&gt;Coeff!O307,Coeff!O307&gt;DATE(2014,12,31)),AND(DATE(2016,1,1)&gt;Coeff!P307,Coeff!P307&gt;DATE(2014,12,31))),IF(MAX($E$2:E306)=0,1,MAX($E$2:E307)+1),""),"")</f>
        <v/>
      </c>
    </row>
    <row r="309" spans="1:5" x14ac:dyDescent="0.25">
      <c r="A309" s="1" t="str">
        <f>IF(B309&lt;&gt;"",IF(OR(AND(DATE(2014,1,1)&gt;Coeff!E308,Coeff!E308&gt;DATE(2012,12,31)),AND(DATE(2014,1,1)&gt;Coeff!F308,Coeff!F308&gt;DATE(2012,12,31)),AND(DATE(2014,1,1)&gt;Coeff!G308,Coeff!G308&gt;DATE(2012,12,31)),AND(DATE(2014,1,1)&gt;Coeff!H308,Coeff!H308&gt;DATE(2012,12,31)),AND(DATE(2014,1,1)&gt;Coeff!I308,Coeff!I308&gt;DATE(2012,12,31)),AND(DATE(2014,1,1)&gt;Coeff!J308,Coeff!J308&gt;DATE(2012,12,31)),AND(DATE(2014,1,1)&gt;Coeff!K308,Coeff!K308&gt;DATE(2012,12,31)),AND(DATE(2014,1,1)&gt;Coeff!L308,Coeff!L308&gt;DATE(2012,12,31)),AND(DATE(2014,1,1)&gt;Coeff!M308,Coeff!M308&gt;DATE(2012,12,31)),AND(DATE(2014,1,1)&gt;Coeff!N308,Coeff!N308&gt;DATE(2012,12,31)),AND(DATE(2014,1,1)&gt;Coeff!O308,Coeff!O308&gt;DATE(2012,12,31)),AND(DATE(2014,1,1)&gt;Coeff!P308,Coeff!P308&gt;DATE(2012,12,31))),IF(ROW(B309)=2,1,MAX($A$2:A308)+1),""),"")</f>
        <v/>
      </c>
      <c r="B309" s="1" t="str">
        <f>IF(Coeff!C308&lt;&gt;"",Coeff!C308,"")</f>
        <v/>
      </c>
      <c r="C309" s="23" t="str">
        <f>IF(B309&lt;&gt;"",IF(OR(AND(DATE(2015,1,1)&gt;Coeff!E308,Coeff!E308&gt;DATE(2013,12,31)),AND(DATE(2015,1,1)&gt;Coeff!F308,Coeff!F308&gt;DATE(2013,12,31)),AND(DATE(2015,1,1)&gt;Coeff!G308,Coeff!G308&gt;DATE(2013,12,31)),AND(DATE(2015,1,1)&gt;Coeff!H308,Coeff!H308&gt;DATE(2013,12,31)),AND(DATE(2015,1,1)&gt;Coeff!I308,Coeff!I308&gt;DATE(2013,12,31)),AND(DATE(2015,1,1)&gt;Coeff!J308,Coeff!J308&gt;DATE(2013,12,31)),AND(DATE(2015,1,1)&gt;Coeff!K308,Coeff!K308&gt;DATE(2013,12,31)),AND(DATE(2015,1,1)&gt;Coeff!L308,Coeff!L308&gt;DATE(2013,12,31)),AND(DATE(2015,1,1)&gt;Coeff!M308,Coeff!M308&gt;DATE(2013,12,31)),AND(DATE(2015,1,1)&gt;Coeff!N308,Coeff!N308&gt;DATE(2013,12,31)),AND(DATE(2015,1,1)&gt;Coeff!O308,Coeff!O308&gt;DATE(2013,12,31)),AND(DATE(2015,1,1)&gt;Coeff!P308,Coeff!P308&gt;DATE(2013,12,31))),IF(MAX($C$2:C307)=0,1,MAX($C$2:C308)+1),""),"")</f>
        <v/>
      </c>
      <c r="D309" s="1" t="str">
        <f>IF(Coeff!C308&lt;&gt;"",Coeff!C308,"")</f>
        <v/>
      </c>
      <c r="E309" t="str">
        <f>IF(B309&lt;&gt;"",IF(OR(AND(DATE(2016,1,1)&gt;Coeff!E308,Coeff!E308&gt;DATE(2014,12,31)),AND(DATE(2016,1,1)&gt;Coeff!F308,Coeff!F308&gt;DATE(2014,12,31)),AND(DATE(2016,1,1)&gt;Coeff!G308,Coeff!G308&gt;DATE(2014,12,31)),AND(DATE(2016,1,1)&gt;Coeff!H308,Coeff!H308&gt;DATE(2014,12,31)),AND(DATE(2016,1,1)&gt;Coeff!I308,Coeff!I308&gt;DATE(2014,12,31)),AND(DATE(2016,1,1)&gt;Coeff!J308,Coeff!J308&gt;DATE(2014,12,31)),AND(DATE(2016,1,1)&gt;Coeff!K308,Coeff!K308&gt;DATE(2014,12,31)),AND(DATE(2016,1,1)&gt;Coeff!L308,Coeff!L308&gt;DATE(2014,12,31)),AND(DATE(2016,1,1)&gt;Coeff!M308,Coeff!M308&gt;DATE(2014,12,31)),AND(DATE(2016,1,1)&gt;Coeff!N308,Coeff!N308&gt;DATE(2014,12,31)),AND(DATE(2016,1,1)&gt;Coeff!O308,Coeff!O308&gt;DATE(2014,12,31)),AND(DATE(2016,1,1)&gt;Coeff!P308,Coeff!P308&gt;DATE(2014,12,31))),IF(MAX($E$2:E307)=0,1,MAX($E$2:E308)+1),""),"")</f>
        <v/>
      </c>
    </row>
    <row r="310" spans="1:5" x14ac:dyDescent="0.25">
      <c r="A310" s="1" t="str">
        <f>IF(B310&lt;&gt;"",IF(OR(AND(DATE(2014,1,1)&gt;Coeff!E309,Coeff!E309&gt;DATE(2012,12,31)),AND(DATE(2014,1,1)&gt;Coeff!F309,Coeff!F309&gt;DATE(2012,12,31)),AND(DATE(2014,1,1)&gt;Coeff!G309,Coeff!G309&gt;DATE(2012,12,31)),AND(DATE(2014,1,1)&gt;Coeff!H309,Coeff!H309&gt;DATE(2012,12,31)),AND(DATE(2014,1,1)&gt;Coeff!I309,Coeff!I309&gt;DATE(2012,12,31)),AND(DATE(2014,1,1)&gt;Coeff!J309,Coeff!J309&gt;DATE(2012,12,31)),AND(DATE(2014,1,1)&gt;Coeff!K309,Coeff!K309&gt;DATE(2012,12,31)),AND(DATE(2014,1,1)&gt;Coeff!L309,Coeff!L309&gt;DATE(2012,12,31)),AND(DATE(2014,1,1)&gt;Coeff!M309,Coeff!M309&gt;DATE(2012,12,31)),AND(DATE(2014,1,1)&gt;Coeff!N309,Coeff!N309&gt;DATE(2012,12,31)),AND(DATE(2014,1,1)&gt;Coeff!O309,Coeff!O309&gt;DATE(2012,12,31)),AND(DATE(2014,1,1)&gt;Coeff!P309,Coeff!P309&gt;DATE(2012,12,31))),IF(ROW(B310)=2,1,MAX($A$2:A309)+1),""),"")</f>
        <v/>
      </c>
      <c r="B310" s="1" t="str">
        <f>IF(Coeff!C309&lt;&gt;"",Coeff!C309,"")</f>
        <v/>
      </c>
      <c r="C310" s="23" t="str">
        <f>IF(B310&lt;&gt;"",IF(OR(AND(DATE(2015,1,1)&gt;Coeff!E309,Coeff!E309&gt;DATE(2013,12,31)),AND(DATE(2015,1,1)&gt;Coeff!F309,Coeff!F309&gt;DATE(2013,12,31)),AND(DATE(2015,1,1)&gt;Coeff!G309,Coeff!G309&gt;DATE(2013,12,31)),AND(DATE(2015,1,1)&gt;Coeff!H309,Coeff!H309&gt;DATE(2013,12,31)),AND(DATE(2015,1,1)&gt;Coeff!I309,Coeff!I309&gt;DATE(2013,12,31)),AND(DATE(2015,1,1)&gt;Coeff!J309,Coeff!J309&gt;DATE(2013,12,31)),AND(DATE(2015,1,1)&gt;Coeff!K309,Coeff!K309&gt;DATE(2013,12,31)),AND(DATE(2015,1,1)&gt;Coeff!L309,Coeff!L309&gt;DATE(2013,12,31)),AND(DATE(2015,1,1)&gt;Coeff!M309,Coeff!M309&gt;DATE(2013,12,31)),AND(DATE(2015,1,1)&gt;Coeff!N309,Coeff!N309&gt;DATE(2013,12,31)),AND(DATE(2015,1,1)&gt;Coeff!O309,Coeff!O309&gt;DATE(2013,12,31)),AND(DATE(2015,1,1)&gt;Coeff!P309,Coeff!P309&gt;DATE(2013,12,31))),IF(MAX($C$2:C308)=0,1,MAX($C$2:C309)+1),""),"")</f>
        <v/>
      </c>
      <c r="D310" s="1" t="str">
        <f>IF(Coeff!C309&lt;&gt;"",Coeff!C309,"")</f>
        <v/>
      </c>
      <c r="E310" t="str">
        <f>IF(B310&lt;&gt;"",IF(OR(AND(DATE(2016,1,1)&gt;Coeff!E309,Coeff!E309&gt;DATE(2014,12,31)),AND(DATE(2016,1,1)&gt;Coeff!F309,Coeff!F309&gt;DATE(2014,12,31)),AND(DATE(2016,1,1)&gt;Coeff!G309,Coeff!G309&gt;DATE(2014,12,31)),AND(DATE(2016,1,1)&gt;Coeff!H309,Coeff!H309&gt;DATE(2014,12,31)),AND(DATE(2016,1,1)&gt;Coeff!I309,Coeff!I309&gt;DATE(2014,12,31)),AND(DATE(2016,1,1)&gt;Coeff!J309,Coeff!J309&gt;DATE(2014,12,31)),AND(DATE(2016,1,1)&gt;Coeff!K309,Coeff!K309&gt;DATE(2014,12,31)),AND(DATE(2016,1,1)&gt;Coeff!L309,Coeff!L309&gt;DATE(2014,12,31)),AND(DATE(2016,1,1)&gt;Coeff!M309,Coeff!M309&gt;DATE(2014,12,31)),AND(DATE(2016,1,1)&gt;Coeff!N309,Coeff!N309&gt;DATE(2014,12,31)),AND(DATE(2016,1,1)&gt;Coeff!O309,Coeff!O309&gt;DATE(2014,12,31)),AND(DATE(2016,1,1)&gt;Coeff!P309,Coeff!P309&gt;DATE(2014,12,31))),IF(MAX($E$2:E308)=0,1,MAX($E$2:E309)+1),""),"")</f>
        <v/>
      </c>
    </row>
    <row r="311" spans="1:5" x14ac:dyDescent="0.25">
      <c r="A311" s="1" t="str">
        <f>IF(B311&lt;&gt;"",IF(OR(AND(DATE(2014,1,1)&gt;Coeff!E310,Coeff!E310&gt;DATE(2012,12,31)),AND(DATE(2014,1,1)&gt;Coeff!F310,Coeff!F310&gt;DATE(2012,12,31)),AND(DATE(2014,1,1)&gt;Coeff!G310,Coeff!G310&gt;DATE(2012,12,31)),AND(DATE(2014,1,1)&gt;Coeff!H310,Coeff!H310&gt;DATE(2012,12,31)),AND(DATE(2014,1,1)&gt;Coeff!I310,Coeff!I310&gt;DATE(2012,12,31)),AND(DATE(2014,1,1)&gt;Coeff!J310,Coeff!J310&gt;DATE(2012,12,31)),AND(DATE(2014,1,1)&gt;Coeff!K310,Coeff!K310&gt;DATE(2012,12,31)),AND(DATE(2014,1,1)&gt;Coeff!L310,Coeff!L310&gt;DATE(2012,12,31)),AND(DATE(2014,1,1)&gt;Coeff!M310,Coeff!M310&gt;DATE(2012,12,31)),AND(DATE(2014,1,1)&gt;Coeff!N310,Coeff!N310&gt;DATE(2012,12,31)),AND(DATE(2014,1,1)&gt;Coeff!O310,Coeff!O310&gt;DATE(2012,12,31)),AND(DATE(2014,1,1)&gt;Coeff!P310,Coeff!P310&gt;DATE(2012,12,31))),IF(ROW(B311)=2,1,MAX($A$2:A310)+1),""),"")</f>
        <v/>
      </c>
      <c r="B311" s="1" t="str">
        <f>IF(Coeff!C310&lt;&gt;"",Coeff!C310,"")</f>
        <v/>
      </c>
      <c r="C311" s="23" t="str">
        <f>IF(B311&lt;&gt;"",IF(OR(AND(DATE(2015,1,1)&gt;Coeff!E310,Coeff!E310&gt;DATE(2013,12,31)),AND(DATE(2015,1,1)&gt;Coeff!F310,Coeff!F310&gt;DATE(2013,12,31)),AND(DATE(2015,1,1)&gt;Coeff!G310,Coeff!G310&gt;DATE(2013,12,31)),AND(DATE(2015,1,1)&gt;Coeff!H310,Coeff!H310&gt;DATE(2013,12,31)),AND(DATE(2015,1,1)&gt;Coeff!I310,Coeff!I310&gt;DATE(2013,12,31)),AND(DATE(2015,1,1)&gt;Coeff!J310,Coeff!J310&gt;DATE(2013,12,31)),AND(DATE(2015,1,1)&gt;Coeff!K310,Coeff!K310&gt;DATE(2013,12,31)),AND(DATE(2015,1,1)&gt;Coeff!L310,Coeff!L310&gt;DATE(2013,12,31)),AND(DATE(2015,1,1)&gt;Coeff!M310,Coeff!M310&gt;DATE(2013,12,31)),AND(DATE(2015,1,1)&gt;Coeff!N310,Coeff!N310&gt;DATE(2013,12,31)),AND(DATE(2015,1,1)&gt;Coeff!O310,Coeff!O310&gt;DATE(2013,12,31)),AND(DATE(2015,1,1)&gt;Coeff!P310,Coeff!P310&gt;DATE(2013,12,31))),IF(MAX($C$2:C309)=0,1,MAX($C$2:C310)+1),""),"")</f>
        <v/>
      </c>
      <c r="D311" s="1" t="str">
        <f>IF(Coeff!C310&lt;&gt;"",Coeff!C310,"")</f>
        <v/>
      </c>
      <c r="E311" t="str">
        <f>IF(B311&lt;&gt;"",IF(OR(AND(DATE(2016,1,1)&gt;Coeff!E310,Coeff!E310&gt;DATE(2014,12,31)),AND(DATE(2016,1,1)&gt;Coeff!F310,Coeff!F310&gt;DATE(2014,12,31)),AND(DATE(2016,1,1)&gt;Coeff!G310,Coeff!G310&gt;DATE(2014,12,31)),AND(DATE(2016,1,1)&gt;Coeff!H310,Coeff!H310&gt;DATE(2014,12,31)),AND(DATE(2016,1,1)&gt;Coeff!I310,Coeff!I310&gt;DATE(2014,12,31)),AND(DATE(2016,1,1)&gt;Coeff!J310,Coeff!J310&gt;DATE(2014,12,31)),AND(DATE(2016,1,1)&gt;Coeff!K310,Coeff!K310&gt;DATE(2014,12,31)),AND(DATE(2016,1,1)&gt;Coeff!L310,Coeff!L310&gt;DATE(2014,12,31)),AND(DATE(2016,1,1)&gt;Coeff!M310,Coeff!M310&gt;DATE(2014,12,31)),AND(DATE(2016,1,1)&gt;Coeff!N310,Coeff!N310&gt;DATE(2014,12,31)),AND(DATE(2016,1,1)&gt;Coeff!O310,Coeff!O310&gt;DATE(2014,12,31)),AND(DATE(2016,1,1)&gt;Coeff!P310,Coeff!P310&gt;DATE(2014,12,31))),IF(MAX($E$2:E309)=0,1,MAX($E$2:E310)+1),""),"")</f>
        <v/>
      </c>
    </row>
    <row r="312" spans="1:5" x14ac:dyDescent="0.25">
      <c r="A312" s="1" t="str">
        <f>IF(B312&lt;&gt;"",IF(OR(AND(DATE(2014,1,1)&gt;Coeff!E311,Coeff!E311&gt;DATE(2012,12,31)),AND(DATE(2014,1,1)&gt;Coeff!F311,Coeff!F311&gt;DATE(2012,12,31)),AND(DATE(2014,1,1)&gt;Coeff!G311,Coeff!G311&gt;DATE(2012,12,31)),AND(DATE(2014,1,1)&gt;Coeff!H311,Coeff!H311&gt;DATE(2012,12,31)),AND(DATE(2014,1,1)&gt;Coeff!I311,Coeff!I311&gt;DATE(2012,12,31)),AND(DATE(2014,1,1)&gt;Coeff!J311,Coeff!J311&gt;DATE(2012,12,31)),AND(DATE(2014,1,1)&gt;Coeff!K311,Coeff!K311&gt;DATE(2012,12,31)),AND(DATE(2014,1,1)&gt;Coeff!L311,Coeff!L311&gt;DATE(2012,12,31)),AND(DATE(2014,1,1)&gt;Coeff!M311,Coeff!M311&gt;DATE(2012,12,31)),AND(DATE(2014,1,1)&gt;Coeff!N311,Coeff!N311&gt;DATE(2012,12,31)),AND(DATE(2014,1,1)&gt;Coeff!O311,Coeff!O311&gt;DATE(2012,12,31)),AND(DATE(2014,1,1)&gt;Coeff!P311,Coeff!P311&gt;DATE(2012,12,31))),IF(ROW(B312)=2,1,MAX($A$2:A311)+1),""),"")</f>
        <v/>
      </c>
      <c r="B312" s="1" t="str">
        <f>IF(Coeff!C311&lt;&gt;"",Coeff!C311,"")</f>
        <v/>
      </c>
      <c r="C312" s="23" t="str">
        <f>IF(B312&lt;&gt;"",IF(OR(AND(DATE(2015,1,1)&gt;Coeff!E311,Coeff!E311&gt;DATE(2013,12,31)),AND(DATE(2015,1,1)&gt;Coeff!F311,Coeff!F311&gt;DATE(2013,12,31)),AND(DATE(2015,1,1)&gt;Coeff!G311,Coeff!G311&gt;DATE(2013,12,31)),AND(DATE(2015,1,1)&gt;Coeff!H311,Coeff!H311&gt;DATE(2013,12,31)),AND(DATE(2015,1,1)&gt;Coeff!I311,Coeff!I311&gt;DATE(2013,12,31)),AND(DATE(2015,1,1)&gt;Coeff!J311,Coeff!J311&gt;DATE(2013,12,31)),AND(DATE(2015,1,1)&gt;Coeff!K311,Coeff!K311&gt;DATE(2013,12,31)),AND(DATE(2015,1,1)&gt;Coeff!L311,Coeff!L311&gt;DATE(2013,12,31)),AND(DATE(2015,1,1)&gt;Coeff!M311,Coeff!M311&gt;DATE(2013,12,31)),AND(DATE(2015,1,1)&gt;Coeff!N311,Coeff!N311&gt;DATE(2013,12,31)),AND(DATE(2015,1,1)&gt;Coeff!O311,Coeff!O311&gt;DATE(2013,12,31)),AND(DATE(2015,1,1)&gt;Coeff!P311,Coeff!P311&gt;DATE(2013,12,31))),IF(MAX($C$2:C310)=0,1,MAX($C$2:C311)+1),""),"")</f>
        <v/>
      </c>
      <c r="D312" s="1" t="str">
        <f>IF(Coeff!C311&lt;&gt;"",Coeff!C311,"")</f>
        <v/>
      </c>
      <c r="E312" t="str">
        <f>IF(B312&lt;&gt;"",IF(OR(AND(DATE(2016,1,1)&gt;Coeff!E311,Coeff!E311&gt;DATE(2014,12,31)),AND(DATE(2016,1,1)&gt;Coeff!F311,Coeff!F311&gt;DATE(2014,12,31)),AND(DATE(2016,1,1)&gt;Coeff!G311,Coeff!G311&gt;DATE(2014,12,31)),AND(DATE(2016,1,1)&gt;Coeff!H311,Coeff!H311&gt;DATE(2014,12,31)),AND(DATE(2016,1,1)&gt;Coeff!I311,Coeff!I311&gt;DATE(2014,12,31)),AND(DATE(2016,1,1)&gt;Coeff!J311,Coeff!J311&gt;DATE(2014,12,31)),AND(DATE(2016,1,1)&gt;Coeff!K311,Coeff!K311&gt;DATE(2014,12,31)),AND(DATE(2016,1,1)&gt;Coeff!L311,Coeff!L311&gt;DATE(2014,12,31)),AND(DATE(2016,1,1)&gt;Coeff!M311,Coeff!M311&gt;DATE(2014,12,31)),AND(DATE(2016,1,1)&gt;Coeff!N311,Coeff!N311&gt;DATE(2014,12,31)),AND(DATE(2016,1,1)&gt;Coeff!O311,Coeff!O311&gt;DATE(2014,12,31)),AND(DATE(2016,1,1)&gt;Coeff!P311,Coeff!P311&gt;DATE(2014,12,31))),IF(MAX($E$2:E310)=0,1,MAX($E$2:E311)+1),""),"")</f>
        <v/>
      </c>
    </row>
    <row r="313" spans="1:5" x14ac:dyDescent="0.25">
      <c r="A313" s="1" t="str">
        <f>IF(B313&lt;&gt;"",IF(OR(AND(DATE(2014,1,1)&gt;Coeff!E312,Coeff!E312&gt;DATE(2012,12,31)),AND(DATE(2014,1,1)&gt;Coeff!F312,Coeff!F312&gt;DATE(2012,12,31)),AND(DATE(2014,1,1)&gt;Coeff!G312,Coeff!G312&gt;DATE(2012,12,31)),AND(DATE(2014,1,1)&gt;Coeff!H312,Coeff!H312&gt;DATE(2012,12,31)),AND(DATE(2014,1,1)&gt;Coeff!I312,Coeff!I312&gt;DATE(2012,12,31)),AND(DATE(2014,1,1)&gt;Coeff!J312,Coeff!J312&gt;DATE(2012,12,31)),AND(DATE(2014,1,1)&gt;Coeff!K312,Coeff!K312&gt;DATE(2012,12,31)),AND(DATE(2014,1,1)&gt;Coeff!L312,Coeff!L312&gt;DATE(2012,12,31)),AND(DATE(2014,1,1)&gt;Coeff!M312,Coeff!M312&gt;DATE(2012,12,31)),AND(DATE(2014,1,1)&gt;Coeff!N312,Coeff!N312&gt;DATE(2012,12,31)),AND(DATE(2014,1,1)&gt;Coeff!O312,Coeff!O312&gt;DATE(2012,12,31)),AND(DATE(2014,1,1)&gt;Coeff!P312,Coeff!P312&gt;DATE(2012,12,31))),IF(ROW(B313)=2,1,MAX($A$2:A312)+1),""),"")</f>
        <v/>
      </c>
      <c r="B313" s="1" t="str">
        <f>IF(Coeff!C312&lt;&gt;"",Coeff!C312,"")</f>
        <v/>
      </c>
      <c r="C313" s="23" t="str">
        <f>IF(B313&lt;&gt;"",IF(OR(AND(DATE(2015,1,1)&gt;Coeff!E312,Coeff!E312&gt;DATE(2013,12,31)),AND(DATE(2015,1,1)&gt;Coeff!F312,Coeff!F312&gt;DATE(2013,12,31)),AND(DATE(2015,1,1)&gt;Coeff!G312,Coeff!G312&gt;DATE(2013,12,31)),AND(DATE(2015,1,1)&gt;Coeff!H312,Coeff!H312&gt;DATE(2013,12,31)),AND(DATE(2015,1,1)&gt;Coeff!I312,Coeff!I312&gt;DATE(2013,12,31)),AND(DATE(2015,1,1)&gt;Coeff!J312,Coeff!J312&gt;DATE(2013,12,31)),AND(DATE(2015,1,1)&gt;Coeff!K312,Coeff!K312&gt;DATE(2013,12,31)),AND(DATE(2015,1,1)&gt;Coeff!L312,Coeff!L312&gt;DATE(2013,12,31)),AND(DATE(2015,1,1)&gt;Coeff!M312,Coeff!M312&gt;DATE(2013,12,31)),AND(DATE(2015,1,1)&gt;Coeff!N312,Coeff!N312&gt;DATE(2013,12,31)),AND(DATE(2015,1,1)&gt;Coeff!O312,Coeff!O312&gt;DATE(2013,12,31)),AND(DATE(2015,1,1)&gt;Coeff!P312,Coeff!P312&gt;DATE(2013,12,31))),IF(MAX($C$2:C311)=0,1,MAX($C$2:C312)+1),""),"")</f>
        <v/>
      </c>
      <c r="D313" s="1" t="str">
        <f>IF(Coeff!C312&lt;&gt;"",Coeff!C312,"")</f>
        <v/>
      </c>
      <c r="E313" t="str">
        <f>IF(B313&lt;&gt;"",IF(OR(AND(DATE(2016,1,1)&gt;Coeff!E312,Coeff!E312&gt;DATE(2014,12,31)),AND(DATE(2016,1,1)&gt;Coeff!F312,Coeff!F312&gt;DATE(2014,12,31)),AND(DATE(2016,1,1)&gt;Coeff!G312,Coeff!G312&gt;DATE(2014,12,31)),AND(DATE(2016,1,1)&gt;Coeff!H312,Coeff!H312&gt;DATE(2014,12,31)),AND(DATE(2016,1,1)&gt;Coeff!I312,Coeff!I312&gt;DATE(2014,12,31)),AND(DATE(2016,1,1)&gt;Coeff!J312,Coeff!J312&gt;DATE(2014,12,31)),AND(DATE(2016,1,1)&gt;Coeff!K312,Coeff!K312&gt;DATE(2014,12,31)),AND(DATE(2016,1,1)&gt;Coeff!L312,Coeff!L312&gt;DATE(2014,12,31)),AND(DATE(2016,1,1)&gt;Coeff!M312,Coeff!M312&gt;DATE(2014,12,31)),AND(DATE(2016,1,1)&gt;Coeff!N312,Coeff!N312&gt;DATE(2014,12,31)),AND(DATE(2016,1,1)&gt;Coeff!O312,Coeff!O312&gt;DATE(2014,12,31)),AND(DATE(2016,1,1)&gt;Coeff!P312,Coeff!P312&gt;DATE(2014,12,31))),IF(MAX($E$2:E311)=0,1,MAX($E$2:E312)+1),""),"")</f>
        <v/>
      </c>
    </row>
    <row r="314" spans="1:5" x14ac:dyDescent="0.25">
      <c r="A314" s="1" t="str">
        <f>IF(B314&lt;&gt;"",IF(OR(AND(DATE(2014,1,1)&gt;Coeff!E313,Coeff!E313&gt;DATE(2012,12,31)),AND(DATE(2014,1,1)&gt;Coeff!F313,Coeff!F313&gt;DATE(2012,12,31)),AND(DATE(2014,1,1)&gt;Coeff!G313,Coeff!G313&gt;DATE(2012,12,31)),AND(DATE(2014,1,1)&gt;Coeff!H313,Coeff!H313&gt;DATE(2012,12,31)),AND(DATE(2014,1,1)&gt;Coeff!I313,Coeff!I313&gt;DATE(2012,12,31)),AND(DATE(2014,1,1)&gt;Coeff!J313,Coeff!J313&gt;DATE(2012,12,31)),AND(DATE(2014,1,1)&gt;Coeff!K313,Coeff!K313&gt;DATE(2012,12,31)),AND(DATE(2014,1,1)&gt;Coeff!L313,Coeff!L313&gt;DATE(2012,12,31)),AND(DATE(2014,1,1)&gt;Coeff!M313,Coeff!M313&gt;DATE(2012,12,31)),AND(DATE(2014,1,1)&gt;Coeff!N313,Coeff!N313&gt;DATE(2012,12,31)),AND(DATE(2014,1,1)&gt;Coeff!O313,Coeff!O313&gt;DATE(2012,12,31)),AND(DATE(2014,1,1)&gt;Coeff!P313,Coeff!P313&gt;DATE(2012,12,31))),IF(ROW(B314)=2,1,MAX($A$2:A313)+1),""),"")</f>
        <v/>
      </c>
      <c r="B314" s="1" t="str">
        <f>IF(Coeff!C313&lt;&gt;"",Coeff!C313,"")</f>
        <v/>
      </c>
      <c r="C314" s="23" t="str">
        <f>IF(B314&lt;&gt;"",IF(OR(AND(DATE(2015,1,1)&gt;Coeff!E313,Coeff!E313&gt;DATE(2013,12,31)),AND(DATE(2015,1,1)&gt;Coeff!F313,Coeff!F313&gt;DATE(2013,12,31)),AND(DATE(2015,1,1)&gt;Coeff!G313,Coeff!G313&gt;DATE(2013,12,31)),AND(DATE(2015,1,1)&gt;Coeff!H313,Coeff!H313&gt;DATE(2013,12,31)),AND(DATE(2015,1,1)&gt;Coeff!I313,Coeff!I313&gt;DATE(2013,12,31)),AND(DATE(2015,1,1)&gt;Coeff!J313,Coeff!J313&gt;DATE(2013,12,31)),AND(DATE(2015,1,1)&gt;Coeff!K313,Coeff!K313&gt;DATE(2013,12,31)),AND(DATE(2015,1,1)&gt;Coeff!L313,Coeff!L313&gt;DATE(2013,12,31)),AND(DATE(2015,1,1)&gt;Coeff!M313,Coeff!M313&gt;DATE(2013,12,31)),AND(DATE(2015,1,1)&gt;Coeff!N313,Coeff!N313&gt;DATE(2013,12,31)),AND(DATE(2015,1,1)&gt;Coeff!O313,Coeff!O313&gt;DATE(2013,12,31)),AND(DATE(2015,1,1)&gt;Coeff!P313,Coeff!P313&gt;DATE(2013,12,31))),IF(MAX($C$2:C312)=0,1,MAX($C$2:C313)+1),""),"")</f>
        <v/>
      </c>
      <c r="D314" s="1" t="str">
        <f>IF(Coeff!C313&lt;&gt;"",Coeff!C313,"")</f>
        <v/>
      </c>
      <c r="E314" t="str">
        <f>IF(B314&lt;&gt;"",IF(OR(AND(DATE(2016,1,1)&gt;Coeff!E313,Coeff!E313&gt;DATE(2014,12,31)),AND(DATE(2016,1,1)&gt;Coeff!F313,Coeff!F313&gt;DATE(2014,12,31)),AND(DATE(2016,1,1)&gt;Coeff!G313,Coeff!G313&gt;DATE(2014,12,31)),AND(DATE(2016,1,1)&gt;Coeff!H313,Coeff!H313&gt;DATE(2014,12,31)),AND(DATE(2016,1,1)&gt;Coeff!I313,Coeff!I313&gt;DATE(2014,12,31)),AND(DATE(2016,1,1)&gt;Coeff!J313,Coeff!J313&gt;DATE(2014,12,31)),AND(DATE(2016,1,1)&gt;Coeff!K313,Coeff!K313&gt;DATE(2014,12,31)),AND(DATE(2016,1,1)&gt;Coeff!L313,Coeff!L313&gt;DATE(2014,12,31)),AND(DATE(2016,1,1)&gt;Coeff!M313,Coeff!M313&gt;DATE(2014,12,31)),AND(DATE(2016,1,1)&gt;Coeff!N313,Coeff!N313&gt;DATE(2014,12,31)),AND(DATE(2016,1,1)&gt;Coeff!O313,Coeff!O313&gt;DATE(2014,12,31)),AND(DATE(2016,1,1)&gt;Coeff!P313,Coeff!P313&gt;DATE(2014,12,31))),IF(MAX($E$2:E312)=0,1,MAX($E$2:E313)+1),""),"")</f>
        <v/>
      </c>
    </row>
    <row r="315" spans="1:5" x14ac:dyDescent="0.25">
      <c r="A315" s="1" t="str">
        <f>IF(B315&lt;&gt;"",IF(OR(AND(DATE(2014,1,1)&gt;Coeff!E314,Coeff!E314&gt;DATE(2012,12,31)),AND(DATE(2014,1,1)&gt;Coeff!F314,Coeff!F314&gt;DATE(2012,12,31)),AND(DATE(2014,1,1)&gt;Coeff!G314,Coeff!G314&gt;DATE(2012,12,31)),AND(DATE(2014,1,1)&gt;Coeff!H314,Coeff!H314&gt;DATE(2012,12,31)),AND(DATE(2014,1,1)&gt;Coeff!I314,Coeff!I314&gt;DATE(2012,12,31)),AND(DATE(2014,1,1)&gt;Coeff!J314,Coeff!J314&gt;DATE(2012,12,31)),AND(DATE(2014,1,1)&gt;Coeff!K314,Coeff!K314&gt;DATE(2012,12,31)),AND(DATE(2014,1,1)&gt;Coeff!L314,Coeff!L314&gt;DATE(2012,12,31)),AND(DATE(2014,1,1)&gt;Coeff!M314,Coeff!M314&gt;DATE(2012,12,31)),AND(DATE(2014,1,1)&gt;Coeff!N314,Coeff!N314&gt;DATE(2012,12,31)),AND(DATE(2014,1,1)&gt;Coeff!O314,Coeff!O314&gt;DATE(2012,12,31)),AND(DATE(2014,1,1)&gt;Coeff!P314,Coeff!P314&gt;DATE(2012,12,31))),IF(ROW(B315)=2,1,MAX($A$2:A314)+1),""),"")</f>
        <v/>
      </c>
      <c r="B315" s="1" t="str">
        <f>IF(Coeff!C314&lt;&gt;"",Coeff!C314,"")</f>
        <v/>
      </c>
      <c r="C315" s="23" t="str">
        <f>IF(B315&lt;&gt;"",IF(OR(AND(DATE(2015,1,1)&gt;Coeff!E314,Coeff!E314&gt;DATE(2013,12,31)),AND(DATE(2015,1,1)&gt;Coeff!F314,Coeff!F314&gt;DATE(2013,12,31)),AND(DATE(2015,1,1)&gt;Coeff!G314,Coeff!G314&gt;DATE(2013,12,31)),AND(DATE(2015,1,1)&gt;Coeff!H314,Coeff!H314&gt;DATE(2013,12,31)),AND(DATE(2015,1,1)&gt;Coeff!I314,Coeff!I314&gt;DATE(2013,12,31)),AND(DATE(2015,1,1)&gt;Coeff!J314,Coeff!J314&gt;DATE(2013,12,31)),AND(DATE(2015,1,1)&gt;Coeff!K314,Coeff!K314&gt;DATE(2013,12,31)),AND(DATE(2015,1,1)&gt;Coeff!L314,Coeff!L314&gt;DATE(2013,12,31)),AND(DATE(2015,1,1)&gt;Coeff!M314,Coeff!M314&gt;DATE(2013,12,31)),AND(DATE(2015,1,1)&gt;Coeff!N314,Coeff!N314&gt;DATE(2013,12,31)),AND(DATE(2015,1,1)&gt;Coeff!O314,Coeff!O314&gt;DATE(2013,12,31)),AND(DATE(2015,1,1)&gt;Coeff!P314,Coeff!P314&gt;DATE(2013,12,31))),IF(MAX($C$2:C313)=0,1,MAX($C$2:C314)+1),""),"")</f>
        <v/>
      </c>
      <c r="D315" s="1" t="str">
        <f>IF(Coeff!C314&lt;&gt;"",Coeff!C314,"")</f>
        <v/>
      </c>
      <c r="E315" t="str">
        <f>IF(B315&lt;&gt;"",IF(OR(AND(DATE(2016,1,1)&gt;Coeff!E314,Coeff!E314&gt;DATE(2014,12,31)),AND(DATE(2016,1,1)&gt;Coeff!F314,Coeff!F314&gt;DATE(2014,12,31)),AND(DATE(2016,1,1)&gt;Coeff!G314,Coeff!G314&gt;DATE(2014,12,31)),AND(DATE(2016,1,1)&gt;Coeff!H314,Coeff!H314&gt;DATE(2014,12,31)),AND(DATE(2016,1,1)&gt;Coeff!I314,Coeff!I314&gt;DATE(2014,12,31)),AND(DATE(2016,1,1)&gt;Coeff!J314,Coeff!J314&gt;DATE(2014,12,31)),AND(DATE(2016,1,1)&gt;Coeff!K314,Coeff!K314&gt;DATE(2014,12,31)),AND(DATE(2016,1,1)&gt;Coeff!L314,Coeff!L314&gt;DATE(2014,12,31)),AND(DATE(2016,1,1)&gt;Coeff!M314,Coeff!M314&gt;DATE(2014,12,31)),AND(DATE(2016,1,1)&gt;Coeff!N314,Coeff!N314&gt;DATE(2014,12,31)),AND(DATE(2016,1,1)&gt;Coeff!O314,Coeff!O314&gt;DATE(2014,12,31)),AND(DATE(2016,1,1)&gt;Coeff!P314,Coeff!P314&gt;DATE(2014,12,31))),IF(MAX($E$2:E313)=0,1,MAX($E$2:E314)+1),""),"")</f>
        <v/>
      </c>
    </row>
    <row r="316" spans="1:5" x14ac:dyDescent="0.25">
      <c r="A316" s="1" t="str">
        <f>IF(B316&lt;&gt;"",IF(OR(AND(DATE(2014,1,1)&gt;Coeff!E315,Coeff!E315&gt;DATE(2012,12,31)),AND(DATE(2014,1,1)&gt;Coeff!F315,Coeff!F315&gt;DATE(2012,12,31)),AND(DATE(2014,1,1)&gt;Coeff!G315,Coeff!G315&gt;DATE(2012,12,31)),AND(DATE(2014,1,1)&gt;Coeff!H315,Coeff!H315&gt;DATE(2012,12,31)),AND(DATE(2014,1,1)&gt;Coeff!I315,Coeff!I315&gt;DATE(2012,12,31)),AND(DATE(2014,1,1)&gt;Coeff!J315,Coeff!J315&gt;DATE(2012,12,31)),AND(DATE(2014,1,1)&gt;Coeff!K315,Coeff!K315&gt;DATE(2012,12,31)),AND(DATE(2014,1,1)&gt;Coeff!L315,Coeff!L315&gt;DATE(2012,12,31)),AND(DATE(2014,1,1)&gt;Coeff!M315,Coeff!M315&gt;DATE(2012,12,31)),AND(DATE(2014,1,1)&gt;Coeff!N315,Coeff!N315&gt;DATE(2012,12,31)),AND(DATE(2014,1,1)&gt;Coeff!O315,Coeff!O315&gt;DATE(2012,12,31)),AND(DATE(2014,1,1)&gt;Coeff!P315,Coeff!P315&gt;DATE(2012,12,31))),IF(ROW(B316)=2,1,MAX($A$2:A315)+1),""),"")</f>
        <v/>
      </c>
      <c r="B316" s="1" t="str">
        <f>IF(Coeff!C315&lt;&gt;"",Coeff!C315,"")</f>
        <v/>
      </c>
      <c r="C316" s="23" t="str">
        <f>IF(B316&lt;&gt;"",IF(OR(AND(DATE(2015,1,1)&gt;Coeff!E315,Coeff!E315&gt;DATE(2013,12,31)),AND(DATE(2015,1,1)&gt;Coeff!F315,Coeff!F315&gt;DATE(2013,12,31)),AND(DATE(2015,1,1)&gt;Coeff!G315,Coeff!G315&gt;DATE(2013,12,31)),AND(DATE(2015,1,1)&gt;Coeff!H315,Coeff!H315&gt;DATE(2013,12,31)),AND(DATE(2015,1,1)&gt;Coeff!I315,Coeff!I315&gt;DATE(2013,12,31)),AND(DATE(2015,1,1)&gt;Coeff!J315,Coeff!J315&gt;DATE(2013,12,31)),AND(DATE(2015,1,1)&gt;Coeff!K315,Coeff!K315&gt;DATE(2013,12,31)),AND(DATE(2015,1,1)&gt;Coeff!L315,Coeff!L315&gt;DATE(2013,12,31)),AND(DATE(2015,1,1)&gt;Coeff!M315,Coeff!M315&gt;DATE(2013,12,31)),AND(DATE(2015,1,1)&gt;Coeff!N315,Coeff!N315&gt;DATE(2013,12,31)),AND(DATE(2015,1,1)&gt;Coeff!O315,Coeff!O315&gt;DATE(2013,12,31)),AND(DATE(2015,1,1)&gt;Coeff!P315,Coeff!P315&gt;DATE(2013,12,31))),IF(MAX($C$2:C314)=0,1,MAX($C$2:C315)+1),""),"")</f>
        <v/>
      </c>
      <c r="D316" s="1" t="str">
        <f>IF(Coeff!C315&lt;&gt;"",Coeff!C315,"")</f>
        <v/>
      </c>
      <c r="E316" t="str">
        <f>IF(B316&lt;&gt;"",IF(OR(AND(DATE(2016,1,1)&gt;Coeff!E315,Coeff!E315&gt;DATE(2014,12,31)),AND(DATE(2016,1,1)&gt;Coeff!F315,Coeff!F315&gt;DATE(2014,12,31)),AND(DATE(2016,1,1)&gt;Coeff!G315,Coeff!G315&gt;DATE(2014,12,31)),AND(DATE(2016,1,1)&gt;Coeff!H315,Coeff!H315&gt;DATE(2014,12,31)),AND(DATE(2016,1,1)&gt;Coeff!I315,Coeff!I315&gt;DATE(2014,12,31)),AND(DATE(2016,1,1)&gt;Coeff!J315,Coeff!J315&gt;DATE(2014,12,31)),AND(DATE(2016,1,1)&gt;Coeff!K315,Coeff!K315&gt;DATE(2014,12,31)),AND(DATE(2016,1,1)&gt;Coeff!L315,Coeff!L315&gt;DATE(2014,12,31)),AND(DATE(2016,1,1)&gt;Coeff!M315,Coeff!M315&gt;DATE(2014,12,31)),AND(DATE(2016,1,1)&gt;Coeff!N315,Coeff!N315&gt;DATE(2014,12,31)),AND(DATE(2016,1,1)&gt;Coeff!O315,Coeff!O315&gt;DATE(2014,12,31)),AND(DATE(2016,1,1)&gt;Coeff!P315,Coeff!P315&gt;DATE(2014,12,31))),IF(MAX($E$2:E314)=0,1,MAX($E$2:E315)+1),""),"")</f>
        <v/>
      </c>
    </row>
    <row r="317" spans="1:5" x14ac:dyDescent="0.25">
      <c r="A317" s="1" t="str">
        <f>IF(B317&lt;&gt;"",IF(OR(AND(DATE(2014,1,1)&gt;Coeff!E316,Coeff!E316&gt;DATE(2012,12,31)),AND(DATE(2014,1,1)&gt;Coeff!F316,Coeff!F316&gt;DATE(2012,12,31)),AND(DATE(2014,1,1)&gt;Coeff!G316,Coeff!G316&gt;DATE(2012,12,31)),AND(DATE(2014,1,1)&gt;Coeff!H316,Coeff!H316&gt;DATE(2012,12,31)),AND(DATE(2014,1,1)&gt;Coeff!I316,Coeff!I316&gt;DATE(2012,12,31)),AND(DATE(2014,1,1)&gt;Coeff!J316,Coeff!J316&gt;DATE(2012,12,31)),AND(DATE(2014,1,1)&gt;Coeff!K316,Coeff!K316&gt;DATE(2012,12,31)),AND(DATE(2014,1,1)&gt;Coeff!L316,Coeff!L316&gt;DATE(2012,12,31)),AND(DATE(2014,1,1)&gt;Coeff!M316,Coeff!M316&gt;DATE(2012,12,31)),AND(DATE(2014,1,1)&gt;Coeff!N316,Coeff!N316&gt;DATE(2012,12,31)),AND(DATE(2014,1,1)&gt;Coeff!O316,Coeff!O316&gt;DATE(2012,12,31)),AND(DATE(2014,1,1)&gt;Coeff!P316,Coeff!P316&gt;DATE(2012,12,31))),IF(ROW(B317)=2,1,MAX($A$2:A316)+1),""),"")</f>
        <v/>
      </c>
      <c r="B317" s="1" t="str">
        <f>IF(Coeff!C316&lt;&gt;"",Coeff!C316,"")</f>
        <v/>
      </c>
      <c r="C317" s="23" t="str">
        <f>IF(B317&lt;&gt;"",IF(OR(AND(DATE(2015,1,1)&gt;Coeff!E316,Coeff!E316&gt;DATE(2013,12,31)),AND(DATE(2015,1,1)&gt;Coeff!F316,Coeff!F316&gt;DATE(2013,12,31)),AND(DATE(2015,1,1)&gt;Coeff!G316,Coeff!G316&gt;DATE(2013,12,31)),AND(DATE(2015,1,1)&gt;Coeff!H316,Coeff!H316&gt;DATE(2013,12,31)),AND(DATE(2015,1,1)&gt;Coeff!I316,Coeff!I316&gt;DATE(2013,12,31)),AND(DATE(2015,1,1)&gt;Coeff!J316,Coeff!J316&gt;DATE(2013,12,31)),AND(DATE(2015,1,1)&gt;Coeff!K316,Coeff!K316&gt;DATE(2013,12,31)),AND(DATE(2015,1,1)&gt;Coeff!L316,Coeff!L316&gt;DATE(2013,12,31)),AND(DATE(2015,1,1)&gt;Coeff!M316,Coeff!M316&gt;DATE(2013,12,31)),AND(DATE(2015,1,1)&gt;Coeff!N316,Coeff!N316&gt;DATE(2013,12,31)),AND(DATE(2015,1,1)&gt;Coeff!O316,Coeff!O316&gt;DATE(2013,12,31)),AND(DATE(2015,1,1)&gt;Coeff!P316,Coeff!P316&gt;DATE(2013,12,31))),IF(MAX($C$2:C315)=0,1,MAX($C$2:C316)+1),""),"")</f>
        <v/>
      </c>
      <c r="D317" s="1" t="str">
        <f>IF(Coeff!C316&lt;&gt;"",Coeff!C316,"")</f>
        <v/>
      </c>
      <c r="E317" t="str">
        <f>IF(B317&lt;&gt;"",IF(OR(AND(DATE(2016,1,1)&gt;Coeff!E316,Coeff!E316&gt;DATE(2014,12,31)),AND(DATE(2016,1,1)&gt;Coeff!F316,Coeff!F316&gt;DATE(2014,12,31)),AND(DATE(2016,1,1)&gt;Coeff!G316,Coeff!G316&gt;DATE(2014,12,31)),AND(DATE(2016,1,1)&gt;Coeff!H316,Coeff!H316&gt;DATE(2014,12,31)),AND(DATE(2016,1,1)&gt;Coeff!I316,Coeff!I316&gt;DATE(2014,12,31)),AND(DATE(2016,1,1)&gt;Coeff!J316,Coeff!J316&gt;DATE(2014,12,31)),AND(DATE(2016,1,1)&gt;Coeff!K316,Coeff!K316&gt;DATE(2014,12,31)),AND(DATE(2016,1,1)&gt;Coeff!L316,Coeff!L316&gt;DATE(2014,12,31)),AND(DATE(2016,1,1)&gt;Coeff!M316,Coeff!M316&gt;DATE(2014,12,31)),AND(DATE(2016,1,1)&gt;Coeff!N316,Coeff!N316&gt;DATE(2014,12,31)),AND(DATE(2016,1,1)&gt;Coeff!O316,Coeff!O316&gt;DATE(2014,12,31)),AND(DATE(2016,1,1)&gt;Coeff!P316,Coeff!P316&gt;DATE(2014,12,31))),IF(MAX($E$2:E315)=0,1,MAX($E$2:E316)+1),""),"")</f>
        <v/>
      </c>
    </row>
    <row r="318" spans="1:5" x14ac:dyDescent="0.25">
      <c r="A318" s="1" t="str">
        <f>IF(B318&lt;&gt;"",IF(OR(AND(DATE(2014,1,1)&gt;Coeff!E317,Coeff!E317&gt;DATE(2012,12,31)),AND(DATE(2014,1,1)&gt;Coeff!F317,Coeff!F317&gt;DATE(2012,12,31)),AND(DATE(2014,1,1)&gt;Coeff!G317,Coeff!G317&gt;DATE(2012,12,31)),AND(DATE(2014,1,1)&gt;Coeff!H317,Coeff!H317&gt;DATE(2012,12,31)),AND(DATE(2014,1,1)&gt;Coeff!I317,Coeff!I317&gt;DATE(2012,12,31)),AND(DATE(2014,1,1)&gt;Coeff!J317,Coeff!J317&gt;DATE(2012,12,31)),AND(DATE(2014,1,1)&gt;Coeff!K317,Coeff!K317&gt;DATE(2012,12,31)),AND(DATE(2014,1,1)&gt;Coeff!L317,Coeff!L317&gt;DATE(2012,12,31)),AND(DATE(2014,1,1)&gt;Coeff!M317,Coeff!M317&gt;DATE(2012,12,31)),AND(DATE(2014,1,1)&gt;Coeff!N317,Coeff!N317&gt;DATE(2012,12,31)),AND(DATE(2014,1,1)&gt;Coeff!O317,Coeff!O317&gt;DATE(2012,12,31)),AND(DATE(2014,1,1)&gt;Coeff!P317,Coeff!P317&gt;DATE(2012,12,31))),IF(ROW(B318)=2,1,MAX($A$2:A317)+1),""),"")</f>
        <v/>
      </c>
      <c r="B318" s="1" t="str">
        <f>IF(Coeff!C317&lt;&gt;"",Coeff!C317,"")</f>
        <v/>
      </c>
      <c r="C318" s="23" t="str">
        <f>IF(B318&lt;&gt;"",IF(OR(AND(DATE(2015,1,1)&gt;Coeff!E317,Coeff!E317&gt;DATE(2013,12,31)),AND(DATE(2015,1,1)&gt;Coeff!F317,Coeff!F317&gt;DATE(2013,12,31)),AND(DATE(2015,1,1)&gt;Coeff!G317,Coeff!G317&gt;DATE(2013,12,31)),AND(DATE(2015,1,1)&gt;Coeff!H317,Coeff!H317&gt;DATE(2013,12,31)),AND(DATE(2015,1,1)&gt;Coeff!I317,Coeff!I317&gt;DATE(2013,12,31)),AND(DATE(2015,1,1)&gt;Coeff!J317,Coeff!J317&gt;DATE(2013,12,31)),AND(DATE(2015,1,1)&gt;Coeff!K317,Coeff!K317&gt;DATE(2013,12,31)),AND(DATE(2015,1,1)&gt;Coeff!L317,Coeff!L317&gt;DATE(2013,12,31)),AND(DATE(2015,1,1)&gt;Coeff!M317,Coeff!M317&gt;DATE(2013,12,31)),AND(DATE(2015,1,1)&gt;Coeff!N317,Coeff!N317&gt;DATE(2013,12,31)),AND(DATE(2015,1,1)&gt;Coeff!O317,Coeff!O317&gt;DATE(2013,12,31)),AND(DATE(2015,1,1)&gt;Coeff!P317,Coeff!P317&gt;DATE(2013,12,31))),IF(MAX($C$2:C316)=0,1,MAX($C$2:C317)+1),""),"")</f>
        <v/>
      </c>
      <c r="D318" s="1" t="str">
        <f>IF(Coeff!C317&lt;&gt;"",Coeff!C317,"")</f>
        <v/>
      </c>
      <c r="E318" t="str">
        <f>IF(B318&lt;&gt;"",IF(OR(AND(DATE(2016,1,1)&gt;Coeff!E317,Coeff!E317&gt;DATE(2014,12,31)),AND(DATE(2016,1,1)&gt;Coeff!F317,Coeff!F317&gt;DATE(2014,12,31)),AND(DATE(2016,1,1)&gt;Coeff!G317,Coeff!G317&gt;DATE(2014,12,31)),AND(DATE(2016,1,1)&gt;Coeff!H317,Coeff!H317&gt;DATE(2014,12,31)),AND(DATE(2016,1,1)&gt;Coeff!I317,Coeff!I317&gt;DATE(2014,12,31)),AND(DATE(2016,1,1)&gt;Coeff!J317,Coeff!J317&gt;DATE(2014,12,31)),AND(DATE(2016,1,1)&gt;Coeff!K317,Coeff!K317&gt;DATE(2014,12,31)),AND(DATE(2016,1,1)&gt;Coeff!L317,Coeff!L317&gt;DATE(2014,12,31)),AND(DATE(2016,1,1)&gt;Coeff!M317,Coeff!M317&gt;DATE(2014,12,31)),AND(DATE(2016,1,1)&gt;Coeff!N317,Coeff!N317&gt;DATE(2014,12,31)),AND(DATE(2016,1,1)&gt;Coeff!O317,Coeff!O317&gt;DATE(2014,12,31)),AND(DATE(2016,1,1)&gt;Coeff!P317,Coeff!P317&gt;DATE(2014,12,31))),IF(MAX($E$2:E316)=0,1,MAX($E$2:E317)+1),""),"")</f>
        <v/>
      </c>
    </row>
    <row r="319" spans="1:5" x14ac:dyDescent="0.25">
      <c r="A319" s="1" t="str">
        <f>IF(B319&lt;&gt;"",IF(OR(AND(DATE(2014,1,1)&gt;Coeff!E318,Coeff!E318&gt;DATE(2012,12,31)),AND(DATE(2014,1,1)&gt;Coeff!F318,Coeff!F318&gt;DATE(2012,12,31)),AND(DATE(2014,1,1)&gt;Coeff!G318,Coeff!G318&gt;DATE(2012,12,31)),AND(DATE(2014,1,1)&gt;Coeff!H318,Coeff!H318&gt;DATE(2012,12,31)),AND(DATE(2014,1,1)&gt;Coeff!I318,Coeff!I318&gt;DATE(2012,12,31)),AND(DATE(2014,1,1)&gt;Coeff!J318,Coeff!J318&gt;DATE(2012,12,31)),AND(DATE(2014,1,1)&gt;Coeff!K318,Coeff!K318&gt;DATE(2012,12,31)),AND(DATE(2014,1,1)&gt;Coeff!L318,Coeff!L318&gt;DATE(2012,12,31)),AND(DATE(2014,1,1)&gt;Coeff!M318,Coeff!M318&gt;DATE(2012,12,31)),AND(DATE(2014,1,1)&gt;Coeff!N318,Coeff!N318&gt;DATE(2012,12,31)),AND(DATE(2014,1,1)&gt;Coeff!O318,Coeff!O318&gt;DATE(2012,12,31)),AND(DATE(2014,1,1)&gt;Coeff!P318,Coeff!P318&gt;DATE(2012,12,31))),IF(ROW(B319)=2,1,MAX($A$2:A318)+1),""),"")</f>
        <v/>
      </c>
      <c r="B319" s="1" t="str">
        <f>IF(Coeff!C318&lt;&gt;"",Coeff!C318,"")</f>
        <v/>
      </c>
      <c r="C319" s="23" t="str">
        <f>IF(B319&lt;&gt;"",IF(OR(AND(DATE(2015,1,1)&gt;Coeff!E318,Coeff!E318&gt;DATE(2013,12,31)),AND(DATE(2015,1,1)&gt;Coeff!F318,Coeff!F318&gt;DATE(2013,12,31)),AND(DATE(2015,1,1)&gt;Coeff!G318,Coeff!G318&gt;DATE(2013,12,31)),AND(DATE(2015,1,1)&gt;Coeff!H318,Coeff!H318&gt;DATE(2013,12,31)),AND(DATE(2015,1,1)&gt;Coeff!I318,Coeff!I318&gt;DATE(2013,12,31)),AND(DATE(2015,1,1)&gt;Coeff!J318,Coeff!J318&gt;DATE(2013,12,31)),AND(DATE(2015,1,1)&gt;Coeff!K318,Coeff!K318&gt;DATE(2013,12,31)),AND(DATE(2015,1,1)&gt;Coeff!L318,Coeff!L318&gt;DATE(2013,12,31)),AND(DATE(2015,1,1)&gt;Coeff!M318,Coeff!M318&gt;DATE(2013,12,31)),AND(DATE(2015,1,1)&gt;Coeff!N318,Coeff!N318&gt;DATE(2013,12,31)),AND(DATE(2015,1,1)&gt;Coeff!O318,Coeff!O318&gt;DATE(2013,12,31)),AND(DATE(2015,1,1)&gt;Coeff!P318,Coeff!P318&gt;DATE(2013,12,31))),IF(MAX($C$2:C317)=0,1,MAX($C$2:C318)+1),""),"")</f>
        <v/>
      </c>
      <c r="D319" s="1" t="str">
        <f>IF(Coeff!C318&lt;&gt;"",Coeff!C318,"")</f>
        <v/>
      </c>
      <c r="E319" t="str">
        <f>IF(B319&lt;&gt;"",IF(OR(AND(DATE(2016,1,1)&gt;Coeff!E318,Coeff!E318&gt;DATE(2014,12,31)),AND(DATE(2016,1,1)&gt;Coeff!F318,Coeff!F318&gt;DATE(2014,12,31)),AND(DATE(2016,1,1)&gt;Coeff!G318,Coeff!G318&gt;DATE(2014,12,31)),AND(DATE(2016,1,1)&gt;Coeff!H318,Coeff!H318&gt;DATE(2014,12,31)),AND(DATE(2016,1,1)&gt;Coeff!I318,Coeff!I318&gt;DATE(2014,12,31)),AND(DATE(2016,1,1)&gt;Coeff!J318,Coeff!J318&gt;DATE(2014,12,31)),AND(DATE(2016,1,1)&gt;Coeff!K318,Coeff!K318&gt;DATE(2014,12,31)),AND(DATE(2016,1,1)&gt;Coeff!L318,Coeff!L318&gt;DATE(2014,12,31)),AND(DATE(2016,1,1)&gt;Coeff!M318,Coeff!M318&gt;DATE(2014,12,31)),AND(DATE(2016,1,1)&gt;Coeff!N318,Coeff!N318&gt;DATE(2014,12,31)),AND(DATE(2016,1,1)&gt;Coeff!O318,Coeff!O318&gt;DATE(2014,12,31)),AND(DATE(2016,1,1)&gt;Coeff!P318,Coeff!P318&gt;DATE(2014,12,31))),IF(MAX($E$2:E317)=0,1,MAX($E$2:E318)+1),""),"")</f>
        <v/>
      </c>
    </row>
    <row r="320" spans="1:5" x14ac:dyDescent="0.25">
      <c r="A320" s="1" t="str">
        <f>IF(B320&lt;&gt;"",IF(OR(AND(DATE(2014,1,1)&gt;Coeff!E319,Coeff!E319&gt;DATE(2012,12,31)),AND(DATE(2014,1,1)&gt;Coeff!F319,Coeff!F319&gt;DATE(2012,12,31)),AND(DATE(2014,1,1)&gt;Coeff!G319,Coeff!G319&gt;DATE(2012,12,31)),AND(DATE(2014,1,1)&gt;Coeff!H319,Coeff!H319&gt;DATE(2012,12,31)),AND(DATE(2014,1,1)&gt;Coeff!I319,Coeff!I319&gt;DATE(2012,12,31)),AND(DATE(2014,1,1)&gt;Coeff!J319,Coeff!J319&gt;DATE(2012,12,31)),AND(DATE(2014,1,1)&gt;Coeff!K319,Coeff!K319&gt;DATE(2012,12,31)),AND(DATE(2014,1,1)&gt;Coeff!L319,Coeff!L319&gt;DATE(2012,12,31)),AND(DATE(2014,1,1)&gt;Coeff!M319,Coeff!M319&gt;DATE(2012,12,31)),AND(DATE(2014,1,1)&gt;Coeff!N319,Coeff!N319&gt;DATE(2012,12,31)),AND(DATE(2014,1,1)&gt;Coeff!O319,Coeff!O319&gt;DATE(2012,12,31)),AND(DATE(2014,1,1)&gt;Coeff!P319,Coeff!P319&gt;DATE(2012,12,31))),IF(ROW(B320)=2,1,MAX($A$2:A319)+1),""),"")</f>
        <v/>
      </c>
      <c r="B320" s="1" t="str">
        <f>IF(Coeff!C319&lt;&gt;"",Coeff!C319,"")</f>
        <v/>
      </c>
      <c r="C320" s="23" t="str">
        <f>IF(B320&lt;&gt;"",IF(OR(AND(DATE(2015,1,1)&gt;Coeff!E319,Coeff!E319&gt;DATE(2013,12,31)),AND(DATE(2015,1,1)&gt;Coeff!F319,Coeff!F319&gt;DATE(2013,12,31)),AND(DATE(2015,1,1)&gt;Coeff!G319,Coeff!G319&gt;DATE(2013,12,31)),AND(DATE(2015,1,1)&gt;Coeff!H319,Coeff!H319&gt;DATE(2013,12,31)),AND(DATE(2015,1,1)&gt;Coeff!I319,Coeff!I319&gt;DATE(2013,12,31)),AND(DATE(2015,1,1)&gt;Coeff!J319,Coeff!J319&gt;DATE(2013,12,31)),AND(DATE(2015,1,1)&gt;Coeff!K319,Coeff!K319&gt;DATE(2013,12,31)),AND(DATE(2015,1,1)&gt;Coeff!L319,Coeff!L319&gt;DATE(2013,12,31)),AND(DATE(2015,1,1)&gt;Coeff!M319,Coeff!M319&gt;DATE(2013,12,31)),AND(DATE(2015,1,1)&gt;Coeff!N319,Coeff!N319&gt;DATE(2013,12,31)),AND(DATE(2015,1,1)&gt;Coeff!O319,Coeff!O319&gt;DATE(2013,12,31)),AND(DATE(2015,1,1)&gt;Coeff!P319,Coeff!P319&gt;DATE(2013,12,31))),IF(MAX($C$2:C318)=0,1,MAX($C$2:C319)+1),""),"")</f>
        <v/>
      </c>
      <c r="D320" s="1" t="str">
        <f>IF(Coeff!C319&lt;&gt;"",Coeff!C319,"")</f>
        <v/>
      </c>
      <c r="E320" t="str">
        <f>IF(B320&lt;&gt;"",IF(OR(AND(DATE(2016,1,1)&gt;Coeff!E319,Coeff!E319&gt;DATE(2014,12,31)),AND(DATE(2016,1,1)&gt;Coeff!F319,Coeff!F319&gt;DATE(2014,12,31)),AND(DATE(2016,1,1)&gt;Coeff!G319,Coeff!G319&gt;DATE(2014,12,31)),AND(DATE(2016,1,1)&gt;Coeff!H319,Coeff!H319&gt;DATE(2014,12,31)),AND(DATE(2016,1,1)&gt;Coeff!I319,Coeff!I319&gt;DATE(2014,12,31)),AND(DATE(2016,1,1)&gt;Coeff!J319,Coeff!J319&gt;DATE(2014,12,31)),AND(DATE(2016,1,1)&gt;Coeff!K319,Coeff!K319&gt;DATE(2014,12,31)),AND(DATE(2016,1,1)&gt;Coeff!L319,Coeff!L319&gt;DATE(2014,12,31)),AND(DATE(2016,1,1)&gt;Coeff!M319,Coeff!M319&gt;DATE(2014,12,31)),AND(DATE(2016,1,1)&gt;Coeff!N319,Coeff!N319&gt;DATE(2014,12,31)),AND(DATE(2016,1,1)&gt;Coeff!O319,Coeff!O319&gt;DATE(2014,12,31)),AND(DATE(2016,1,1)&gt;Coeff!P319,Coeff!P319&gt;DATE(2014,12,31))),IF(MAX($E$2:E318)=0,1,MAX($E$2:E319)+1),""),"")</f>
        <v/>
      </c>
    </row>
    <row r="321" spans="1:5" x14ac:dyDescent="0.25">
      <c r="A321" s="1" t="str">
        <f>IF(B321&lt;&gt;"",IF(OR(AND(DATE(2014,1,1)&gt;Coeff!E320,Coeff!E320&gt;DATE(2012,12,31)),AND(DATE(2014,1,1)&gt;Coeff!F320,Coeff!F320&gt;DATE(2012,12,31)),AND(DATE(2014,1,1)&gt;Coeff!G320,Coeff!G320&gt;DATE(2012,12,31)),AND(DATE(2014,1,1)&gt;Coeff!H320,Coeff!H320&gt;DATE(2012,12,31)),AND(DATE(2014,1,1)&gt;Coeff!I320,Coeff!I320&gt;DATE(2012,12,31)),AND(DATE(2014,1,1)&gt;Coeff!J320,Coeff!J320&gt;DATE(2012,12,31)),AND(DATE(2014,1,1)&gt;Coeff!K320,Coeff!K320&gt;DATE(2012,12,31)),AND(DATE(2014,1,1)&gt;Coeff!L320,Coeff!L320&gt;DATE(2012,12,31)),AND(DATE(2014,1,1)&gt;Coeff!M320,Coeff!M320&gt;DATE(2012,12,31)),AND(DATE(2014,1,1)&gt;Coeff!N320,Coeff!N320&gt;DATE(2012,12,31)),AND(DATE(2014,1,1)&gt;Coeff!O320,Coeff!O320&gt;DATE(2012,12,31)),AND(DATE(2014,1,1)&gt;Coeff!P320,Coeff!P320&gt;DATE(2012,12,31))),IF(ROW(B321)=2,1,MAX($A$2:A320)+1),""),"")</f>
        <v/>
      </c>
      <c r="B321" s="1" t="str">
        <f>IF(Coeff!C320&lt;&gt;"",Coeff!C320,"")</f>
        <v/>
      </c>
      <c r="C321" s="23" t="str">
        <f>IF(B321&lt;&gt;"",IF(OR(AND(DATE(2015,1,1)&gt;Coeff!E320,Coeff!E320&gt;DATE(2013,12,31)),AND(DATE(2015,1,1)&gt;Coeff!F320,Coeff!F320&gt;DATE(2013,12,31)),AND(DATE(2015,1,1)&gt;Coeff!G320,Coeff!G320&gt;DATE(2013,12,31)),AND(DATE(2015,1,1)&gt;Coeff!H320,Coeff!H320&gt;DATE(2013,12,31)),AND(DATE(2015,1,1)&gt;Coeff!I320,Coeff!I320&gt;DATE(2013,12,31)),AND(DATE(2015,1,1)&gt;Coeff!J320,Coeff!J320&gt;DATE(2013,12,31)),AND(DATE(2015,1,1)&gt;Coeff!K320,Coeff!K320&gt;DATE(2013,12,31)),AND(DATE(2015,1,1)&gt;Coeff!L320,Coeff!L320&gt;DATE(2013,12,31)),AND(DATE(2015,1,1)&gt;Coeff!M320,Coeff!M320&gt;DATE(2013,12,31)),AND(DATE(2015,1,1)&gt;Coeff!N320,Coeff!N320&gt;DATE(2013,12,31)),AND(DATE(2015,1,1)&gt;Coeff!O320,Coeff!O320&gt;DATE(2013,12,31)),AND(DATE(2015,1,1)&gt;Coeff!P320,Coeff!P320&gt;DATE(2013,12,31))),IF(MAX($C$2:C319)=0,1,MAX($C$2:C320)+1),""),"")</f>
        <v/>
      </c>
      <c r="D321" s="1" t="str">
        <f>IF(Coeff!C320&lt;&gt;"",Coeff!C320,"")</f>
        <v/>
      </c>
      <c r="E321" t="str">
        <f>IF(B321&lt;&gt;"",IF(OR(AND(DATE(2016,1,1)&gt;Coeff!E320,Coeff!E320&gt;DATE(2014,12,31)),AND(DATE(2016,1,1)&gt;Coeff!F320,Coeff!F320&gt;DATE(2014,12,31)),AND(DATE(2016,1,1)&gt;Coeff!G320,Coeff!G320&gt;DATE(2014,12,31)),AND(DATE(2016,1,1)&gt;Coeff!H320,Coeff!H320&gt;DATE(2014,12,31)),AND(DATE(2016,1,1)&gt;Coeff!I320,Coeff!I320&gt;DATE(2014,12,31)),AND(DATE(2016,1,1)&gt;Coeff!J320,Coeff!J320&gt;DATE(2014,12,31)),AND(DATE(2016,1,1)&gt;Coeff!K320,Coeff!K320&gt;DATE(2014,12,31)),AND(DATE(2016,1,1)&gt;Coeff!L320,Coeff!L320&gt;DATE(2014,12,31)),AND(DATE(2016,1,1)&gt;Coeff!M320,Coeff!M320&gt;DATE(2014,12,31)),AND(DATE(2016,1,1)&gt;Coeff!N320,Coeff!N320&gt;DATE(2014,12,31)),AND(DATE(2016,1,1)&gt;Coeff!O320,Coeff!O320&gt;DATE(2014,12,31)),AND(DATE(2016,1,1)&gt;Coeff!P320,Coeff!P320&gt;DATE(2014,12,31))),IF(MAX($E$2:E319)=0,1,MAX($E$2:E320)+1),""),"")</f>
        <v/>
      </c>
    </row>
    <row r="322" spans="1:5" x14ac:dyDescent="0.25">
      <c r="A322" s="1" t="str">
        <f>IF(B322&lt;&gt;"",IF(OR(AND(DATE(2014,1,1)&gt;Coeff!E321,Coeff!E321&gt;DATE(2012,12,31)),AND(DATE(2014,1,1)&gt;Coeff!F321,Coeff!F321&gt;DATE(2012,12,31)),AND(DATE(2014,1,1)&gt;Coeff!G321,Coeff!G321&gt;DATE(2012,12,31)),AND(DATE(2014,1,1)&gt;Coeff!H321,Coeff!H321&gt;DATE(2012,12,31)),AND(DATE(2014,1,1)&gt;Coeff!I321,Coeff!I321&gt;DATE(2012,12,31)),AND(DATE(2014,1,1)&gt;Coeff!J321,Coeff!J321&gt;DATE(2012,12,31)),AND(DATE(2014,1,1)&gt;Coeff!K321,Coeff!K321&gt;DATE(2012,12,31)),AND(DATE(2014,1,1)&gt;Coeff!L321,Coeff!L321&gt;DATE(2012,12,31)),AND(DATE(2014,1,1)&gt;Coeff!M321,Coeff!M321&gt;DATE(2012,12,31)),AND(DATE(2014,1,1)&gt;Coeff!N321,Coeff!N321&gt;DATE(2012,12,31)),AND(DATE(2014,1,1)&gt;Coeff!O321,Coeff!O321&gt;DATE(2012,12,31)),AND(DATE(2014,1,1)&gt;Coeff!P321,Coeff!P321&gt;DATE(2012,12,31))),IF(ROW(B322)=2,1,MAX($A$2:A321)+1),""),"")</f>
        <v/>
      </c>
      <c r="B322" s="1" t="str">
        <f>IF(Coeff!C321&lt;&gt;"",Coeff!C321,"")</f>
        <v/>
      </c>
      <c r="C322" s="23" t="str">
        <f>IF(B322&lt;&gt;"",IF(OR(AND(DATE(2015,1,1)&gt;Coeff!E321,Coeff!E321&gt;DATE(2013,12,31)),AND(DATE(2015,1,1)&gt;Coeff!F321,Coeff!F321&gt;DATE(2013,12,31)),AND(DATE(2015,1,1)&gt;Coeff!G321,Coeff!G321&gt;DATE(2013,12,31)),AND(DATE(2015,1,1)&gt;Coeff!H321,Coeff!H321&gt;DATE(2013,12,31)),AND(DATE(2015,1,1)&gt;Coeff!I321,Coeff!I321&gt;DATE(2013,12,31)),AND(DATE(2015,1,1)&gt;Coeff!J321,Coeff!J321&gt;DATE(2013,12,31)),AND(DATE(2015,1,1)&gt;Coeff!K321,Coeff!K321&gt;DATE(2013,12,31)),AND(DATE(2015,1,1)&gt;Coeff!L321,Coeff!L321&gt;DATE(2013,12,31)),AND(DATE(2015,1,1)&gt;Coeff!M321,Coeff!M321&gt;DATE(2013,12,31)),AND(DATE(2015,1,1)&gt;Coeff!N321,Coeff!N321&gt;DATE(2013,12,31)),AND(DATE(2015,1,1)&gt;Coeff!O321,Coeff!O321&gt;DATE(2013,12,31)),AND(DATE(2015,1,1)&gt;Coeff!P321,Coeff!P321&gt;DATE(2013,12,31))),IF(MAX($C$2:C320)=0,1,MAX($C$2:C321)+1),""),"")</f>
        <v/>
      </c>
      <c r="D322" s="1" t="str">
        <f>IF(Coeff!C321&lt;&gt;"",Coeff!C321,"")</f>
        <v/>
      </c>
      <c r="E322" t="str">
        <f>IF(B322&lt;&gt;"",IF(OR(AND(DATE(2016,1,1)&gt;Coeff!E321,Coeff!E321&gt;DATE(2014,12,31)),AND(DATE(2016,1,1)&gt;Coeff!F321,Coeff!F321&gt;DATE(2014,12,31)),AND(DATE(2016,1,1)&gt;Coeff!G321,Coeff!G321&gt;DATE(2014,12,31)),AND(DATE(2016,1,1)&gt;Coeff!H321,Coeff!H321&gt;DATE(2014,12,31)),AND(DATE(2016,1,1)&gt;Coeff!I321,Coeff!I321&gt;DATE(2014,12,31)),AND(DATE(2016,1,1)&gt;Coeff!J321,Coeff!J321&gt;DATE(2014,12,31)),AND(DATE(2016,1,1)&gt;Coeff!K321,Coeff!K321&gt;DATE(2014,12,31)),AND(DATE(2016,1,1)&gt;Coeff!L321,Coeff!L321&gt;DATE(2014,12,31)),AND(DATE(2016,1,1)&gt;Coeff!M321,Coeff!M321&gt;DATE(2014,12,31)),AND(DATE(2016,1,1)&gt;Coeff!N321,Coeff!N321&gt;DATE(2014,12,31)),AND(DATE(2016,1,1)&gt;Coeff!O321,Coeff!O321&gt;DATE(2014,12,31)),AND(DATE(2016,1,1)&gt;Coeff!P321,Coeff!P321&gt;DATE(2014,12,31))),IF(MAX($E$2:E320)=0,1,MAX($E$2:E321)+1),""),"")</f>
        <v/>
      </c>
    </row>
    <row r="323" spans="1:5" x14ac:dyDescent="0.25">
      <c r="A323" s="1" t="str">
        <f>IF(B323&lt;&gt;"",IF(OR(AND(DATE(2014,1,1)&gt;Coeff!E322,Coeff!E322&gt;DATE(2012,12,31)),AND(DATE(2014,1,1)&gt;Coeff!F322,Coeff!F322&gt;DATE(2012,12,31)),AND(DATE(2014,1,1)&gt;Coeff!G322,Coeff!G322&gt;DATE(2012,12,31)),AND(DATE(2014,1,1)&gt;Coeff!H322,Coeff!H322&gt;DATE(2012,12,31)),AND(DATE(2014,1,1)&gt;Coeff!I322,Coeff!I322&gt;DATE(2012,12,31)),AND(DATE(2014,1,1)&gt;Coeff!J322,Coeff!J322&gt;DATE(2012,12,31)),AND(DATE(2014,1,1)&gt;Coeff!K322,Coeff!K322&gt;DATE(2012,12,31)),AND(DATE(2014,1,1)&gt;Coeff!L322,Coeff!L322&gt;DATE(2012,12,31)),AND(DATE(2014,1,1)&gt;Coeff!M322,Coeff!M322&gt;DATE(2012,12,31)),AND(DATE(2014,1,1)&gt;Coeff!N322,Coeff!N322&gt;DATE(2012,12,31)),AND(DATE(2014,1,1)&gt;Coeff!O322,Coeff!O322&gt;DATE(2012,12,31)),AND(DATE(2014,1,1)&gt;Coeff!P322,Coeff!P322&gt;DATE(2012,12,31))),IF(ROW(B323)=2,1,MAX($A$2:A322)+1),""),"")</f>
        <v/>
      </c>
      <c r="B323" s="1" t="str">
        <f>IF(Coeff!C322&lt;&gt;"",Coeff!C322,"")</f>
        <v/>
      </c>
      <c r="C323" s="23" t="str">
        <f>IF(B323&lt;&gt;"",IF(OR(AND(DATE(2015,1,1)&gt;Coeff!E322,Coeff!E322&gt;DATE(2013,12,31)),AND(DATE(2015,1,1)&gt;Coeff!F322,Coeff!F322&gt;DATE(2013,12,31)),AND(DATE(2015,1,1)&gt;Coeff!G322,Coeff!G322&gt;DATE(2013,12,31)),AND(DATE(2015,1,1)&gt;Coeff!H322,Coeff!H322&gt;DATE(2013,12,31)),AND(DATE(2015,1,1)&gt;Coeff!I322,Coeff!I322&gt;DATE(2013,12,31)),AND(DATE(2015,1,1)&gt;Coeff!J322,Coeff!J322&gt;DATE(2013,12,31)),AND(DATE(2015,1,1)&gt;Coeff!K322,Coeff!K322&gt;DATE(2013,12,31)),AND(DATE(2015,1,1)&gt;Coeff!L322,Coeff!L322&gt;DATE(2013,12,31)),AND(DATE(2015,1,1)&gt;Coeff!M322,Coeff!M322&gt;DATE(2013,12,31)),AND(DATE(2015,1,1)&gt;Coeff!N322,Coeff!N322&gt;DATE(2013,12,31)),AND(DATE(2015,1,1)&gt;Coeff!O322,Coeff!O322&gt;DATE(2013,12,31)),AND(DATE(2015,1,1)&gt;Coeff!P322,Coeff!P322&gt;DATE(2013,12,31))),IF(MAX($C$2:C321)=0,1,MAX($C$2:C322)+1),""),"")</f>
        <v/>
      </c>
      <c r="D323" s="1" t="str">
        <f>IF(Coeff!C322&lt;&gt;"",Coeff!C322,"")</f>
        <v/>
      </c>
      <c r="E323" t="str">
        <f>IF(B323&lt;&gt;"",IF(OR(AND(DATE(2016,1,1)&gt;Coeff!E322,Coeff!E322&gt;DATE(2014,12,31)),AND(DATE(2016,1,1)&gt;Coeff!F322,Coeff!F322&gt;DATE(2014,12,31)),AND(DATE(2016,1,1)&gt;Coeff!G322,Coeff!G322&gt;DATE(2014,12,31)),AND(DATE(2016,1,1)&gt;Coeff!H322,Coeff!H322&gt;DATE(2014,12,31)),AND(DATE(2016,1,1)&gt;Coeff!I322,Coeff!I322&gt;DATE(2014,12,31)),AND(DATE(2016,1,1)&gt;Coeff!J322,Coeff!J322&gt;DATE(2014,12,31)),AND(DATE(2016,1,1)&gt;Coeff!K322,Coeff!K322&gt;DATE(2014,12,31)),AND(DATE(2016,1,1)&gt;Coeff!L322,Coeff!L322&gt;DATE(2014,12,31)),AND(DATE(2016,1,1)&gt;Coeff!M322,Coeff!M322&gt;DATE(2014,12,31)),AND(DATE(2016,1,1)&gt;Coeff!N322,Coeff!N322&gt;DATE(2014,12,31)),AND(DATE(2016,1,1)&gt;Coeff!O322,Coeff!O322&gt;DATE(2014,12,31)),AND(DATE(2016,1,1)&gt;Coeff!P322,Coeff!P322&gt;DATE(2014,12,31))),IF(MAX($E$2:E321)=0,1,MAX($E$2:E322)+1),""),"")</f>
        <v/>
      </c>
    </row>
    <row r="324" spans="1:5" x14ac:dyDescent="0.25">
      <c r="A324" s="1" t="str">
        <f>IF(B324&lt;&gt;"",IF(OR(AND(DATE(2014,1,1)&gt;Coeff!E323,Coeff!E323&gt;DATE(2012,12,31)),AND(DATE(2014,1,1)&gt;Coeff!F323,Coeff!F323&gt;DATE(2012,12,31)),AND(DATE(2014,1,1)&gt;Coeff!G323,Coeff!G323&gt;DATE(2012,12,31)),AND(DATE(2014,1,1)&gt;Coeff!H323,Coeff!H323&gt;DATE(2012,12,31)),AND(DATE(2014,1,1)&gt;Coeff!I323,Coeff!I323&gt;DATE(2012,12,31)),AND(DATE(2014,1,1)&gt;Coeff!J323,Coeff!J323&gt;DATE(2012,12,31)),AND(DATE(2014,1,1)&gt;Coeff!K323,Coeff!K323&gt;DATE(2012,12,31)),AND(DATE(2014,1,1)&gt;Coeff!L323,Coeff!L323&gt;DATE(2012,12,31)),AND(DATE(2014,1,1)&gt;Coeff!M323,Coeff!M323&gt;DATE(2012,12,31)),AND(DATE(2014,1,1)&gt;Coeff!N323,Coeff!N323&gt;DATE(2012,12,31)),AND(DATE(2014,1,1)&gt;Coeff!O323,Coeff!O323&gt;DATE(2012,12,31)),AND(DATE(2014,1,1)&gt;Coeff!P323,Coeff!P323&gt;DATE(2012,12,31))),IF(ROW(B324)=2,1,MAX($A$2:A323)+1),""),"")</f>
        <v/>
      </c>
      <c r="B324" s="1" t="str">
        <f>IF(Coeff!C323&lt;&gt;"",Coeff!C323,"")</f>
        <v/>
      </c>
      <c r="C324" s="23" t="str">
        <f>IF(B324&lt;&gt;"",IF(OR(AND(DATE(2015,1,1)&gt;Coeff!E323,Coeff!E323&gt;DATE(2013,12,31)),AND(DATE(2015,1,1)&gt;Coeff!F323,Coeff!F323&gt;DATE(2013,12,31)),AND(DATE(2015,1,1)&gt;Coeff!G323,Coeff!G323&gt;DATE(2013,12,31)),AND(DATE(2015,1,1)&gt;Coeff!H323,Coeff!H323&gt;DATE(2013,12,31)),AND(DATE(2015,1,1)&gt;Coeff!I323,Coeff!I323&gt;DATE(2013,12,31)),AND(DATE(2015,1,1)&gt;Coeff!J323,Coeff!J323&gt;DATE(2013,12,31)),AND(DATE(2015,1,1)&gt;Coeff!K323,Coeff!K323&gt;DATE(2013,12,31)),AND(DATE(2015,1,1)&gt;Coeff!L323,Coeff!L323&gt;DATE(2013,12,31)),AND(DATE(2015,1,1)&gt;Coeff!M323,Coeff!M323&gt;DATE(2013,12,31)),AND(DATE(2015,1,1)&gt;Coeff!N323,Coeff!N323&gt;DATE(2013,12,31)),AND(DATE(2015,1,1)&gt;Coeff!O323,Coeff!O323&gt;DATE(2013,12,31)),AND(DATE(2015,1,1)&gt;Coeff!P323,Coeff!P323&gt;DATE(2013,12,31))),IF(MAX($C$2:C322)=0,1,MAX($C$2:C323)+1),""),"")</f>
        <v/>
      </c>
      <c r="D324" s="1" t="str">
        <f>IF(Coeff!C323&lt;&gt;"",Coeff!C323,"")</f>
        <v/>
      </c>
      <c r="E324" t="str">
        <f>IF(B324&lt;&gt;"",IF(OR(AND(DATE(2016,1,1)&gt;Coeff!E323,Coeff!E323&gt;DATE(2014,12,31)),AND(DATE(2016,1,1)&gt;Coeff!F323,Coeff!F323&gt;DATE(2014,12,31)),AND(DATE(2016,1,1)&gt;Coeff!G323,Coeff!G323&gt;DATE(2014,12,31)),AND(DATE(2016,1,1)&gt;Coeff!H323,Coeff!H323&gt;DATE(2014,12,31)),AND(DATE(2016,1,1)&gt;Coeff!I323,Coeff!I323&gt;DATE(2014,12,31)),AND(DATE(2016,1,1)&gt;Coeff!J323,Coeff!J323&gt;DATE(2014,12,31)),AND(DATE(2016,1,1)&gt;Coeff!K323,Coeff!K323&gt;DATE(2014,12,31)),AND(DATE(2016,1,1)&gt;Coeff!L323,Coeff!L323&gt;DATE(2014,12,31)),AND(DATE(2016,1,1)&gt;Coeff!M323,Coeff!M323&gt;DATE(2014,12,31)),AND(DATE(2016,1,1)&gt;Coeff!N323,Coeff!N323&gt;DATE(2014,12,31)),AND(DATE(2016,1,1)&gt;Coeff!O323,Coeff!O323&gt;DATE(2014,12,31)),AND(DATE(2016,1,1)&gt;Coeff!P323,Coeff!P323&gt;DATE(2014,12,31))),IF(MAX($E$2:E322)=0,1,MAX($E$2:E323)+1),""),"")</f>
        <v/>
      </c>
    </row>
    <row r="325" spans="1:5" x14ac:dyDescent="0.25">
      <c r="A325" s="1" t="str">
        <f>IF(B325&lt;&gt;"",IF(OR(AND(DATE(2014,1,1)&gt;Coeff!E324,Coeff!E324&gt;DATE(2012,12,31)),AND(DATE(2014,1,1)&gt;Coeff!F324,Coeff!F324&gt;DATE(2012,12,31)),AND(DATE(2014,1,1)&gt;Coeff!G324,Coeff!G324&gt;DATE(2012,12,31)),AND(DATE(2014,1,1)&gt;Coeff!H324,Coeff!H324&gt;DATE(2012,12,31)),AND(DATE(2014,1,1)&gt;Coeff!I324,Coeff!I324&gt;DATE(2012,12,31)),AND(DATE(2014,1,1)&gt;Coeff!J324,Coeff!J324&gt;DATE(2012,12,31)),AND(DATE(2014,1,1)&gt;Coeff!K324,Coeff!K324&gt;DATE(2012,12,31)),AND(DATE(2014,1,1)&gt;Coeff!L324,Coeff!L324&gt;DATE(2012,12,31)),AND(DATE(2014,1,1)&gt;Coeff!M324,Coeff!M324&gt;DATE(2012,12,31)),AND(DATE(2014,1,1)&gt;Coeff!N324,Coeff!N324&gt;DATE(2012,12,31)),AND(DATE(2014,1,1)&gt;Coeff!O324,Coeff!O324&gt;DATE(2012,12,31)),AND(DATE(2014,1,1)&gt;Coeff!P324,Coeff!P324&gt;DATE(2012,12,31))),IF(ROW(B325)=2,1,MAX($A$2:A324)+1),""),"")</f>
        <v/>
      </c>
      <c r="B325" s="1" t="str">
        <f>IF(Coeff!C324&lt;&gt;"",Coeff!C324,"")</f>
        <v/>
      </c>
      <c r="C325" s="23" t="str">
        <f>IF(B325&lt;&gt;"",IF(OR(AND(DATE(2015,1,1)&gt;Coeff!E324,Coeff!E324&gt;DATE(2013,12,31)),AND(DATE(2015,1,1)&gt;Coeff!F324,Coeff!F324&gt;DATE(2013,12,31)),AND(DATE(2015,1,1)&gt;Coeff!G324,Coeff!G324&gt;DATE(2013,12,31)),AND(DATE(2015,1,1)&gt;Coeff!H324,Coeff!H324&gt;DATE(2013,12,31)),AND(DATE(2015,1,1)&gt;Coeff!I324,Coeff!I324&gt;DATE(2013,12,31)),AND(DATE(2015,1,1)&gt;Coeff!J324,Coeff!J324&gt;DATE(2013,12,31)),AND(DATE(2015,1,1)&gt;Coeff!K324,Coeff!K324&gt;DATE(2013,12,31)),AND(DATE(2015,1,1)&gt;Coeff!L324,Coeff!L324&gt;DATE(2013,12,31)),AND(DATE(2015,1,1)&gt;Coeff!M324,Coeff!M324&gt;DATE(2013,12,31)),AND(DATE(2015,1,1)&gt;Coeff!N324,Coeff!N324&gt;DATE(2013,12,31)),AND(DATE(2015,1,1)&gt;Coeff!O324,Coeff!O324&gt;DATE(2013,12,31)),AND(DATE(2015,1,1)&gt;Coeff!P324,Coeff!P324&gt;DATE(2013,12,31))),IF(MAX($C$2:C323)=0,1,MAX($C$2:C324)+1),""),"")</f>
        <v/>
      </c>
      <c r="D325" s="1" t="str">
        <f>IF(Coeff!C324&lt;&gt;"",Coeff!C324,"")</f>
        <v/>
      </c>
      <c r="E325" t="str">
        <f>IF(B325&lt;&gt;"",IF(OR(AND(DATE(2016,1,1)&gt;Coeff!E324,Coeff!E324&gt;DATE(2014,12,31)),AND(DATE(2016,1,1)&gt;Coeff!F324,Coeff!F324&gt;DATE(2014,12,31)),AND(DATE(2016,1,1)&gt;Coeff!G324,Coeff!G324&gt;DATE(2014,12,31)),AND(DATE(2016,1,1)&gt;Coeff!H324,Coeff!H324&gt;DATE(2014,12,31)),AND(DATE(2016,1,1)&gt;Coeff!I324,Coeff!I324&gt;DATE(2014,12,31)),AND(DATE(2016,1,1)&gt;Coeff!J324,Coeff!J324&gt;DATE(2014,12,31)),AND(DATE(2016,1,1)&gt;Coeff!K324,Coeff!K324&gt;DATE(2014,12,31)),AND(DATE(2016,1,1)&gt;Coeff!L324,Coeff!L324&gt;DATE(2014,12,31)),AND(DATE(2016,1,1)&gt;Coeff!M324,Coeff!M324&gt;DATE(2014,12,31)),AND(DATE(2016,1,1)&gt;Coeff!N324,Coeff!N324&gt;DATE(2014,12,31)),AND(DATE(2016,1,1)&gt;Coeff!O324,Coeff!O324&gt;DATE(2014,12,31)),AND(DATE(2016,1,1)&gt;Coeff!P324,Coeff!P324&gt;DATE(2014,12,31))),IF(MAX($E$2:E323)=0,1,MAX($E$2:E324)+1),""),"")</f>
        <v/>
      </c>
    </row>
    <row r="326" spans="1:5" x14ac:dyDescent="0.25">
      <c r="A326" s="1" t="str">
        <f>IF(B326&lt;&gt;"",IF(OR(AND(DATE(2014,1,1)&gt;Coeff!E325,Coeff!E325&gt;DATE(2012,12,31)),AND(DATE(2014,1,1)&gt;Coeff!F325,Coeff!F325&gt;DATE(2012,12,31)),AND(DATE(2014,1,1)&gt;Coeff!G325,Coeff!G325&gt;DATE(2012,12,31)),AND(DATE(2014,1,1)&gt;Coeff!H325,Coeff!H325&gt;DATE(2012,12,31)),AND(DATE(2014,1,1)&gt;Coeff!I325,Coeff!I325&gt;DATE(2012,12,31)),AND(DATE(2014,1,1)&gt;Coeff!J325,Coeff!J325&gt;DATE(2012,12,31)),AND(DATE(2014,1,1)&gt;Coeff!K325,Coeff!K325&gt;DATE(2012,12,31)),AND(DATE(2014,1,1)&gt;Coeff!L325,Coeff!L325&gt;DATE(2012,12,31)),AND(DATE(2014,1,1)&gt;Coeff!M325,Coeff!M325&gt;DATE(2012,12,31)),AND(DATE(2014,1,1)&gt;Coeff!N325,Coeff!N325&gt;DATE(2012,12,31)),AND(DATE(2014,1,1)&gt;Coeff!O325,Coeff!O325&gt;DATE(2012,12,31)),AND(DATE(2014,1,1)&gt;Coeff!P325,Coeff!P325&gt;DATE(2012,12,31))),IF(ROW(B326)=2,1,MAX($A$2:A325)+1),""),"")</f>
        <v/>
      </c>
      <c r="B326" s="1" t="str">
        <f>IF(Coeff!C325&lt;&gt;"",Coeff!C325,"")</f>
        <v/>
      </c>
      <c r="C326" s="23" t="str">
        <f>IF(B326&lt;&gt;"",IF(OR(AND(DATE(2015,1,1)&gt;Coeff!E325,Coeff!E325&gt;DATE(2013,12,31)),AND(DATE(2015,1,1)&gt;Coeff!F325,Coeff!F325&gt;DATE(2013,12,31)),AND(DATE(2015,1,1)&gt;Coeff!G325,Coeff!G325&gt;DATE(2013,12,31)),AND(DATE(2015,1,1)&gt;Coeff!H325,Coeff!H325&gt;DATE(2013,12,31)),AND(DATE(2015,1,1)&gt;Coeff!I325,Coeff!I325&gt;DATE(2013,12,31)),AND(DATE(2015,1,1)&gt;Coeff!J325,Coeff!J325&gt;DATE(2013,12,31)),AND(DATE(2015,1,1)&gt;Coeff!K325,Coeff!K325&gt;DATE(2013,12,31)),AND(DATE(2015,1,1)&gt;Coeff!L325,Coeff!L325&gt;DATE(2013,12,31)),AND(DATE(2015,1,1)&gt;Coeff!M325,Coeff!M325&gt;DATE(2013,12,31)),AND(DATE(2015,1,1)&gt;Coeff!N325,Coeff!N325&gt;DATE(2013,12,31)),AND(DATE(2015,1,1)&gt;Coeff!O325,Coeff!O325&gt;DATE(2013,12,31)),AND(DATE(2015,1,1)&gt;Coeff!P325,Coeff!P325&gt;DATE(2013,12,31))),IF(MAX($C$2:C324)=0,1,MAX($C$2:C325)+1),""),"")</f>
        <v/>
      </c>
      <c r="D326" s="1" t="str">
        <f>IF(Coeff!C325&lt;&gt;"",Coeff!C325,"")</f>
        <v/>
      </c>
      <c r="E326" t="str">
        <f>IF(B326&lt;&gt;"",IF(OR(AND(DATE(2016,1,1)&gt;Coeff!E325,Coeff!E325&gt;DATE(2014,12,31)),AND(DATE(2016,1,1)&gt;Coeff!F325,Coeff!F325&gt;DATE(2014,12,31)),AND(DATE(2016,1,1)&gt;Coeff!G325,Coeff!G325&gt;DATE(2014,12,31)),AND(DATE(2016,1,1)&gt;Coeff!H325,Coeff!H325&gt;DATE(2014,12,31)),AND(DATE(2016,1,1)&gt;Coeff!I325,Coeff!I325&gt;DATE(2014,12,31)),AND(DATE(2016,1,1)&gt;Coeff!J325,Coeff!J325&gt;DATE(2014,12,31)),AND(DATE(2016,1,1)&gt;Coeff!K325,Coeff!K325&gt;DATE(2014,12,31)),AND(DATE(2016,1,1)&gt;Coeff!L325,Coeff!L325&gt;DATE(2014,12,31)),AND(DATE(2016,1,1)&gt;Coeff!M325,Coeff!M325&gt;DATE(2014,12,31)),AND(DATE(2016,1,1)&gt;Coeff!N325,Coeff!N325&gt;DATE(2014,12,31)),AND(DATE(2016,1,1)&gt;Coeff!O325,Coeff!O325&gt;DATE(2014,12,31)),AND(DATE(2016,1,1)&gt;Coeff!P325,Coeff!P325&gt;DATE(2014,12,31))),IF(MAX($E$2:E324)=0,1,MAX($E$2:E325)+1),""),"")</f>
        <v/>
      </c>
    </row>
    <row r="327" spans="1:5" x14ac:dyDescent="0.25">
      <c r="A327" s="1" t="str">
        <f>IF(B327&lt;&gt;"",IF(OR(AND(DATE(2014,1,1)&gt;Coeff!E326,Coeff!E326&gt;DATE(2012,12,31)),AND(DATE(2014,1,1)&gt;Coeff!F326,Coeff!F326&gt;DATE(2012,12,31)),AND(DATE(2014,1,1)&gt;Coeff!G326,Coeff!G326&gt;DATE(2012,12,31)),AND(DATE(2014,1,1)&gt;Coeff!H326,Coeff!H326&gt;DATE(2012,12,31)),AND(DATE(2014,1,1)&gt;Coeff!I326,Coeff!I326&gt;DATE(2012,12,31)),AND(DATE(2014,1,1)&gt;Coeff!J326,Coeff!J326&gt;DATE(2012,12,31)),AND(DATE(2014,1,1)&gt;Coeff!K326,Coeff!K326&gt;DATE(2012,12,31)),AND(DATE(2014,1,1)&gt;Coeff!L326,Coeff!L326&gt;DATE(2012,12,31)),AND(DATE(2014,1,1)&gt;Coeff!M326,Coeff!M326&gt;DATE(2012,12,31)),AND(DATE(2014,1,1)&gt;Coeff!N326,Coeff!N326&gt;DATE(2012,12,31)),AND(DATE(2014,1,1)&gt;Coeff!O326,Coeff!O326&gt;DATE(2012,12,31)),AND(DATE(2014,1,1)&gt;Coeff!P326,Coeff!P326&gt;DATE(2012,12,31))),IF(ROW(B327)=2,1,MAX($A$2:A326)+1),""),"")</f>
        <v/>
      </c>
      <c r="B327" s="1" t="str">
        <f>IF(Coeff!C326&lt;&gt;"",Coeff!C326,"")</f>
        <v/>
      </c>
      <c r="C327" s="23" t="str">
        <f>IF(B327&lt;&gt;"",IF(OR(AND(DATE(2015,1,1)&gt;Coeff!E326,Coeff!E326&gt;DATE(2013,12,31)),AND(DATE(2015,1,1)&gt;Coeff!F326,Coeff!F326&gt;DATE(2013,12,31)),AND(DATE(2015,1,1)&gt;Coeff!G326,Coeff!G326&gt;DATE(2013,12,31)),AND(DATE(2015,1,1)&gt;Coeff!H326,Coeff!H326&gt;DATE(2013,12,31)),AND(DATE(2015,1,1)&gt;Coeff!I326,Coeff!I326&gt;DATE(2013,12,31)),AND(DATE(2015,1,1)&gt;Coeff!J326,Coeff!J326&gt;DATE(2013,12,31)),AND(DATE(2015,1,1)&gt;Coeff!K326,Coeff!K326&gt;DATE(2013,12,31)),AND(DATE(2015,1,1)&gt;Coeff!L326,Coeff!L326&gt;DATE(2013,12,31)),AND(DATE(2015,1,1)&gt;Coeff!M326,Coeff!M326&gt;DATE(2013,12,31)),AND(DATE(2015,1,1)&gt;Coeff!N326,Coeff!N326&gt;DATE(2013,12,31)),AND(DATE(2015,1,1)&gt;Coeff!O326,Coeff!O326&gt;DATE(2013,12,31)),AND(DATE(2015,1,1)&gt;Coeff!P326,Coeff!P326&gt;DATE(2013,12,31))),IF(MAX($C$2:C325)=0,1,MAX($C$2:C326)+1),""),"")</f>
        <v/>
      </c>
      <c r="D327" s="1" t="str">
        <f>IF(Coeff!C326&lt;&gt;"",Coeff!C326,"")</f>
        <v/>
      </c>
      <c r="E327" t="str">
        <f>IF(B327&lt;&gt;"",IF(OR(AND(DATE(2016,1,1)&gt;Coeff!E326,Coeff!E326&gt;DATE(2014,12,31)),AND(DATE(2016,1,1)&gt;Coeff!F326,Coeff!F326&gt;DATE(2014,12,31)),AND(DATE(2016,1,1)&gt;Coeff!G326,Coeff!G326&gt;DATE(2014,12,31)),AND(DATE(2016,1,1)&gt;Coeff!H326,Coeff!H326&gt;DATE(2014,12,31)),AND(DATE(2016,1,1)&gt;Coeff!I326,Coeff!I326&gt;DATE(2014,12,31)),AND(DATE(2016,1,1)&gt;Coeff!J326,Coeff!J326&gt;DATE(2014,12,31)),AND(DATE(2016,1,1)&gt;Coeff!K326,Coeff!K326&gt;DATE(2014,12,31)),AND(DATE(2016,1,1)&gt;Coeff!L326,Coeff!L326&gt;DATE(2014,12,31)),AND(DATE(2016,1,1)&gt;Coeff!M326,Coeff!M326&gt;DATE(2014,12,31)),AND(DATE(2016,1,1)&gt;Coeff!N326,Coeff!N326&gt;DATE(2014,12,31)),AND(DATE(2016,1,1)&gt;Coeff!O326,Coeff!O326&gt;DATE(2014,12,31)),AND(DATE(2016,1,1)&gt;Coeff!P326,Coeff!P326&gt;DATE(2014,12,31))),IF(MAX($E$2:E325)=0,1,MAX($E$2:E326)+1),""),"")</f>
        <v/>
      </c>
    </row>
    <row r="328" spans="1:5" x14ac:dyDescent="0.25">
      <c r="A328" s="1" t="str">
        <f>IF(B328&lt;&gt;"",IF(OR(AND(DATE(2014,1,1)&gt;Coeff!E327,Coeff!E327&gt;DATE(2012,12,31)),AND(DATE(2014,1,1)&gt;Coeff!F327,Coeff!F327&gt;DATE(2012,12,31)),AND(DATE(2014,1,1)&gt;Coeff!G327,Coeff!G327&gt;DATE(2012,12,31)),AND(DATE(2014,1,1)&gt;Coeff!H327,Coeff!H327&gt;DATE(2012,12,31)),AND(DATE(2014,1,1)&gt;Coeff!I327,Coeff!I327&gt;DATE(2012,12,31)),AND(DATE(2014,1,1)&gt;Coeff!J327,Coeff!J327&gt;DATE(2012,12,31)),AND(DATE(2014,1,1)&gt;Coeff!K327,Coeff!K327&gt;DATE(2012,12,31)),AND(DATE(2014,1,1)&gt;Coeff!L327,Coeff!L327&gt;DATE(2012,12,31)),AND(DATE(2014,1,1)&gt;Coeff!M327,Coeff!M327&gt;DATE(2012,12,31)),AND(DATE(2014,1,1)&gt;Coeff!N327,Coeff!N327&gt;DATE(2012,12,31)),AND(DATE(2014,1,1)&gt;Coeff!O327,Coeff!O327&gt;DATE(2012,12,31)),AND(DATE(2014,1,1)&gt;Coeff!P327,Coeff!P327&gt;DATE(2012,12,31))),IF(ROW(B328)=2,1,MAX($A$2:A327)+1),""),"")</f>
        <v/>
      </c>
      <c r="B328" s="1" t="str">
        <f>IF(Coeff!C327&lt;&gt;"",Coeff!C327,"")</f>
        <v/>
      </c>
      <c r="C328" s="23" t="str">
        <f>IF(B328&lt;&gt;"",IF(OR(AND(DATE(2015,1,1)&gt;Coeff!E327,Coeff!E327&gt;DATE(2013,12,31)),AND(DATE(2015,1,1)&gt;Coeff!F327,Coeff!F327&gt;DATE(2013,12,31)),AND(DATE(2015,1,1)&gt;Coeff!G327,Coeff!G327&gt;DATE(2013,12,31)),AND(DATE(2015,1,1)&gt;Coeff!H327,Coeff!H327&gt;DATE(2013,12,31)),AND(DATE(2015,1,1)&gt;Coeff!I327,Coeff!I327&gt;DATE(2013,12,31)),AND(DATE(2015,1,1)&gt;Coeff!J327,Coeff!J327&gt;DATE(2013,12,31)),AND(DATE(2015,1,1)&gt;Coeff!K327,Coeff!K327&gt;DATE(2013,12,31)),AND(DATE(2015,1,1)&gt;Coeff!L327,Coeff!L327&gt;DATE(2013,12,31)),AND(DATE(2015,1,1)&gt;Coeff!M327,Coeff!M327&gt;DATE(2013,12,31)),AND(DATE(2015,1,1)&gt;Coeff!N327,Coeff!N327&gt;DATE(2013,12,31)),AND(DATE(2015,1,1)&gt;Coeff!O327,Coeff!O327&gt;DATE(2013,12,31)),AND(DATE(2015,1,1)&gt;Coeff!P327,Coeff!P327&gt;DATE(2013,12,31))),IF(MAX($C$2:C326)=0,1,MAX($C$2:C327)+1),""),"")</f>
        <v/>
      </c>
      <c r="D328" s="1" t="str">
        <f>IF(Coeff!C327&lt;&gt;"",Coeff!C327,"")</f>
        <v/>
      </c>
      <c r="E328" t="str">
        <f>IF(B328&lt;&gt;"",IF(OR(AND(DATE(2016,1,1)&gt;Coeff!E327,Coeff!E327&gt;DATE(2014,12,31)),AND(DATE(2016,1,1)&gt;Coeff!F327,Coeff!F327&gt;DATE(2014,12,31)),AND(DATE(2016,1,1)&gt;Coeff!G327,Coeff!G327&gt;DATE(2014,12,31)),AND(DATE(2016,1,1)&gt;Coeff!H327,Coeff!H327&gt;DATE(2014,12,31)),AND(DATE(2016,1,1)&gt;Coeff!I327,Coeff!I327&gt;DATE(2014,12,31)),AND(DATE(2016,1,1)&gt;Coeff!J327,Coeff!J327&gt;DATE(2014,12,31)),AND(DATE(2016,1,1)&gt;Coeff!K327,Coeff!K327&gt;DATE(2014,12,31)),AND(DATE(2016,1,1)&gt;Coeff!L327,Coeff!L327&gt;DATE(2014,12,31)),AND(DATE(2016,1,1)&gt;Coeff!M327,Coeff!M327&gt;DATE(2014,12,31)),AND(DATE(2016,1,1)&gt;Coeff!N327,Coeff!N327&gt;DATE(2014,12,31)),AND(DATE(2016,1,1)&gt;Coeff!O327,Coeff!O327&gt;DATE(2014,12,31)),AND(DATE(2016,1,1)&gt;Coeff!P327,Coeff!P327&gt;DATE(2014,12,31))),IF(MAX($E$2:E326)=0,1,MAX($E$2:E327)+1),""),"")</f>
        <v/>
      </c>
    </row>
    <row r="329" spans="1:5" x14ac:dyDescent="0.25">
      <c r="A329" s="1" t="str">
        <f>IF(B329&lt;&gt;"",IF(OR(AND(DATE(2014,1,1)&gt;Coeff!E328,Coeff!E328&gt;DATE(2012,12,31)),AND(DATE(2014,1,1)&gt;Coeff!F328,Coeff!F328&gt;DATE(2012,12,31)),AND(DATE(2014,1,1)&gt;Coeff!G328,Coeff!G328&gt;DATE(2012,12,31)),AND(DATE(2014,1,1)&gt;Coeff!H328,Coeff!H328&gt;DATE(2012,12,31)),AND(DATE(2014,1,1)&gt;Coeff!I328,Coeff!I328&gt;DATE(2012,12,31)),AND(DATE(2014,1,1)&gt;Coeff!J328,Coeff!J328&gt;DATE(2012,12,31)),AND(DATE(2014,1,1)&gt;Coeff!K328,Coeff!K328&gt;DATE(2012,12,31)),AND(DATE(2014,1,1)&gt;Coeff!L328,Coeff!L328&gt;DATE(2012,12,31)),AND(DATE(2014,1,1)&gt;Coeff!M328,Coeff!M328&gt;DATE(2012,12,31)),AND(DATE(2014,1,1)&gt;Coeff!N328,Coeff!N328&gt;DATE(2012,12,31)),AND(DATE(2014,1,1)&gt;Coeff!O328,Coeff!O328&gt;DATE(2012,12,31)),AND(DATE(2014,1,1)&gt;Coeff!P328,Coeff!P328&gt;DATE(2012,12,31))),IF(ROW(B329)=2,1,MAX($A$2:A328)+1),""),"")</f>
        <v/>
      </c>
      <c r="B329" s="1" t="str">
        <f>IF(Coeff!C328&lt;&gt;"",Coeff!C328,"")</f>
        <v/>
      </c>
      <c r="C329" s="23" t="str">
        <f>IF(B329&lt;&gt;"",IF(OR(AND(DATE(2015,1,1)&gt;Coeff!E328,Coeff!E328&gt;DATE(2013,12,31)),AND(DATE(2015,1,1)&gt;Coeff!F328,Coeff!F328&gt;DATE(2013,12,31)),AND(DATE(2015,1,1)&gt;Coeff!G328,Coeff!G328&gt;DATE(2013,12,31)),AND(DATE(2015,1,1)&gt;Coeff!H328,Coeff!H328&gt;DATE(2013,12,31)),AND(DATE(2015,1,1)&gt;Coeff!I328,Coeff!I328&gt;DATE(2013,12,31)),AND(DATE(2015,1,1)&gt;Coeff!J328,Coeff!J328&gt;DATE(2013,12,31)),AND(DATE(2015,1,1)&gt;Coeff!K328,Coeff!K328&gt;DATE(2013,12,31)),AND(DATE(2015,1,1)&gt;Coeff!L328,Coeff!L328&gt;DATE(2013,12,31)),AND(DATE(2015,1,1)&gt;Coeff!M328,Coeff!M328&gt;DATE(2013,12,31)),AND(DATE(2015,1,1)&gt;Coeff!N328,Coeff!N328&gt;DATE(2013,12,31)),AND(DATE(2015,1,1)&gt;Coeff!O328,Coeff!O328&gt;DATE(2013,12,31)),AND(DATE(2015,1,1)&gt;Coeff!P328,Coeff!P328&gt;DATE(2013,12,31))),IF(MAX($C$2:C327)=0,1,MAX($C$2:C328)+1),""),"")</f>
        <v/>
      </c>
      <c r="D329" s="1" t="str">
        <f>IF(Coeff!C328&lt;&gt;"",Coeff!C328,"")</f>
        <v/>
      </c>
      <c r="E329" t="str">
        <f>IF(B329&lt;&gt;"",IF(OR(AND(DATE(2016,1,1)&gt;Coeff!E328,Coeff!E328&gt;DATE(2014,12,31)),AND(DATE(2016,1,1)&gt;Coeff!F328,Coeff!F328&gt;DATE(2014,12,31)),AND(DATE(2016,1,1)&gt;Coeff!G328,Coeff!G328&gt;DATE(2014,12,31)),AND(DATE(2016,1,1)&gt;Coeff!H328,Coeff!H328&gt;DATE(2014,12,31)),AND(DATE(2016,1,1)&gt;Coeff!I328,Coeff!I328&gt;DATE(2014,12,31)),AND(DATE(2016,1,1)&gt;Coeff!J328,Coeff!J328&gt;DATE(2014,12,31)),AND(DATE(2016,1,1)&gt;Coeff!K328,Coeff!K328&gt;DATE(2014,12,31)),AND(DATE(2016,1,1)&gt;Coeff!L328,Coeff!L328&gt;DATE(2014,12,31)),AND(DATE(2016,1,1)&gt;Coeff!M328,Coeff!M328&gt;DATE(2014,12,31)),AND(DATE(2016,1,1)&gt;Coeff!N328,Coeff!N328&gt;DATE(2014,12,31)),AND(DATE(2016,1,1)&gt;Coeff!O328,Coeff!O328&gt;DATE(2014,12,31)),AND(DATE(2016,1,1)&gt;Coeff!P328,Coeff!P328&gt;DATE(2014,12,31))),IF(MAX($E$2:E327)=0,1,MAX($E$2:E328)+1),""),"")</f>
        <v/>
      </c>
    </row>
    <row r="330" spans="1:5" x14ac:dyDescent="0.25">
      <c r="A330" s="1" t="str">
        <f>IF(B330&lt;&gt;"",IF(OR(AND(DATE(2014,1,1)&gt;Coeff!E329,Coeff!E329&gt;DATE(2012,12,31)),AND(DATE(2014,1,1)&gt;Coeff!F329,Coeff!F329&gt;DATE(2012,12,31)),AND(DATE(2014,1,1)&gt;Coeff!G329,Coeff!G329&gt;DATE(2012,12,31)),AND(DATE(2014,1,1)&gt;Coeff!H329,Coeff!H329&gt;DATE(2012,12,31)),AND(DATE(2014,1,1)&gt;Coeff!I329,Coeff!I329&gt;DATE(2012,12,31)),AND(DATE(2014,1,1)&gt;Coeff!J329,Coeff!J329&gt;DATE(2012,12,31)),AND(DATE(2014,1,1)&gt;Coeff!K329,Coeff!K329&gt;DATE(2012,12,31)),AND(DATE(2014,1,1)&gt;Coeff!L329,Coeff!L329&gt;DATE(2012,12,31)),AND(DATE(2014,1,1)&gt;Coeff!M329,Coeff!M329&gt;DATE(2012,12,31)),AND(DATE(2014,1,1)&gt;Coeff!N329,Coeff!N329&gt;DATE(2012,12,31)),AND(DATE(2014,1,1)&gt;Coeff!O329,Coeff!O329&gt;DATE(2012,12,31)),AND(DATE(2014,1,1)&gt;Coeff!P329,Coeff!P329&gt;DATE(2012,12,31))),IF(ROW(B330)=2,1,MAX($A$2:A329)+1),""),"")</f>
        <v/>
      </c>
      <c r="B330" s="1" t="str">
        <f>IF(Coeff!C329&lt;&gt;"",Coeff!C329,"")</f>
        <v/>
      </c>
      <c r="C330" s="23" t="str">
        <f>IF(B330&lt;&gt;"",IF(OR(AND(DATE(2015,1,1)&gt;Coeff!E329,Coeff!E329&gt;DATE(2013,12,31)),AND(DATE(2015,1,1)&gt;Coeff!F329,Coeff!F329&gt;DATE(2013,12,31)),AND(DATE(2015,1,1)&gt;Coeff!G329,Coeff!G329&gt;DATE(2013,12,31)),AND(DATE(2015,1,1)&gt;Coeff!H329,Coeff!H329&gt;DATE(2013,12,31)),AND(DATE(2015,1,1)&gt;Coeff!I329,Coeff!I329&gt;DATE(2013,12,31)),AND(DATE(2015,1,1)&gt;Coeff!J329,Coeff!J329&gt;DATE(2013,12,31)),AND(DATE(2015,1,1)&gt;Coeff!K329,Coeff!K329&gt;DATE(2013,12,31)),AND(DATE(2015,1,1)&gt;Coeff!L329,Coeff!L329&gt;DATE(2013,12,31)),AND(DATE(2015,1,1)&gt;Coeff!M329,Coeff!M329&gt;DATE(2013,12,31)),AND(DATE(2015,1,1)&gt;Coeff!N329,Coeff!N329&gt;DATE(2013,12,31)),AND(DATE(2015,1,1)&gt;Coeff!O329,Coeff!O329&gt;DATE(2013,12,31)),AND(DATE(2015,1,1)&gt;Coeff!P329,Coeff!P329&gt;DATE(2013,12,31))),IF(MAX($C$2:C328)=0,1,MAX($C$2:C329)+1),""),"")</f>
        <v/>
      </c>
      <c r="D330" s="1" t="str">
        <f>IF(Coeff!C329&lt;&gt;"",Coeff!C329,"")</f>
        <v/>
      </c>
      <c r="E330" t="str">
        <f>IF(B330&lt;&gt;"",IF(OR(AND(DATE(2016,1,1)&gt;Coeff!E329,Coeff!E329&gt;DATE(2014,12,31)),AND(DATE(2016,1,1)&gt;Coeff!F329,Coeff!F329&gt;DATE(2014,12,31)),AND(DATE(2016,1,1)&gt;Coeff!G329,Coeff!G329&gt;DATE(2014,12,31)),AND(DATE(2016,1,1)&gt;Coeff!H329,Coeff!H329&gt;DATE(2014,12,31)),AND(DATE(2016,1,1)&gt;Coeff!I329,Coeff!I329&gt;DATE(2014,12,31)),AND(DATE(2016,1,1)&gt;Coeff!J329,Coeff!J329&gt;DATE(2014,12,31)),AND(DATE(2016,1,1)&gt;Coeff!K329,Coeff!K329&gt;DATE(2014,12,31)),AND(DATE(2016,1,1)&gt;Coeff!L329,Coeff!L329&gt;DATE(2014,12,31)),AND(DATE(2016,1,1)&gt;Coeff!M329,Coeff!M329&gt;DATE(2014,12,31)),AND(DATE(2016,1,1)&gt;Coeff!N329,Coeff!N329&gt;DATE(2014,12,31)),AND(DATE(2016,1,1)&gt;Coeff!O329,Coeff!O329&gt;DATE(2014,12,31)),AND(DATE(2016,1,1)&gt;Coeff!P329,Coeff!P329&gt;DATE(2014,12,31))),IF(MAX($E$2:E328)=0,1,MAX($E$2:E329)+1),""),"")</f>
        <v/>
      </c>
    </row>
    <row r="331" spans="1:5" x14ac:dyDescent="0.25">
      <c r="A331" s="1" t="str">
        <f>IF(B331&lt;&gt;"",IF(OR(AND(DATE(2014,1,1)&gt;Coeff!E330,Coeff!E330&gt;DATE(2012,12,31)),AND(DATE(2014,1,1)&gt;Coeff!F330,Coeff!F330&gt;DATE(2012,12,31)),AND(DATE(2014,1,1)&gt;Coeff!G330,Coeff!G330&gt;DATE(2012,12,31)),AND(DATE(2014,1,1)&gt;Coeff!H330,Coeff!H330&gt;DATE(2012,12,31)),AND(DATE(2014,1,1)&gt;Coeff!I330,Coeff!I330&gt;DATE(2012,12,31)),AND(DATE(2014,1,1)&gt;Coeff!J330,Coeff!J330&gt;DATE(2012,12,31)),AND(DATE(2014,1,1)&gt;Coeff!K330,Coeff!K330&gt;DATE(2012,12,31)),AND(DATE(2014,1,1)&gt;Coeff!L330,Coeff!L330&gt;DATE(2012,12,31)),AND(DATE(2014,1,1)&gt;Coeff!M330,Coeff!M330&gt;DATE(2012,12,31)),AND(DATE(2014,1,1)&gt;Coeff!N330,Coeff!N330&gt;DATE(2012,12,31)),AND(DATE(2014,1,1)&gt;Coeff!O330,Coeff!O330&gt;DATE(2012,12,31)),AND(DATE(2014,1,1)&gt;Coeff!P330,Coeff!P330&gt;DATE(2012,12,31))),IF(ROW(B331)=2,1,MAX($A$2:A330)+1),""),"")</f>
        <v/>
      </c>
      <c r="B331" s="1" t="str">
        <f>IF(Coeff!C330&lt;&gt;"",Coeff!C330,"")</f>
        <v/>
      </c>
      <c r="C331" s="23" t="str">
        <f>IF(B331&lt;&gt;"",IF(OR(AND(DATE(2015,1,1)&gt;Coeff!E330,Coeff!E330&gt;DATE(2013,12,31)),AND(DATE(2015,1,1)&gt;Coeff!F330,Coeff!F330&gt;DATE(2013,12,31)),AND(DATE(2015,1,1)&gt;Coeff!G330,Coeff!G330&gt;DATE(2013,12,31)),AND(DATE(2015,1,1)&gt;Coeff!H330,Coeff!H330&gt;DATE(2013,12,31)),AND(DATE(2015,1,1)&gt;Coeff!I330,Coeff!I330&gt;DATE(2013,12,31)),AND(DATE(2015,1,1)&gt;Coeff!J330,Coeff!J330&gt;DATE(2013,12,31)),AND(DATE(2015,1,1)&gt;Coeff!K330,Coeff!K330&gt;DATE(2013,12,31)),AND(DATE(2015,1,1)&gt;Coeff!L330,Coeff!L330&gt;DATE(2013,12,31)),AND(DATE(2015,1,1)&gt;Coeff!M330,Coeff!M330&gt;DATE(2013,12,31)),AND(DATE(2015,1,1)&gt;Coeff!N330,Coeff!N330&gt;DATE(2013,12,31)),AND(DATE(2015,1,1)&gt;Coeff!O330,Coeff!O330&gt;DATE(2013,12,31)),AND(DATE(2015,1,1)&gt;Coeff!P330,Coeff!P330&gt;DATE(2013,12,31))),IF(MAX($C$2:C329)=0,1,MAX($C$2:C330)+1),""),"")</f>
        <v/>
      </c>
      <c r="D331" s="1" t="str">
        <f>IF(Coeff!C330&lt;&gt;"",Coeff!C330,"")</f>
        <v/>
      </c>
      <c r="E331" t="str">
        <f>IF(B331&lt;&gt;"",IF(OR(AND(DATE(2016,1,1)&gt;Coeff!E330,Coeff!E330&gt;DATE(2014,12,31)),AND(DATE(2016,1,1)&gt;Coeff!F330,Coeff!F330&gt;DATE(2014,12,31)),AND(DATE(2016,1,1)&gt;Coeff!G330,Coeff!G330&gt;DATE(2014,12,31)),AND(DATE(2016,1,1)&gt;Coeff!H330,Coeff!H330&gt;DATE(2014,12,31)),AND(DATE(2016,1,1)&gt;Coeff!I330,Coeff!I330&gt;DATE(2014,12,31)),AND(DATE(2016,1,1)&gt;Coeff!J330,Coeff!J330&gt;DATE(2014,12,31)),AND(DATE(2016,1,1)&gt;Coeff!K330,Coeff!K330&gt;DATE(2014,12,31)),AND(DATE(2016,1,1)&gt;Coeff!L330,Coeff!L330&gt;DATE(2014,12,31)),AND(DATE(2016,1,1)&gt;Coeff!M330,Coeff!M330&gt;DATE(2014,12,31)),AND(DATE(2016,1,1)&gt;Coeff!N330,Coeff!N330&gt;DATE(2014,12,31)),AND(DATE(2016,1,1)&gt;Coeff!O330,Coeff!O330&gt;DATE(2014,12,31)),AND(DATE(2016,1,1)&gt;Coeff!P330,Coeff!P330&gt;DATE(2014,12,31))),IF(MAX($E$2:E329)=0,1,MAX($E$2:E330)+1),""),"")</f>
        <v/>
      </c>
    </row>
    <row r="332" spans="1:5" x14ac:dyDescent="0.25">
      <c r="A332" s="1" t="str">
        <f>IF(B332&lt;&gt;"",IF(OR(AND(DATE(2014,1,1)&gt;Coeff!E331,Coeff!E331&gt;DATE(2012,12,31)),AND(DATE(2014,1,1)&gt;Coeff!F331,Coeff!F331&gt;DATE(2012,12,31)),AND(DATE(2014,1,1)&gt;Coeff!G331,Coeff!G331&gt;DATE(2012,12,31)),AND(DATE(2014,1,1)&gt;Coeff!H331,Coeff!H331&gt;DATE(2012,12,31)),AND(DATE(2014,1,1)&gt;Coeff!I331,Coeff!I331&gt;DATE(2012,12,31)),AND(DATE(2014,1,1)&gt;Coeff!J331,Coeff!J331&gt;DATE(2012,12,31)),AND(DATE(2014,1,1)&gt;Coeff!K331,Coeff!K331&gt;DATE(2012,12,31)),AND(DATE(2014,1,1)&gt;Coeff!L331,Coeff!L331&gt;DATE(2012,12,31)),AND(DATE(2014,1,1)&gt;Coeff!M331,Coeff!M331&gt;DATE(2012,12,31)),AND(DATE(2014,1,1)&gt;Coeff!N331,Coeff!N331&gt;DATE(2012,12,31)),AND(DATE(2014,1,1)&gt;Coeff!O331,Coeff!O331&gt;DATE(2012,12,31)),AND(DATE(2014,1,1)&gt;Coeff!P331,Coeff!P331&gt;DATE(2012,12,31))),IF(ROW(B332)=2,1,MAX($A$2:A331)+1),""),"")</f>
        <v/>
      </c>
      <c r="B332" s="1" t="str">
        <f>IF(Coeff!C331&lt;&gt;"",Coeff!C331,"")</f>
        <v/>
      </c>
      <c r="C332" s="23" t="str">
        <f>IF(B332&lt;&gt;"",IF(OR(AND(DATE(2015,1,1)&gt;Coeff!E331,Coeff!E331&gt;DATE(2013,12,31)),AND(DATE(2015,1,1)&gt;Coeff!F331,Coeff!F331&gt;DATE(2013,12,31)),AND(DATE(2015,1,1)&gt;Coeff!G331,Coeff!G331&gt;DATE(2013,12,31)),AND(DATE(2015,1,1)&gt;Coeff!H331,Coeff!H331&gt;DATE(2013,12,31)),AND(DATE(2015,1,1)&gt;Coeff!I331,Coeff!I331&gt;DATE(2013,12,31)),AND(DATE(2015,1,1)&gt;Coeff!J331,Coeff!J331&gt;DATE(2013,12,31)),AND(DATE(2015,1,1)&gt;Coeff!K331,Coeff!K331&gt;DATE(2013,12,31)),AND(DATE(2015,1,1)&gt;Coeff!L331,Coeff!L331&gt;DATE(2013,12,31)),AND(DATE(2015,1,1)&gt;Coeff!M331,Coeff!M331&gt;DATE(2013,12,31)),AND(DATE(2015,1,1)&gt;Coeff!N331,Coeff!N331&gt;DATE(2013,12,31)),AND(DATE(2015,1,1)&gt;Coeff!O331,Coeff!O331&gt;DATE(2013,12,31)),AND(DATE(2015,1,1)&gt;Coeff!P331,Coeff!P331&gt;DATE(2013,12,31))),IF(MAX($C$2:C330)=0,1,MAX($C$2:C331)+1),""),"")</f>
        <v/>
      </c>
      <c r="D332" s="1" t="str">
        <f>IF(Coeff!C331&lt;&gt;"",Coeff!C331,"")</f>
        <v/>
      </c>
      <c r="E332" t="str">
        <f>IF(B332&lt;&gt;"",IF(OR(AND(DATE(2016,1,1)&gt;Coeff!E331,Coeff!E331&gt;DATE(2014,12,31)),AND(DATE(2016,1,1)&gt;Coeff!F331,Coeff!F331&gt;DATE(2014,12,31)),AND(DATE(2016,1,1)&gt;Coeff!G331,Coeff!G331&gt;DATE(2014,12,31)),AND(DATE(2016,1,1)&gt;Coeff!H331,Coeff!H331&gt;DATE(2014,12,31)),AND(DATE(2016,1,1)&gt;Coeff!I331,Coeff!I331&gt;DATE(2014,12,31)),AND(DATE(2016,1,1)&gt;Coeff!J331,Coeff!J331&gt;DATE(2014,12,31)),AND(DATE(2016,1,1)&gt;Coeff!K331,Coeff!K331&gt;DATE(2014,12,31)),AND(DATE(2016,1,1)&gt;Coeff!L331,Coeff!L331&gt;DATE(2014,12,31)),AND(DATE(2016,1,1)&gt;Coeff!M331,Coeff!M331&gt;DATE(2014,12,31)),AND(DATE(2016,1,1)&gt;Coeff!N331,Coeff!N331&gt;DATE(2014,12,31)),AND(DATE(2016,1,1)&gt;Coeff!O331,Coeff!O331&gt;DATE(2014,12,31)),AND(DATE(2016,1,1)&gt;Coeff!P331,Coeff!P331&gt;DATE(2014,12,31))),IF(MAX($E$2:E330)=0,1,MAX($E$2:E331)+1),""),"")</f>
        <v/>
      </c>
    </row>
    <row r="333" spans="1:5" x14ac:dyDescent="0.25">
      <c r="A333" s="1" t="str">
        <f>IF(B333&lt;&gt;"",IF(OR(AND(DATE(2014,1,1)&gt;Coeff!E332,Coeff!E332&gt;DATE(2012,12,31)),AND(DATE(2014,1,1)&gt;Coeff!F332,Coeff!F332&gt;DATE(2012,12,31)),AND(DATE(2014,1,1)&gt;Coeff!G332,Coeff!G332&gt;DATE(2012,12,31)),AND(DATE(2014,1,1)&gt;Coeff!H332,Coeff!H332&gt;DATE(2012,12,31)),AND(DATE(2014,1,1)&gt;Coeff!I332,Coeff!I332&gt;DATE(2012,12,31)),AND(DATE(2014,1,1)&gt;Coeff!J332,Coeff!J332&gt;DATE(2012,12,31)),AND(DATE(2014,1,1)&gt;Coeff!K332,Coeff!K332&gt;DATE(2012,12,31)),AND(DATE(2014,1,1)&gt;Coeff!L332,Coeff!L332&gt;DATE(2012,12,31)),AND(DATE(2014,1,1)&gt;Coeff!M332,Coeff!M332&gt;DATE(2012,12,31)),AND(DATE(2014,1,1)&gt;Coeff!N332,Coeff!N332&gt;DATE(2012,12,31)),AND(DATE(2014,1,1)&gt;Coeff!O332,Coeff!O332&gt;DATE(2012,12,31)),AND(DATE(2014,1,1)&gt;Coeff!P332,Coeff!P332&gt;DATE(2012,12,31))),IF(ROW(B333)=2,1,MAX($A$2:A332)+1),""),"")</f>
        <v/>
      </c>
      <c r="B333" s="1" t="str">
        <f>IF(Coeff!C332&lt;&gt;"",Coeff!C332,"")</f>
        <v/>
      </c>
      <c r="C333" s="23" t="str">
        <f>IF(B333&lt;&gt;"",IF(OR(AND(DATE(2015,1,1)&gt;Coeff!E332,Coeff!E332&gt;DATE(2013,12,31)),AND(DATE(2015,1,1)&gt;Coeff!F332,Coeff!F332&gt;DATE(2013,12,31)),AND(DATE(2015,1,1)&gt;Coeff!G332,Coeff!G332&gt;DATE(2013,12,31)),AND(DATE(2015,1,1)&gt;Coeff!H332,Coeff!H332&gt;DATE(2013,12,31)),AND(DATE(2015,1,1)&gt;Coeff!I332,Coeff!I332&gt;DATE(2013,12,31)),AND(DATE(2015,1,1)&gt;Coeff!J332,Coeff!J332&gt;DATE(2013,12,31)),AND(DATE(2015,1,1)&gt;Coeff!K332,Coeff!K332&gt;DATE(2013,12,31)),AND(DATE(2015,1,1)&gt;Coeff!L332,Coeff!L332&gt;DATE(2013,12,31)),AND(DATE(2015,1,1)&gt;Coeff!M332,Coeff!M332&gt;DATE(2013,12,31)),AND(DATE(2015,1,1)&gt;Coeff!N332,Coeff!N332&gt;DATE(2013,12,31)),AND(DATE(2015,1,1)&gt;Coeff!O332,Coeff!O332&gt;DATE(2013,12,31)),AND(DATE(2015,1,1)&gt;Coeff!P332,Coeff!P332&gt;DATE(2013,12,31))),IF(MAX($C$2:C331)=0,1,MAX($C$2:C332)+1),""),"")</f>
        <v/>
      </c>
      <c r="D333" s="1" t="str">
        <f>IF(Coeff!C332&lt;&gt;"",Coeff!C332,"")</f>
        <v/>
      </c>
      <c r="E333" t="str">
        <f>IF(B333&lt;&gt;"",IF(OR(AND(DATE(2016,1,1)&gt;Coeff!E332,Coeff!E332&gt;DATE(2014,12,31)),AND(DATE(2016,1,1)&gt;Coeff!F332,Coeff!F332&gt;DATE(2014,12,31)),AND(DATE(2016,1,1)&gt;Coeff!G332,Coeff!G332&gt;DATE(2014,12,31)),AND(DATE(2016,1,1)&gt;Coeff!H332,Coeff!H332&gt;DATE(2014,12,31)),AND(DATE(2016,1,1)&gt;Coeff!I332,Coeff!I332&gt;DATE(2014,12,31)),AND(DATE(2016,1,1)&gt;Coeff!J332,Coeff!J332&gt;DATE(2014,12,31)),AND(DATE(2016,1,1)&gt;Coeff!K332,Coeff!K332&gt;DATE(2014,12,31)),AND(DATE(2016,1,1)&gt;Coeff!L332,Coeff!L332&gt;DATE(2014,12,31)),AND(DATE(2016,1,1)&gt;Coeff!M332,Coeff!M332&gt;DATE(2014,12,31)),AND(DATE(2016,1,1)&gt;Coeff!N332,Coeff!N332&gt;DATE(2014,12,31)),AND(DATE(2016,1,1)&gt;Coeff!O332,Coeff!O332&gt;DATE(2014,12,31)),AND(DATE(2016,1,1)&gt;Coeff!P332,Coeff!P332&gt;DATE(2014,12,31))),IF(MAX($E$2:E331)=0,1,MAX($E$2:E332)+1),""),"")</f>
        <v/>
      </c>
    </row>
    <row r="334" spans="1:5" x14ac:dyDescent="0.25">
      <c r="A334" s="1" t="str">
        <f>IF(B334&lt;&gt;"",IF(OR(AND(DATE(2014,1,1)&gt;Coeff!E333,Coeff!E333&gt;DATE(2012,12,31)),AND(DATE(2014,1,1)&gt;Coeff!F333,Coeff!F333&gt;DATE(2012,12,31)),AND(DATE(2014,1,1)&gt;Coeff!G333,Coeff!G333&gt;DATE(2012,12,31)),AND(DATE(2014,1,1)&gt;Coeff!H333,Coeff!H333&gt;DATE(2012,12,31)),AND(DATE(2014,1,1)&gt;Coeff!I333,Coeff!I333&gt;DATE(2012,12,31)),AND(DATE(2014,1,1)&gt;Coeff!J333,Coeff!J333&gt;DATE(2012,12,31)),AND(DATE(2014,1,1)&gt;Coeff!K333,Coeff!K333&gt;DATE(2012,12,31)),AND(DATE(2014,1,1)&gt;Coeff!L333,Coeff!L333&gt;DATE(2012,12,31)),AND(DATE(2014,1,1)&gt;Coeff!M333,Coeff!M333&gt;DATE(2012,12,31)),AND(DATE(2014,1,1)&gt;Coeff!N333,Coeff!N333&gt;DATE(2012,12,31)),AND(DATE(2014,1,1)&gt;Coeff!O333,Coeff!O333&gt;DATE(2012,12,31)),AND(DATE(2014,1,1)&gt;Coeff!P333,Coeff!P333&gt;DATE(2012,12,31))),IF(ROW(B334)=2,1,MAX($A$2:A333)+1),""),"")</f>
        <v/>
      </c>
      <c r="B334" s="1" t="str">
        <f>IF(Coeff!C333&lt;&gt;"",Coeff!C333,"")</f>
        <v/>
      </c>
      <c r="C334" s="23" t="str">
        <f>IF(B334&lt;&gt;"",IF(OR(AND(DATE(2015,1,1)&gt;Coeff!E333,Coeff!E333&gt;DATE(2013,12,31)),AND(DATE(2015,1,1)&gt;Coeff!F333,Coeff!F333&gt;DATE(2013,12,31)),AND(DATE(2015,1,1)&gt;Coeff!G333,Coeff!G333&gt;DATE(2013,12,31)),AND(DATE(2015,1,1)&gt;Coeff!H333,Coeff!H333&gt;DATE(2013,12,31)),AND(DATE(2015,1,1)&gt;Coeff!I333,Coeff!I333&gt;DATE(2013,12,31)),AND(DATE(2015,1,1)&gt;Coeff!J333,Coeff!J333&gt;DATE(2013,12,31)),AND(DATE(2015,1,1)&gt;Coeff!K333,Coeff!K333&gt;DATE(2013,12,31)),AND(DATE(2015,1,1)&gt;Coeff!L333,Coeff!L333&gt;DATE(2013,12,31)),AND(DATE(2015,1,1)&gt;Coeff!M333,Coeff!M333&gt;DATE(2013,12,31)),AND(DATE(2015,1,1)&gt;Coeff!N333,Coeff!N333&gt;DATE(2013,12,31)),AND(DATE(2015,1,1)&gt;Coeff!O333,Coeff!O333&gt;DATE(2013,12,31)),AND(DATE(2015,1,1)&gt;Coeff!P333,Coeff!P333&gt;DATE(2013,12,31))),IF(MAX($C$2:C332)=0,1,MAX($C$2:C333)+1),""),"")</f>
        <v/>
      </c>
      <c r="D334" s="1" t="str">
        <f>IF(Coeff!C333&lt;&gt;"",Coeff!C333,"")</f>
        <v/>
      </c>
      <c r="E334" t="str">
        <f>IF(B334&lt;&gt;"",IF(OR(AND(DATE(2016,1,1)&gt;Coeff!E333,Coeff!E333&gt;DATE(2014,12,31)),AND(DATE(2016,1,1)&gt;Coeff!F333,Coeff!F333&gt;DATE(2014,12,31)),AND(DATE(2016,1,1)&gt;Coeff!G333,Coeff!G333&gt;DATE(2014,12,31)),AND(DATE(2016,1,1)&gt;Coeff!H333,Coeff!H333&gt;DATE(2014,12,31)),AND(DATE(2016,1,1)&gt;Coeff!I333,Coeff!I333&gt;DATE(2014,12,31)),AND(DATE(2016,1,1)&gt;Coeff!J333,Coeff!J333&gt;DATE(2014,12,31)),AND(DATE(2016,1,1)&gt;Coeff!K333,Coeff!K333&gt;DATE(2014,12,31)),AND(DATE(2016,1,1)&gt;Coeff!L333,Coeff!L333&gt;DATE(2014,12,31)),AND(DATE(2016,1,1)&gt;Coeff!M333,Coeff!M333&gt;DATE(2014,12,31)),AND(DATE(2016,1,1)&gt;Coeff!N333,Coeff!N333&gt;DATE(2014,12,31)),AND(DATE(2016,1,1)&gt;Coeff!O333,Coeff!O333&gt;DATE(2014,12,31)),AND(DATE(2016,1,1)&gt;Coeff!P333,Coeff!P333&gt;DATE(2014,12,31))),IF(MAX($E$2:E332)=0,1,MAX($E$2:E333)+1),""),"")</f>
        <v/>
      </c>
    </row>
    <row r="335" spans="1:5" x14ac:dyDescent="0.25">
      <c r="A335" s="1" t="str">
        <f>IF(B335&lt;&gt;"",IF(OR(AND(DATE(2014,1,1)&gt;Coeff!E334,Coeff!E334&gt;DATE(2012,12,31)),AND(DATE(2014,1,1)&gt;Coeff!F334,Coeff!F334&gt;DATE(2012,12,31)),AND(DATE(2014,1,1)&gt;Coeff!G334,Coeff!G334&gt;DATE(2012,12,31)),AND(DATE(2014,1,1)&gt;Coeff!H334,Coeff!H334&gt;DATE(2012,12,31)),AND(DATE(2014,1,1)&gt;Coeff!I334,Coeff!I334&gt;DATE(2012,12,31)),AND(DATE(2014,1,1)&gt;Coeff!J334,Coeff!J334&gt;DATE(2012,12,31)),AND(DATE(2014,1,1)&gt;Coeff!K334,Coeff!K334&gt;DATE(2012,12,31)),AND(DATE(2014,1,1)&gt;Coeff!L334,Coeff!L334&gt;DATE(2012,12,31)),AND(DATE(2014,1,1)&gt;Coeff!M334,Coeff!M334&gt;DATE(2012,12,31)),AND(DATE(2014,1,1)&gt;Coeff!N334,Coeff!N334&gt;DATE(2012,12,31)),AND(DATE(2014,1,1)&gt;Coeff!O334,Coeff!O334&gt;DATE(2012,12,31)),AND(DATE(2014,1,1)&gt;Coeff!P334,Coeff!P334&gt;DATE(2012,12,31))),IF(ROW(B335)=2,1,MAX($A$2:A334)+1),""),"")</f>
        <v/>
      </c>
      <c r="B335" s="1" t="str">
        <f>IF(Coeff!C334&lt;&gt;"",Coeff!C334,"")</f>
        <v/>
      </c>
      <c r="C335" s="23" t="str">
        <f>IF(B335&lt;&gt;"",IF(OR(AND(DATE(2015,1,1)&gt;Coeff!E334,Coeff!E334&gt;DATE(2013,12,31)),AND(DATE(2015,1,1)&gt;Coeff!F334,Coeff!F334&gt;DATE(2013,12,31)),AND(DATE(2015,1,1)&gt;Coeff!G334,Coeff!G334&gt;DATE(2013,12,31)),AND(DATE(2015,1,1)&gt;Coeff!H334,Coeff!H334&gt;DATE(2013,12,31)),AND(DATE(2015,1,1)&gt;Coeff!I334,Coeff!I334&gt;DATE(2013,12,31)),AND(DATE(2015,1,1)&gt;Coeff!J334,Coeff!J334&gt;DATE(2013,12,31)),AND(DATE(2015,1,1)&gt;Coeff!K334,Coeff!K334&gt;DATE(2013,12,31)),AND(DATE(2015,1,1)&gt;Coeff!L334,Coeff!L334&gt;DATE(2013,12,31)),AND(DATE(2015,1,1)&gt;Coeff!M334,Coeff!M334&gt;DATE(2013,12,31)),AND(DATE(2015,1,1)&gt;Coeff!N334,Coeff!N334&gt;DATE(2013,12,31)),AND(DATE(2015,1,1)&gt;Coeff!O334,Coeff!O334&gt;DATE(2013,12,31)),AND(DATE(2015,1,1)&gt;Coeff!P334,Coeff!P334&gt;DATE(2013,12,31))),IF(MAX($C$2:C333)=0,1,MAX($C$2:C334)+1),""),"")</f>
        <v/>
      </c>
      <c r="D335" s="1" t="str">
        <f>IF(Coeff!C334&lt;&gt;"",Coeff!C334,"")</f>
        <v/>
      </c>
      <c r="E335" t="str">
        <f>IF(B335&lt;&gt;"",IF(OR(AND(DATE(2016,1,1)&gt;Coeff!E334,Coeff!E334&gt;DATE(2014,12,31)),AND(DATE(2016,1,1)&gt;Coeff!F334,Coeff!F334&gt;DATE(2014,12,31)),AND(DATE(2016,1,1)&gt;Coeff!G334,Coeff!G334&gt;DATE(2014,12,31)),AND(DATE(2016,1,1)&gt;Coeff!H334,Coeff!H334&gt;DATE(2014,12,31)),AND(DATE(2016,1,1)&gt;Coeff!I334,Coeff!I334&gt;DATE(2014,12,31)),AND(DATE(2016,1,1)&gt;Coeff!J334,Coeff!J334&gt;DATE(2014,12,31)),AND(DATE(2016,1,1)&gt;Coeff!K334,Coeff!K334&gt;DATE(2014,12,31)),AND(DATE(2016,1,1)&gt;Coeff!L334,Coeff!L334&gt;DATE(2014,12,31)),AND(DATE(2016,1,1)&gt;Coeff!M334,Coeff!M334&gt;DATE(2014,12,31)),AND(DATE(2016,1,1)&gt;Coeff!N334,Coeff!N334&gt;DATE(2014,12,31)),AND(DATE(2016,1,1)&gt;Coeff!O334,Coeff!O334&gt;DATE(2014,12,31)),AND(DATE(2016,1,1)&gt;Coeff!P334,Coeff!P334&gt;DATE(2014,12,31))),IF(MAX($E$2:E333)=0,1,MAX($E$2:E334)+1),""),"")</f>
        <v/>
      </c>
    </row>
    <row r="336" spans="1:5" x14ac:dyDescent="0.25">
      <c r="A336" s="1" t="str">
        <f>IF(B336&lt;&gt;"",IF(OR(AND(DATE(2014,1,1)&gt;Coeff!E335,Coeff!E335&gt;DATE(2012,12,31)),AND(DATE(2014,1,1)&gt;Coeff!F335,Coeff!F335&gt;DATE(2012,12,31)),AND(DATE(2014,1,1)&gt;Coeff!G335,Coeff!G335&gt;DATE(2012,12,31)),AND(DATE(2014,1,1)&gt;Coeff!H335,Coeff!H335&gt;DATE(2012,12,31)),AND(DATE(2014,1,1)&gt;Coeff!I335,Coeff!I335&gt;DATE(2012,12,31)),AND(DATE(2014,1,1)&gt;Coeff!J335,Coeff!J335&gt;DATE(2012,12,31)),AND(DATE(2014,1,1)&gt;Coeff!K335,Coeff!K335&gt;DATE(2012,12,31)),AND(DATE(2014,1,1)&gt;Coeff!L335,Coeff!L335&gt;DATE(2012,12,31)),AND(DATE(2014,1,1)&gt;Coeff!M335,Coeff!M335&gt;DATE(2012,12,31)),AND(DATE(2014,1,1)&gt;Coeff!N335,Coeff!N335&gt;DATE(2012,12,31)),AND(DATE(2014,1,1)&gt;Coeff!O335,Coeff!O335&gt;DATE(2012,12,31)),AND(DATE(2014,1,1)&gt;Coeff!P335,Coeff!P335&gt;DATE(2012,12,31))),IF(ROW(B336)=2,1,MAX($A$2:A335)+1),""),"")</f>
        <v/>
      </c>
      <c r="B336" s="1" t="str">
        <f>IF(Coeff!C335&lt;&gt;"",Coeff!C335,"")</f>
        <v/>
      </c>
      <c r="C336" s="23" t="str">
        <f>IF(B336&lt;&gt;"",IF(OR(AND(DATE(2015,1,1)&gt;Coeff!E335,Coeff!E335&gt;DATE(2013,12,31)),AND(DATE(2015,1,1)&gt;Coeff!F335,Coeff!F335&gt;DATE(2013,12,31)),AND(DATE(2015,1,1)&gt;Coeff!G335,Coeff!G335&gt;DATE(2013,12,31)),AND(DATE(2015,1,1)&gt;Coeff!H335,Coeff!H335&gt;DATE(2013,12,31)),AND(DATE(2015,1,1)&gt;Coeff!I335,Coeff!I335&gt;DATE(2013,12,31)),AND(DATE(2015,1,1)&gt;Coeff!J335,Coeff!J335&gt;DATE(2013,12,31)),AND(DATE(2015,1,1)&gt;Coeff!K335,Coeff!K335&gt;DATE(2013,12,31)),AND(DATE(2015,1,1)&gt;Coeff!L335,Coeff!L335&gt;DATE(2013,12,31)),AND(DATE(2015,1,1)&gt;Coeff!M335,Coeff!M335&gt;DATE(2013,12,31)),AND(DATE(2015,1,1)&gt;Coeff!N335,Coeff!N335&gt;DATE(2013,12,31)),AND(DATE(2015,1,1)&gt;Coeff!O335,Coeff!O335&gt;DATE(2013,12,31)),AND(DATE(2015,1,1)&gt;Coeff!P335,Coeff!P335&gt;DATE(2013,12,31))),IF(MAX($C$2:C334)=0,1,MAX($C$2:C335)+1),""),"")</f>
        <v/>
      </c>
      <c r="D336" s="1" t="str">
        <f>IF(Coeff!C335&lt;&gt;"",Coeff!C335,"")</f>
        <v/>
      </c>
      <c r="E336" t="str">
        <f>IF(B336&lt;&gt;"",IF(OR(AND(DATE(2016,1,1)&gt;Coeff!E335,Coeff!E335&gt;DATE(2014,12,31)),AND(DATE(2016,1,1)&gt;Coeff!F335,Coeff!F335&gt;DATE(2014,12,31)),AND(DATE(2016,1,1)&gt;Coeff!G335,Coeff!G335&gt;DATE(2014,12,31)),AND(DATE(2016,1,1)&gt;Coeff!H335,Coeff!H335&gt;DATE(2014,12,31)),AND(DATE(2016,1,1)&gt;Coeff!I335,Coeff!I335&gt;DATE(2014,12,31)),AND(DATE(2016,1,1)&gt;Coeff!J335,Coeff!J335&gt;DATE(2014,12,31)),AND(DATE(2016,1,1)&gt;Coeff!K335,Coeff!K335&gt;DATE(2014,12,31)),AND(DATE(2016,1,1)&gt;Coeff!L335,Coeff!L335&gt;DATE(2014,12,31)),AND(DATE(2016,1,1)&gt;Coeff!M335,Coeff!M335&gt;DATE(2014,12,31)),AND(DATE(2016,1,1)&gt;Coeff!N335,Coeff!N335&gt;DATE(2014,12,31)),AND(DATE(2016,1,1)&gt;Coeff!O335,Coeff!O335&gt;DATE(2014,12,31)),AND(DATE(2016,1,1)&gt;Coeff!P335,Coeff!P335&gt;DATE(2014,12,31))),IF(MAX($E$2:E334)=0,1,MAX($E$2:E335)+1),""),"")</f>
        <v/>
      </c>
    </row>
    <row r="337" spans="1:5" x14ac:dyDescent="0.25">
      <c r="A337" s="1" t="str">
        <f>IF(B337&lt;&gt;"",IF(OR(AND(DATE(2014,1,1)&gt;Coeff!E336,Coeff!E336&gt;DATE(2012,12,31)),AND(DATE(2014,1,1)&gt;Coeff!F336,Coeff!F336&gt;DATE(2012,12,31)),AND(DATE(2014,1,1)&gt;Coeff!G336,Coeff!G336&gt;DATE(2012,12,31)),AND(DATE(2014,1,1)&gt;Coeff!H336,Coeff!H336&gt;DATE(2012,12,31)),AND(DATE(2014,1,1)&gt;Coeff!I336,Coeff!I336&gt;DATE(2012,12,31)),AND(DATE(2014,1,1)&gt;Coeff!J336,Coeff!J336&gt;DATE(2012,12,31)),AND(DATE(2014,1,1)&gt;Coeff!K336,Coeff!K336&gt;DATE(2012,12,31)),AND(DATE(2014,1,1)&gt;Coeff!L336,Coeff!L336&gt;DATE(2012,12,31)),AND(DATE(2014,1,1)&gt;Coeff!M336,Coeff!M336&gt;DATE(2012,12,31)),AND(DATE(2014,1,1)&gt;Coeff!N336,Coeff!N336&gt;DATE(2012,12,31)),AND(DATE(2014,1,1)&gt;Coeff!O336,Coeff!O336&gt;DATE(2012,12,31)),AND(DATE(2014,1,1)&gt;Coeff!P336,Coeff!P336&gt;DATE(2012,12,31))),IF(ROW(B337)=2,1,MAX($A$2:A336)+1),""),"")</f>
        <v/>
      </c>
      <c r="B337" s="1" t="str">
        <f>IF(Coeff!C336&lt;&gt;"",Coeff!C336,"")</f>
        <v/>
      </c>
      <c r="C337" s="23" t="str">
        <f>IF(B337&lt;&gt;"",IF(OR(AND(DATE(2015,1,1)&gt;Coeff!E336,Coeff!E336&gt;DATE(2013,12,31)),AND(DATE(2015,1,1)&gt;Coeff!F336,Coeff!F336&gt;DATE(2013,12,31)),AND(DATE(2015,1,1)&gt;Coeff!G336,Coeff!G336&gt;DATE(2013,12,31)),AND(DATE(2015,1,1)&gt;Coeff!H336,Coeff!H336&gt;DATE(2013,12,31)),AND(DATE(2015,1,1)&gt;Coeff!I336,Coeff!I336&gt;DATE(2013,12,31)),AND(DATE(2015,1,1)&gt;Coeff!J336,Coeff!J336&gt;DATE(2013,12,31)),AND(DATE(2015,1,1)&gt;Coeff!K336,Coeff!K336&gt;DATE(2013,12,31)),AND(DATE(2015,1,1)&gt;Coeff!L336,Coeff!L336&gt;DATE(2013,12,31)),AND(DATE(2015,1,1)&gt;Coeff!M336,Coeff!M336&gt;DATE(2013,12,31)),AND(DATE(2015,1,1)&gt;Coeff!N336,Coeff!N336&gt;DATE(2013,12,31)),AND(DATE(2015,1,1)&gt;Coeff!O336,Coeff!O336&gt;DATE(2013,12,31)),AND(DATE(2015,1,1)&gt;Coeff!P336,Coeff!P336&gt;DATE(2013,12,31))),IF(MAX($C$2:C335)=0,1,MAX($C$2:C336)+1),""),"")</f>
        <v/>
      </c>
      <c r="D337" s="1" t="str">
        <f>IF(Coeff!C336&lt;&gt;"",Coeff!C336,"")</f>
        <v/>
      </c>
      <c r="E337" t="str">
        <f>IF(B337&lt;&gt;"",IF(OR(AND(DATE(2016,1,1)&gt;Coeff!E336,Coeff!E336&gt;DATE(2014,12,31)),AND(DATE(2016,1,1)&gt;Coeff!F336,Coeff!F336&gt;DATE(2014,12,31)),AND(DATE(2016,1,1)&gt;Coeff!G336,Coeff!G336&gt;DATE(2014,12,31)),AND(DATE(2016,1,1)&gt;Coeff!H336,Coeff!H336&gt;DATE(2014,12,31)),AND(DATE(2016,1,1)&gt;Coeff!I336,Coeff!I336&gt;DATE(2014,12,31)),AND(DATE(2016,1,1)&gt;Coeff!J336,Coeff!J336&gt;DATE(2014,12,31)),AND(DATE(2016,1,1)&gt;Coeff!K336,Coeff!K336&gt;DATE(2014,12,31)),AND(DATE(2016,1,1)&gt;Coeff!L336,Coeff!L336&gt;DATE(2014,12,31)),AND(DATE(2016,1,1)&gt;Coeff!M336,Coeff!M336&gt;DATE(2014,12,31)),AND(DATE(2016,1,1)&gt;Coeff!N336,Coeff!N336&gt;DATE(2014,12,31)),AND(DATE(2016,1,1)&gt;Coeff!O336,Coeff!O336&gt;DATE(2014,12,31)),AND(DATE(2016,1,1)&gt;Coeff!P336,Coeff!P336&gt;DATE(2014,12,31))),IF(MAX($E$2:E335)=0,1,MAX($E$2:E336)+1),""),"")</f>
        <v/>
      </c>
    </row>
    <row r="338" spans="1:5" x14ac:dyDescent="0.25">
      <c r="A338" s="1" t="str">
        <f>IF(B338&lt;&gt;"",IF(OR(AND(DATE(2014,1,1)&gt;Coeff!E337,Coeff!E337&gt;DATE(2012,12,31)),AND(DATE(2014,1,1)&gt;Coeff!F337,Coeff!F337&gt;DATE(2012,12,31)),AND(DATE(2014,1,1)&gt;Coeff!G337,Coeff!G337&gt;DATE(2012,12,31)),AND(DATE(2014,1,1)&gt;Coeff!H337,Coeff!H337&gt;DATE(2012,12,31)),AND(DATE(2014,1,1)&gt;Coeff!I337,Coeff!I337&gt;DATE(2012,12,31)),AND(DATE(2014,1,1)&gt;Coeff!J337,Coeff!J337&gt;DATE(2012,12,31)),AND(DATE(2014,1,1)&gt;Coeff!K337,Coeff!K337&gt;DATE(2012,12,31)),AND(DATE(2014,1,1)&gt;Coeff!L337,Coeff!L337&gt;DATE(2012,12,31)),AND(DATE(2014,1,1)&gt;Coeff!M337,Coeff!M337&gt;DATE(2012,12,31)),AND(DATE(2014,1,1)&gt;Coeff!N337,Coeff!N337&gt;DATE(2012,12,31)),AND(DATE(2014,1,1)&gt;Coeff!O337,Coeff!O337&gt;DATE(2012,12,31)),AND(DATE(2014,1,1)&gt;Coeff!P337,Coeff!P337&gt;DATE(2012,12,31))),IF(ROW(B338)=2,1,MAX($A$2:A337)+1),""),"")</f>
        <v/>
      </c>
      <c r="B338" s="1" t="str">
        <f>IF(Coeff!C337&lt;&gt;"",Coeff!C337,"")</f>
        <v/>
      </c>
      <c r="C338" s="23" t="str">
        <f>IF(B338&lt;&gt;"",IF(OR(AND(DATE(2015,1,1)&gt;Coeff!E337,Coeff!E337&gt;DATE(2013,12,31)),AND(DATE(2015,1,1)&gt;Coeff!F337,Coeff!F337&gt;DATE(2013,12,31)),AND(DATE(2015,1,1)&gt;Coeff!G337,Coeff!G337&gt;DATE(2013,12,31)),AND(DATE(2015,1,1)&gt;Coeff!H337,Coeff!H337&gt;DATE(2013,12,31)),AND(DATE(2015,1,1)&gt;Coeff!I337,Coeff!I337&gt;DATE(2013,12,31)),AND(DATE(2015,1,1)&gt;Coeff!J337,Coeff!J337&gt;DATE(2013,12,31)),AND(DATE(2015,1,1)&gt;Coeff!K337,Coeff!K337&gt;DATE(2013,12,31)),AND(DATE(2015,1,1)&gt;Coeff!L337,Coeff!L337&gt;DATE(2013,12,31)),AND(DATE(2015,1,1)&gt;Coeff!M337,Coeff!M337&gt;DATE(2013,12,31)),AND(DATE(2015,1,1)&gt;Coeff!N337,Coeff!N337&gt;DATE(2013,12,31)),AND(DATE(2015,1,1)&gt;Coeff!O337,Coeff!O337&gt;DATE(2013,12,31)),AND(DATE(2015,1,1)&gt;Coeff!P337,Coeff!P337&gt;DATE(2013,12,31))),IF(MAX($C$2:C336)=0,1,MAX($C$2:C337)+1),""),"")</f>
        <v/>
      </c>
      <c r="D338" s="1" t="str">
        <f>IF(Coeff!C337&lt;&gt;"",Coeff!C337,"")</f>
        <v/>
      </c>
      <c r="E338" t="str">
        <f>IF(B338&lt;&gt;"",IF(OR(AND(DATE(2016,1,1)&gt;Coeff!E337,Coeff!E337&gt;DATE(2014,12,31)),AND(DATE(2016,1,1)&gt;Coeff!F337,Coeff!F337&gt;DATE(2014,12,31)),AND(DATE(2016,1,1)&gt;Coeff!G337,Coeff!G337&gt;DATE(2014,12,31)),AND(DATE(2016,1,1)&gt;Coeff!H337,Coeff!H337&gt;DATE(2014,12,31)),AND(DATE(2016,1,1)&gt;Coeff!I337,Coeff!I337&gt;DATE(2014,12,31)),AND(DATE(2016,1,1)&gt;Coeff!J337,Coeff!J337&gt;DATE(2014,12,31)),AND(DATE(2016,1,1)&gt;Coeff!K337,Coeff!K337&gt;DATE(2014,12,31)),AND(DATE(2016,1,1)&gt;Coeff!L337,Coeff!L337&gt;DATE(2014,12,31)),AND(DATE(2016,1,1)&gt;Coeff!M337,Coeff!M337&gt;DATE(2014,12,31)),AND(DATE(2016,1,1)&gt;Coeff!N337,Coeff!N337&gt;DATE(2014,12,31)),AND(DATE(2016,1,1)&gt;Coeff!O337,Coeff!O337&gt;DATE(2014,12,31)),AND(DATE(2016,1,1)&gt;Coeff!P337,Coeff!P337&gt;DATE(2014,12,31))),IF(MAX($E$2:E336)=0,1,MAX($E$2:E337)+1),""),"")</f>
        <v/>
      </c>
    </row>
    <row r="339" spans="1:5" x14ac:dyDescent="0.25">
      <c r="A339" s="1" t="str">
        <f>IF(B339&lt;&gt;"",IF(OR(AND(DATE(2014,1,1)&gt;Coeff!E338,Coeff!E338&gt;DATE(2012,12,31)),AND(DATE(2014,1,1)&gt;Coeff!F338,Coeff!F338&gt;DATE(2012,12,31)),AND(DATE(2014,1,1)&gt;Coeff!G338,Coeff!G338&gt;DATE(2012,12,31)),AND(DATE(2014,1,1)&gt;Coeff!H338,Coeff!H338&gt;DATE(2012,12,31)),AND(DATE(2014,1,1)&gt;Coeff!I338,Coeff!I338&gt;DATE(2012,12,31)),AND(DATE(2014,1,1)&gt;Coeff!J338,Coeff!J338&gt;DATE(2012,12,31)),AND(DATE(2014,1,1)&gt;Coeff!K338,Coeff!K338&gt;DATE(2012,12,31)),AND(DATE(2014,1,1)&gt;Coeff!L338,Coeff!L338&gt;DATE(2012,12,31)),AND(DATE(2014,1,1)&gt;Coeff!M338,Coeff!M338&gt;DATE(2012,12,31)),AND(DATE(2014,1,1)&gt;Coeff!N338,Coeff!N338&gt;DATE(2012,12,31)),AND(DATE(2014,1,1)&gt;Coeff!O338,Coeff!O338&gt;DATE(2012,12,31)),AND(DATE(2014,1,1)&gt;Coeff!P338,Coeff!P338&gt;DATE(2012,12,31))),IF(ROW(B339)=2,1,MAX($A$2:A338)+1),""),"")</f>
        <v/>
      </c>
      <c r="B339" s="1" t="str">
        <f>IF(Coeff!C338&lt;&gt;"",Coeff!C338,"")</f>
        <v/>
      </c>
      <c r="C339" s="23" t="str">
        <f>IF(B339&lt;&gt;"",IF(OR(AND(DATE(2015,1,1)&gt;Coeff!E338,Coeff!E338&gt;DATE(2013,12,31)),AND(DATE(2015,1,1)&gt;Coeff!F338,Coeff!F338&gt;DATE(2013,12,31)),AND(DATE(2015,1,1)&gt;Coeff!G338,Coeff!G338&gt;DATE(2013,12,31)),AND(DATE(2015,1,1)&gt;Coeff!H338,Coeff!H338&gt;DATE(2013,12,31)),AND(DATE(2015,1,1)&gt;Coeff!I338,Coeff!I338&gt;DATE(2013,12,31)),AND(DATE(2015,1,1)&gt;Coeff!J338,Coeff!J338&gt;DATE(2013,12,31)),AND(DATE(2015,1,1)&gt;Coeff!K338,Coeff!K338&gt;DATE(2013,12,31)),AND(DATE(2015,1,1)&gt;Coeff!L338,Coeff!L338&gt;DATE(2013,12,31)),AND(DATE(2015,1,1)&gt;Coeff!M338,Coeff!M338&gt;DATE(2013,12,31)),AND(DATE(2015,1,1)&gt;Coeff!N338,Coeff!N338&gt;DATE(2013,12,31)),AND(DATE(2015,1,1)&gt;Coeff!O338,Coeff!O338&gt;DATE(2013,12,31)),AND(DATE(2015,1,1)&gt;Coeff!P338,Coeff!P338&gt;DATE(2013,12,31))),IF(MAX($C$2:C337)=0,1,MAX($C$2:C338)+1),""),"")</f>
        <v/>
      </c>
      <c r="D339" s="1" t="str">
        <f>IF(Coeff!C338&lt;&gt;"",Coeff!C338,"")</f>
        <v/>
      </c>
      <c r="E339" t="str">
        <f>IF(B339&lt;&gt;"",IF(OR(AND(DATE(2016,1,1)&gt;Coeff!E338,Coeff!E338&gt;DATE(2014,12,31)),AND(DATE(2016,1,1)&gt;Coeff!F338,Coeff!F338&gt;DATE(2014,12,31)),AND(DATE(2016,1,1)&gt;Coeff!G338,Coeff!G338&gt;DATE(2014,12,31)),AND(DATE(2016,1,1)&gt;Coeff!H338,Coeff!H338&gt;DATE(2014,12,31)),AND(DATE(2016,1,1)&gt;Coeff!I338,Coeff!I338&gt;DATE(2014,12,31)),AND(DATE(2016,1,1)&gt;Coeff!J338,Coeff!J338&gt;DATE(2014,12,31)),AND(DATE(2016,1,1)&gt;Coeff!K338,Coeff!K338&gt;DATE(2014,12,31)),AND(DATE(2016,1,1)&gt;Coeff!L338,Coeff!L338&gt;DATE(2014,12,31)),AND(DATE(2016,1,1)&gt;Coeff!M338,Coeff!M338&gt;DATE(2014,12,31)),AND(DATE(2016,1,1)&gt;Coeff!N338,Coeff!N338&gt;DATE(2014,12,31)),AND(DATE(2016,1,1)&gt;Coeff!O338,Coeff!O338&gt;DATE(2014,12,31)),AND(DATE(2016,1,1)&gt;Coeff!P338,Coeff!P338&gt;DATE(2014,12,31))),IF(MAX($E$2:E337)=0,1,MAX($E$2:E338)+1),""),"")</f>
        <v/>
      </c>
    </row>
    <row r="340" spans="1:5" x14ac:dyDescent="0.25">
      <c r="A340" s="1" t="str">
        <f>IF(B340&lt;&gt;"",IF(OR(AND(DATE(2014,1,1)&gt;Coeff!E339,Coeff!E339&gt;DATE(2012,12,31)),AND(DATE(2014,1,1)&gt;Coeff!F339,Coeff!F339&gt;DATE(2012,12,31)),AND(DATE(2014,1,1)&gt;Coeff!G339,Coeff!G339&gt;DATE(2012,12,31)),AND(DATE(2014,1,1)&gt;Coeff!H339,Coeff!H339&gt;DATE(2012,12,31)),AND(DATE(2014,1,1)&gt;Coeff!I339,Coeff!I339&gt;DATE(2012,12,31)),AND(DATE(2014,1,1)&gt;Coeff!J339,Coeff!J339&gt;DATE(2012,12,31)),AND(DATE(2014,1,1)&gt;Coeff!K339,Coeff!K339&gt;DATE(2012,12,31)),AND(DATE(2014,1,1)&gt;Coeff!L339,Coeff!L339&gt;DATE(2012,12,31)),AND(DATE(2014,1,1)&gt;Coeff!M339,Coeff!M339&gt;DATE(2012,12,31)),AND(DATE(2014,1,1)&gt;Coeff!N339,Coeff!N339&gt;DATE(2012,12,31)),AND(DATE(2014,1,1)&gt;Coeff!O339,Coeff!O339&gt;DATE(2012,12,31)),AND(DATE(2014,1,1)&gt;Coeff!P339,Coeff!P339&gt;DATE(2012,12,31))),IF(ROW(B340)=2,1,MAX($A$2:A339)+1),""),"")</f>
        <v/>
      </c>
      <c r="B340" s="1" t="str">
        <f>IF(Coeff!C339&lt;&gt;"",Coeff!C339,"")</f>
        <v/>
      </c>
      <c r="C340" s="23" t="str">
        <f>IF(B340&lt;&gt;"",IF(OR(AND(DATE(2015,1,1)&gt;Coeff!E339,Coeff!E339&gt;DATE(2013,12,31)),AND(DATE(2015,1,1)&gt;Coeff!F339,Coeff!F339&gt;DATE(2013,12,31)),AND(DATE(2015,1,1)&gt;Coeff!G339,Coeff!G339&gt;DATE(2013,12,31)),AND(DATE(2015,1,1)&gt;Coeff!H339,Coeff!H339&gt;DATE(2013,12,31)),AND(DATE(2015,1,1)&gt;Coeff!I339,Coeff!I339&gt;DATE(2013,12,31)),AND(DATE(2015,1,1)&gt;Coeff!J339,Coeff!J339&gt;DATE(2013,12,31)),AND(DATE(2015,1,1)&gt;Coeff!K339,Coeff!K339&gt;DATE(2013,12,31)),AND(DATE(2015,1,1)&gt;Coeff!L339,Coeff!L339&gt;DATE(2013,12,31)),AND(DATE(2015,1,1)&gt;Coeff!M339,Coeff!M339&gt;DATE(2013,12,31)),AND(DATE(2015,1,1)&gt;Coeff!N339,Coeff!N339&gt;DATE(2013,12,31)),AND(DATE(2015,1,1)&gt;Coeff!O339,Coeff!O339&gt;DATE(2013,12,31)),AND(DATE(2015,1,1)&gt;Coeff!P339,Coeff!P339&gt;DATE(2013,12,31))),IF(MAX($C$2:C338)=0,1,MAX($C$2:C339)+1),""),"")</f>
        <v/>
      </c>
      <c r="D340" s="1" t="str">
        <f>IF(Coeff!C339&lt;&gt;"",Coeff!C339,"")</f>
        <v/>
      </c>
      <c r="E340" t="str">
        <f>IF(B340&lt;&gt;"",IF(OR(AND(DATE(2016,1,1)&gt;Coeff!E339,Coeff!E339&gt;DATE(2014,12,31)),AND(DATE(2016,1,1)&gt;Coeff!F339,Coeff!F339&gt;DATE(2014,12,31)),AND(DATE(2016,1,1)&gt;Coeff!G339,Coeff!G339&gt;DATE(2014,12,31)),AND(DATE(2016,1,1)&gt;Coeff!H339,Coeff!H339&gt;DATE(2014,12,31)),AND(DATE(2016,1,1)&gt;Coeff!I339,Coeff!I339&gt;DATE(2014,12,31)),AND(DATE(2016,1,1)&gt;Coeff!J339,Coeff!J339&gt;DATE(2014,12,31)),AND(DATE(2016,1,1)&gt;Coeff!K339,Coeff!K339&gt;DATE(2014,12,31)),AND(DATE(2016,1,1)&gt;Coeff!L339,Coeff!L339&gt;DATE(2014,12,31)),AND(DATE(2016,1,1)&gt;Coeff!M339,Coeff!M339&gt;DATE(2014,12,31)),AND(DATE(2016,1,1)&gt;Coeff!N339,Coeff!N339&gt;DATE(2014,12,31)),AND(DATE(2016,1,1)&gt;Coeff!O339,Coeff!O339&gt;DATE(2014,12,31)),AND(DATE(2016,1,1)&gt;Coeff!P339,Coeff!P339&gt;DATE(2014,12,31))),IF(MAX($E$2:E338)=0,1,MAX($E$2:E339)+1),""),"")</f>
        <v/>
      </c>
    </row>
    <row r="341" spans="1:5" x14ac:dyDescent="0.25">
      <c r="A341" s="1" t="str">
        <f>IF(B341&lt;&gt;"",IF(OR(AND(DATE(2014,1,1)&gt;Coeff!E340,Coeff!E340&gt;DATE(2012,12,31)),AND(DATE(2014,1,1)&gt;Coeff!F340,Coeff!F340&gt;DATE(2012,12,31)),AND(DATE(2014,1,1)&gt;Coeff!G340,Coeff!G340&gt;DATE(2012,12,31)),AND(DATE(2014,1,1)&gt;Coeff!H340,Coeff!H340&gt;DATE(2012,12,31)),AND(DATE(2014,1,1)&gt;Coeff!I340,Coeff!I340&gt;DATE(2012,12,31)),AND(DATE(2014,1,1)&gt;Coeff!J340,Coeff!J340&gt;DATE(2012,12,31)),AND(DATE(2014,1,1)&gt;Coeff!K340,Coeff!K340&gt;DATE(2012,12,31)),AND(DATE(2014,1,1)&gt;Coeff!L340,Coeff!L340&gt;DATE(2012,12,31)),AND(DATE(2014,1,1)&gt;Coeff!M340,Coeff!M340&gt;DATE(2012,12,31)),AND(DATE(2014,1,1)&gt;Coeff!N340,Coeff!N340&gt;DATE(2012,12,31)),AND(DATE(2014,1,1)&gt;Coeff!O340,Coeff!O340&gt;DATE(2012,12,31)),AND(DATE(2014,1,1)&gt;Coeff!P340,Coeff!P340&gt;DATE(2012,12,31))),IF(ROW(B341)=2,1,MAX($A$2:A340)+1),""),"")</f>
        <v/>
      </c>
      <c r="B341" s="1" t="str">
        <f>IF(Coeff!C340&lt;&gt;"",Coeff!C340,"")</f>
        <v/>
      </c>
      <c r="C341" s="23" t="str">
        <f>IF(B341&lt;&gt;"",IF(OR(AND(DATE(2015,1,1)&gt;Coeff!E340,Coeff!E340&gt;DATE(2013,12,31)),AND(DATE(2015,1,1)&gt;Coeff!F340,Coeff!F340&gt;DATE(2013,12,31)),AND(DATE(2015,1,1)&gt;Coeff!G340,Coeff!G340&gt;DATE(2013,12,31)),AND(DATE(2015,1,1)&gt;Coeff!H340,Coeff!H340&gt;DATE(2013,12,31)),AND(DATE(2015,1,1)&gt;Coeff!I340,Coeff!I340&gt;DATE(2013,12,31)),AND(DATE(2015,1,1)&gt;Coeff!J340,Coeff!J340&gt;DATE(2013,12,31)),AND(DATE(2015,1,1)&gt;Coeff!K340,Coeff!K340&gt;DATE(2013,12,31)),AND(DATE(2015,1,1)&gt;Coeff!L340,Coeff!L340&gt;DATE(2013,12,31)),AND(DATE(2015,1,1)&gt;Coeff!M340,Coeff!M340&gt;DATE(2013,12,31)),AND(DATE(2015,1,1)&gt;Coeff!N340,Coeff!N340&gt;DATE(2013,12,31)),AND(DATE(2015,1,1)&gt;Coeff!O340,Coeff!O340&gt;DATE(2013,12,31)),AND(DATE(2015,1,1)&gt;Coeff!P340,Coeff!P340&gt;DATE(2013,12,31))),IF(MAX($C$2:C339)=0,1,MAX($C$2:C340)+1),""),"")</f>
        <v/>
      </c>
      <c r="D341" s="1" t="str">
        <f>IF(Coeff!C340&lt;&gt;"",Coeff!C340,"")</f>
        <v/>
      </c>
      <c r="E341" t="str">
        <f>IF(B341&lt;&gt;"",IF(OR(AND(DATE(2016,1,1)&gt;Coeff!E340,Coeff!E340&gt;DATE(2014,12,31)),AND(DATE(2016,1,1)&gt;Coeff!F340,Coeff!F340&gt;DATE(2014,12,31)),AND(DATE(2016,1,1)&gt;Coeff!G340,Coeff!G340&gt;DATE(2014,12,31)),AND(DATE(2016,1,1)&gt;Coeff!H340,Coeff!H340&gt;DATE(2014,12,31)),AND(DATE(2016,1,1)&gt;Coeff!I340,Coeff!I340&gt;DATE(2014,12,31)),AND(DATE(2016,1,1)&gt;Coeff!J340,Coeff!J340&gt;DATE(2014,12,31)),AND(DATE(2016,1,1)&gt;Coeff!K340,Coeff!K340&gt;DATE(2014,12,31)),AND(DATE(2016,1,1)&gt;Coeff!L340,Coeff!L340&gt;DATE(2014,12,31)),AND(DATE(2016,1,1)&gt;Coeff!M340,Coeff!M340&gt;DATE(2014,12,31)),AND(DATE(2016,1,1)&gt;Coeff!N340,Coeff!N340&gt;DATE(2014,12,31)),AND(DATE(2016,1,1)&gt;Coeff!O340,Coeff!O340&gt;DATE(2014,12,31)),AND(DATE(2016,1,1)&gt;Coeff!P340,Coeff!P340&gt;DATE(2014,12,31))),IF(MAX($E$2:E339)=0,1,MAX($E$2:E340)+1),""),"")</f>
        <v/>
      </c>
    </row>
    <row r="342" spans="1:5" x14ac:dyDescent="0.25">
      <c r="A342" s="1" t="str">
        <f>IF(B342&lt;&gt;"",IF(OR(AND(DATE(2014,1,1)&gt;Coeff!E341,Coeff!E341&gt;DATE(2012,12,31)),AND(DATE(2014,1,1)&gt;Coeff!F341,Coeff!F341&gt;DATE(2012,12,31)),AND(DATE(2014,1,1)&gt;Coeff!G341,Coeff!G341&gt;DATE(2012,12,31)),AND(DATE(2014,1,1)&gt;Coeff!H341,Coeff!H341&gt;DATE(2012,12,31)),AND(DATE(2014,1,1)&gt;Coeff!I341,Coeff!I341&gt;DATE(2012,12,31)),AND(DATE(2014,1,1)&gt;Coeff!J341,Coeff!J341&gt;DATE(2012,12,31)),AND(DATE(2014,1,1)&gt;Coeff!K341,Coeff!K341&gt;DATE(2012,12,31)),AND(DATE(2014,1,1)&gt;Coeff!L341,Coeff!L341&gt;DATE(2012,12,31)),AND(DATE(2014,1,1)&gt;Coeff!M341,Coeff!M341&gt;DATE(2012,12,31)),AND(DATE(2014,1,1)&gt;Coeff!N341,Coeff!N341&gt;DATE(2012,12,31)),AND(DATE(2014,1,1)&gt;Coeff!O341,Coeff!O341&gt;DATE(2012,12,31)),AND(DATE(2014,1,1)&gt;Coeff!P341,Coeff!P341&gt;DATE(2012,12,31))),IF(ROW(B342)=2,1,MAX($A$2:A341)+1),""),"")</f>
        <v/>
      </c>
      <c r="B342" s="1" t="str">
        <f>IF(Coeff!C341&lt;&gt;"",Coeff!C341,"")</f>
        <v/>
      </c>
      <c r="C342" s="23" t="str">
        <f>IF(B342&lt;&gt;"",IF(OR(AND(DATE(2015,1,1)&gt;Coeff!E341,Coeff!E341&gt;DATE(2013,12,31)),AND(DATE(2015,1,1)&gt;Coeff!F341,Coeff!F341&gt;DATE(2013,12,31)),AND(DATE(2015,1,1)&gt;Coeff!G341,Coeff!G341&gt;DATE(2013,12,31)),AND(DATE(2015,1,1)&gt;Coeff!H341,Coeff!H341&gt;DATE(2013,12,31)),AND(DATE(2015,1,1)&gt;Coeff!I341,Coeff!I341&gt;DATE(2013,12,31)),AND(DATE(2015,1,1)&gt;Coeff!J341,Coeff!J341&gt;DATE(2013,12,31)),AND(DATE(2015,1,1)&gt;Coeff!K341,Coeff!K341&gt;DATE(2013,12,31)),AND(DATE(2015,1,1)&gt;Coeff!L341,Coeff!L341&gt;DATE(2013,12,31)),AND(DATE(2015,1,1)&gt;Coeff!M341,Coeff!M341&gt;DATE(2013,12,31)),AND(DATE(2015,1,1)&gt;Coeff!N341,Coeff!N341&gt;DATE(2013,12,31)),AND(DATE(2015,1,1)&gt;Coeff!O341,Coeff!O341&gt;DATE(2013,12,31)),AND(DATE(2015,1,1)&gt;Coeff!P341,Coeff!P341&gt;DATE(2013,12,31))),IF(MAX($C$2:C340)=0,1,MAX($C$2:C341)+1),""),"")</f>
        <v/>
      </c>
      <c r="D342" s="1" t="str">
        <f>IF(Coeff!C341&lt;&gt;"",Coeff!C341,"")</f>
        <v/>
      </c>
      <c r="E342" t="str">
        <f>IF(B342&lt;&gt;"",IF(OR(AND(DATE(2016,1,1)&gt;Coeff!E341,Coeff!E341&gt;DATE(2014,12,31)),AND(DATE(2016,1,1)&gt;Coeff!F341,Coeff!F341&gt;DATE(2014,12,31)),AND(DATE(2016,1,1)&gt;Coeff!G341,Coeff!G341&gt;DATE(2014,12,31)),AND(DATE(2016,1,1)&gt;Coeff!H341,Coeff!H341&gt;DATE(2014,12,31)),AND(DATE(2016,1,1)&gt;Coeff!I341,Coeff!I341&gt;DATE(2014,12,31)),AND(DATE(2016,1,1)&gt;Coeff!J341,Coeff!J341&gt;DATE(2014,12,31)),AND(DATE(2016,1,1)&gt;Coeff!K341,Coeff!K341&gt;DATE(2014,12,31)),AND(DATE(2016,1,1)&gt;Coeff!L341,Coeff!L341&gt;DATE(2014,12,31)),AND(DATE(2016,1,1)&gt;Coeff!M341,Coeff!M341&gt;DATE(2014,12,31)),AND(DATE(2016,1,1)&gt;Coeff!N341,Coeff!N341&gt;DATE(2014,12,31)),AND(DATE(2016,1,1)&gt;Coeff!O341,Coeff!O341&gt;DATE(2014,12,31)),AND(DATE(2016,1,1)&gt;Coeff!P341,Coeff!P341&gt;DATE(2014,12,31))),IF(MAX($E$2:E340)=0,1,MAX($E$2:E341)+1),""),"")</f>
        <v/>
      </c>
    </row>
    <row r="343" spans="1:5" x14ac:dyDescent="0.25">
      <c r="A343" s="1" t="str">
        <f>IF(B343&lt;&gt;"",IF(OR(AND(DATE(2014,1,1)&gt;Coeff!E342,Coeff!E342&gt;DATE(2012,12,31)),AND(DATE(2014,1,1)&gt;Coeff!F342,Coeff!F342&gt;DATE(2012,12,31)),AND(DATE(2014,1,1)&gt;Coeff!G342,Coeff!G342&gt;DATE(2012,12,31)),AND(DATE(2014,1,1)&gt;Coeff!H342,Coeff!H342&gt;DATE(2012,12,31)),AND(DATE(2014,1,1)&gt;Coeff!I342,Coeff!I342&gt;DATE(2012,12,31)),AND(DATE(2014,1,1)&gt;Coeff!J342,Coeff!J342&gt;DATE(2012,12,31)),AND(DATE(2014,1,1)&gt;Coeff!K342,Coeff!K342&gt;DATE(2012,12,31)),AND(DATE(2014,1,1)&gt;Coeff!L342,Coeff!L342&gt;DATE(2012,12,31)),AND(DATE(2014,1,1)&gt;Coeff!M342,Coeff!M342&gt;DATE(2012,12,31)),AND(DATE(2014,1,1)&gt;Coeff!N342,Coeff!N342&gt;DATE(2012,12,31)),AND(DATE(2014,1,1)&gt;Coeff!O342,Coeff!O342&gt;DATE(2012,12,31)),AND(DATE(2014,1,1)&gt;Coeff!P342,Coeff!P342&gt;DATE(2012,12,31))),IF(ROW(B343)=2,1,MAX($A$2:A342)+1),""),"")</f>
        <v/>
      </c>
      <c r="B343" s="1" t="str">
        <f>IF(Coeff!C342&lt;&gt;"",Coeff!C342,"")</f>
        <v/>
      </c>
      <c r="C343" s="23" t="str">
        <f>IF(B343&lt;&gt;"",IF(OR(AND(DATE(2015,1,1)&gt;Coeff!E342,Coeff!E342&gt;DATE(2013,12,31)),AND(DATE(2015,1,1)&gt;Coeff!F342,Coeff!F342&gt;DATE(2013,12,31)),AND(DATE(2015,1,1)&gt;Coeff!G342,Coeff!G342&gt;DATE(2013,12,31)),AND(DATE(2015,1,1)&gt;Coeff!H342,Coeff!H342&gt;DATE(2013,12,31)),AND(DATE(2015,1,1)&gt;Coeff!I342,Coeff!I342&gt;DATE(2013,12,31)),AND(DATE(2015,1,1)&gt;Coeff!J342,Coeff!J342&gt;DATE(2013,12,31)),AND(DATE(2015,1,1)&gt;Coeff!K342,Coeff!K342&gt;DATE(2013,12,31)),AND(DATE(2015,1,1)&gt;Coeff!L342,Coeff!L342&gt;DATE(2013,12,31)),AND(DATE(2015,1,1)&gt;Coeff!M342,Coeff!M342&gt;DATE(2013,12,31)),AND(DATE(2015,1,1)&gt;Coeff!N342,Coeff!N342&gt;DATE(2013,12,31)),AND(DATE(2015,1,1)&gt;Coeff!O342,Coeff!O342&gt;DATE(2013,12,31)),AND(DATE(2015,1,1)&gt;Coeff!P342,Coeff!P342&gt;DATE(2013,12,31))),IF(MAX($C$2:C341)=0,1,MAX($C$2:C342)+1),""),"")</f>
        <v/>
      </c>
      <c r="D343" s="1" t="str">
        <f>IF(Coeff!C342&lt;&gt;"",Coeff!C342,"")</f>
        <v/>
      </c>
      <c r="E343" t="str">
        <f>IF(B343&lt;&gt;"",IF(OR(AND(DATE(2016,1,1)&gt;Coeff!E342,Coeff!E342&gt;DATE(2014,12,31)),AND(DATE(2016,1,1)&gt;Coeff!F342,Coeff!F342&gt;DATE(2014,12,31)),AND(DATE(2016,1,1)&gt;Coeff!G342,Coeff!G342&gt;DATE(2014,12,31)),AND(DATE(2016,1,1)&gt;Coeff!H342,Coeff!H342&gt;DATE(2014,12,31)),AND(DATE(2016,1,1)&gt;Coeff!I342,Coeff!I342&gt;DATE(2014,12,31)),AND(DATE(2016,1,1)&gt;Coeff!J342,Coeff!J342&gt;DATE(2014,12,31)),AND(DATE(2016,1,1)&gt;Coeff!K342,Coeff!K342&gt;DATE(2014,12,31)),AND(DATE(2016,1,1)&gt;Coeff!L342,Coeff!L342&gt;DATE(2014,12,31)),AND(DATE(2016,1,1)&gt;Coeff!M342,Coeff!M342&gt;DATE(2014,12,31)),AND(DATE(2016,1,1)&gt;Coeff!N342,Coeff!N342&gt;DATE(2014,12,31)),AND(DATE(2016,1,1)&gt;Coeff!O342,Coeff!O342&gt;DATE(2014,12,31)),AND(DATE(2016,1,1)&gt;Coeff!P342,Coeff!P342&gt;DATE(2014,12,31))),IF(MAX($E$2:E341)=0,1,MAX($E$2:E342)+1),""),"")</f>
        <v/>
      </c>
    </row>
    <row r="344" spans="1:5" x14ac:dyDescent="0.25">
      <c r="A344" s="1" t="str">
        <f>IF(B344&lt;&gt;"",IF(OR(AND(DATE(2014,1,1)&gt;Coeff!E343,Coeff!E343&gt;DATE(2012,12,31)),AND(DATE(2014,1,1)&gt;Coeff!F343,Coeff!F343&gt;DATE(2012,12,31)),AND(DATE(2014,1,1)&gt;Coeff!G343,Coeff!G343&gt;DATE(2012,12,31)),AND(DATE(2014,1,1)&gt;Coeff!H343,Coeff!H343&gt;DATE(2012,12,31)),AND(DATE(2014,1,1)&gt;Coeff!I343,Coeff!I343&gt;DATE(2012,12,31)),AND(DATE(2014,1,1)&gt;Coeff!J343,Coeff!J343&gt;DATE(2012,12,31)),AND(DATE(2014,1,1)&gt;Coeff!K343,Coeff!K343&gt;DATE(2012,12,31)),AND(DATE(2014,1,1)&gt;Coeff!L343,Coeff!L343&gt;DATE(2012,12,31)),AND(DATE(2014,1,1)&gt;Coeff!M343,Coeff!M343&gt;DATE(2012,12,31)),AND(DATE(2014,1,1)&gt;Coeff!N343,Coeff!N343&gt;DATE(2012,12,31)),AND(DATE(2014,1,1)&gt;Coeff!O343,Coeff!O343&gt;DATE(2012,12,31)),AND(DATE(2014,1,1)&gt;Coeff!P343,Coeff!P343&gt;DATE(2012,12,31))),IF(ROW(B344)=2,1,MAX($A$2:A343)+1),""),"")</f>
        <v/>
      </c>
      <c r="B344" s="1" t="str">
        <f>IF(Coeff!C343&lt;&gt;"",Coeff!C343,"")</f>
        <v/>
      </c>
      <c r="C344" s="23" t="str">
        <f>IF(B344&lt;&gt;"",IF(OR(AND(DATE(2015,1,1)&gt;Coeff!E343,Coeff!E343&gt;DATE(2013,12,31)),AND(DATE(2015,1,1)&gt;Coeff!F343,Coeff!F343&gt;DATE(2013,12,31)),AND(DATE(2015,1,1)&gt;Coeff!G343,Coeff!G343&gt;DATE(2013,12,31)),AND(DATE(2015,1,1)&gt;Coeff!H343,Coeff!H343&gt;DATE(2013,12,31)),AND(DATE(2015,1,1)&gt;Coeff!I343,Coeff!I343&gt;DATE(2013,12,31)),AND(DATE(2015,1,1)&gt;Coeff!J343,Coeff!J343&gt;DATE(2013,12,31)),AND(DATE(2015,1,1)&gt;Coeff!K343,Coeff!K343&gt;DATE(2013,12,31)),AND(DATE(2015,1,1)&gt;Coeff!L343,Coeff!L343&gt;DATE(2013,12,31)),AND(DATE(2015,1,1)&gt;Coeff!M343,Coeff!M343&gt;DATE(2013,12,31)),AND(DATE(2015,1,1)&gt;Coeff!N343,Coeff!N343&gt;DATE(2013,12,31)),AND(DATE(2015,1,1)&gt;Coeff!O343,Coeff!O343&gt;DATE(2013,12,31)),AND(DATE(2015,1,1)&gt;Coeff!P343,Coeff!P343&gt;DATE(2013,12,31))),IF(MAX($C$2:C342)=0,1,MAX($C$2:C343)+1),""),"")</f>
        <v/>
      </c>
      <c r="D344" s="1" t="str">
        <f>IF(Coeff!C343&lt;&gt;"",Coeff!C343,"")</f>
        <v/>
      </c>
      <c r="E344" t="str">
        <f>IF(B344&lt;&gt;"",IF(OR(AND(DATE(2016,1,1)&gt;Coeff!E343,Coeff!E343&gt;DATE(2014,12,31)),AND(DATE(2016,1,1)&gt;Coeff!F343,Coeff!F343&gt;DATE(2014,12,31)),AND(DATE(2016,1,1)&gt;Coeff!G343,Coeff!G343&gt;DATE(2014,12,31)),AND(DATE(2016,1,1)&gt;Coeff!H343,Coeff!H343&gt;DATE(2014,12,31)),AND(DATE(2016,1,1)&gt;Coeff!I343,Coeff!I343&gt;DATE(2014,12,31)),AND(DATE(2016,1,1)&gt;Coeff!J343,Coeff!J343&gt;DATE(2014,12,31)),AND(DATE(2016,1,1)&gt;Coeff!K343,Coeff!K343&gt;DATE(2014,12,31)),AND(DATE(2016,1,1)&gt;Coeff!L343,Coeff!L343&gt;DATE(2014,12,31)),AND(DATE(2016,1,1)&gt;Coeff!M343,Coeff!M343&gt;DATE(2014,12,31)),AND(DATE(2016,1,1)&gt;Coeff!N343,Coeff!N343&gt;DATE(2014,12,31)),AND(DATE(2016,1,1)&gt;Coeff!O343,Coeff!O343&gt;DATE(2014,12,31)),AND(DATE(2016,1,1)&gt;Coeff!P343,Coeff!P343&gt;DATE(2014,12,31))),IF(MAX($E$2:E342)=0,1,MAX($E$2:E343)+1),""),"")</f>
        <v/>
      </c>
    </row>
    <row r="345" spans="1:5" x14ac:dyDescent="0.25">
      <c r="A345" s="1" t="str">
        <f>IF(B345&lt;&gt;"",IF(OR(AND(DATE(2014,1,1)&gt;Coeff!E344,Coeff!E344&gt;DATE(2012,12,31)),AND(DATE(2014,1,1)&gt;Coeff!F344,Coeff!F344&gt;DATE(2012,12,31)),AND(DATE(2014,1,1)&gt;Coeff!G344,Coeff!G344&gt;DATE(2012,12,31)),AND(DATE(2014,1,1)&gt;Coeff!H344,Coeff!H344&gt;DATE(2012,12,31)),AND(DATE(2014,1,1)&gt;Coeff!I344,Coeff!I344&gt;DATE(2012,12,31)),AND(DATE(2014,1,1)&gt;Coeff!J344,Coeff!J344&gt;DATE(2012,12,31)),AND(DATE(2014,1,1)&gt;Coeff!K344,Coeff!K344&gt;DATE(2012,12,31)),AND(DATE(2014,1,1)&gt;Coeff!L344,Coeff!L344&gt;DATE(2012,12,31)),AND(DATE(2014,1,1)&gt;Coeff!M344,Coeff!M344&gt;DATE(2012,12,31)),AND(DATE(2014,1,1)&gt;Coeff!N344,Coeff!N344&gt;DATE(2012,12,31)),AND(DATE(2014,1,1)&gt;Coeff!O344,Coeff!O344&gt;DATE(2012,12,31)),AND(DATE(2014,1,1)&gt;Coeff!P344,Coeff!P344&gt;DATE(2012,12,31))),IF(ROW(B345)=2,1,MAX($A$2:A344)+1),""),"")</f>
        <v/>
      </c>
      <c r="B345" s="1" t="str">
        <f>IF(Coeff!C344&lt;&gt;"",Coeff!C344,"")</f>
        <v/>
      </c>
      <c r="C345" s="23" t="str">
        <f>IF(B345&lt;&gt;"",IF(OR(AND(DATE(2015,1,1)&gt;Coeff!E344,Coeff!E344&gt;DATE(2013,12,31)),AND(DATE(2015,1,1)&gt;Coeff!F344,Coeff!F344&gt;DATE(2013,12,31)),AND(DATE(2015,1,1)&gt;Coeff!G344,Coeff!G344&gt;DATE(2013,12,31)),AND(DATE(2015,1,1)&gt;Coeff!H344,Coeff!H344&gt;DATE(2013,12,31)),AND(DATE(2015,1,1)&gt;Coeff!I344,Coeff!I344&gt;DATE(2013,12,31)),AND(DATE(2015,1,1)&gt;Coeff!J344,Coeff!J344&gt;DATE(2013,12,31)),AND(DATE(2015,1,1)&gt;Coeff!K344,Coeff!K344&gt;DATE(2013,12,31)),AND(DATE(2015,1,1)&gt;Coeff!L344,Coeff!L344&gt;DATE(2013,12,31)),AND(DATE(2015,1,1)&gt;Coeff!M344,Coeff!M344&gt;DATE(2013,12,31)),AND(DATE(2015,1,1)&gt;Coeff!N344,Coeff!N344&gt;DATE(2013,12,31)),AND(DATE(2015,1,1)&gt;Coeff!O344,Coeff!O344&gt;DATE(2013,12,31)),AND(DATE(2015,1,1)&gt;Coeff!P344,Coeff!P344&gt;DATE(2013,12,31))),IF(MAX($C$2:C343)=0,1,MAX($C$2:C344)+1),""),"")</f>
        <v/>
      </c>
      <c r="D345" s="1" t="str">
        <f>IF(Coeff!C344&lt;&gt;"",Coeff!C344,"")</f>
        <v/>
      </c>
      <c r="E345" t="str">
        <f>IF(B345&lt;&gt;"",IF(OR(AND(DATE(2016,1,1)&gt;Coeff!E344,Coeff!E344&gt;DATE(2014,12,31)),AND(DATE(2016,1,1)&gt;Coeff!F344,Coeff!F344&gt;DATE(2014,12,31)),AND(DATE(2016,1,1)&gt;Coeff!G344,Coeff!G344&gt;DATE(2014,12,31)),AND(DATE(2016,1,1)&gt;Coeff!H344,Coeff!H344&gt;DATE(2014,12,31)),AND(DATE(2016,1,1)&gt;Coeff!I344,Coeff!I344&gt;DATE(2014,12,31)),AND(DATE(2016,1,1)&gt;Coeff!J344,Coeff!J344&gt;DATE(2014,12,31)),AND(DATE(2016,1,1)&gt;Coeff!K344,Coeff!K344&gt;DATE(2014,12,31)),AND(DATE(2016,1,1)&gt;Coeff!L344,Coeff!L344&gt;DATE(2014,12,31)),AND(DATE(2016,1,1)&gt;Coeff!M344,Coeff!M344&gt;DATE(2014,12,31)),AND(DATE(2016,1,1)&gt;Coeff!N344,Coeff!N344&gt;DATE(2014,12,31)),AND(DATE(2016,1,1)&gt;Coeff!O344,Coeff!O344&gt;DATE(2014,12,31)),AND(DATE(2016,1,1)&gt;Coeff!P344,Coeff!P344&gt;DATE(2014,12,31))),IF(MAX($E$2:E343)=0,1,MAX($E$2:E344)+1),""),"")</f>
        <v/>
      </c>
    </row>
    <row r="346" spans="1:5" x14ac:dyDescent="0.25">
      <c r="A346" s="1" t="str">
        <f>IF(B346&lt;&gt;"",IF(OR(AND(DATE(2014,1,1)&gt;Coeff!E345,Coeff!E345&gt;DATE(2012,12,31)),AND(DATE(2014,1,1)&gt;Coeff!F345,Coeff!F345&gt;DATE(2012,12,31)),AND(DATE(2014,1,1)&gt;Coeff!G345,Coeff!G345&gt;DATE(2012,12,31)),AND(DATE(2014,1,1)&gt;Coeff!H345,Coeff!H345&gt;DATE(2012,12,31)),AND(DATE(2014,1,1)&gt;Coeff!I345,Coeff!I345&gt;DATE(2012,12,31)),AND(DATE(2014,1,1)&gt;Coeff!J345,Coeff!J345&gt;DATE(2012,12,31)),AND(DATE(2014,1,1)&gt;Coeff!K345,Coeff!K345&gt;DATE(2012,12,31)),AND(DATE(2014,1,1)&gt;Coeff!L345,Coeff!L345&gt;DATE(2012,12,31)),AND(DATE(2014,1,1)&gt;Coeff!M345,Coeff!M345&gt;DATE(2012,12,31)),AND(DATE(2014,1,1)&gt;Coeff!N345,Coeff!N345&gt;DATE(2012,12,31)),AND(DATE(2014,1,1)&gt;Coeff!O345,Coeff!O345&gt;DATE(2012,12,31)),AND(DATE(2014,1,1)&gt;Coeff!P345,Coeff!P345&gt;DATE(2012,12,31))),IF(ROW(B346)=2,1,MAX($A$2:A345)+1),""),"")</f>
        <v/>
      </c>
      <c r="B346" s="1" t="str">
        <f>IF(Coeff!C345&lt;&gt;"",Coeff!C345,"")</f>
        <v/>
      </c>
      <c r="C346" s="23" t="str">
        <f>IF(B346&lt;&gt;"",IF(OR(AND(DATE(2015,1,1)&gt;Coeff!E345,Coeff!E345&gt;DATE(2013,12,31)),AND(DATE(2015,1,1)&gt;Coeff!F345,Coeff!F345&gt;DATE(2013,12,31)),AND(DATE(2015,1,1)&gt;Coeff!G345,Coeff!G345&gt;DATE(2013,12,31)),AND(DATE(2015,1,1)&gt;Coeff!H345,Coeff!H345&gt;DATE(2013,12,31)),AND(DATE(2015,1,1)&gt;Coeff!I345,Coeff!I345&gt;DATE(2013,12,31)),AND(DATE(2015,1,1)&gt;Coeff!J345,Coeff!J345&gt;DATE(2013,12,31)),AND(DATE(2015,1,1)&gt;Coeff!K345,Coeff!K345&gt;DATE(2013,12,31)),AND(DATE(2015,1,1)&gt;Coeff!L345,Coeff!L345&gt;DATE(2013,12,31)),AND(DATE(2015,1,1)&gt;Coeff!M345,Coeff!M345&gt;DATE(2013,12,31)),AND(DATE(2015,1,1)&gt;Coeff!N345,Coeff!N345&gt;DATE(2013,12,31)),AND(DATE(2015,1,1)&gt;Coeff!O345,Coeff!O345&gt;DATE(2013,12,31)),AND(DATE(2015,1,1)&gt;Coeff!P345,Coeff!P345&gt;DATE(2013,12,31))),IF(MAX($C$2:C344)=0,1,MAX($C$2:C345)+1),""),"")</f>
        <v/>
      </c>
      <c r="D346" s="1" t="str">
        <f>IF(Coeff!C345&lt;&gt;"",Coeff!C345,"")</f>
        <v/>
      </c>
      <c r="E346" t="str">
        <f>IF(B346&lt;&gt;"",IF(OR(AND(DATE(2016,1,1)&gt;Coeff!E345,Coeff!E345&gt;DATE(2014,12,31)),AND(DATE(2016,1,1)&gt;Coeff!F345,Coeff!F345&gt;DATE(2014,12,31)),AND(DATE(2016,1,1)&gt;Coeff!G345,Coeff!G345&gt;DATE(2014,12,31)),AND(DATE(2016,1,1)&gt;Coeff!H345,Coeff!H345&gt;DATE(2014,12,31)),AND(DATE(2016,1,1)&gt;Coeff!I345,Coeff!I345&gt;DATE(2014,12,31)),AND(DATE(2016,1,1)&gt;Coeff!J345,Coeff!J345&gt;DATE(2014,12,31)),AND(DATE(2016,1,1)&gt;Coeff!K345,Coeff!K345&gt;DATE(2014,12,31)),AND(DATE(2016,1,1)&gt;Coeff!L345,Coeff!L345&gt;DATE(2014,12,31)),AND(DATE(2016,1,1)&gt;Coeff!M345,Coeff!M345&gt;DATE(2014,12,31)),AND(DATE(2016,1,1)&gt;Coeff!N345,Coeff!N345&gt;DATE(2014,12,31)),AND(DATE(2016,1,1)&gt;Coeff!O345,Coeff!O345&gt;DATE(2014,12,31)),AND(DATE(2016,1,1)&gt;Coeff!P345,Coeff!P345&gt;DATE(2014,12,31))),IF(MAX($E$2:E344)=0,1,MAX($E$2:E345)+1),""),"")</f>
        <v/>
      </c>
    </row>
    <row r="347" spans="1:5" x14ac:dyDescent="0.25">
      <c r="A347" s="1" t="str">
        <f>IF(B347&lt;&gt;"",IF(OR(AND(DATE(2014,1,1)&gt;Coeff!E346,Coeff!E346&gt;DATE(2012,12,31)),AND(DATE(2014,1,1)&gt;Coeff!F346,Coeff!F346&gt;DATE(2012,12,31)),AND(DATE(2014,1,1)&gt;Coeff!G346,Coeff!G346&gt;DATE(2012,12,31)),AND(DATE(2014,1,1)&gt;Coeff!H346,Coeff!H346&gt;DATE(2012,12,31)),AND(DATE(2014,1,1)&gt;Coeff!I346,Coeff!I346&gt;DATE(2012,12,31)),AND(DATE(2014,1,1)&gt;Coeff!J346,Coeff!J346&gt;DATE(2012,12,31)),AND(DATE(2014,1,1)&gt;Coeff!K346,Coeff!K346&gt;DATE(2012,12,31)),AND(DATE(2014,1,1)&gt;Coeff!L346,Coeff!L346&gt;DATE(2012,12,31)),AND(DATE(2014,1,1)&gt;Coeff!M346,Coeff!M346&gt;DATE(2012,12,31)),AND(DATE(2014,1,1)&gt;Coeff!N346,Coeff!N346&gt;DATE(2012,12,31)),AND(DATE(2014,1,1)&gt;Coeff!O346,Coeff!O346&gt;DATE(2012,12,31)),AND(DATE(2014,1,1)&gt;Coeff!P346,Coeff!P346&gt;DATE(2012,12,31))),IF(ROW(B347)=2,1,MAX($A$2:A346)+1),""),"")</f>
        <v/>
      </c>
      <c r="B347" s="1" t="str">
        <f>IF(Coeff!C346&lt;&gt;"",Coeff!C346,"")</f>
        <v/>
      </c>
      <c r="C347" s="23" t="str">
        <f>IF(B347&lt;&gt;"",IF(OR(AND(DATE(2015,1,1)&gt;Coeff!E346,Coeff!E346&gt;DATE(2013,12,31)),AND(DATE(2015,1,1)&gt;Coeff!F346,Coeff!F346&gt;DATE(2013,12,31)),AND(DATE(2015,1,1)&gt;Coeff!G346,Coeff!G346&gt;DATE(2013,12,31)),AND(DATE(2015,1,1)&gt;Coeff!H346,Coeff!H346&gt;DATE(2013,12,31)),AND(DATE(2015,1,1)&gt;Coeff!I346,Coeff!I346&gt;DATE(2013,12,31)),AND(DATE(2015,1,1)&gt;Coeff!J346,Coeff!J346&gt;DATE(2013,12,31)),AND(DATE(2015,1,1)&gt;Coeff!K346,Coeff!K346&gt;DATE(2013,12,31)),AND(DATE(2015,1,1)&gt;Coeff!L346,Coeff!L346&gt;DATE(2013,12,31)),AND(DATE(2015,1,1)&gt;Coeff!M346,Coeff!M346&gt;DATE(2013,12,31)),AND(DATE(2015,1,1)&gt;Coeff!N346,Coeff!N346&gt;DATE(2013,12,31)),AND(DATE(2015,1,1)&gt;Coeff!O346,Coeff!O346&gt;DATE(2013,12,31)),AND(DATE(2015,1,1)&gt;Coeff!P346,Coeff!P346&gt;DATE(2013,12,31))),IF(MAX($C$2:C345)=0,1,MAX($C$2:C346)+1),""),"")</f>
        <v/>
      </c>
      <c r="D347" s="1" t="str">
        <f>IF(Coeff!C346&lt;&gt;"",Coeff!C346,"")</f>
        <v/>
      </c>
      <c r="E347" t="str">
        <f>IF(B347&lt;&gt;"",IF(OR(AND(DATE(2016,1,1)&gt;Coeff!E346,Coeff!E346&gt;DATE(2014,12,31)),AND(DATE(2016,1,1)&gt;Coeff!F346,Coeff!F346&gt;DATE(2014,12,31)),AND(DATE(2016,1,1)&gt;Coeff!G346,Coeff!G346&gt;DATE(2014,12,31)),AND(DATE(2016,1,1)&gt;Coeff!H346,Coeff!H346&gt;DATE(2014,12,31)),AND(DATE(2016,1,1)&gt;Coeff!I346,Coeff!I346&gt;DATE(2014,12,31)),AND(DATE(2016,1,1)&gt;Coeff!J346,Coeff!J346&gt;DATE(2014,12,31)),AND(DATE(2016,1,1)&gt;Coeff!K346,Coeff!K346&gt;DATE(2014,12,31)),AND(DATE(2016,1,1)&gt;Coeff!L346,Coeff!L346&gt;DATE(2014,12,31)),AND(DATE(2016,1,1)&gt;Coeff!M346,Coeff!M346&gt;DATE(2014,12,31)),AND(DATE(2016,1,1)&gt;Coeff!N346,Coeff!N346&gt;DATE(2014,12,31)),AND(DATE(2016,1,1)&gt;Coeff!O346,Coeff!O346&gt;DATE(2014,12,31)),AND(DATE(2016,1,1)&gt;Coeff!P346,Coeff!P346&gt;DATE(2014,12,31))),IF(MAX($E$2:E345)=0,1,MAX($E$2:E346)+1),""),"")</f>
        <v/>
      </c>
    </row>
    <row r="348" spans="1:5" x14ac:dyDescent="0.25">
      <c r="A348" s="1" t="str">
        <f>IF(B348&lt;&gt;"",IF(OR(AND(DATE(2014,1,1)&gt;Coeff!E347,Coeff!E347&gt;DATE(2012,12,31)),AND(DATE(2014,1,1)&gt;Coeff!F347,Coeff!F347&gt;DATE(2012,12,31)),AND(DATE(2014,1,1)&gt;Coeff!G347,Coeff!G347&gt;DATE(2012,12,31)),AND(DATE(2014,1,1)&gt;Coeff!H347,Coeff!H347&gt;DATE(2012,12,31)),AND(DATE(2014,1,1)&gt;Coeff!I347,Coeff!I347&gt;DATE(2012,12,31)),AND(DATE(2014,1,1)&gt;Coeff!J347,Coeff!J347&gt;DATE(2012,12,31)),AND(DATE(2014,1,1)&gt;Coeff!K347,Coeff!K347&gt;DATE(2012,12,31)),AND(DATE(2014,1,1)&gt;Coeff!L347,Coeff!L347&gt;DATE(2012,12,31)),AND(DATE(2014,1,1)&gt;Coeff!M347,Coeff!M347&gt;DATE(2012,12,31)),AND(DATE(2014,1,1)&gt;Coeff!N347,Coeff!N347&gt;DATE(2012,12,31)),AND(DATE(2014,1,1)&gt;Coeff!O347,Coeff!O347&gt;DATE(2012,12,31)),AND(DATE(2014,1,1)&gt;Coeff!P347,Coeff!P347&gt;DATE(2012,12,31))),IF(ROW(B348)=2,1,MAX($A$2:A347)+1),""),"")</f>
        <v/>
      </c>
      <c r="B348" s="1" t="str">
        <f>IF(Coeff!C347&lt;&gt;"",Coeff!C347,"")</f>
        <v/>
      </c>
      <c r="C348" s="23" t="str">
        <f>IF(B348&lt;&gt;"",IF(OR(AND(DATE(2015,1,1)&gt;Coeff!E347,Coeff!E347&gt;DATE(2013,12,31)),AND(DATE(2015,1,1)&gt;Coeff!F347,Coeff!F347&gt;DATE(2013,12,31)),AND(DATE(2015,1,1)&gt;Coeff!G347,Coeff!G347&gt;DATE(2013,12,31)),AND(DATE(2015,1,1)&gt;Coeff!H347,Coeff!H347&gt;DATE(2013,12,31)),AND(DATE(2015,1,1)&gt;Coeff!I347,Coeff!I347&gt;DATE(2013,12,31)),AND(DATE(2015,1,1)&gt;Coeff!J347,Coeff!J347&gt;DATE(2013,12,31)),AND(DATE(2015,1,1)&gt;Coeff!K347,Coeff!K347&gt;DATE(2013,12,31)),AND(DATE(2015,1,1)&gt;Coeff!L347,Coeff!L347&gt;DATE(2013,12,31)),AND(DATE(2015,1,1)&gt;Coeff!M347,Coeff!M347&gt;DATE(2013,12,31)),AND(DATE(2015,1,1)&gt;Coeff!N347,Coeff!N347&gt;DATE(2013,12,31)),AND(DATE(2015,1,1)&gt;Coeff!O347,Coeff!O347&gt;DATE(2013,12,31)),AND(DATE(2015,1,1)&gt;Coeff!P347,Coeff!P347&gt;DATE(2013,12,31))),IF(MAX($C$2:C346)=0,1,MAX($C$2:C347)+1),""),"")</f>
        <v/>
      </c>
      <c r="D348" s="1" t="str">
        <f>IF(Coeff!C347&lt;&gt;"",Coeff!C347,"")</f>
        <v/>
      </c>
      <c r="E348" t="str">
        <f>IF(B348&lt;&gt;"",IF(OR(AND(DATE(2016,1,1)&gt;Coeff!E347,Coeff!E347&gt;DATE(2014,12,31)),AND(DATE(2016,1,1)&gt;Coeff!F347,Coeff!F347&gt;DATE(2014,12,31)),AND(DATE(2016,1,1)&gt;Coeff!G347,Coeff!G347&gt;DATE(2014,12,31)),AND(DATE(2016,1,1)&gt;Coeff!H347,Coeff!H347&gt;DATE(2014,12,31)),AND(DATE(2016,1,1)&gt;Coeff!I347,Coeff!I347&gt;DATE(2014,12,31)),AND(DATE(2016,1,1)&gt;Coeff!J347,Coeff!J347&gt;DATE(2014,12,31)),AND(DATE(2016,1,1)&gt;Coeff!K347,Coeff!K347&gt;DATE(2014,12,31)),AND(DATE(2016,1,1)&gt;Coeff!L347,Coeff!L347&gt;DATE(2014,12,31)),AND(DATE(2016,1,1)&gt;Coeff!M347,Coeff!M347&gt;DATE(2014,12,31)),AND(DATE(2016,1,1)&gt;Coeff!N347,Coeff!N347&gt;DATE(2014,12,31)),AND(DATE(2016,1,1)&gt;Coeff!O347,Coeff!O347&gt;DATE(2014,12,31)),AND(DATE(2016,1,1)&gt;Coeff!P347,Coeff!P347&gt;DATE(2014,12,31))),IF(MAX($E$2:E346)=0,1,MAX($E$2:E347)+1),""),"")</f>
        <v/>
      </c>
    </row>
    <row r="349" spans="1:5" x14ac:dyDescent="0.25">
      <c r="A349" s="1" t="str">
        <f>IF(B349&lt;&gt;"",IF(OR(AND(DATE(2014,1,1)&gt;Coeff!E348,Coeff!E348&gt;DATE(2012,12,31)),AND(DATE(2014,1,1)&gt;Coeff!F348,Coeff!F348&gt;DATE(2012,12,31)),AND(DATE(2014,1,1)&gt;Coeff!G348,Coeff!G348&gt;DATE(2012,12,31)),AND(DATE(2014,1,1)&gt;Coeff!H348,Coeff!H348&gt;DATE(2012,12,31)),AND(DATE(2014,1,1)&gt;Coeff!I348,Coeff!I348&gt;DATE(2012,12,31)),AND(DATE(2014,1,1)&gt;Coeff!J348,Coeff!J348&gt;DATE(2012,12,31)),AND(DATE(2014,1,1)&gt;Coeff!K348,Coeff!K348&gt;DATE(2012,12,31)),AND(DATE(2014,1,1)&gt;Coeff!L348,Coeff!L348&gt;DATE(2012,12,31)),AND(DATE(2014,1,1)&gt;Coeff!M348,Coeff!M348&gt;DATE(2012,12,31)),AND(DATE(2014,1,1)&gt;Coeff!N348,Coeff!N348&gt;DATE(2012,12,31)),AND(DATE(2014,1,1)&gt;Coeff!O348,Coeff!O348&gt;DATE(2012,12,31)),AND(DATE(2014,1,1)&gt;Coeff!P348,Coeff!P348&gt;DATE(2012,12,31))),IF(ROW(B349)=2,1,MAX($A$2:A348)+1),""),"")</f>
        <v/>
      </c>
      <c r="B349" s="1" t="str">
        <f>IF(Coeff!C348&lt;&gt;"",Coeff!C348,"")</f>
        <v/>
      </c>
      <c r="C349" s="23" t="str">
        <f>IF(B349&lt;&gt;"",IF(OR(AND(DATE(2015,1,1)&gt;Coeff!E348,Coeff!E348&gt;DATE(2013,12,31)),AND(DATE(2015,1,1)&gt;Coeff!F348,Coeff!F348&gt;DATE(2013,12,31)),AND(DATE(2015,1,1)&gt;Coeff!G348,Coeff!G348&gt;DATE(2013,12,31)),AND(DATE(2015,1,1)&gt;Coeff!H348,Coeff!H348&gt;DATE(2013,12,31)),AND(DATE(2015,1,1)&gt;Coeff!I348,Coeff!I348&gt;DATE(2013,12,31)),AND(DATE(2015,1,1)&gt;Coeff!J348,Coeff!J348&gt;DATE(2013,12,31)),AND(DATE(2015,1,1)&gt;Coeff!K348,Coeff!K348&gt;DATE(2013,12,31)),AND(DATE(2015,1,1)&gt;Coeff!L348,Coeff!L348&gt;DATE(2013,12,31)),AND(DATE(2015,1,1)&gt;Coeff!M348,Coeff!M348&gt;DATE(2013,12,31)),AND(DATE(2015,1,1)&gt;Coeff!N348,Coeff!N348&gt;DATE(2013,12,31)),AND(DATE(2015,1,1)&gt;Coeff!O348,Coeff!O348&gt;DATE(2013,12,31)),AND(DATE(2015,1,1)&gt;Coeff!P348,Coeff!P348&gt;DATE(2013,12,31))),IF(MAX($C$2:C347)=0,1,MAX($C$2:C348)+1),""),"")</f>
        <v/>
      </c>
      <c r="D349" s="1" t="str">
        <f>IF(Coeff!C348&lt;&gt;"",Coeff!C348,"")</f>
        <v/>
      </c>
      <c r="E349" t="str">
        <f>IF(B349&lt;&gt;"",IF(OR(AND(DATE(2016,1,1)&gt;Coeff!E348,Coeff!E348&gt;DATE(2014,12,31)),AND(DATE(2016,1,1)&gt;Coeff!F348,Coeff!F348&gt;DATE(2014,12,31)),AND(DATE(2016,1,1)&gt;Coeff!G348,Coeff!G348&gt;DATE(2014,12,31)),AND(DATE(2016,1,1)&gt;Coeff!H348,Coeff!H348&gt;DATE(2014,12,31)),AND(DATE(2016,1,1)&gt;Coeff!I348,Coeff!I348&gt;DATE(2014,12,31)),AND(DATE(2016,1,1)&gt;Coeff!J348,Coeff!J348&gt;DATE(2014,12,31)),AND(DATE(2016,1,1)&gt;Coeff!K348,Coeff!K348&gt;DATE(2014,12,31)),AND(DATE(2016,1,1)&gt;Coeff!L348,Coeff!L348&gt;DATE(2014,12,31)),AND(DATE(2016,1,1)&gt;Coeff!M348,Coeff!M348&gt;DATE(2014,12,31)),AND(DATE(2016,1,1)&gt;Coeff!N348,Coeff!N348&gt;DATE(2014,12,31)),AND(DATE(2016,1,1)&gt;Coeff!O348,Coeff!O348&gt;DATE(2014,12,31)),AND(DATE(2016,1,1)&gt;Coeff!P348,Coeff!P348&gt;DATE(2014,12,31))),IF(MAX($E$2:E347)=0,1,MAX($E$2:E348)+1),""),"")</f>
        <v/>
      </c>
    </row>
    <row r="350" spans="1:5" x14ac:dyDescent="0.25">
      <c r="A350" s="1" t="str">
        <f>IF(B350&lt;&gt;"",IF(OR(AND(DATE(2014,1,1)&gt;Coeff!E349,Coeff!E349&gt;DATE(2012,12,31)),AND(DATE(2014,1,1)&gt;Coeff!F349,Coeff!F349&gt;DATE(2012,12,31)),AND(DATE(2014,1,1)&gt;Coeff!G349,Coeff!G349&gt;DATE(2012,12,31)),AND(DATE(2014,1,1)&gt;Coeff!H349,Coeff!H349&gt;DATE(2012,12,31)),AND(DATE(2014,1,1)&gt;Coeff!I349,Coeff!I349&gt;DATE(2012,12,31)),AND(DATE(2014,1,1)&gt;Coeff!J349,Coeff!J349&gt;DATE(2012,12,31)),AND(DATE(2014,1,1)&gt;Coeff!K349,Coeff!K349&gt;DATE(2012,12,31)),AND(DATE(2014,1,1)&gt;Coeff!L349,Coeff!L349&gt;DATE(2012,12,31)),AND(DATE(2014,1,1)&gt;Coeff!M349,Coeff!M349&gt;DATE(2012,12,31)),AND(DATE(2014,1,1)&gt;Coeff!N349,Coeff!N349&gt;DATE(2012,12,31)),AND(DATE(2014,1,1)&gt;Coeff!O349,Coeff!O349&gt;DATE(2012,12,31)),AND(DATE(2014,1,1)&gt;Coeff!P349,Coeff!P349&gt;DATE(2012,12,31))),IF(ROW(B350)=2,1,MAX($A$2:A349)+1),""),"")</f>
        <v/>
      </c>
      <c r="B350" s="1" t="str">
        <f>IF(Coeff!C349&lt;&gt;"",Coeff!C349,"")</f>
        <v/>
      </c>
      <c r="C350" s="23" t="str">
        <f>IF(B350&lt;&gt;"",IF(OR(AND(DATE(2015,1,1)&gt;Coeff!E349,Coeff!E349&gt;DATE(2013,12,31)),AND(DATE(2015,1,1)&gt;Coeff!F349,Coeff!F349&gt;DATE(2013,12,31)),AND(DATE(2015,1,1)&gt;Coeff!G349,Coeff!G349&gt;DATE(2013,12,31)),AND(DATE(2015,1,1)&gt;Coeff!H349,Coeff!H349&gt;DATE(2013,12,31)),AND(DATE(2015,1,1)&gt;Coeff!I349,Coeff!I349&gt;DATE(2013,12,31)),AND(DATE(2015,1,1)&gt;Coeff!J349,Coeff!J349&gt;DATE(2013,12,31)),AND(DATE(2015,1,1)&gt;Coeff!K349,Coeff!K349&gt;DATE(2013,12,31)),AND(DATE(2015,1,1)&gt;Coeff!L349,Coeff!L349&gt;DATE(2013,12,31)),AND(DATE(2015,1,1)&gt;Coeff!M349,Coeff!M349&gt;DATE(2013,12,31)),AND(DATE(2015,1,1)&gt;Coeff!N349,Coeff!N349&gt;DATE(2013,12,31)),AND(DATE(2015,1,1)&gt;Coeff!O349,Coeff!O349&gt;DATE(2013,12,31)),AND(DATE(2015,1,1)&gt;Coeff!P349,Coeff!P349&gt;DATE(2013,12,31))),IF(MAX($C$2:C348)=0,1,MAX($C$2:C349)+1),""),"")</f>
        <v/>
      </c>
      <c r="D350" s="1" t="str">
        <f>IF(Coeff!C349&lt;&gt;"",Coeff!C349,"")</f>
        <v/>
      </c>
      <c r="E350" t="str">
        <f>IF(B350&lt;&gt;"",IF(OR(AND(DATE(2016,1,1)&gt;Coeff!E349,Coeff!E349&gt;DATE(2014,12,31)),AND(DATE(2016,1,1)&gt;Coeff!F349,Coeff!F349&gt;DATE(2014,12,31)),AND(DATE(2016,1,1)&gt;Coeff!G349,Coeff!G349&gt;DATE(2014,12,31)),AND(DATE(2016,1,1)&gt;Coeff!H349,Coeff!H349&gt;DATE(2014,12,31)),AND(DATE(2016,1,1)&gt;Coeff!I349,Coeff!I349&gt;DATE(2014,12,31)),AND(DATE(2016,1,1)&gt;Coeff!J349,Coeff!J349&gt;DATE(2014,12,31)),AND(DATE(2016,1,1)&gt;Coeff!K349,Coeff!K349&gt;DATE(2014,12,31)),AND(DATE(2016,1,1)&gt;Coeff!L349,Coeff!L349&gt;DATE(2014,12,31)),AND(DATE(2016,1,1)&gt;Coeff!M349,Coeff!M349&gt;DATE(2014,12,31)),AND(DATE(2016,1,1)&gt;Coeff!N349,Coeff!N349&gt;DATE(2014,12,31)),AND(DATE(2016,1,1)&gt;Coeff!O349,Coeff!O349&gt;DATE(2014,12,31)),AND(DATE(2016,1,1)&gt;Coeff!P349,Coeff!P349&gt;DATE(2014,12,31))),IF(MAX($E$2:E348)=0,1,MAX($E$2:E349)+1),""),"")</f>
        <v/>
      </c>
    </row>
    <row r="351" spans="1:5" x14ac:dyDescent="0.25">
      <c r="A351" s="1" t="str">
        <f>IF(B351&lt;&gt;"",IF(OR(AND(DATE(2014,1,1)&gt;Coeff!E350,Coeff!E350&gt;DATE(2012,12,31)),AND(DATE(2014,1,1)&gt;Coeff!F350,Coeff!F350&gt;DATE(2012,12,31)),AND(DATE(2014,1,1)&gt;Coeff!G350,Coeff!G350&gt;DATE(2012,12,31)),AND(DATE(2014,1,1)&gt;Coeff!H350,Coeff!H350&gt;DATE(2012,12,31)),AND(DATE(2014,1,1)&gt;Coeff!I350,Coeff!I350&gt;DATE(2012,12,31)),AND(DATE(2014,1,1)&gt;Coeff!J350,Coeff!J350&gt;DATE(2012,12,31)),AND(DATE(2014,1,1)&gt;Coeff!K350,Coeff!K350&gt;DATE(2012,12,31)),AND(DATE(2014,1,1)&gt;Coeff!L350,Coeff!L350&gt;DATE(2012,12,31)),AND(DATE(2014,1,1)&gt;Coeff!M350,Coeff!M350&gt;DATE(2012,12,31)),AND(DATE(2014,1,1)&gt;Coeff!N350,Coeff!N350&gt;DATE(2012,12,31)),AND(DATE(2014,1,1)&gt;Coeff!O350,Coeff!O350&gt;DATE(2012,12,31)),AND(DATE(2014,1,1)&gt;Coeff!P350,Coeff!P350&gt;DATE(2012,12,31))),IF(ROW(B351)=2,1,MAX($A$2:A350)+1),""),"")</f>
        <v/>
      </c>
      <c r="B351" s="1" t="str">
        <f>IF(Coeff!C350&lt;&gt;"",Coeff!C350,"")</f>
        <v/>
      </c>
      <c r="C351" s="23" t="str">
        <f>IF(B351&lt;&gt;"",IF(OR(AND(DATE(2015,1,1)&gt;Coeff!E350,Coeff!E350&gt;DATE(2013,12,31)),AND(DATE(2015,1,1)&gt;Coeff!F350,Coeff!F350&gt;DATE(2013,12,31)),AND(DATE(2015,1,1)&gt;Coeff!G350,Coeff!G350&gt;DATE(2013,12,31)),AND(DATE(2015,1,1)&gt;Coeff!H350,Coeff!H350&gt;DATE(2013,12,31)),AND(DATE(2015,1,1)&gt;Coeff!I350,Coeff!I350&gt;DATE(2013,12,31)),AND(DATE(2015,1,1)&gt;Coeff!J350,Coeff!J350&gt;DATE(2013,12,31)),AND(DATE(2015,1,1)&gt;Coeff!K350,Coeff!K350&gt;DATE(2013,12,31)),AND(DATE(2015,1,1)&gt;Coeff!L350,Coeff!L350&gt;DATE(2013,12,31)),AND(DATE(2015,1,1)&gt;Coeff!M350,Coeff!M350&gt;DATE(2013,12,31)),AND(DATE(2015,1,1)&gt;Coeff!N350,Coeff!N350&gt;DATE(2013,12,31)),AND(DATE(2015,1,1)&gt;Coeff!O350,Coeff!O350&gt;DATE(2013,12,31)),AND(DATE(2015,1,1)&gt;Coeff!P350,Coeff!P350&gt;DATE(2013,12,31))),IF(MAX($C$2:C349)=0,1,MAX($C$2:C350)+1),""),"")</f>
        <v/>
      </c>
      <c r="D351" s="1" t="str">
        <f>IF(Coeff!C350&lt;&gt;"",Coeff!C350,"")</f>
        <v/>
      </c>
      <c r="E351" t="str">
        <f>IF(B351&lt;&gt;"",IF(OR(AND(DATE(2016,1,1)&gt;Coeff!E350,Coeff!E350&gt;DATE(2014,12,31)),AND(DATE(2016,1,1)&gt;Coeff!F350,Coeff!F350&gt;DATE(2014,12,31)),AND(DATE(2016,1,1)&gt;Coeff!G350,Coeff!G350&gt;DATE(2014,12,31)),AND(DATE(2016,1,1)&gt;Coeff!H350,Coeff!H350&gt;DATE(2014,12,31)),AND(DATE(2016,1,1)&gt;Coeff!I350,Coeff!I350&gt;DATE(2014,12,31)),AND(DATE(2016,1,1)&gt;Coeff!J350,Coeff!J350&gt;DATE(2014,12,31)),AND(DATE(2016,1,1)&gt;Coeff!K350,Coeff!K350&gt;DATE(2014,12,31)),AND(DATE(2016,1,1)&gt;Coeff!L350,Coeff!L350&gt;DATE(2014,12,31)),AND(DATE(2016,1,1)&gt;Coeff!M350,Coeff!M350&gt;DATE(2014,12,31)),AND(DATE(2016,1,1)&gt;Coeff!N350,Coeff!N350&gt;DATE(2014,12,31)),AND(DATE(2016,1,1)&gt;Coeff!O350,Coeff!O350&gt;DATE(2014,12,31)),AND(DATE(2016,1,1)&gt;Coeff!P350,Coeff!P350&gt;DATE(2014,12,31))),IF(MAX($E$2:E349)=0,1,MAX($E$2:E350)+1),""),"")</f>
        <v/>
      </c>
    </row>
    <row r="352" spans="1:5" x14ac:dyDescent="0.25">
      <c r="A352" s="1" t="str">
        <f>IF(B352&lt;&gt;"",IF(OR(AND(DATE(2014,1,1)&gt;Coeff!E351,Coeff!E351&gt;DATE(2012,12,31)),AND(DATE(2014,1,1)&gt;Coeff!F351,Coeff!F351&gt;DATE(2012,12,31)),AND(DATE(2014,1,1)&gt;Coeff!G351,Coeff!G351&gt;DATE(2012,12,31)),AND(DATE(2014,1,1)&gt;Coeff!H351,Coeff!H351&gt;DATE(2012,12,31)),AND(DATE(2014,1,1)&gt;Coeff!I351,Coeff!I351&gt;DATE(2012,12,31)),AND(DATE(2014,1,1)&gt;Coeff!J351,Coeff!J351&gt;DATE(2012,12,31)),AND(DATE(2014,1,1)&gt;Coeff!K351,Coeff!K351&gt;DATE(2012,12,31)),AND(DATE(2014,1,1)&gt;Coeff!L351,Coeff!L351&gt;DATE(2012,12,31)),AND(DATE(2014,1,1)&gt;Coeff!M351,Coeff!M351&gt;DATE(2012,12,31)),AND(DATE(2014,1,1)&gt;Coeff!N351,Coeff!N351&gt;DATE(2012,12,31)),AND(DATE(2014,1,1)&gt;Coeff!O351,Coeff!O351&gt;DATE(2012,12,31)),AND(DATE(2014,1,1)&gt;Coeff!P351,Coeff!P351&gt;DATE(2012,12,31))),IF(ROW(B352)=2,1,MAX($A$2:A351)+1),""),"")</f>
        <v/>
      </c>
      <c r="B352" s="1" t="str">
        <f>IF(Coeff!C351&lt;&gt;"",Coeff!C351,"")</f>
        <v/>
      </c>
      <c r="C352" s="23" t="str">
        <f>IF(B352&lt;&gt;"",IF(OR(AND(DATE(2015,1,1)&gt;Coeff!E351,Coeff!E351&gt;DATE(2013,12,31)),AND(DATE(2015,1,1)&gt;Coeff!F351,Coeff!F351&gt;DATE(2013,12,31)),AND(DATE(2015,1,1)&gt;Coeff!G351,Coeff!G351&gt;DATE(2013,12,31)),AND(DATE(2015,1,1)&gt;Coeff!H351,Coeff!H351&gt;DATE(2013,12,31)),AND(DATE(2015,1,1)&gt;Coeff!I351,Coeff!I351&gt;DATE(2013,12,31)),AND(DATE(2015,1,1)&gt;Coeff!J351,Coeff!J351&gt;DATE(2013,12,31)),AND(DATE(2015,1,1)&gt;Coeff!K351,Coeff!K351&gt;DATE(2013,12,31)),AND(DATE(2015,1,1)&gt;Coeff!L351,Coeff!L351&gt;DATE(2013,12,31)),AND(DATE(2015,1,1)&gt;Coeff!M351,Coeff!M351&gt;DATE(2013,12,31)),AND(DATE(2015,1,1)&gt;Coeff!N351,Coeff!N351&gt;DATE(2013,12,31)),AND(DATE(2015,1,1)&gt;Coeff!O351,Coeff!O351&gt;DATE(2013,12,31)),AND(DATE(2015,1,1)&gt;Coeff!P351,Coeff!P351&gt;DATE(2013,12,31))),IF(MAX($C$2:C350)=0,1,MAX($C$2:C351)+1),""),"")</f>
        <v/>
      </c>
      <c r="D352" s="1" t="str">
        <f>IF(Coeff!C351&lt;&gt;"",Coeff!C351,"")</f>
        <v/>
      </c>
      <c r="E352" t="str">
        <f>IF(B352&lt;&gt;"",IF(OR(AND(DATE(2016,1,1)&gt;Coeff!E351,Coeff!E351&gt;DATE(2014,12,31)),AND(DATE(2016,1,1)&gt;Coeff!F351,Coeff!F351&gt;DATE(2014,12,31)),AND(DATE(2016,1,1)&gt;Coeff!G351,Coeff!G351&gt;DATE(2014,12,31)),AND(DATE(2016,1,1)&gt;Coeff!H351,Coeff!H351&gt;DATE(2014,12,31)),AND(DATE(2016,1,1)&gt;Coeff!I351,Coeff!I351&gt;DATE(2014,12,31)),AND(DATE(2016,1,1)&gt;Coeff!J351,Coeff!J351&gt;DATE(2014,12,31)),AND(DATE(2016,1,1)&gt;Coeff!K351,Coeff!K351&gt;DATE(2014,12,31)),AND(DATE(2016,1,1)&gt;Coeff!L351,Coeff!L351&gt;DATE(2014,12,31)),AND(DATE(2016,1,1)&gt;Coeff!M351,Coeff!M351&gt;DATE(2014,12,31)),AND(DATE(2016,1,1)&gt;Coeff!N351,Coeff!N351&gt;DATE(2014,12,31)),AND(DATE(2016,1,1)&gt;Coeff!O351,Coeff!O351&gt;DATE(2014,12,31)),AND(DATE(2016,1,1)&gt;Coeff!P351,Coeff!P351&gt;DATE(2014,12,31))),IF(MAX($E$2:E350)=0,1,MAX($E$2:E351)+1),""),"")</f>
        <v/>
      </c>
    </row>
    <row r="353" spans="1:5" x14ac:dyDescent="0.25">
      <c r="A353" s="1" t="str">
        <f>IF(B353&lt;&gt;"",IF(OR(AND(DATE(2014,1,1)&gt;Coeff!E352,Coeff!E352&gt;DATE(2012,12,31)),AND(DATE(2014,1,1)&gt;Coeff!F352,Coeff!F352&gt;DATE(2012,12,31)),AND(DATE(2014,1,1)&gt;Coeff!G352,Coeff!G352&gt;DATE(2012,12,31)),AND(DATE(2014,1,1)&gt;Coeff!H352,Coeff!H352&gt;DATE(2012,12,31)),AND(DATE(2014,1,1)&gt;Coeff!I352,Coeff!I352&gt;DATE(2012,12,31)),AND(DATE(2014,1,1)&gt;Coeff!J352,Coeff!J352&gt;DATE(2012,12,31)),AND(DATE(2014,1,1)&gt;Coeff!K352,Coeff!K352&gt;DATE(2012,12,31)),AND(DATE(2014,1,1)&gt;Coeff!L352,Coeff!L352&gt;DATE(2012,12,31)),AND(DATE(2014,1,1)&gt;Coeff!M352,Coeff!M352&gt;DATE(2012,12,31)),AND(DATE(2014,1,1)&gt;Coeff!N352,Coeff!N352&gt;DATE(2012,12,31)),AND(DATE(2014,1,1)&gt;Coeff!O352,Coeff!O352&gt;DATE(2012,12,31)),AND(DATE(2014,1,1)&gt;Coeff!P352,Coeff!P352&gt;DATE(2012,12,31))),IF(ROW(B353)=2,1,MAX($A$2:A352)+1),""),"")</f>
        <v/>
      </c>
      <c r="B353" s="1" t="str">
        <f>IF(Coeff!C352&lt;&gt;"",Coeff!C352,"")</f>
        <v/>
      </c>
      <c r="C353" s="23" t="str">
        <f>IF(B353&lt;&gt;"",IF(OR(AND(DATE(2015,1,1)&gt;Coeff!E352,Coeff!E352&gt;DATE(2013,12,31)),AND(DATE(2015,1,1)&gt;Coeff!F352,Coeff!F352&gt;DATE(2013,12,31)),AND(DATE(2015,1,1)&gt;Coeff!G352,Coeff!G352&gt;DATE(2013,12,31)),AND(DATE(2015,1,1)&gt;Coeff!H352,Coeff!H352&gt;DATE(2013,12,31)),AND(DATE(2015,1,1)&gt;Coeff!I352,Coeff!I352&gt;DATE(2013,12,31)),AND(DATE(2015,1,1)&gt;Coeff!J352,Coeff!J352&gt;DATE(2013,12,31)),AND(DATE(2015,1,1)&gt;Coeff!K352,Coeff!K352&gt;DATE(2013,12,31)),AND(DATE(2015,1,1)&gt;Coeff!L352,Coeff!L352&gt;DATE(2013,12,31)),AND(DATE(2015,1,1)&gt;Coeff!M352,Coeff!M352&gt;DATE(2013,12,31)),AND(DATE(2015,1,1)&gt;Coeff!N352,Coeff!N352&gt;DATE(2013,12,31)),AND(DATE(2015,1,1)&gt;Coeff!O352,Coeff!O352&gt;DATE(2013,12,31)),AND(DATE(2015,1,1)&gt;Coeff!P352,Coeff!P352&gt;DATE(2013,12,31))),IF(MAX($C$2:C351)=0,1,MAX($C$2:C352)+1),""),"")</f>
        <v/>
      </c>
      <c r="D353" s="1" t="str">
        <f>IF(Coeff!C352&lt;&gt;"",Coeff!C352,"")</f>
        <v/>
      </c>
      <c r="E353" t="str">
        <f>IF(B353&lt;&gt;"",IF(OR(AND(DATE(2016,1,1)&gt;Coeff!E352,Coeff!E352&gt;DATE(2014,12,31)),AND(DATE(2016,1,1)&gt;Coeff!F352,Coeff!F352&gt;DATE(2014,12,31)),AND(DATE(2016,1,1)&gt;Coeff!G352,Coeff!G352&gt;DATE(2014,12,31)),AND(DATE(2016,1,1)&gt;Coeff!H352,Coeff!H352&gt;DATE(2014,12,31)),AND(DATE(2016,1,1)&gt;Coeff!I352,Coeff!I352&gt;DATE(2014,12,31)),AND(DATE(2016,1,1)&gt;Coeff!J352,Coeff!J352&gt;DATE(2014,12,31)),AND(DATE(2016,1,1)&gt;Coeff!K352,Coeff!K352&gt;DATE(2014,12,31)),AND(DATE(2016,1,1)&gt;Coeff!L352,Coeff!L352&gt;DATE(2014,12,31)),AND(DATE(2016,1,1)&gt;Coeff!M352,Coeff!M352&gt;DATE(2014,12,31)),AND(DATE(2016,1,1)&gt;Coeff!N352,Coeff!N352&gt;DATE(2014,12,31)),AND(DATE(2016,1,1)&gt;Coeff!O352,Coeff!O352&gt;DATE(2014,12,31)),AND(DATE(2016,1,1)&gt;Coeff!P352,Coeff!P352&gt;DATE(2014,12,31))),IF(MAX($E$2:E351)=0,1,MAX($E$2:E352)+1),""),"")</f>
        <v/>
      </c>
    </row>
    <row r="354" spans="1:5" x14ac:dyDescent="0.25">
      <c r="A354" s="1" t="str">
        <f>IF(B354&lt;&gt;"",IF(OR(AND(DATE(2014,1,1)&gt;Coeff!E353,Coeff!E353&gt;DATE(2012,12,31)),AND(DATE(2014,1,1)&gt;Coeff!F353,Coeff!F353&gt;DATE(2012,12,31)),AND(DATE(2014,1,1)&gt;Coeff!G353,Coeff!G353&gt;DATE(2012,12,31)),AND(DATE(2014,1,1)&gt;Coeff!H353,Coeff!H353&gt;DATE(2012,12,31)),AND(DATE(2014,1,1)&gt;Coeff!I353,Coeff!I353&gt;DATE(2012,12,31)),AND(DATE(2014,1,1)&gt;Coeff!J353,Coeff!J353&gt;DATE(2012,12,31)),AND(DATE(2014,1,1)&gt;Coeff!K353,Coeff!K353&gt;DATE(2012,12,31)),AND(DATE(2014,1,1)&gt;Coeff!L353,Coeff!L353&gt;DATE(2012,12,31)),AND(DATE(2014,1,1)&gt;Coeff!M353,Coeff!M353&gt;DATE(2012,12,31)),AND(DATE(2014,1,1)&gt;Coeff!N353,Coeff!N353&gt;DATE(2012,12,31)),AND(DATE(2014,1,1)&gt;Coeff!O353,Coeff!O353&gt;DATE(2012,12,31)),AND(DATE(2014,1,1)&gt;Coeff!P353,Coeff!P353&gt;DATE(2012,12,31))),IF(ROW(B354)=2,1,MAX($A$2:A353)+1),""),"")</f>
        <v/>
      </c>
      <c r="B354" s="1" t="str">
        <f>IF(Coeff!C353&lt;&gt;"",Coeff!C353,"")</f>
        <v/>
      </c>
      <c r="C354" s="23" t="str">
        <f>IF(B354&lt;&gt;"",IF(OR(AND(DATE(2015,1,1)&gt;Coeff!E353,Coeff!E353&gt;DATE(2013,12,31)),AND(DATE(2015,1,1)&gt;Coeff!F353,Coeff!F353&gt;DATE(2013,12,31)),AND(DATE(2015,1,1)&gt;Coeff!G353,Coeff!G353&gt;DATE(2013,12,31)),AND(DATE(2015,1,1)&gt;Coeff!H353,Coeff!H353&gt;DATE(2013,12,31)),AND(DATE(2015,1,1)&gt;Coeff!I353,Coeff!I353&gt;DATE(2013,12,31)),AND(DATE(2015,1,1)&gt;Coeff!J353,Coeff!J353&gt;DATE(2013,12,31)),AND(DATE(2015,1,1)&gt;Coeff!K353,Coeff!K353&gt;DATE(2013,12,31)),AND(DATE(2015,1,1)&gt;Coeff!L353,Coeff!L353&gt;DATE(2013,12,31)),AND(DATE(2015,1,1)&gt;Coeff!M353,Coeff!M353&gt;DATE(2013,12,31)),AND(DATE(2015,1,1)&gt;Coeff!N353,Coeff!N353&gt;DATE(2013,12,31)),AND(DATE(2015,1,1)&gt;Coeff!O353,Coeff!O353&gt;DATE(2013,12,31)),AND(DATE(2015,1,1)&gt;Coeff!P353,Coeff!P353&gt;DATE(2013,12,31))),IF(MAX($C$2:C352)=0,1,MAX($C$2:C353)+1),""),"")</f>
        <v/>
      </c>
      <c r="D354" s="1" t="str">
        <f>IF(Coeff!C353&lt;&gt;"",Coeff!C353,"")</f>
        <v/>
      </c>
      <c r="E354" t="str">
        <f>IF(B354&lt;&gt;"",IF(OR(AND(DATE(2016,1,1)&gt;Coeff!E353,Coeff!E353&gt;DATE(2014,12,31)),AND(DATE(2016,1,1)&gt;Coeff!F353,Coeff!F353&gt;DATE(2014,12,31)),AND(DATE(2016,1,1)&gt;Coeff!G353,Coeff!G353&gt;DATE(2014,12,31)),AND(DATE(2016,1,1)&gt;Coeff!H353,Coeff!H353&gt;DATE(2014,12,31)),AND(DATE(2016,1,1)&gt;Coeff!I353,Coeff!I353&gt;DATE(2014,12,31)),AND(DATE(2016,1,1)&gt;Coeff!J353,Coeff!J353&gt;DATE(2014,12,31)),AND(DATE(2016,1,1)&gt;Coeff!K353,Coeff!K353&gt;DATE(2014,12,31)),AND(DATE(2016,1,1)&gt;Coeff!L353,Coeff!L353&gt;DATE(2014,12,31)),AND(DATE(2016,1,1)&gt;Coeff!M353,Coeff!M353&gt;DATE(2014,12,31)),AND(DATE(2016,1,1)&gt;Coeff!N353,Coeff!N353&gt;DATE(2014,12,31)),AND(DATE(2016,1,1)&gt;Coeff!O353,Coeff!O353&gt;DATE(2014,12,31)),AND(DATE(2016,1,1)&gt;Coeff!P353,Coeff!P353&gt;DATE(2014,12,31))),IF(MAX($E$2:E352)=0,1,MAX($E$2:E353)+1),""),"")</f>
        <v/>
      </c>
    </row>
    <row r="355" spans="1:5" x14ac:dyDescent="0.25">
      <c r="A355" s="1" t="str">
        <f>IF(B355&lt;&gt;"",IF(OR(AND(DATE(2014,1,1)&gt;Coeff!E354,Coeff!E354&gt;DATE(2012,12,31)),AND(DATE(2014,1,1)&gt;Coeff!F354,Coeff!F354&gt;DATE(2012,12,31)),AND(DATE(2014,1,1)&gt;Coeff!G354,Coeff!G354&gt;DATE(2012,12,31)),AND(DATE(2014,1,1)&gt;Coeff!H354,Coeff!H354&gt;DATE(2012,12,31)),AND(DATE(2014,1,1)&gt;Coeff!I354,Coeff!I354&gt;DATE(2012,12,31)),AND(DATE(2014,1,1)&gt;Coeff!J354,Coeff!J354&gt;DATE(2012,12,31)),AND(DATE(2014,1,1)&gt;Coeff!K354,Coeff!K354&gt;DATE(2012,12,31)),AND(DATE(2014,1,1)&gt;Coeff!L354,Coeff!L354&gt;DATE(2012,12,31)),AND(DATE(2014,1,1)&gt;Coeff!M354,Coeff!M354&gt;DATE(2012,12,31)),AND(DATE(2014,1,1)&gt;Coeff!N354,Coeff!N354&gt;DATE(2012,12,31)),AND(DATE(2014,1,1)&gt;Coeff!O354,Coeff!O354&gt;DATE(2012,12,31)),AND(DATE(2014,1,1)&gt;Coeff!P354,Coeff!P354&gt;DATE(2012,12,31))),IF(ROW(B355)=2,1,MAX($A$2:A354)+1),""),"")</f>
        <v/>
      </c>
      <c r="B355" s="1" t="str">
        <f>IF(Coeff!C354&lt;&gt;"",Coeff!C354,"")</f>
        <v/>
      </c>
      <c r="C355" s="23" t="str">
        <f>IF(B355&lt;&gt;"",IF(OR(AND(DATE(2015,1,1)&gt;Coeff!E354,Coeff!E354&gt;DATE(2013,12,31)),AND(DATE(2015,1,1)&gt;Coeff!F354,Coeff!F354&gt;DATE(2013,12,31)),AND(DATE(2015,1,1)&gt;Coeff!G354,Coeff!G354&gt;DATE(2013,12,31)),AND(DATE(2015,1,1)&gt;Coeff!H354,Coeff!H354&gt;DATE(2013,12,31)),AND(DATE(2015,1,1)&gt;Coeff!I354,Coeff!I354&gt;DATE(2013,12,31)),AND(DATE(2015,1,1)&gt;Coeff!J354,Coeff!J354&gt;DATE(2013,12,31)),AND(DATE(2015,1,1)&gt;Coeff!K354,Coeff!K354&gt;DATE(2013,12,31)),AND(DATE(2015,1,1)&gt;Coeff!L354,Coeff!L354&gt;DATE(2013,12,31)),AND(DATE(2015,1,1)&gt;Coeff!M354,Coeff!M354&gt;DATE(2013,12,31)),AND(DATE(2015,1,1)&gt;Coeff!N354,Coeff!N354&gt;DATE(2013,12,31)),AND(DATE(2015,1,1)&gt;Coeff!O354,Coeff!O354&gt;DATE(2013,12,31)),AND(DATE(2015,1,1)&gt;Coeff!P354,Coeff!P354&gt;DATE(2013,12,31))),IF(MAX($C$2:C353)=0,1,MAX($C$2:C354)+1),""),"")</f>
        <v/>
      </c>
      <c r="D355" s="1" t="str">
        <f>IF(Coeff!C354&lt;&gt;"",Coeff!C354,"")</f>
        <v/>
      </c>
      <c r="E355" t="str">
        <f>IF(B355&lt;&gt;"",IF(OR(AND(DATE(2016,1,1)&gt;Coeff!E354,Coeff!E354&gt;DATE(2014,12,31)),AND(DATE(2016,1,1)&gt;Coeff!F354,Coeff!F354&gt;DATE(2014,12,31)),AND(DATE(2016,1,1)&gt;Coeff!G354,Coeff!G354&gt;DATE(2014,12,31)),AND(DATE(2016,1,1)&gt;Coeff!H354,Coeff!H354&gt;DATE(2014,12,31)),AND(DATE(2016,1,1)&gt;Coeff!I354,Coeff!I354&gt;DATE(2014,12,31)),AND(DATE(2016,1,1)&gt;Coeff!J354,Coeff!J354&gt;DATE(2014,12,31)),AND(DATE(2016,1,1)&gt;Coeff!K354,Coeff!K354&gt;DATE(2014,12,31)),AND(DATE(2016,1,1)&gt;Coeff!L354,Coeff!L354&gt;DATE(2014,12,31)),AND(DATE(2016,1,1)&gt;Coeff!M354,Coeff!M354&gt;DATE(2014,12,31)),AND(DATE(2016,1,1)&gt;Coeff!N354,Coeff!N354&gt;DATE(2014,12,31)),AND(DATE(2016,1,1)&gt;Coeff!O354,Coeff!O354&gt;DATE(2014,12,31)),AND(DATE(2016,1,1)&gt;Coeff!P354,Coeff!P354&gt;DATE(2014,12,31))),IF(MAX($E$2:E353)=0,1,MAX($E$2:E354)+1),""),"")</f>
        <v/>
      </c>
    </row>
    <row r="356" spans="1:5" x14ac:dyDescent="0.25">
      <c r="A356" s="1" t="str">
        <f>IF(B356&lt;&gt;"",IF(OR(AND(DATE(2014,1,1)&gt;Coeff!E355,Coeff!E355&gt;DATE(2012,12,31)),AND(DATE(2014,1,1)&gt;Coeff!F355,Coeff!F355&gt;DATE(2012,12,31)),AND(DATE(2014,1,1)&gt;Coeff!G355,Coeff!G355&gt;DATE(2012,12,31)),AND(DATE(2014,1,1)&gt;Coeff!H355,Coeff!H355&gt;DATE(2012,12,31)),AND(DATE(2014,1,1)&gt;Coeff!I355,Coeff!I355&gt;DATE(2012,12,31)),AND(DATE(2014,1,1)&gt;Coeff!J355,Coeff!J355&gt;DATE(2012,12,31)),AND(DATE(2014,1,1)&gt;Coeff!K355,Coeff!K355&gt;DATE(2012,12,31)),AND(DATE(2014,1,1)&gt;Coeff!L355,Coeff!L355&gt;DATE(2012,12,31)),AND(DATE(2014,1,1)&gt;Coeff!M355,Coeff!M355&gt;DATE(2012,12,31)),AND(DATE(2014,1,1)&gt;Coeff!N355,Coeff!N355&gt;DATE(2012,12,31)),AND(DATE(2014,1,1)&gt;Coeff!O355,Coeff!O355&gt;DATE(2012,12,31)),AND(DATE(2014,1,1)&gt;Coeff!P355,Coeff!P355&gt;DATE(2012,12,31))),IF(ROW(B356)=2,1,MAX($A$2:A355)+1),""),"")</f>
        <v/>
      </c>
      <c r="B356" s="1" t="str">
        <f>IF(Coeff!C355&lt;&gt;"",Coeff!C355,"")</f>
        <v/>
      </c>
      <c r="C356" s="23" t="str">
        <f>IF(B356&lt;&gt;"",IF(OR(AND(DATE(2015,1,1)&gt;Coeff!E355,Coeff!E355&gt;DATE(2013,12,31)),AND(DATE(2015,1,1)&gt;Coeff!F355,Coeff!F355&gt;DATE(2013,12,31)),AND(DATE(2015,1,1)&gt;Coeff!G355,Coeff!G355&gt;DATE(2013,12,31)),AND(DATE(2015,1,1)&gt;Coeff!H355,Coeff!H355&gt;DATE(2013,12,31)),AND(DATE(2015,1,1)&gt;Coeff!I355,Coeff!I355&gt;DATE(2013,12,31)),AND(DATE(2015,1,1)&gt;Coeff!J355,Coeff!J355&gt;DATE(2013,12,31)),AND(DATE(2015,1,1)&gt;Coeff!K355,Coeff!K355&gt;DATE(2013,12,31)),AND(DATE(2015,1,1)&gt;Coeff!L355,Coeff!L355&gt;DATE(2013,12,31)),AND(DATE(2015,1,1)&gt;Coeff!M355,Coeff!M355&gt;DATE(2013,12,31)),AND(DATE(2015,1,1)&gt;Coeff!N355,Coeff!N355&gt;DATE(2013,12,31)),AND(DATE(2015,1,1)&gt;Coeff!O355,Coeff!O355&gt;DATE(2013,12,31)),AND(DATE(2015,1,1)&gt;Coeff!P355,Coeff!P355&gt;DATE(2013,12,31))),IF(MAX($C$2:C354)=0,1,MAX($C$2:C355)+1),""),"")</f>
        <v/>
      </c>
      <c r="D356" s="1" t="str">
        <f>IF(Coeff!C355&lt;&gt;"",Coeff!C355,"")</f>
        <v/>
      </c>
      <c r="E356" t="str">
        <f>IF(B356&lt;&gt;"",IF(OR(AND(DATE(2016,1,1)&gt;Coeff!E355,Coeff!E355&gt;DATE(2014,12,31)),AND(DATE(2016,1,1)&gt;Coeff!F355,Coeff!F355&gt;DATE(2014,12,31)),AND(DATE(2016,1,1)&gt;Coeff!G355,Coeff!G355&gt;DATE(2014,12,31)),AND(DATE(2016,1,1)&gt;Coeff!H355,Coeff!H355&gt;DATE(2014,12,31)),AND(DATE(2016,1,1)&gt;Coeff!I355,Coeff!I355&gt;DATE(2014,12,31)),AND(DATE(2016,1,1)&gt;Coeff!J355,Coeff!J355&gt;DATE(2014,12,31)),AND(DATE(2016,1,1)&gt;Coeff!K355,Coeff!K355&gt;DATE(2014,12,31)),AND(DATE(2016,1,1)&gt;Coeff!L355,Coeff!L355&gt;DATE(2014,12,31)),AND(DATE(2016,1,1)&gt;Coeff!M355,Coeff!M355&gt;DATE(2014,12,31)),AND(DATE(2016,1,1)&gt;Coeff!N355,Coeff!N355&gt;DATE(2014,12,31)),AND(DATE(2016,1,1)&gt;Coeff!O355,Coeff!O355&gt;DATE(2014,12,31)),AND(DATE(2016,1,1)&gt;Coeff!P355,Coeff!P355&gt;DATE(2014,12,31))),IF(MAX($E$2:E354)=0,1,MAX($E$2:E355)+1),""),"")</f>
        <v/>
      </c>
    </row>
    <row r="357" spans="1:5" x14ac:dyDescent="0.25">
      <c r="A357" s="1" t="str">
        <f>IF(B357&lt;&gt;"",IF(OR(AND(DATE(2014,1,1)&gt;Coeff!E356,Coeff!E356&gt;DATE(2012,12,31)),AND(DATE(2014,1,1)&gt;Coeff!F356,Coeff!F356&gt;DATE(2012,12,31)),AND(DATE(2014,1,1)&gt;Coeff!G356,Coeff!G356&gt;DATE(2012,12,31)),AND(DATE(2014,1,1)&gt;Coeff!H356,Coeff!H356&gt;DATE(2012,12,31)),AND(DATE(2014,1,1)&gt;Coeff!I356,Coeff!I356&gt;DATE(2012,12,31)),AND(DATE(2014,1,1)&gt;Coeff!J356,Coeff!J356&gt;DATE(2012,12,31)),AND(DATE(2014,1,1)&gt;Coeff!K356,Coeff!K356&gt;DATE(2012,12,31)),AND(DATE(2014,1,1)&gt;Coeff!L356,Coeff!L356&gt;DATE(2012,12,31)),AND(DATE(2014,1,1)&gt;Coeff!M356,Coeff!M356&gt;DATE(2012,12,31)),AND(DATE(2014,1,1)&gt;Coeff!N356,Coeff!N356&gt;DATE(2012,12,31)),AND(DATE(2014,1,1)&gt;Coeff!O356,Coeff!O356&gt;DATE(2012,12,31)),AND(DATE(2014,1,1)&gt;Coeff!P356,Coeff!P356&gt;DATE(2012,12,31))),IF(ROW(B357)=2,1,MAX($A$2:A356)+1),""),"")</f>
        <v/>
      </c>
      <c r="B357" s="1" t="str">
        <f>IF(Coeff!C356&lt;&gt;"",Coeff!C356,"")</f>
        <v/>
      </c>
      <c r="C357" s="23" t="str">
        <f>IF(B357&lt;&gt;"",IF(OR(AND(DATE(2015,1,1)&gt;Coeff!E356,Coeff!E356&gt;DATE(2013,12,31)),AND(DATE(2015,1,1)&gt;Coeff!F356,Coeff!F356&gt;DATE(2013,12,31)),AND(DATE(2015,1,1)&gt;Coeff!G356,Coeff!G356&gt;DATE(2013,12,31)),AND(DATE(2015,1,1)&gt;Coeff!H356,Coeff!H356&gt;DATE(2013,12,31)),AND(DATE(2015,1,1)&gt;Coeff!I356,Coeff!I356&gt;DATE(2013,12,31)),AND(DATE(2015,1,1)&gt;Coeff!J356,Coeff!J356&gt;DATE(2013,12,31)),AND(DATE(2015,1,1)&gt;Coeff!K356,Coeff!K356&gt;DATE(2013,12,31)),AND(DATE(2015,1,1)&gt;Coeff!L356,Coeff!L356&gt;DATE(2013,12,31)),AND(DATE(2015,1,1)&gt;Coeff!M356,Coeff!M356&gt;DATE(2013,12,31)),AND(DATE(2015,1,1)&gt;Coeff!N356,Coeff!N356&gt;DATE(2013,12,31)),AND(DATE(2015,1,1)&gt;Coeff!O356,Coeff!O356&gt;DATE(2013,12,31)),AND(DATE(2015,1,1)&gt;Coeff!P356,Coeff!P356&gt;DATE(2013,12,31))),IF(MAX($C$2:C355)=0,1,MAX($C$2:C356)+1),""),"")</f>
        <v/>
      </c>
      <c r="D357" s="1" t="str">
        <f>IF(Coeff!C356&lt;&gt;"",Coeff!C356,"")</f>
        <v/>
      </c>
      <c r="E357" t="str">
        <f>IF(B357&lt;&gt;"",IF(OR(AND(DATE(2016,1,1)&gt;Coeff!E356,Coeff!E356&gt;DATE(2014,12,31)),AND(DATE(2016,1,1)&gt;Coeff!F356,Coeff!F356&gt;DATE(2014,12,31)),AND(DATE(2016,1,1)&gt;Coeff!G356,Coeff!G356&gt;DATE(2014,12,31)),AND(DATE(2016,1,1)&gt;Coeff!H356,Coeff!H356&gt;DATE(2014,12,31)),AND(DATE(2016,1,1)&gt;Coeff!I356,Coeff!I356&gt;DATE(2014,12,31)),AND(DATE(2016,1,1)&gt;Coeff!J356,Coeff!J356&gt;DATE(2014,12,31)),AND(DATE(2016,1,1)&gt;Coeff!K356,Coeff!K356&gt;DATE(2014,12,31)),AND(DATE(2016,1,1)&gt;Coeff!L356,Coeff!L356&gt;DATE(2014,12,31)),AND(DATE(2016,1,1)&gt;Coeff!M356,Coeff!M356&gt;DATE(2014,12,31)),AND(DATE(2016,1,1)&gt;Coeff!N356,Coeff!N356&gt;DATE(2014,12,31)),AND(DATE(2016,1,1)&gt;Coeff!O356,Coeff!O356&gt;DATE(2014,12,31)),AND(DATE(2016,1,1)&gt;Coeff!P356,Coeff!P356&gt;DATE(2014,12,31))),IF(MAX($E$2:E355)=0,1,MAX($E$2:E356)+1),""),"")</f>
        <v/>
      </c>
    </row>
    <row r="358" spans="1:5" x14ac:dyDescent="0.25">
      <c r="A358" s="1" t="str">
        <f>IF(B358&lt;&gt;"",IF(OR(AND(DATE(2014,1,1)&gt;Coeff!E357,Coeff!E357&gt;DATE(2012,12,31)),AND(DATE(2014,1,1)&gt;Coeff!F357,Coeff!F357&gt;DATE(2012,12,31)),AND(DATE(2014,1,1)&gt;Coeff!G357,Coeff!G357&gt;DATE(2012,12,31)),AND(DATE(2014,1,1)&gt;Coeff!H357,Coeff!H357&gt;DATE(2012,12,31)),AND(DATE(2014,1,1)&gt;Coeff!I357,Coeff!I357&gt;DATE(2012,12,31)),AND(DATE(2014,1,1)&gt;Coeff!J357,Coeff!J357&gt;DATE(2012,12,31)),AND(DATE(2014,1,1)&gt;Coeff!K357,Coeff!K357&gt;DATE(2012,12,31)),AND(DATE(2014,1,1)&gt;Coeff!L357,Coeff!L357&gt;DATE(2012,12,31)),AND(DATE(2014,1,1)&gt;Coeff!M357,Coeff!M357&gt;DATE(2012,12,31)),AND(DATE(2014,1,1)&gt;Coeff!N357,Coeff!N357&gt;DATE(2012,12,31)),AND(DATE(2014,1,1)&gt;Coeff!O357,Coeff!O357&gt;DATE(2012,12,31)),AND(DATE(2014,1,1)&gt;Coeff!P357,Coeff!P357&gt;DATE(2012,12,31))),IF(ROW(B358)=2,1,MAX($A$2:A357)+1),""),"")</f>
        <v/>
      </c>
      <c r="B358" s="1" t="str">
        <f>IF(Coeff!C357&lt;&gt;"",Coeff!C357,"")</f>
        <v/>
      </c>
      <c r="C358" s="23" t="str">
        <f>IF(B358&lt;&gt;"",IF(OR(AND(DATE(2015,1,1)&gt;Coeff!E357,Coeff!E357&gt;DATE(2013,12,31)),AND(DATE(2015,1,1)&gt;Coeff!F357,Coeff!F357&gt;DATE(2013,12,31)),AND(DATE(2015,1,1)&gt;Coeff!G357,Coeff!G357&gt;DATE(2013,12,31)),AND(DATE(2015,1,1)&gt;Coeff!H357,Coeff!H357&gt;DATE(2013,12,31)),AND(DATE(2015,1,1)&gt;Coeff!I357,Coeff!I357&gt;DATE(2013,12,31)),AND(DATE(2015,1,1)&gt;Coeff!J357,Coeff!J357&gt;DATE(2013,12,31)),AND(DATE(2015,1,1)&gt;Coeff!K357,Coeff!K357&gt;DATE(2013,12,31)),AND(DATE(2015,1,1)&gt;Coeff!L357,Coeff!L357&gt;DATE(2013,12,31)),AND(DATE(2015,1,1)&gt;Coeff!M357,Coeff!M357&gt;DATE(2013,12,31)),AND(DATE(2015,1,1)&gt;Coeff!N357,Coeff!N357&gt;DATE(2013,12,31)),AND(DATE(2015,1,1)&gt;Coeff!O357,Coeff!O357&gt;DATE(2013,12,31)),AND(DATE(2015,1,1)&gt;Coeff!P357,Coeff!P357&gt;DATE(2013,12,31))),IF(MAX($C$2:C356)=0,1,MAX($C$2:C357)+1),""),"")</f>
        <v/>
      </c>
      <c r="D358" s="1" t="str">
        <f>IF(Coeff!C357&lt;&gt;"",Coeff!C357,"")</f>
        <v/>
      </c>
      <c r="E358" t="str">
        <f>IF(B358&lt;&gt;"",IF(OR(AND(DATE(2016,1,1)&gt;Coeff!E357,Coeff!E357&gt;DATE(2014,12,31)),AND(DATE(2016,1,1)&gt;Coeff!F357,Coeff!F357&gt;DATE(2014,12,31)),AND(DATE(2016,1,1)&gt;Coeff!G357,Coeff!G357&gt;DATE(2014,12,31)),AND(DATE(2016,1,1)&gt;Coeff!H357,Coeff!H357&gt;DATE(2014,12,31)),AND(DATE(2016,1,1)&gt;Coeff!I357,Coeff!I357&gt;DATE(2014,12,31)),AND(DATE(2016,1,1)&gt;Coeff!J357,Coeff!J357&gt;DATE(2014,12,31)),AND(DATE(2016,1,1)&gt;Coeff!K357,Coeff!K357&gt;DATE(2014,12,31)),AND(DATE(2016,1,1)&gt;Coeff!L357,Coeff!L357&gt;DATE(2014,12,31)),AND(DATE(2016,1,1)&gt;Coeff!M357,Coeff!M357&gt;DATE(2014,12,31)),AND(DATE(2016,1,1)&gt;Coeff!N357,Coeff!N357&gt;DATE(2014,12,31)),AND(DATE(2016,1,1)&gt;Coeff!O357,Coeff!O357&gt;DATE(2014,12,31)),AND(DATE(2016,1,1)&gt;Coeff!P357,Coeff!P357&gt;DATE(2014,12,31))),IF(MAX($E$2:E356)=0,1,MAX($E$2:E357)+1),""),"")</f>
        <v/>
      </c>
    </row>
    <row r="359" spans="1:5" x14ac:dyDescent="0.25">
      <c r="A359" s="1" t="str">
        <f>IF(B359&lt;&gt;"",IF(OR(AND(DATE(2014,1,1)&gt;Coeff!E358,Coeff!E358&gt;DATE(2012,12,31)),AND(DATE(2014,1,1)&gt;Coeff!F358,Coeff!F358&gt;DATE(2012,12,31)),AND(DATE(2014,1,1)&gt;Coeff!G358,Coeff!G358&gt;DATE(2012,12,31)),AND(DATE(2014,1,1)&gt;Coeff!H358,Coeff!H358&gt;DATE(2012,12,31)),AND(DATE(2014,1,1)&gt;Coeff!I358,Coeff!I358&gt;DATE(2012,12,31)),AND(DATE(2014,1,1)&gt;Coeff!J358,Coeff!J358&gt;DATE(2012,12,31)),AND(DATE(2014,1,1)&gt;Coeff!K358,Coeff!K358&gt;DATE(2012,12,31)),AND(DATE(2014,1,1)&gt;Coeff!L358,Coeff!L358&gt;DATE(2012,12,31)),AND(DATE(2014,1,1)&gt;Coeff!M358,Coeff!M358&gt;DATE(2012,12,31)),AND(DATE(2014,1,1)&gt;Coeff!N358,Coeff!N358&gt;DATE(2012,12,31)),AND(DATE(2014,1,1)&gt;Coeff!O358,Coeff!O358&gt;DATE(2012,12,31)),AND(DATE(2014,1,1)&gt;Coeff!P358,Coeff!P358&gt;DATE(2012,12,31))),IF(ROW(B359)=2,1,MAX($A$2:A358)+1),""),"")</f>
        <v/>
      </c>
      <c r="B359" s="1" t="str">
        <f>IF(Coeff!C358&lt;&gt;"",Coeff!C358,"")</f>
        <v/>
      </c>
      <c r="C359" s="23" t="str">
        <f>IF(B359&lt;&gt;"",IF(OR(AND(DATE(2015,1,1)&gt;Coeff!E358,Coeff!E358&gt;DATE(2013,12,31)),AND(DATE(2015,1,1)&gt;Coeff!F358,Coeff!F358&gt;DATE(2013,12,31)),AND(DATE(2015,1,1)&gt;Coeff!G358,Coeff!G358&gt;DATE(2013,12,31)),AND(DATE(2015,1,1)&gt;Coeff!H358,Coeff!H358&gt;DATE(2013,12,31)),AND(DATE(2015,1,1)&gt;Coeff!I358,Coeff!I358&gt;DATE(2013,12,31)),AND(DATE(2015,1,1)&gt;Coeff!J358,Coeff!J358&gt;DATE(2013,12,31)),AND(DATE(2015,1,1)&gt;Coeff!K358,Coeff!K358&gt;DATE(2013,12,31)),AND(DATE(2015,1,1)&gt;Coeff!L358,Coeff!L358&gt;DATE(2013,12,31)),AND(DATE(2015,1,1)&gt;Coeff!M358,Coeff!M358&gt;DATE(2013,12,31)),AND(DATE(2015,1,1)&gt;Coeff!N358,Coeff!N358&gt;DATE(2013,12,31)),AND(DATE(2015,1,1)&gt;Coeff!O358,Coeff!O358&gt;DATE(2013,12,31)),AND(DATE(2015,1,1)&gt;Coeff!P358,Coeff!P358&gt;DATE(2013,12,31))),IF(MAX($C$2:C357)=0,1,MAX($C$2:C358)+1),""),"")</f>
        <v/>
      </c>
      <c r="D359" s="1" t="str">
        <f>IF(Coeff!C358&lt;&gt;"",Coeff!C358,"")</f>
        <v/>
      </c>
      <c r="E359" t="str">
        <f>IF(B359&lt;&gt;"",IF(OR(AND(DATE(2016,1,1)&gt;Coeff!E358,Coeff!E358&gt;DATE(2014,12,31)),AND(DATE(2016,1,1)&gt;Coeff!F358,Coeff!F358&gt;DATE(2014,12,31)),AND(DATE(2016,1,1)&gt;Coeff!G358,Coeff!G358&gt;DATE(2014,12,31)),AND(DATE(2016,1,1)&gt;Coeff!H358,Coeff!H358&gt;DATE(2014,12,31)),AND(DATE(2016,1,1)&gt;Coeff!I358,Coeff!I358&gt;DATE(2014,12,31)),AND(DATE(2016,1,1)&gt;Coeff!J358,Coeff!J358&gt;DATE(2014,12,31)),AND(DATE(2016,1,1)&gt;Coeff!K358,Coeff!K358&gt;DATE(2014,12,31)),AND(DATE(2016,1,1)&gt;Coeff!L358,Coeff!L358&gt;DATE(2014,12,31)),AND(DATE(2016,1,1)&gt;Coeff!M358,Coeff!M358&gt;DATE(2014,12,31)),AND(DATE(2016,1,1)&gt;Coeff!N358,Coeff!N358&gt;DATE(2014,12,31)),AND(DATE(2016,1,1)&gt;Coeff!O358,Coeff!O358&gt;DATE(2014,12,31)),AND(DATE(2016,1,1)&gt;Coeff!P358,Coeff!P358&gt;DATE(2014,12,31))),IF(MAX($E$2:E357)=0,1,MAX($E$2:E358)+1),""),"")</f>
        <v/>
      </c>
    </row>
    <row r="360" spans="1:5" x14ac:dyDescent="0.25">
      <c r="A360" s="1" t="str">
        <f>IF(B360&lt;&gt;"",IF(OR(AND(DATE(2014,1,1)&gt;Coeff!E359,Coeff!E359&gt;DATE(2012,12,31)),AND(DATE(2014,1,1)&gt;Coeff!F359,Coeff!F359&gt;DATE(2012,12,31)),AND(DATE(2014,1,1)&gt;Coeff!G359,Coeff!G359&gt;DATE(2012,12,31)),AND(DATE(2014,1,1)&gt;Coeff!H359,Coeff!H359&gt;DATE(2012,12,31)),AND(DATE(2014,1,1)&gt;Coeff!I359,Coeff!I359&gt;DATE(2012,12,31)),AND(DATE(2014,1,1)&gt;Coeff!J359,Coeff!J359&gt;DATE(2012,12,31)),AND(DATE(2014,1,1)&gt;Coeff!K359,Coeff!K359&gt;DATE(2012,12,31)),AND(DATE(2014,1,1)&gt;Coeff!L359,Coeff!L359&gt;DATE(2012,12,31)),AND(DATE(2014,1,1)&gt;Coeff!M359,Coeff!M359&gt;DATE(2012,12,31)),AND(DATE(2014,1,1)&gt;Coeff!N359,Coeff!N359&gt;DATE(2012,12,31)),AND(DATE(2014,1,1)&gt;Coeff!O359,Coeff!O359&gt;DATE(2012,12,31)),AND(DATE(2014,1,1)&gt;Coeff!P359,Coeff!P359&gt;DATE(2012,12,31))),IF(ROW(B360)=2,1,MAX($A$2:A359)+1),""),"")</f>
        <v/>
      </c>
      <c r="B360" s="1" t="str">
        <f>IF(Coeff!C359&lt;&gt;"",Coeff!C359,"")</f>
        <v/>
      </c>
      <c r="C360" s="23" t="str">
        <f>IF(B360&lt;&gt;"",IF(OR(AND(DATE(2015,1,1)&gt;Coeff!E359,Coeff!E359&gt;DATE(2013,12,31)),AND(DATE(2015,1,1)&gt;Coeff!F359,Coeff!F359&gt;DATE(2013,12,31)),AND(DATE(2015,1,1)&gt;Coeff!G359,Coeff!G359&gt;DATE(2013,12,31)),AND(DATE(2015,1,1)&gt;Coeff!H359,Coeff!H359&gt;DATE(2013,12,31)),AND(DATE(2015,1,1)&gt;Coeff!I359,Coeff!I359&gt;DATE(2013,12,31)),AND(DATE(2015,1,1)&gt;Coeff!J359,Coeff!J359&gt;DATE(2013,12,31)),AND(DATE(2015,1,1)&gt;Coeff!K359,Coeff!K359&gt;DATE(2013,12,31)),AND(DATE(2015,1,1)&gt;Coeff!L359,Coeff!L359&gt;DATE(2013,12,31)),AND(DATE(2015,1,1)&gt;Coeff!M359,Coeff!M359&gt;DATE(2013,12,31)),AND(DATE(2015,1,1)&gt;Coeff!N359,Coeff!N359&gt;DATE(2013,12,31)),AND(DATE(2015,1,1)&gt;Coeff!O359,Coeff!O359&gt;DATE(2013,12,31)),AND(DATE(2015,1,1)&gt;Coeff!P359,Coeff!P359&gt;DATE(2013,12,31))),IF(MAX($C$2:C358)=0,1,MAX($C$2:C359)+1),""),"")</f>
        <v/>
      </c>
      <c r="D360" s="1" t="str">
        <f>IF(Coeff!C359&lt;&gt;"",Coeff!C359,"")</f>
        <v/>
      </c>
      <c r="E360" t="str">
        <f>IF(B360&lt;&gt;"",IF(OR(AND(DATE(2016,1,1)&gt;Coeff!E359,Coeff!E359&gt;DATE(2014,12,31)),AND(DATE(2016,1,1)&gt;Coeff!F359,Coeff!F359&gt;DATE(2014,12,31)),AND(DATE(2016,1,1)&gt;Coeff!G359,Coeff!G359&gt;DATE(2014,12,31)),AND(DATE(2016,1,1)&gt;Coeff!H359,Coeff!H359&gt;DATE(2014,12,31)),AND(DATE(2016,1,1)&gt;Coeff!I359,Coeff!I359&gt;DATE(2014,12,31)),AND(DATE(2016,1,1)&gt;Coeff!J359,Coeff!J359&gt;DATE(2014,12,31)),AND(DATE(2016,1,1)&gt;Coeff!K359,Coeff!K359&gt;DATE(2014,12,31)),AND(DATE(2016,1,1)&gt;Coeff!L359,Coeff!L359&gt;DATE(2014,12,31)),AND(DATE(2016,1,1)&gt;Coeff!M359,Coeff!M359&gt;DATE(2014,12,31)),AND(DATE(2016,1,1)&gt;Coeff!N359,Coeff!N359&gt;DATE(2014,12,31)),AND(DATE(2016,1,1)&gt;Coeff!O359,Coeff!O359&gt;DATE(2014,12,31)),AND(DATE(2016,1,1)&gt;Coeff!P359,Coeff!P359&gt;DATE(2014,12,31))),IF(MAX($E$2:E358)=0,1,MAX($E$2:E359)+1),""),"")</f>
        <v/>
      </c>
    </row>
    <row r="361" spans="1:5" x14ac:dyDescent="0.25">
      <c r="A361" s="1" t="str">
        <f>IF(B361&lt;&gt;"",IF(OR(AND(DATE(2014,1,1)&gt;Coeff!E360,Coeff!E360&gt;DATE(2012,12,31)),AND(DATE(2014,1,1)&gt;Coeff!F360,Coeff!F360&gt;DATE(2012,12,31)),AND(DATE(2014,1,1)&gt;Coeff!G360,Coeff!G360&gt;DATE(2012,12,31)),AND(DATE(2014,1,1)&gt;Coeff!H360,Coeff!H360&gt;DATE(2012,12,31)),AND(DATE(2014,1,1)&gt;Coeff!I360,Coeff!I360&gt;DATE(2012,12,31)),AND(DATE(2014,1,1)&gt;Coeff!J360,Coeff!J360&gt;DATE(2012,12,31)),AND(DATE(2014,1,1)&gt;Coeff!K360,Coeff!K360&gt;DATE(2012,12,31)),AND(DATE(2014,1,1)&gt;Coeff!L360,Coeff!L360&gt;DATE(2012,12,31)),AND(DATE(2014,1,1)&gt;Coeff!M360,Coeff!M360&gt;DATE(2012,12,31)),AND(DATE(2014,1,1)&gt;Coeff!N360,Coeff!N360&gt;DATE(2012,12,31)),AND(DATE(2014,1,1)&gt;Coeff!O360,Coeff!O360&gt;DATE(2012,12,31)),AND(DATE(2014,1,1)&gt;Coeff!P360,Coeff!P360&gt;DATE(2012,12,31))),IF(ROW(B361)=2,1,MAX($A$2:A360)+1),""),"")</f>
        <v/>
      </c>
      <c r="B361" s="1" t="str">
        <f>IF(Coeff!C360&lt;&gt;"",Coeff!C360,"")</f>
        <v/>
      </c>
      <c r="C361" s="23" t="str">
        <f>IF(B361&lt;&gt;"",IF(OR(AND(DATE(2015,1,1)&gt;Coeff!E360,Coeff!E360&gt;DATE(2013,12,31)),AND(DATE(2015,1,1)&gt;Coeff!F360,Coeff!F360&gt;DATE(2013,12,31)),AND(DATE(2015,1,1)&gt;Coeff!G360,Coeff!G360&gt;DATE(2013,12,31)),AND(DATE(2015,1,1)&gt;Coeff!H360,Coeff!H360&gt;DATE(2013,12,31)),AND(DATE(2015,1,1)&gt;Coeff!I360,Coeff!I360&gt;DATE(2013,12,31)),AND(DATE(2015,1,1)&gt;Coeff!J360,Coeff!J360&gt;DATE(2013,12,31)),AND(DATE(2015,1,1)&gt;Coeff!K360,Coeff!K360&gt;DATE(2013,12,31)),AND(DATE(2015,1,1)&gt;Coeff!L360,Coeff!L360&gt;DATE(2013,12,31)),AND(DATE(2015,1,1)&gt;Coeff!M360,Coeff!M360&gt;DATE(2013,12,31)),AND(DATE(2015,1,1)&gt;Coeff!N360,Coeff!N360&gt;DATE(2013,12,31)),AND(DATE(2015,1,1)&gt;Coeff!O360,Coeff!O360&gt;DATE(2013,12,31)),AND(DATE(2015,1,1)&gt;Coeff!P360,Coeff!P360&gt;DATE(2013,12,31))),IF(MAX($C$2:C359)=0,1,MAX($C$2:C360)+1),""),"")</f>
        <v/>
      </c>
      <c r="D361" s="1" t="str">
        <f>IF(Coeff!C360&lt;&gt;"",Coeff!C360,"")</f>
        <v/>
      </c>
      <c r="E361" t="str">
        <f>IF(B361&lt;&gt;"",IF(OR(AND(DATE(2016,1,1)&gt;Coeff!E360,Coeff!E360&gt;DATE(2014,12,31)),AND(DATE(2016,1,1)&gt;Coeff!F360,Coeff!F360&gt;DATE(2014,12,31)),AND(DATE(2016,1,1)&gt;Coeff!G360,Coeff!G360&gt;DATE(2014,12,31)),AND(DATE(2016,1,1)&gt;Coeff!H360,Coeff!H360&gt;DATE(2014,12,31)),AND(DATE(2016,1,1)&gt;Coeff!I360,Coeff!I360&gt;DATE(2014,12,31)),AND(DATE(2016,1,1)&gt;Coeff!J360,Coeff!J360&gt;DATE(2014,12,31)),AND(DATE(2016,1,1)&gt;Coeff!K360,Coeff!K360&gt;DATE(2014,12,31)),AND(DATE(2016,1,1)&gt;Coeff!L360,Coeff!L360&gt;DATE(2014,12,31)),AND(DATE(2016,1,1)&gt;Coeff!M360,Coeff!M360&gt;DATE(2014,12,31)),AND(DATE(2016,1,1)&gt;Coeff!N360,Coeff!N360&gt;DATE(2014,12,31)),AND(DATE(2016,1,1)&gt;Coeff!O360,Coeff!O360&gt;DATE(2014,12,31)),AND(DATE(2016,1,1)&gt;Coeff!P360,Coeff!P360&gt;DATE(2014,12,31))),IF(MAX($E$2:E359)=0,1,MAX($E$2:E360)+1),""),"")</f>
        <v/>
      </c>
    </row>
    <row r="362" spans="1:5" x14ac:dyDescent="0.25">
      <c r="A362" s="1" t="str">
        <f>IF(B362&lt;&gt;"",IF(OR(AND(DATE(2014,1,1)&gt;Coeff!E361,Coeff!E361&gt;DATE(2012,12,31)),AND(DATE(2014,1,1)&gt;Coeff!F361,Coeff!F361&gt;DATE(2012,12,31)),AND(DATE(2014,1,1)&gt;Coeff!G361,Coeff!G361&gt;DATE(2012,12,31)),AND(DATE(2014,1,1)&gt;Coeff!H361,Coeff!H361&gt;DATE(2012,12,31)),AND(DATE(2014,1,1)&gt;Coeff!I361,Coeff!I361&gt;DATE(2012,12,31)),AND(DATE(2014,1,1)&gt;Coeff!J361,Coeff!J361&gt;DATE(2012,12,31)),AND(DATE(2014,1,1)&gt;Coeff!K361,Coeff!K361&gt;DATE(2012,12,31)),AND(DATE(2014,1,1)&gt;Coeff!L361,Coeff!L361&gt;DATE(2012,12,31)),AND(DATE(2014,1,1)&gt;Coeff!M361,Coeff!M361&gt;DATE(2012,12,31)),AND(DATE(2014,1,1)&gt;Coeff!N361,Coeff!N361&gt;DATE(2012,12,31)),AND(DATE(2014,1,1)&gt;Coeff!O361,Coeff!O361&gt;DATE(2012,12,31)),AND(DATE(2014,1,1)&gt;Coeff!P361,Coeff!P361&gt;DATE(2012,12,31))),IF(ROW(B362)=2,1,MAX($A$2:A361)+1),""),"")</f>
        <v/>
      </c>
      <c r="B362" s="1" t="str">
        <f>IF(Coeff!C361&lt;&gt;"",Coeff!C361,"")</f>
        <v/>
      </c>
      <c r="C362" s="23" t="str">
        <f>IF(B362&lt;&gt;"",IF(OR(AND(DATE(2015,1,1)&gt;Coeff!E361,Coeff!E361&gt;DATE(2013,12,31)),AND(DATE(2015,1,1)&gt;Coeff!F361,Coeff!F361&gt;DATE(2013,12,31)),AND(DATE(2015,1,1)&gt;Coeff!G361,Coeff!G361&gt;DATE(2013,12,31)),AND(DATE(2015,1,1)&gt;Coeff!H361,Coeff!H361&gt;DATE(2013,12,31)),AND(DATE(2015,1,1)&gt;Coeff!I361,Coeff!I361&gt;DATE(2013,12,31)),AND(DATE(2015,1,1)&gt;Coeff!J361,Coeff!J361&gt;DATE(2013,12,31)),AND(DATE(2015,1,1)&gt;Coeff!K361,Coeff!K361&gt;DATE(2013,12,31)),AND(DATE(2015,1,1)&gt;Coeff!L361,Coeff!L361&gt;DATE(2013,12,31)),AND(DATE(2015,1,1)&gt;Coeff!M361,Coeff!M361&gt;DATE(2013,12,31)),AND(DATE(2015,1,1)&gt;Coeff!N361,Coeff!N361&gt;DATE(2013,12,31)),AND(DATE(2015,1,1)&gt;Coeff!O361,Coeff!O361&gt;DATE(2013,12,31)),AND(DATE(2015,1,1)&gt;Coeff!P361,Coeff!P361&gt;DATE(2013,12,31))),IF(MAX($C$2:C360)=0,1,MAX($C$2:C361)+1),""),"")</f>
        <v/>
      </c>
      <c r="D362" s="1" t="str">
        <f>IF(Coeff!C361&lt;&gt;"",Coeff!C361,"")</f>
        <v/>
      </c>
      <c r="E362" t="str">
        <f>IF(B362&lt;&gt;"",IF(OR(AND(DATE(2016,1,1)&gt;Coeff!E361,Coeff!E361&gt;DATE(2014,12,31)),AND(DATE(2016,1,1)&gt;Coeff!F361,Coeff!F361&gt;DATE(2014,12,31)),AND(DATE(2016,1,1)&gt;Coeff!G361,Coeff!G361&gt;DATE(2014,12,31)),AND(DATE(2016,1,1)&gt;Coeff!H361,Coeff!H361&gt;DATE(2014,12,31)),AND(DATE(2016,1,1)&gt;Coeff!I361,Coeff!I361&gt;DATE(2014,12,31)),AND(DATE(2016,1,1)&gt;Coeff!J361,Coeff!J361&gt;DATE(2014,12,31)),AND(DATE(2016,1,1)&gt;Coeff!K361,Coeff!K361&gt;DATE(2014,12,31)),AND(DATE(2016,1,1)&gt;Coeff!L361,Coeff!L361&gt;DATE(2014,12,31)),AND(DATE(2016,1,1)&gt;Coeff!M361,Coeff!M361&gt;DATE(2014,12,31)),AND(DATE(2016,1,1)&gt;Coeff!N361,Coeff!N361&gt;DATE(2014,12,31)),AND(DATE(2016,1,1)&gt;Coeff!O361,Coeff!O361&gt;DATE(2014,12,31)),AND(DATE(2016,1,1)&gt;Coeff!P361,Coeff!P361&gt;DATE(2014,12,31))),IF(MAX($E$2:E360)=0,1,MAX($E$2:E361)+1),""),"")</f>
        <v/>
      </c>
    </row>
    <row r="363" spans="1:5" x14ac:dyDescent="0.25">
      <c r="A363" s="1" t="str">
        <f>IF(B363&lt;&gt;"",IF(OR(AND(DATE(2014,1,1)&gt;Coeff!E362,Coeff!E362&gt;DATE(2012,12,31)),AND(DATE(2014,1,1)&gt;Coeff!F362,Coeff!F362&gt;DATE(2012,12,31)),AND(DATE(2014,1,1)&gt;Coeff!G362,Coeff!G362&gt;DATE(2012,12,31)),AND(DATE(2014,1,1)&gt;Coeff!H362,Coeff!H362&gt;DATE(2012,12,31)),AND(DATE(2014,1,1)&gt;Coeff!I362,Coeff!I362&gt;DATE(2012,12,31)),AND(DATE(2014,1,1)&gt;Coeff!J362,Coeff!J362&gt;DATE(2012,12,31)),AND(DATE(2014,1,1)&gt;Coeff!K362,Coeff!K362&gt;DATE(2012,12,31)),AND(DATE(2014,1,1)&gt;Coeff!L362,Coeff!L362&gt;DATE(2012,12,31)),AND(DATE(2014,1,1)&gt;Coeff!M362,Coeff!M362&gt;DATE(2012,12,31)),AND(DATE(2014,1,1)&gt;Coeff!N362,Coeff!N362&gt;DATE(2012,12,31)),AND(DATE(2014,1,1)&gt;Coeff!O362,Coeff!O362&gt;DATE(2012,12,31)),AND(DATE(2014,1,1)&gt;Coeff!P362,Coeff!P362&gt;DATE(2012,12,31))),IF(ROW(B363)=2,1,MAX($A$2:A362)+1),""),"")</f>
        <v/>
      </c>
      <c r="B363" s="1" t="str">
        <f>IF(Coeff!C362&lt;&gt;"",Coeff!C362,"")</f>
        <v/>
      </c>
      <c r="C363" s="23" t="str">
        <f>IF(B363&lt;&gt;"",IF(OR(AND(DATE(2015,1,1)&gt;Coeff!E362,Coeff!E362&gt;DATE(2013,12,31)),AND(DATE(2015,1,1)&gt;Coeff!F362,Coeff!F362&gt;DATE(2013,12,31)),AND(DATE(2015,1,1)&gt;Coeff!G362,Coeff!G362&gt;DATE(2013,12,31)),AND(DATE(2015,1,1)&gt;Coeff!H362,Coeff!H362&gt;DATE(2013,12,31)),AND(DATE(2015,1,1)&gt;Coeff!I362,Coeff!I362&gt;DATE(2013,12,31)),AND(DATE(2015,1,1)&gt;Coeff!J362,Coeff!J362&gt;DATE(2013,12,31)),AND(DATE(2015,1,1)&gt;Coeff!K362,Coeff!K362&gt;DATE(2013,12,31)),AND(DATE(2015,1,1)&gt;Coeff!L362,Coeff!L362&gt;DATE(2013,12,31)),AND(DATE(2015,1,1)&gt;Coeff!M362,Coeff!M362&gt;DATE(2013,12,31)),AND(DATE(2015,1,1)&gt;Coeff!N362,Coeff!N362&gt;DATE(2013,12,31)),AND(DATE(2015,1,1)&gt;Coeff!O362,Coeff!O362&gt;DATE(2013,12,31)),AND(DATE(2015,1,1)&gt;Coeff!P362,Coeff!P362&gt;DATE(2013,12,31))),IF(MAX($C$2:C361)=0,1,MAX($C$2:C362)+1),""),"")</f>
        <v/>
      </c>
      <c r="D363" s="1" t="str">
        <f>IF(Coeff!C362&lt;&gt;"",Coeff!C362,"")</f>
        <v/>
      </c>
      <c r="E363" t="str">
        <f>IF(B363&lt;&gt;"",IF(OR(AND(DATE(2016,1,1)&gt;Coeff!E362,Coeff!E362&gt;DATE(2014,12,31)),AND(DATE(2016,1,1)&gt;Coeff!F362,Coeff!F362&gt;DATE(2014,12,31)),AND(DATE(2016,1,1)&gt;Coeff!G362,Coeff!G362&gt;DATE(2014,12,31)),AND(DATE(2016,1,1)&gt;Coeff!H362,Coeff!H362&gt;DATE(2014,12,31)),AND(DATE(2016,1,1)&gt;Coeff!I362,Coeff!I362&gt;DATE(2014,12,31)),AND(DATE(2016,1,1)&gt;Coeff!J362,Coeff!J362&gt;DATE(2014,12,31)),AND(DATE(2016,1,1)&gt;Coeff!K362,Coeff!K362&gt;DATE(2014,12,31)),AND(DATE(2016,1,1)&gt;Coeff!L362,Coeff!L362&gt;DATE(2014,12,31)),AND(DATE(2016,1,1)&gt;Coeff!M362,Coeff!M362&gt;DATE(2014,12,31)),AND(DATE(2016,1,1)&gt;Coeff!N362,Coeff!N362&gt;DATE(2014,12,31)),AND(DATE(2016,1,1)&gt;Coeff!O362,Coeff!O362&gt;DATE(2014,12,31)),AND(DATE(2016,1,1)&gt;Coeff!P362,Coeff!P362&gt;DATE(2014,12,31))),IF(MAX($E$2:E361)=0,1,MAX($E$2:E362)+1),""),"")</f>
        <v/>
      </c>
    </row>
    <row r="364" spans="1:5" x14ac:dyDescent="0.25">
      <c r="A364" s="1" t="str">
        <f>IF(B364&lt;&gt;"",IF(OR(AND(DATE(2014,1,1)&gt;Coeff!E363,Coeff!E363&gt;DATE(2012,12,31)),AND(DATE(2014,1,1)&gt;Coeff!F363,Coeff!F363&gt;DATE(2012,12,31)),AND(DATE(2014,1,1)&gt;Coeff!G363,Coeff!G363&gt;DATE(2012,12,31)),AND(DATE(2014,1,1)&gt;Coeff!H363,Coeff!H363&gt;DATE(2012,12,31)),AND(DATE(2014,1,1)&gt;Coeff!I363,Coeff!I363&gt;DATE(2012,12,31)),AND(DATE(2014,1,1)&gt;Coeff!J363,Coeff!J363&gt;DATE(2012,12,31)),AND(DATE(2014,1,1)&gt;Coeff!K363,Coeff!K363&gt;DATE(2012,12,31)),AND(DATE(2014,1,1)&gt;Coeff!L363,Coeff!L363&gt;DATE(2012,12,31)),AND(DATE(2014,1,1)&gt;Coeff!M363,Coeff!M363&gt;DATE(2012,12,31)),AND(DATE(2014,1,1)&gt;Coeff!N363,Coeff!N363&gt;DATE(2012,12,31)),AND(DATE(2014,1,1)&gt;Coeff!O363,Coeff!O363&gt;DATE(2012,12,31)),AND(DATE(2014,1,1)&gt;Coeff!P363,Coeff!P363&gt;DATE(2012,12,31))),IF(ROW(B364)=2,1,MAX($A$2:A363)+1),""),"")</f>
        <v/>
      </c>
      <c r="B364" s="1" t="str">
        <f>IF(Coeff!C363&lt;&gt;"",Coeff!C363,"")</f>
        <v/>
      </c>
      <c r="C364" s="23" t="str">
        <f>IF(B364&lt;&gt;"",IF(OR(AND(DATE(2015,1,1)&gt;Coeff!E363,Coeff!E363&gt;DATE(2013,12,31)),AND(DATE(2015,1,1)&gt;Coeff!F363,Coeff!F363&gt;DATE(2013,12,31)),AND(DATE(2015,1,1)&gt;Coeff!G363,Coeff!G363&gt;DATE(2013,12,31)),AND(DATE(2015,1,1)&gt;Coeff!H363,Coeff!H363&gt;DATE(2013,12,31)),AND(DATE(2015,1,1)&gt;Coeff!I363,Coeff!I363&gt;DATE(2013,12,31)),AND(DATE(2015,1,1)&gt;Coeff!J363,Coeff!J363&gt;DATE(2013,12,31)),AND(DATE(2015,1,1)&gt;Coeff!K363,Coeff!K363&gt;DATE(2013,12,31)),AND(DATE(2015,1,1)&gt;Coeff!L363,Coeff!L363&gt;DATE(2013,12,31)),AND(DATE(2015,1,1)&gt;Coeff!M363,Coeff!M363&gt;DATE(2013,12,31)),AND(DATE(2015,1,1)&gt;Coeff!N363,Coeff!N363&gt;DATE(2013,12,31)),AND(DATE(2015,1,1)&gt;Coeff!O363,Coeff!O363&gt;DATE(2013,12,31)),AND(DATE(2015,1,1)&gt;Coeff!P363,Coeff!P363&gt;DATE(2013,12,31))),IF(MAX($C$2:C362)=0,1,MAX($C$2:C363)+1),""),"")</f>
        <v/>
      </c>
      <c r="D364" s="1" t="str">
        <f>IF(Coeff!C363&lt;&gt;"",Coeff!C363,"")</f>
        <v/>
      </c>
      <c r="E364" t="str">
        <f>IF(B364&lt;&gt;"",IF(OR(AND(DATE(2016,1,1)&gt;Coeff!E363,Coeff!E363&gt;DATE(2014,12,31)),AND(DATE(2016,1,1)&gt;Coeff!F363,Coeff!F363&gt;DATE(2014,12,31)),AND(DATE(2016,1,1)&gt;Coeff!G363,Coeff!G363&gt;DATE(2014,12,31)),AND(DATE(2016,1,1)&gt;Coeff!H363,Coeff!H363&gt;DATE(2014,12,31)),AND(DATE(2016,1,1)&gt;Coeff!I363,Coeff!I363&gt;DATE(2014,12,31)),AND(DATE(2016,1,1)&gt;Coeff!J363,Coeff!J363&gt;DATE(2014,12,31)),AND(DATE(2016,1,1)&gt;Coeff!K363,Coeff!K363&gt;DATE(2014,12,31)),AND(DATE(2016,1,1)&gt;Coeff!L363,Coeff!L363&gt;DATE(2014,12,31)),AND(DATE(2016,1,1)&gt;Coeff!M363,Coeff!M363&gt;DATE(2014,12,31)),AND(DATE(2016,1,1)&gt;Coeff!N363,Coeff!N363&gt;DATE(2014,12,31)),AND(DATE(2016,1,1)&gt;Coeff!O363,Coeff!O363&gt;DATE(2014,12,31)),AND(DATE(2016,1,1)&gt;Coeff!P363,Coeff!P363&gt;DATE(2014,12,31))),IF(MAX($E$2:E362)=0,1,MAX($E$2:E363)+1),""),"")</f>
        <v/>
      </c>
    </row>
    <row r="365" spans="1:5" x14ac:dyDescent="0.25">
      <c r="A365" s="1" t="str">
        <f>IF(B365&lt;&gt;"",IF(OR(AND(DATE(2014,1,1)&gt;Coeff!E364,Coeff!E364&gt;DATE(2012,12,31)),AND(DATE(2014,1,1)&gt;Coeff!F364,Coeff!F364&gt;DATE(2012,12,31)),AND(DATE(2014,1,1)&gt;Coeff!G364,Coeff!G364&gt;DATE(2012,12,31)),AND(DATE(2014,1,1)&gt;Coeff!H364,Coeff!H364&gt;DATE(2012,12,31)),AND(DATE(2014,1,1)&gt;Coeff!I364,Coeff!I364&gt;DATE(2012,12,31)),AND(DATE(2014,1,1)&gt;Coeff!J364,Coeff!J364&gt;DATE(2012,12,31)),AND(DATE(2014,1,1)&gt;Coeff!K364,Coeff!K364&gt;DATE(2012,12,31)),AND(DATE(2014,1,1)&gt;Coeff!L364,Coeff!L364&gt;DATE(2012,12,31)),AND(DATE(2014,1,1)&gt;Coeff!M364,Coeff!M364&gt;DATE(2012,12,31)),AND(DATE(2014,1,1)&gt;Coeff!N364,Coeff!N364&gt;DATE(2012,12,31)),AND(DATE(2014,1,1)&gt;Coeff!O364,Coeff!O364&gt;DATE(2012,12,31)),AND(DATE(2014,1,1)&gt;Coeff!P364,Coeff!P364&gt;DATE(2012,12,31))),IF(ROW(B365)=2,1,MAX($A$2:A364)+1),""),"")</f>
        <v/>
      </c>
      <c r="B365" s="1" t="str">
        <f>IF(Coeff!C364&lt;&gt;"",Coeff!C364,"")</f>
        <v/>
      </c>
      <c r="C365" s="23" t="str">
        <f>IF(B365&lt;&gt;"",IF(OR(AND(DATE(2015,1,1)&gt;Coeff!E364,Coeff!E364&gt;DATE(2013,12,31)),AND(DATE(2015,1,1)&gt;Coeff!F364,Coeff!F364&gt;DATE(2013,12,31)),AND(DATE(2015,1,1)&gt;Coeff!G364,Coeff!G364&gt;DATE(2013,12,31)),AND(DATE(2015,1,1)&gt;Coeff!H364,Coeff!H364&gt;DATE(2013,12,31)),AND(DATE(2015,1,1)&gt;Coeff!I364,Coeff!I364&gt;DATE(2013,12,31)),AND(DATE(2015,1,1)&gt;Coeff!J364,Coeff!J364&gt;DATE(2013,12,31)),AND(DATE(2015,1,1)&gt;Coeff!K364,Coeff!K364&gt;DATE(2013,12,31)),AND(DATE(2015,1,1)&gt;Coeff!L364,Coeff!L364&gt;DATE(2013,12,31)),AND(DATE(2015,1,1)&gt;Coeff!M364,Coeff!M364&gt;DATE(2013,12,31)),AND(DATE(2015,1,1)&gt;Coeff!N364,Coeff!N364&gt;DATE(2013,12,31)),AND(DATE(2015,1,1)&gt;Coeff!O364,Coeff!O364&gt;DATE(2013,12,31)),AND(DATE(2015,1,1)&gt;Coeff!P364,Coeff!P364&gt;DATE(2013,12,31))),IF(MAX($C$2:C363)=0,1,MAX($C$2:C364)+1),""),"")</f>
        <v/>
      </c>
      <c r="D365" s="1" t="str">
        <f>IF(Coeff!C364&lt;&gt;"",Coeff!C364,"")</f>
        <v/>
      </c>
      <c r="E365" t="str">
        <f>IF(B365&lt;&gt;"",IF(OR(AND(DATE(2016,1,1)&gt;Coeff!E364,Coeff!E364&gt;DATE(2014,12,31)),AND(DATE(2016,1,1)&gt;Coeff!F364,Coeff!F364&gt;DATE(2014,12,31)),AND(DATE(2016,1,1)&gt;Coeff!G364,Coeff!G364&gt;DATE(2014,12,31)),AND(DATE(2016,1,1)&gt;Coeff!H364,Coeff!H364&gt;DATE(2014,12,31)),AND(DATE(2016,1,1)&gt;Coeff!I364,Coeff!I364&gt;DATE(2014,12,31)),AND(DATE(2016,1,1)&gt;Coeff!J364,Coeff!J364&gt;DATE(2014,12,31)),AND(DATE(2016,1,1)&gt;Coeff!K364,Coeff!K364&gt;DATE(2014,12,31)),AND(DATE(2016,1,1)&gt;Coeff!L364,Coeff!L364&gt;DATE(2014,12,31)),AND(DATE(2016,1,1)&gt;Coeff!M364,Coeff!M364&gt;DATE(2014,12,31)),AND(DATE(2016,1,1)&gt;Coeff!N364,Coeff!N364&gt;DATE(2014,12,31)),AND(DATE(2016,1,1)&gt;Coeff!O364,Coeff!O364&gt;DATE(2014,12,31)),AND(DATE(2016,1,1)&gt;Coeff!P364,Coeff!P364&gt;DATE(2014,12,31))),IF(MAX($E$2:E363)=0,1,MAX($E$2:E364)+1),""),"")</f>
        <v/>
      </c>
    </row>
    <row r="366" spans="1:5" x14ac:dyDescent="0.25">
      <c r="A366" s="1" t="str">
        <f>IF(B366&lt;&gt;"",IF(OR(AND(DATE(2014,1,1)&gt;Coeff!E365,Coeff!E365&gt;DATE(2012,12,31)),AND(DATE(2014,1,1)&gt;Coeff!F365,Coeff!F365&gt;DATE(2012,12,31)),AND(DATE(2014,1,1)&gt;Coeff!G365,Coeff!G365&gt;DATE(2012,12,31)),AND(DATE(2014,1,1)&gt;Coeff!H365,Coeff!H365&gt;DATE(2012,12,31)),AND(DATE(2014,1,1)&gt;Coeff!I365,Coeff!I365&gt;DATE(2012,12,31)),AND(DATE(2014,1,1)&gt;Coeff!J365,Coeff!J365&gt;DATE(2012,12,31)),AND(DATE(2014,1,1)&gt;Coeff!K365,Coeff!K365&gt;DATE(2012,12,31)),AND(DATE(2014,1,1)&gt;Coeff!L365,Coeff!L365&gt;DATE(2012,12,31)),AND(DATE(2014,1,1)&gt;Coeff!M365,Coeff!M365&gt;DATE(2012,12,31)),AND(DATE(2014,1,1)&gt;Coeff!N365,Coeff!N365&gt;DATE(2012,12,31)),AND(DATE(2014,1,1)&gt;Coeff!O365,Coeff!O365&gt;DATE(2012,12,31)),AND(DATE(2014,1,1)&gt;Coeff!P365,Coeff!P365&gt;DATE(2012,12,31))),IF(ROW(B366)=2,1,MAX($A$2:A365)+1),""),"")</f>
        <v/>
      </c>
      <c r="B366" s="1" t="str">
        <f>IF(Coeff!C365&lt;&gt;"",Coeff!C365,"")</f>
        <v/>
      </c>
      <c r="C366" s="23" t="str">
        <f>IF(B366&lt;&gt;"",IF(OR(AND(DATE(2015,1,1)&gt;Coeff!E365,Coeff!E365&gt;DATE(2013,12,31)),AND(DATE(2015,1,1)&gt;Coeff!F365,Coeff!F365&gt;DATE(2013,12,31)),AND(DATE(2015,1,1)&gt;Coeff!G365,Coeff!G365&gt;DATE(2013,12,31)),AND(DATE(2015,1,1)&gt;Coeff!H365,Coeff!H365&gt;DATE(2013,12,31)),AND(DATE(2015,1,1)&gt;Coeff!I365,Coeff!I365&gt;DATE(2013,12,31)),AND(DATE(2015,1,1)&gt;Coeff!J365,Coeff!J365&gt;DATE(2013,12,31)),AND(DATE(2015,1,1)&gt;Coeff!K365,Coeff!K365&gt;DATE(2013,12,31)),AND(DATE(2015,1,1)&gt;Coeff!L365,Coeff!L365&gt;DATE(2013,12,31)),AND(DATE(2015,1,1)&gt;Coeff!M365,Coeff!M365&gt;DATE(2013,12,31)),AND(DATE(2015,1,1)&gt;Coeff!N365,Coeff!N365&gt;DATE(2013,12,31)),AND(DATE(2015,1,1)&gt;Coeff!O365,Coeff!O365&gt;DATE(2013,12,31)),AND(DATE(2015,1,1)&gt;Coeff!P365,Coeff!P365&gt;DATE(2013,12,31))),IF(MAX($C$2:C364)=0,1,MAX($C$2:C365)+1),""),"")</f>
        <v/>
      </c>
      <c r="D366" s="1" t="str">
        <f>IF(Coeff!C365&lt;&gt;"",Coeff!C365,"")</f>
        <v/>
      </c>
      <c r="E366" t="str">
        <f>IF(B366&lt;&gt;"",IF(OR(AND(DATE(2016,1,1)&gt;Coeff!E365,Coeff!E365&gt;DATE(2014,12,31)),AND(DATE(2016,1,1)&gt;Coeff!F365,Coeff!F365&gt;DATE(2014,12,31)),AND(DATE(2016,1,1)&gt;Coeff!G365,Coeff!G365&gt;DATE(2014,12,31)),AND(DATE(2016,1,1)&gt;Coeff!H365,Coeff!H365&gt;DATE(2014,12,31)),AND(DATE(2016,1,1)&gt;Coeff!I365,Coeff!I365&gt;DATE(2014,12,31)),AND(DATE(2016,1,1)&gt;Coeff!J365,Coeff!J365&gt;DATE(2014,12,31)),AND(DATE(2016,1,1)&gt;Coeff!K365,Coeff!K365&gt;DATE(2014,12,31)),AND(DATE(2016,1,1)&gt;Coeff!L365,Coeff!L365&gt;DATE(2014,12,31)),AND(DATE(2016,1,1)&gt;Coeff!M365,Coeff!M365&gt;DATE(2014,12,31)),AND(DATE(2016,1,1)&gt;Coeff!N365,Coeff!N365&gt;DATE(2014,12,31)),AND(DATE(2016,1,1)&gt;Coeff!O365,Coeff!O365&gt;DATE(2014,12,31)),AND(DATE(2016,1,1)&gt;Coeff!P365,Coeff!P365&gt;DATE(2014,12,31))),IF(MAX($E$2:E364)=0,1,MAX($E$2:E365)+1),""),"")</f>
        <v/>
      </c>
    </row>
    <row r="367" spans="1:5" x14ac:dyDescent="0.25">
      <c r="A367" s="1" t="str">
        <f>IF(B367&lt;&gt;"",IF(OR(AND(DATE(2014,1,1)&gt;Coeff!E366,Coeff!E366&gt;DATE(2012,12,31)),AND(DATE(2014,1,1)&gt;Coeff!F366,Coeff!F366&gt;DATE(2012,12,31)),AND(DATE(2014,1,1)&gt;Coeff!G366,Coeff!G366&gt;DATE(2012,12,31)),AND(DATE(2014,1,1)&gt;Coeff!H366,Coeff!H366&gt;DATE(2012,12,31)),AND(DATE(2014,1,1)&gt;Coeff!I366,Coeff!I366&gt;DATE(2012,12,31)),AND(DATE(2014,1,1)&gt;Coeff!J366,Coeff!J366&gt;DATE(2012,12,31)),AND(DATE(2014,1,1)&gt;Coeff!K366,Coeff!K366&gt;DATE(2012,12,31)),AND(DATE(2014,1,1)&gt;Coeff!L366,Coeff!L366&gt;DATE(2012,12,31)),AND(DATE(2014,1,1)&gt;Coeff!M366,Coeff!M366&gt;DATE(2012,12,31)),AND(DATE(2014,1,1)&gt;Coeff!N366,Coeff!N366&gt;DATE(2012,12,31)),AND(DATE(2014,1,1)&gt;Coeff!O366,Coeff!O366&gt;DATE(2012,12,31)),AND(DATE(2014,1,1)&gt;Coeff!P366,Coeff!P366&gt;DATE(2012,12,31))),IF(ROW(B367)=2,1,MAX($A$2:A366)+1),""),"")</f>
        <v/>
      </c>
      <c r="B367" s="1" t="str">
        <f>IF(Coeff!C366&lt;&gt;"",Coeff!C366,"")</f>
        <v/>
      </c>
      <c r="C367" s="23" t="str">
        <f>IF(B367&lt;&gt;"",IF(OR(AND(DATE(2015,1,1)&gt;Coeff!E366,Coeff!E366&gt;DATE(2013,12,31)),AND(DATE(2015,1,1)&gt;Coeff!F366,Coeff!F366&gt;DATE(2013,12,31)),AND(DATE(2015,1,1)&gt;Coeff!G366,Coeff!G366&gt;DATE(2013,12,31)),AND(DATE(2015,1,1)&gt;Coeff!H366,Coeff!H366&gt;DATE(2013,12,31)),AND(DATE(2015,1,1)&gt;Coeff!I366,Coeff!I366&gt;DATE(2013,12,31)),AND(DATE(2015,1,1)&gt;Coeff!J366,Coeff!J366&gt;DATE(2013,12,31)),AND(DATE(2015,1,1)&gt;Coeff!K366,Coeff!K366&gt;DATE(2013,12,31)),AND(DATE(2015,1,1)&gt;Coeff!L366,Coeff!L366&gt;DATE(2013,12,31)),AND(DATE(2015,1,1)&gt;Coeff!M366,Coeff!M366&gt;DATE(2013,12,31)),AND(DATE(2015,1,1)&gt;Coeff!N366,Coeff!N366&gt;DATE(2013,12,31)),AND(DATE(2015,1,1)&gt;Coeff!O366,Coeff!O366&gt;DATE(2013,12,31)),AND(DATE(2015,1,1)&gt;Coeff!P366,Coeff!P366&gt;DATE(2013,12,31))),IF(MAX($C$2:C365)=0,1,MAX($C$2:C366)+1),""),"")</f>
        <v/>
      </c>
      <c r="D367" s="1" t="str">
        <f>IF(Coeff!C366&lt;&gt;"",Coeff!C366,"")</f>
        <v/>
      </c>
      <c r="E367" t="str">
        <f>IF(B367&lt;&gt;"",IF(OR(AND(DATE(2016,1,1)&gt;Coeff!E366,Coeff!E366&gt;DATE(2014,12,31)),AND(DATE(2016,1,1)&gt;Coeff!F366,Coeff!F366&gt;DATE(2014,12,31)),AND(DATE(2016,1,1)&gt;Coeff!G366,Coeff!G366&gt;DATE(2014,12,31)),AND(DATE(2016,1,1)&gt;Coeff!H366,Coeff!H366&gt;DATE(2014,12,31)),AND(DATE(2016,1,1)&gt;Coeff!I366,Coeff!I366&gt;DATE(2014,12,31)),AND(DATE(2016,1,1)&gt;Coeff!J366,Coeff!J366&gt;DATE(2014,12,31)),AND(DATE(2016,1,1)&gt;Coeff!K366,Coeff!K366&gt;DATE(2014,12,31)),AND(DATE(2016,1,1)&gt;Coeff!L366,Coeff!L366&gt;DATE(2014,12,31)),AND(DATE(2016,1,1)&gt;Coeff!M366,Coeff!M366&gt;DATE(2014,12,31)),AND(DATE(2016,1,1)&gt;Coeff!N366,Coeff!N366&gt;DATE(2014,12,31)),AND(DATE(2016,1,1)&gt;Coeff!O366,Coeff!O366&gt;DATE(2014,12,31)),AND(DATE(2016,1,1)&gt;Coeff!P366,Coeff!P366&gt;DATE(2014,12,31))),IF(MAX($E$2:E365)=0,1,MAX($E$2:E366)+1),""),"")</f>
        <v/>
      </c>
    </row>
    <row r="368" spans="1:5" x14ac:dyDescent="0.25">
      <c r="A368" s="1" t="str">
        <f>IF(B368&lt;&gt;"",IF(OR(AND(DATE(2014,1,1)&gt;Coeff!E367,Coeff!E367&gt;DATE(2012,12,31)),AND(DATE(2014,1,1)&gt;Coeff!F367,Coeff!F367&gt;DATE(2012,12,31)),AND(DATE(2014,1,1)&gt;Coeff!G367,Coeff!G367&gt;DATE(2012,12,31)),AND(DATE(2014,1,1)&gt;Coeff!H367,Coeff!H367&gt;DATE(2012,12,31)),AND(DATE(2014,1,1)&gt;Coeff!I367,Coeff!I367&gt;DATE(2012,12,31)),AND(DATE(2014,1,1)&gt;Coeff!J367,Coeff!J367&gt;DATE(2012,12,31)),AND(DATE(2014,1,1)&gt;Coeff!K367,Coeff!K367&gt;DATE(2012,12,31)),AND(DATE(2014,1,1)&gt;Coeff!L367,Coeff!L367&gt;DATE(2012,12,31)),AND(DATE(2014,1,1)&gt;Coeff!M367,Coeff!M367&gt;DATE(2012,12,31)),AND(DATE(2014,1,1)&gt;Coeff!N367,Coeff!N367&gt;DATE(2012,12,31)),AND(DATE(2014,1,1)&gt;Coeff!O367,Coeff!O367&gt;DATE(2012,12,31)),AND(DATE(2014,1,1)&gt;Coeff!P367,Coeff!P367&gt;DATE(2012,12,31))),IF(ROW(B368)=2,1,MAX($A$2:A367)+1),""),"")</f>
        <v/>
      </c>
      <c r="B368" s="1" t="str">
        <f>IF(Coeff!C367&lt;&gt;"",Coeff!C367,"")</f>
        <v/>
      </c>
      <c r="C368" s="23" t="str">
        <f>IF(B368&lt;&gt;"",IF(OR(AND(DATE(2015,1,1)&gt;Coeff!E367,Coeff!E367&gt;DATE(2013,12,31)),AND(DATE(2015,1,1)&gt;Coeff!F367,Coeff!F367&gt;DATE(2013,12,31)),AND(DATE(2015,1,1)&gt;Coeff!G367,Coeff!G367&gt;DATE(2013,12,31)),AND(DATE(2015,1,1)&gt;Coeff!H367,Coeff!H367&gt;DATE(2013,12,31)),AND(DATE(2015,1,1)&gt;Coeff!I367,Coeff!I367&gt;DATE(2013,12,31)),AND(DATE(2015,1,1)&gt;Coeff!J367,Coeff!J367&gt;DATE(2013,12,31)),AND(DATE(2015,1,1)&gt;Coeff!K367,Coeff!K367&gt;DATE(2013,12,31)),AND(DATE(2015,1,1)&gt;Coeff!L367,Coeff!L367&gt;DATE(2013,12,31)),AND(DATE(2015,1,1)&gt;Coeff!M367,Coeff!M367&gt;DATE(2013,12,31)),AND(DATE(2015,1,1)&gt;Coeff!N367,Coeff!N367&gt;DATE(2013,12,31)),AND(DATE(2015,1,1)&gt;Coeff!O367,Coeff!O367&gt;DATE(2013,12,31)),AND(DATE(2015,1,1)&gt;Coeff!P367,Coeff!P367&gt;DATE(2013,12,31))),IF(MAX($C$2:C366)=0,1,MAX($C$2:C367)+1),""),"")</f>
        <v/>
      </c>
      <c r="D368" s="1" t="str">
        <f>IF(Coeff!C367&lt;&gt;"",Coeff!C367,"")</f>
        <v/>
      </c>
      <c r="E368" t="str">
        <f>IF(B368&lt;&gt;"",IF(OR(AND(DATE(2016,1,1)&gt;Coeff!E367,Coeff!E367&gt;DATE(2014,12,31)),AND(DATE(2016,1,1)&gt;Coeff!F367,Coeff!F367&gt;DATE(2014,12,31)),AND(DATE(2016,1,1)&gt;Coeff!G367,Coeff!G367&gt;DATE(2014,12,31)),AND(DATE(2016,1,1)&gt;Coeff!H367,Coeff!H367&gt;DATE(2014,12,31)),AND(DATE(2016,1,1)&gt;Coeff!I367,Coeff!I367&gt;DATE(2014,12,31)),AND(DATE(2016,1,1)&gt;Coeff!J367,Coeff!J367&gt;DATE(2014,12,31)),AND(DATE(2016,1,1)&gt;Coeff!K367,Coeff!K367&gt;DATE(2014,12,31)),AND(DATE(2016,1,1)&gt;Coeff!L367,Coeff!L367&gt;DATE(2014,12,31)),AND(DATE(2016,1,1)&gt;Coeff!M367,Coeff!M367&gt;DATE(2014,12,31)),AND(DATE(2016,1,1)&gt;Coeff!N367,Coeff!N367&gt;DATE(2014,12,31)),AND(DATE(2016,1,1)&gt;Coeff!O367,Coeff!O367&gt;DATE(2014,12,31)),AND(DATE(2016,1,1)&gt;Coeff!P367,Coeff!P367&gt;DATE(2014,12,31))),IF(MAX($E$2:E366)=0,1,MAX($E$2:E367)+1),""),"")</f>
        <v/>
      </c>
    </row>
    <row r="369" spans="1:5" x14ac:dyDescent="0.25">
      <c r="A369" s="1" t="str">
        <f>IF(B369&lt;&gt;"",IF(OR(AND(DATE(2014,1,1)&gt;Coeff!E368,Coeff!E368&gt;DATE(2012,12,31)),AND(DATE(2014,1,1)&gt;Coeff!F368,Coeff!F368&gt;DATE(2012,12,31)),AND(DATE(2014,1,1)&gt;Coeff!G368,Coeff!G368&gt;DATE(2012,12,31)),AND(DATE(2014,1,1)&gt;Coeff!H368,Coeff!H368&gt;DATE(2012,12,31)),AND(DATE(2014,1,1)&gt;Coeff!I368,Coeff!I368&gt;DATE(2012,12,31)),AND(DATE(2014,1,1)&gt;Coeff!J368,Coeff!J368&gt;DATE(2012,12,31)),AND(DATE(2014,1,1)&gt;Coeff!K368,Coeff!K368&gt;DATE(2012,12,31)),AND(DATE(2014,1,1)&gt;Coeff!L368,Coeff!L368&gt;DATE(2012,12,31)),AND(DATE(2014,1,1)&gt;Coeff!M368,Coeff!M368&gt;DATE(2012,12,31)),AND(DATE(2014,1,1)&gt;Coeff!N368,Coeff!N368&gt;DATE(2012,12,31)),AND(DATE(2014,1,1)&gt;Coeff!O368,Coeff!O368&gt;DATE(2012,12,31)),AND(DATE(2014,1,1)&gt;Coeff!P368,Coeff!P368&gt;DATE(2012,12,31))),IF(ROW(B369)=2,1,MAX($A$2:A368)+1),""),"")</f>
        <v/>
      </c>
      <c r="B369" s="1" t="str">
        <f>IF(Coeff!C368&lt;&gt;"",Coeff!C368,"")</f>
        <v/>
      </c>
      <c r="C369" s="23" t="str">
        <f>IF(B369&lt;&gt;"",IF(OR(AND(DATE(2015,1,1)&gt;Coeff!E368,Coeff!E368&gt;DATE(2013,12,31)),AND(DATE(2015,1,1)&gt;Coeff!F368,Coeff!F368&gt;DATE(2013,12,31)),AND(DATE(2015,1,1)&gt;Coeff!G368,Coeff!G368&gt;DATE(2013,12,31)),AND(DATE(2015,1,1)&gt;Coeff!H368,Coeff!H368&gt;DATE(2013,12,31)),AND(DATE(2015,1,1)&gt;Coeff!I368,Coeff!I368&gt;DATE(2013,12,31)),AND(DATE(2015,1,1)&gt;Coeff!J368,Coeff!J368&gt;DATE(2013,12,31)),AND(DATE(2015,1,1)&gt;Coeff!K368,Coeff!K368&gt;DATE(2013,12,31)),AND(DATE(2015,1,1)&gt;Coeff!L368,Coeff!L368&gt;DATE(2013,12,31)),AND(DATE(2015,1,1)&gt;Coeff!M368,Coeff!M368&gt;DATE(2013,12,31)),AND(DATE(2015,1,1)&gt;Coeff!N368,Coeff!N368&gt;DATE(2013,12,31)),AND(DATE(2015,1,1)&gt;Coeff!O368,Coeff!O368&gt;DATE(2013,12,31)),AND(DATE(2015,1,1)&gt;Coeff!P368,Coeff!P368&gt;DATE(2013,12,31))),IF(MAX($C$2:C367)=0,1,MAX($C$2:C368)+1),""),"")</f>
        <v/>
      </c>
      <c r="D369" s="1" t="str">
        <f>IF(Coeff!C368&lt;&gt;"",Coeff!C368,"")</f>
        <v/>
      </c>
      <c r="E369" t="str">
        <f>IF(B369&lt;&gt;"",IF(OR(AND(DATE(2016,1,1)&gt;Coeff!E368,Coeff!E368&gt;DATE(2014,12,31)),AND(DATE(2016,1,1)&gt;Coeff!F368,Coeff!F368&gt;DATE(2014,12,31)),AND(DATE(2016,1,1)&gt;Coeff!G368,Coeff!G368&gt;DATE(2014,12,31)),AND(DATE(2016,1,1)&gt;Coeff!H368,Coeff!H368&gt;DATE(2014,12,31)),AND(DATE(2016,1,1)&gt;Coeff!I368,Coeff!I368&gt;DATE(2014,12,31)),AND(DATE(2016,1,1)&gt;Coeff!J368,Coeff!J368&gt;DATE(2014,12,31)),AND(DATE(2016,1,1)&gt;Coeff!K368,Coeff!K368&gt;DATE(2014,12,31)),AND(DATE(2016,1,1)&gt;Coeff!L368,Coeff!L368&gt;DATE(2014,12,31)),AND(DATE(2016,1,1)&gt;Coeff!M368,Coeff!M368&gt;DATE(2014,12,31)),AND(DATE(2016,1,1)&gt;Coeff!N368,Coeff!N368&gt;DATE(2014,12,31)),AND(DATE(2016,1,1)&gt;Coeff!O368,Coeff!O368&gt;DATE(2014,12,31)),AND(DATE(2016,1,1)&gt;Coeff!P368,Coeff!P368&gt;DATE(2014,12,31))),IF(MAX($E$2:E367)=0,1,MAX($E$2:E368)+1),""),"")</f>
        <v/>
      </c>
    </row>
    <row r="370" spans="1:5" x14ac:dyDescent="0.25">
      <c r="A370" s="1" t="str">
        <f>IF(B370&lt;&gt;"",IF(OR(AND(DATE(2014,1,1)&gt;Coeff!E369,Coeff!E369&gt;DATE(2012,12,31)),AND(DATE(2014,1,1)&gt;Coeff!F369,Coeff!F369&gt;DATE(2012,12,31)),AND(DATE(2014,1,1)&gt;Coeff!G369,Coeff!G369&gt;DATE(2012,12,31)),AND(DATE(2014,1,1)&gt;Coeff!H369,Coeff!H369&gt;DATE(2012,12,31)),AND(DATE(2014,1,1)&gt;Coeff!I369,Coeff!I369&gt;DATE(2012,12,31)),AND(DATE(2014,1,1)&gt;Coeff!J369,Coeff!J369&gt;DATE(2012,12,31)),AND(DATE(2014,1,1)&gt;Coeff!K369,Coeff!K369&gt;DATE(2012,12,31)),AND(DATE(2014,1,1)&gt;Coeff!L369,Coeff!L369&gt;DATE(2012,12,31)),AND(DATE(2014,1,1)&gt;Coeff!M369,Coeff!M369&gt;DATE(2012,12,31)),AND(DATE(2014,1,1)&gt;Coeff!N369,Coeff!N369&gt;DATE(2012,12,31)),AND(DATE(2014,1,1)&gt;Coeff!O369,Coeff!O369&gt;DATE(2012,12,31)),AND(DATE(2014,1,1)&gt;Coeff!P369,Coeff!P369&gt;DATE(2012,12,31))),IF(ROW(B370)=2,1,MAX($A$2:A369)+1),""),"")</f>
        <v/>
      </c>
      <c r="B370" s="1" t="str">
        <f>IF(Coeff!C369&lt;&gt;"",Coeff!C369,"")</f>
        <v/>
      </c>
      <c r="C370" s="23" t="str">
        <f>IF(B370&lt;&gt;"",IF(OR(AND(DATE(2015,1,1)&gt;Coeff!E369,Coeff!E369&gt;DATE(2013,12,31)),AND(DATE(2015,1,1)&gt;Coeff!F369,Coeff!F369&gt;DATE(2013,12,31)),AND(DATE(2015,1,1)&gt;Coeff!G369,Coeff!G369&gt;DATE(2013,12,31)),AND(DATE(2015,1,1)&gt;Coeff!H369,Coeff!H369&gt;DATE(2013,12,31)),AND(DATE(2015,1,1)&gt;Coeff!I369,Coeff!I369&gt;DATE(2013,12,31)),AND(DATE(2015,1,1)&gt;Coeff!J369,Coeff!J369&gt;DATE(2013,12,31)),AND(DATE(2015,1,1)&gt;Coeff!K369,Coeff!K369&gt;DATE(2013,12,31)),AND(DATE(2015,1,1)&gt;Coeff!L369,Coeff!L369&gt;DATE(2013,12,31)),AND(DATE(2015,1,1)&gt;Coeff!M369,Coeff!M369&gt;DATE(2013,12,31)),AND(DATE(2015,1,1)&gt;Coeff!N369,Coeff!N369&gt;DATE(2013,12,31)),AND(DATE(2015,1,1)&gt;Coeff!O369,Coeff!O369&gt;DATE(2013,12,31)),AND(DATE(2015,1,1)&gt;Coeff!P369,Coeff!P369&gt;DATE(2013,12,31))),IF(MAX($C$2:C368)=0,1,MAX($C$2:C369)+1),""),"")</f>
        <v/>
      </c>
      <c r="D370" s="1" t="str">
        <f>IF(Coeff!C369&lt;&gt;"",Coeff!C369,"")</f>
        <v/>
      </c>
    </row>
    <row r="371" spans="1:5" x14ac:dyDescent="0.25">
      <c r="A371" s="1" t="str">
        <f>IF(B371&lt;&gt;"",IF(OR(AND(DATE(2014,1,1)&gt;Coeff!E370,Coeff!E370&gt;DATE(2012,12,31)),AND(DATE(2014,1,1)&gt;Coeff!F370,Coeff!F370&gt;DATE(2012,12,31)),AND(DATE(2014,1,1)&gt;Coeff!G370,Coeff!G370&gt;DATE(2012,12,31)),AND(DATE(2014,1,1)&gt;Coeff!H370,Coeff!H370&gt;DATE(2012,12,31)),AND(DATE(2014,1,1)&gt;Coeff!I370,Coeff!I370&gt;DATE(2012,12,31)),AND(DATE(2014,1,1)&gt;Coeff!J370,Coeff!J370&gt;DATE(2012,12,31)),AND(DATE(2014,1,1)&gt;Coeff!K370,Coeff!K370&gt;DATE(2012,12,31)),AND(DATE(2014,1,1)&gt;Coeff!L370,Coeff!L370&gt;DATE(2012,12,31)),AND(DATE(2014,1,1)&gt;Coeff!M370,Coeff!M370&gt;DATE(2012,12,31)),AND(DATE(2014,1,1)&gt;Coeff!N370,Coeff!N370&gt;DATE(2012,12,31)),AND(DATE(2014,1,1)&gt;Coeff!O370,Coeff!O370&gt;DATE(2012,12,31)),AND(DATE(2014,1,1)&gt;Coeff!P370,Coeff!P370&gt;DATE(2012,12,31))),IF(ROW(B371)=2,1,MAX($A$2:A370)+1),""),"")</f>
        <v/>
      </c>
      <c r="B371" s="1" t="str">
        <f>IF(Coeff!C370&lt;&gt;"",Coeff!C370,"")</f>
        <v/>
      </c>
      <c r="C371" s="23" t="str">
        <f>IF(B371&lt;&gt;"",IF(OR(AND(DATE(2015,1,1)&gt;Coeff!E370,Coeff!E370&gt;DATE(2013,12,31)),AND(DATE(2015,1,1)&gt;Coeff!F370,Coeff!F370&gt;DATE(2013,12,31)),AND(DATE(2015,1,1)&gt;Coeff!G370,Coeff!G370&gt;DATE(2013,12,31)),AND(DATE(2015,1,1)&gt;Coeff!H370,Coeff!H370&gt;DATE(2013,12,31)),AND(DATE(2015,1,1)&gt;Coeff!I370,Coeff!I370&gt;DATE(2013,12,31)),AND(DATE(2015,1,1)&gt;Coeff!J370,Coeff!J370&gt;DATE(2013,12,31)),AND(DATE(2015,1,1)&gt;Coeff!K370,Coeff!K370&gt;DATE(2013,12,31)),AND(DATE(2015,1,1)&gt;Coeff!L370,Coeff!L370&gt;DATE(2013,12,31)),AND(DATE(2015,1,1)&gt;Coeff!M370,Coeff!M370&gt;DATE(2013,12,31)),AND(DATE(2015,1,1)&gt;Coeff!N370,Coeff!N370&gt;DATE(2013,12,31)),AND(DATE(2015,1,1)&gt;Coeff!O370,Coeff!O370&gt;DATE(2013,12,31)),AND(DATE(2015,1,1)&gt;Coeff!P370,Coeff!P370&gt;DATE(2013,12,31))),IF(MAX($C$2:C369)=0,1,MAX($C$2:C370)+1),""),"")</f>
        <v/>
      </c>
      <c r="D371" s="1" t="str">
        <f>IF(Coeff!C370&lt;&gt;"",Coeff!C370,"")</f>
        <v/>
      </c>
    </row>
    <row r="372" spans="1:5" x14ac:dyDescent="0.25">
      <c r="A372" s="1" t="str">
        <f>IF(B372&lt;&gt;"",IF(OR(AND(DATE(2014,1,1)&gt;Coeff!E371,Coeff!E371&gt;DATE(2012,12,31)),AND(DATE(2014,1,1)&gt;Coeff!F371,Coeff!F371&gt;DATE(2012,12,31)),AND(DATE(2014,1,1)&gt;Coeff!G371,Coeff!G371&gt;DATE(2012,12,31)),AND(DATE(2014,1,1)&gt;Coeff!H371,Coeff!H371&gt;DATE(2012,12,31)),AND(DATE(2014,1,1)&gt;Coeff!I371,Coeff!I371&gt;DATE(2012,12,31)),AND(DATE(2014,1,1)&gt;Coeff!J371,Coeff!J371&gt;DATE(2012,12,31)),AND(DATE(2014,1,1)&gt;Coeff!K371,Coeff!K371&gt;DATE(2012,12,31)),AND(DATE(2014,1,1)&gt;Coeff!L371,Coeff!L371&gt;DATE(2012,12,31)),AND(DATE(2014,1,1)&gt;Coeff!M371,Coeff!M371&gt;DATE(2012,12,31)),AND(DATE(2014,1,1)&gt;Coeff!N371,Coeff!N371&gt;DATE(2012,12,31)),AND(DATE(2014,1,1)&gt;Coeff!O371,Coeff!O371&gt;DATE(2012,12,31)),AND(DATE(2014,1,1)&gt;Coeff!P371,Coeff!P371&gt;DATE(2012,12,31))),IF(ROW(B372)=2,1,MAX($A$2:A371)+1),""),"")</f>
        <v/>
      </c>
      <c r="B372" s="1" t="str">
        <f>IF(Coeff!C371&lt;&gt;"",Coeff!C371,"")</f>
        <v/>
      </c>
      <c r="C372" s="23" t="str">
        <f>IF(B372&lt;&gt;"",IF(OR(AND(DATE(2015,1,1)&gt;Coeff!E371,Coeff!E371&gt;DATE(2013,12,31)),AND(DATE(2015,1,1)&gt;Coeff!F371,Coeff!F371&gt;DATE(2013,12,31)),AND(DATE(2015,1,1)&gt;Coeff!G371,Coeff!G371&gt;DATE(2013,12,31)),AND(DATE(2015,1,1)&gt;Coeff!H371,Coeff!H371&gt;DATE(2013,12,31)),AND(DATE(2015,1,1)&gt;Coeff!I371,Coeff!I371&gt;DATE(2013,12,31)),AND(DATE(2015,1,1)&gt;Coeff!J371,Coeff!J371&gt;DATE(2013,12,31)),AND(DATE(2015,1,1)&gt;Coeff!K371,Coeff!K371&gt;DATE(2013,12,31)),AND(DATE(2015,1,1)&gt;Coeff!L371,Coeff!L371&gt;DATE(2013,12,31)),AND(DATE(2015,1,1)&gt;Coeff!M371,Coeff!M371&gt;DATE(2013,12,31)),AND(DATE(2015,1,1)&gt;Coeff!N371,Coeff!N371&gt;DATE(2013,12,31)),AND(DATE(2015,1,1)&gt;Coeff!O371,Coeff!O371&gt;DATE(2013,12,31)),AND(DATE(2015,1,1)&gt;Coeff!P371,Coeff!P371&gt;DATE(2013,12,31))),IF(MAX($C$2:C370)=0,1,MAX($C$2:C371)+1),""),"")</f>
        <v/>
      </c>
      <c r="D372" s="1" t="str">
        <f>IF(Coeff!C371&lt;&gt;"",Coeff!C371,"")</f>
        <v/>
      </c>
    </row>
    <row r="373" spans="1:5" x14ac:dyDescent="0.25">
      <c r="A373" s="1" t="str">
        <f>IF(B373&lt;&gt;"",IF(OR(AND(DATE(2014,1,1)&gt;Coeff!E372,Coeff!E372&gt;DATE(2012,12,31)),AND(DATE(2014,1,1)&gt;Coeff!F372,Coeff!F372&gt;DATE(2012,12,31)),AND(DATE(2014,1,1)&gt;Coeff!G372,Coeff!G372&gt;DATE(2012,12,31)),AND(DATE(2014,1,1)&gt;Coeff!H372,Coeff!H372&gt;DATE(2012,12,31)),AND(DATE(2014,1,1)&gt;Coeff!I372,Coeff!I372&gt;DATE(2012,12,31)),AND(DATE(2014,1,1)&gt;Coeff!J372,Coeff!J372&gt;DATE(2012,12,31)),AND(DATE(2014,1,1)&gt;Coeff!K372,Coeff!K372&gt;DATE(2012,12,31)),AND(DATE(2014,1,1)&gt;Coeff!L372,Coeff!L372&gt;DATE(2012,12,31)),AND(DATE(2014,1,1)&gt;Coeff!M372,Coeff!M372&gt;DATE(2012,12,31)),AND(DATE(2014,1,1)&gt;Coeff!N372,Coeff!N372&gt;DATE(2012,12,31)),AND(DATE(2014,1,1)&gt;Coeff!O372,Coeff!O372&gt;DATE(2012,12,31)),AND(DATE(2014,1,1)&gt;Coeff!P372,Coeff!P372&gt;DATE(2012,12,31))),IF(ROW(B373)=2,1,MAX($A$2:A372)+1),""),"")</f>
        <v/>
      </c>
      <c r="B373" s="1" t="str">
        <f>IF(Coeff!C372&lt;&gt;"",Coeff!C372,"")</f>
        <v/>
      </c>
      <c r="C373" s="23" t="str">
        <f>IF(B373&lt;&gt;"",IF(OR(AND(DATE(2015,1,1)&gt;Coeff!E372,Coeff!E372&gt;DATE(2013,12,31)),AND(DATE(2015,1,1)&gt;Coeff!F372,Coeff!F372&gt;DATE(2013,12,31)),AND(DATE(2015,1,1)&gt;Coeff!G372,Coeff!G372&gt;DATE(2013,12,31)),AND(DATE(2015,1,1)&gt;Coeff!H372,Coeff!H372&gt;DATE(2013,12,31)),AND(DATE(2015,1,1)&gt;Coeff!I372,Coeff!I372&gt;DATE(2013,12,31)),AND(DATE(2015,1,1)&gt;Coeff!J372,Coeff!J372&gt;DATE(2013,12,31)),AND(DATE(2015,1,1)&gt;Coeff!K372,Coeff!K372&gt;DATE(2013,12,31)),AND(DATE(2015,1,1)&gt;Coeff!L372,Coeff!L372&gt;DATE(2013,12,31)),AND(DATE(2015,1,1)&gt;Coeff!M372,Coeff!M372&gt;DATE(2013,12,31)),AND(DATE(2015,1,1)&gt;Coeff!N372,Coeff!N372&gt;DATE(2013,12,31)),AND(DATE(2015,1,1)&gt;Coeff!O372,Coeff!O372&gt;DATE(2013,12,31)),AND(DATE(2015,1,1)&gt;Coeff!P372,Coeff!P372&gt;DATE(2013,12,31))),IF(MAX($C$2:C371)=0,1,MAX($C$2:C372)+1),""),"")</f>
        <v/>
      </c>
      <c r="D373" s="1" t="str">
        <f>IF(Coeff!C372&lt;&gt;"",Coeff!C372,"")</f>
        <v/>
      </c>
    </row>
    <row r="374" spans="1:5" x14ac:dyDescent="0.25">
      <c r="A374" s="1" t="str">
        <f>IF(B374&lt;&gt;"",IF(OR(AND(DATE(2014,1,1)&gt;Coeff!E373,Coeff!E373&gt;DATE(2012,12,31)),AND(DATE(2014,1,1)&gt;Coeff!F373,Coeff!F373&gt;DATE(2012,12,31)),AND(DATE(2014,1,1)&gt;Coeff!G373,Coeff!G373&gt;DATE(2012,12,31)),AND(DATE(2014,1,1)&gt;Coeff!H373,Coeff!H373&gt;DATE(2012,12,31)),AND(DATE(2014,1,1)&gt;Coeff!I373,Coeff!I373&gt;DATE(2012,12,31)),AND(DATE(2014,1,1)&gt;Coeff!J373,Coeff!J373&gt;DATE(2012,12,31)),AND(DATE(2014,1,1)&gt;Coeff!K373,Coeff!K373&gt;DATE(2012,12,31)),AND(DATE(2014,1,1)&gt;Coeff!L373,Coeff!L373&gt;DATE(2012,12,31)),AND(DATE(2014,1,1)&gt;Coeff!M373,Coeff!M373&gt;DATE(2012,12,31)),AND(DATE(2014,1,1)&gt;Coeff!N373,Coeff!N373&gt;DATE(2012,12,31)),AND(DATE(2014,1,1)&gt;Coeff!O373,Coeff!O373&gt;DATE(2012,12,31)),AND(DATE(2014,1,1)&gt;Coeff!P373,Coeff!P373&gt;DATE(2012,12,31))),IF(ROW(B374)=2,1,MAX($A$2:A373)+1),""),"")</f>
        <v/>
      </c>
      <c r="B374" s="1" t="str">
        <f>IF(Coeff!C373&lt;&gt;"",Coeff!C373,"")</f>
        <v/>
      </c>
      <c r="C374" s="23" t="str">
        <f>IF(B374&lt;&gt;"",IF(OR(AND(DATE(2015,1,1)&gt;Coeff!E373,Coeff!E373&gt;DATE(2013,12,31)),AND(DATE(2015,1,1)&gt;Coeff!F373,Coeff!F373&gt;DATE(2013,12,31)),AND(DATE(2015,1,1)&gt;Coeff!G373,Coeff!G373&gt;DATE(2013,12,31)),AND(DATE(2015,1,1)&gt;Coeff!H373,Coeff!H373&gt;DATE(2013,12,31)),AND(DATE(2015,1,1)&gt;Coeff!I373,Coeff!I373&gt;DATE(2013,12,31)),AND(DATE(2015,1,1)&gt;Coeff!J373,Coeff!J373&gt;DATE(2013,12,31)),AND(DATE(2015,1,1)&gt;Coeff!K373,Coeff!K373&gt;DATE(2013,12,31)),AND(DATE(2015,1,1)&gt;Coeff!L373,Coeff!L373&gt;DATE(2013,12,31)),AND(DATE(2015,1,1)&gt;Coeff!M373,Coeff!M373&gt;DATE(2013,12,31)),AND(DATE(2015,1,1)&gt;Coeff!N373,Coeff!N373&gt;DATE(2013,12,31)),AND(DATE(2015,1,1)&gt;Coeff!O373,Coeff!O373&gt;DATE(2013,12,31)),AND(DATE(2015,1,1)&gt;Coeff!P373,Coeff!P373&gt;DATE(2013,12,31))),IF(MAX($C$2:C372)=0,1,MAX($C$2:C373)+1),""),"")</f>
        <v/>
      </c>
      <c r="D374" s="1" t="str">
        <f>IF(Coeff!C373&lt;&gt;"",Coeff!C373,"")</f>
        <v/>
      </c>
    </row>
    <row r="375" spans="1:5" x14ac:dyDescent="0.25">
      <c r="A375" s="1" t="str">
        <f>IF(B375&lt;&gt;"",IF(OR(AND(DATE(2014,1,1)&gt;Coeff!E374,Coeff!E374&gt;DATE(2012,12,31)),AND(DATE(2014,1,1)&gt;Coeff!F374,Coeff!F374&gt;DATE(2012,12,31)),AND(DATE(2014,1,1)&gt;Coeff!G374,Coeff!G374&gt;DATE(2012,12,31)),AND(DATE(2014,1,1)&gt;Coeff!H374,Coeff!H374&gt;DATE(2012,12,31)),AND(DATE(2014,1,1)&gt;Coeff!I374,Coeff!I374&gt;DATE(2012,12,31)),AND(DATE(2014,1,1)&gt;Coeff!J374,Coeff!J374&gt;DATE(2012,12,31)),AND(DATE(2014,1,1)&gt;Coeff!K374,Coeff!K374&gt;DATE(2012,12,31)),AND(DATE(2014,1,1)&gt;Coeff!L374,Coeff!L374&gt;DATE(2012,12,31)),AND(DATE(2014,1,1)&gt;Coeff!M374,Coeff!M374&gt;DATE(2012,12,31)),AND(DATE(2014,1,1)&gt;Coeff!N374,Coeff!N374&gt;DATE(2012,12,31)),AND(DATE(2014,1,1)&gt;Coeff!O374,Coeff!O374&gt;DATE(2012,12,31)),AND(DATE(2014,1,1)&gt;Coeff!P374,Coeff!P374&gt;DATE(2012,12,31))),IF(ROW(B375)=2,1,MAX($A$2:A374)+1),""),"")</f>
        <v/>
      </c>
      <c r="B375" s="1" t="str">
        <f>IF(Coeff!C374&lt;&gt;"",Coeff!C374,"")</f>
        <v/>
      </c>
      <c r="C375" s="23" t="str">
        <f>IF(B375&lt;&gt;"",IF(OR(AND(DATE(2015,1,1)&gt;Coeff!E374,Coeff!E374&gt;DATE(2013,12,31)),AND(DATE(2015,1,1)&gt;Coeff!F374,Coeff!F374&gt;DATE(2013,12,31)),AND(DATE(2015,1,1)&gt;Coeff!G374,Coeff!G374&gt;DATE(2013,12,31)),AND(DATE(2015,1,1)&gt;Coeff!H374,Coeff!H374&gt;DATE(2013,12,31)),AND(DATE(2015,1,1)&gt;Coeff!I374,Coeff!I374&gt;DATE(2013,12,31)),AND(DATE(2015,1,1)&gt;Coeff!J374,Coeff!J374&gt;DATE(2013,12,31)),AND(DATE(2015,1,1)&gt;Coeff!K374,Coeff!K374&gt;DATE(2013,12,31)),AND(DATE(2015,1,1)&gt;Coeff!L374,Coeff!L374&gt;DATE(2013,12,31)),AND(DATE(2015,1,1)&gt;Coeff!M374,Coeff!M374&gt;DATE(2013,12,31)),AND(DATE(2015,1,1)&gt;Coeff!N374,Coeff!N374&gt;DATE(2013,12,31)),AND(DATE(2015,1,1)&gt;Coeff!O374,Coeff!O374&gt;DATE(2013,12,31)),AND(DATE(2015,1,1)&gt;Coeff!P374,Coeff!P374&gt;DATE(2013,12,31))),IF(MAX($C$2:C373)=0,1,MAX($C$2:C374)+1),""),"")</f>
        <v/>
      </c>
      <c r="D375" s="1" t="str">
        <f>IF(Coeff!C374&lt;&gt;"",Coeff!C374,"")</f>
        <v/>
      </c>
    </row>
    <row r="376" spans="1:5" x14ac:dyDescent="0.25">
      <c r="A376" s="1" t="str">
        <f>IF(B376&lt;&gt;"",IF(OR(AND(DATE(2014,1,1)&gt;Coeff!E375,Coeff!E375&gt;DATE(2012,12,31)),AND(DATE(2014,1,1)&gt;Coeff!F375,Coeff!F375&gt;DATE(2012,12,31)),AND(DATE(2014,1,1)&gt;Coeff!G375,Coeff!G375&gt;DATE(2012,12,31)),AND(DATE(2014,1,1)&gt;Coeff!H375,Coeff!H375&gt;DATE(2012,12,31)),AND(DATE(2014,1,1)&gt;Coeff!I375,Coeff!I375&gt;DATE(2012,12,31)),AND(DATE(2014,1,1)&gt;Coeff!J375,Coeff!J375&gt;DATE(2012,12,31)),AND(DATE(2014,1,1)&gt;Coeff!K375,Coeff!K375&gt;DATE(2012,12,31)),AND(DATE(2014,1,1)&gt;Coeff!L375,Coeff!L375&gt;DATE(2012,12,31)),AND(DATE(2014,1,1)&gt;Coeff!M375,Coeff!M375&gt;DATE(2012,12,31)),AND(DATE(2014,1,1)&gt;Coeff!N375,Coeff!N375&gt;DATE(2012,12,31)),AND(DATE(2014,1,1)&gt;Coeff!O375,Coeff!O375&gt;DATE(2012,12,31)),AND(DATE(2014,1,1)&gt;Coeff!P375,Coeff!P375&gt;DATE(2012,12,31))),IF(ROW(B376)=2,1,MAX($A$2:A375)+1),""),"")</f>
        <v/>
      </c>
      <c r="B376" s="1" t="str">
        <f>IF(Coeff!C375&lt;&gt;"",Coeff!C375,"")</f>
        <v/>
      </c>
      <c r="C376" s="23" t="str">
        <f>IF(B376&lt;&gt;"",IF(OR(AND(DATE(2015,1,1)&gt;Coeff!E375,Coeff!E375&gt;DATE(2013,12,31)),AND(DATE(2015,1,1)&gt;Coeff!F375,Coeff!F375&gt;DATE(2013,12,31)),AND(DATE(2015,1,1)&gt;Coeff!G375,Coeff!G375&gt;DATE(2013,12,31)),AND(DATE(2015,1,1)&gt;Coeff!H375,Coeff!H375&gt;DATE(2013,12,31)),AND(DATE(2015,1,1)&gt;Coeff!I375,Coeff!I375&gt;DATE(2013,12,31)),AND(DATE(2015,1,1)&gt;Coeff!J375,Coeff!J375&gt;DATE(2013,12,31)),AND(DATE(2015,1,1)&gt;Coeff!K375,Coeff!K375&gt;DATE(2013,12,31)),AND(DATE(2015,1,1)&gt;Coeff!L375,Coeff!L375&gt;DATE(2013,12,31)),AND(DATE(2015,1,1)&gt;Coeff!M375,Coeff!M375&gt;DATE(2013,12,31)),AND(DATE(2015,1,1)&gt;Coeff!N375,Coeff!N375&gt;DATE(2013,12,31)),AND(DATE(2015,1,1)&gt;Coeff!O375,Coeff!O375&gt;DATE(2013,12,31)),AND(DATE(2015,1,1)&gt;Coeff!P375,Coeff!P375&gt;DATE(2013,12,31))),IF(MAX($C$2:C374)=0,1,MAX($C$2:C375)+1),""),"")</f>
        <v/>
      </c>
      <c r="D376" s="1" t="str">
        <f>IF(Coeff!C375&lt;&gt;"",Coeff!C375,"")</f>
        <v/>
      </c>
    </row>
    <row r="377" spans="1:5" x14ac:dyDescent="0.25">
      <c r="A377" s="1" t="str">
        <f>IF(B377&lt;&gt;"",IF(OR(AND(DATE(2014,1,1)&gt;Coeff!E376,Coeff!E376&gt;DATE(2012,12,31)),AND(DATE(2014,1,1)&gt;Coeff!F376,Coeff!F376&gt;DATE(2012,12,31)),AND(DATE(2014,1,1)&gt;Coeff!G376,Coeff!G376&gt;DATE(2012,12,31)),AND(DATE(2014,1,1)&gt;Coeff!H376,Coeff!H376&gt;DATE(2012,12,31)),AND(DATE(2014,1,1)&gt;Coeff!I376,Coeff!I376&gt;DATE(2012,12,31)),AND(DATE(2014,1,1)&gt;Coeff!J376,Coeff!J376&gt;DATE(2012,12,31)),AND(DATE(2014,1,1)&gt;Coeff!K376,Coeff!K376&gt;DATE(2012,12,31)),AND(DATE(2014,1,1)&gt;Coeff!L376,Coeff!L376&gt;DATE(2012,12,31)),AND(DATE(2014,1,1)&gt;Coeff!M376,Coeff!M376&gt;DATE(2012,12,31)),AND(DATE(2014,1,1)&gt;Coeff!N376,Coeff!N376&gt;DATE(2012,12,31)),AND(DATE(2014,1,1)&gt;Coeff!O376,Coeff!O376&gt;DATE(2012,12,31)),AND(DATE(2014,1,1)&gt;Coeff!P376,Coeff!P376&gt;DATE(2012,12,31))),IF(ROW(B377)=2,1,MAX($A$2:A376)+1),""),"")</f>
        <v/>
      </c>
      <c r="B377" s="1" t="str">
        <f>IF(Coeff!C376&lt;&gt;"",Coeff!C376,"")</f>
        <v/>
      </c>
      <c r="C377" s="23" t="str">
        <f>IF(B377&lt;&gt;"",IF(OR(AND(DATE(2015,1,1)&gt;Coeff!E376,Coeff!E376&gt;DATE(2013,12,31)),AND(DATE(2015,1,1)&gt;Coeff!F376,Coeff!F376&gt;DATE(2013,12,31)),AND(DATE(2015,1,1)&gt;Coeff!G376,Coeff!G376&gt;DATE(2013,12,31)),AND(DATE(2015,1,1)&gt;Coeff!H376,Coeff!H376&gt;DATE(2013,12,31)),AND(DATE(2015,1,1)&gt;Coeff!I376,Coeff!I376&gt;DATE(2013,12,31)),AND(DATE(2015,1,1)&gt;Coeff!J376,Coeff!J376&gt;DATE(2013,12,31)),AND(DATE(2015,1,1)&gt;Coeff!K376,Coeff!K376&gt;DATE(2013,12,31)),AND(DATE(2015,1,1)&gt;Coeff!L376,Coeff!L376&gt;DATE(2013,12,31)),AND(DATE(2015,1,1)&gt;Coeff!M376,Coeff!M376&gt;DATE(2013,12,31)),AND(DATE(2015,1,1)&gt;Coeff!N376,Coeff!N376&gt;DATE(2013,12,31)),AND(DATE(2015,1,1)&gt;Coeff!O376,Coeff!O376&gt;DATE(2013,12,31)),AND(DATE(2015,1,1)&gt;Coeff!P376,Coeff!P376&gt;DATE(2013,12,31))),IF(MAX($C$2:C375)=0,1,MAX($C$2:C376)+1),""),"")</f>
        <v/>
      </c>
      <c r="D377" s="1" t="str">
        <f>IF(Coeff!C376&lt;&gt;"",Coeff!C376,"")</f>
        <v/>
      </c>
    </row>
    <row r="378" spans="1:5" x14ac:dyDescent="0.25">
      <c r="A378" s="1" t="str">
        <f>IF(B378&lt;&gt;"",IF(OR(AND(DATE(2014,1,1)&gt;Coeff!E377,Coeff!E377&gt;DATE(2012,12,31)),AND(DATE(2014,1,1)&gt;Coeff!F377,Coeff!F377&gt;DATE(2012,12,31)),AND(DATE(2014,1,1)&gt;Coeff!G377,Coeff!G377&gt;DATE(2012,12,31)),AND(DATE(2014,1,1)&gt;Coeff!H377,Coeff!H377&gt;DATE(2012,12,31)),AND(DATE(2014,1,1)&gt;Coeff!I377,Coeff!I377&gt;DATE(2012,12,31)),AND(DATE(2014,1,1)&gt;Coeff!J377,Coeff!J377&gt;DATE(2012,12,31)),AND(DATE(2014,1,1)&gt;Coeff!K377,Coeff!K377&gt;DATE(2012,12,31)),AND(DATE(2014,1,1)&gt;Coeff!L377,Coeff!L377&gt;DATE(2012,12,31)),AND(DATE(2014,1,1)&gt;Coeff!M377,Coeff!M377&gt;DATE(2012,12,31)),AND(DATE(2014,1,1)&gt;Coeff!N377,Coeff!N377&gt;DATE(2012,12,31)),AND(DATE(2014,1,1)&gt;Coeff!O377,Coeff!O377&gt;DATE(2012,12,31)),AND(DATE(2014,1,1)&gt;Coeff!P377,Coeff!P377&gt;DATE(2012,12,31))),IF(ROW(B378)=2,1,MAX($A$2:A377)+1),""),"")</f>
        <v/>
      </c>
      <c r="B378" s="1" t="str">
        <f>IF(Coeff!C377&lt;&gt;"",Coeff!C377,"")</f>
        <v/>
      </c>
      <c r="C378" s="23" t="str">
        <f>IF(B378&lt;&gt;"",IF(OR(AND(DATE(2015,1,1)&gt;Coeff!E377,Coeff!E377&gt;DATE(2013,12,31)),AND(DATE(2015,1,1)&gt;Coeff!F377,Coeff!F377&gt;DATE(2013,12,31)),AND(DATE(2015,1,1)&gt;Coeff!G377,Coeff!G377&gt;DATE(2013,12,31)),AND(DATE(2015,1,1)&gt;Coeff!H377,Coeff!H377&gt;DATE(2013,12,31)),AND(DATE(2015,1,1)&gt;Coeff!I377,Coeff!I377&gt;DATE(2013,12,31)),AND(DATE(2015,1,1)&gt;Coeff!J377,Coeff!J377&gt;DATE(2013,12,31)),AND(DATE(2015,1,1)&gt;Coeff!K377,Coeff!K377&gt;DATE(2013,12,31)),AND(DATE(2015,1,1)&gt;Coeff!L377,Coeff!L377&gt;DATE(2013,12,31)),AND(DATE(2015,1,1)&gt;Coeff!M377,Coeff!M377&gt;DATE(2013,12,31)),AND(DATE(2015,1,1)&gt;Coeff!N377,Coeff!N377&gt;DATE(2013,12,31)),AND(DATE(2015,1,1)&gt;Coeff!O377,Coeff!O377&gt;DATE(2013,12,31)),AND(DATE(2015,1,1)&gt;Coeff!P377,Coeff!P377&gt;DATE(2013,12,31))),IF(MAX($C$2:C376)=0,1,MAX($C$2:C377)+1),""),"")</f>
        <v/>
      </c>
      <c r="D378" s="1" t="str">
        <f>IF(Coeff!C377&lt;&gt;"",Coeff!C377,"")</f>
        <v/>
      </c>
    </row>
    <row r="379" spans="1:5" x14ac:dyDescent="0.25">
      <c r="A379" s="1" t="str">
        <f>IF(B379&lt;&gt;"",IF(OR(AND(DATE(2014,1,1)&gt;Coeff!E378,Coeff!E378&gt;DATE(2012,12,31)),AND(DATE(2014,1,1)&gt;Coeff!F378,Coeff!F378&gt;DATE(2012,12,31)),AND(DATE(2014,1,1)&gt;Coeff!G378,Coeff!G378&gt;DATE(2012,12,31)),AND(DATE(2014,1,1)&gt;Coeff!H378,Coeff!H378&gt;DATE(2012,12,31)),AND(DATE(2014,1,1)&gt;Coeff!I378,Coeff!I378&gt;DATE(2012,12,31)),AND(DATE(2014,1,1)&gt;Coeff!J378,Coeff!J378&gt;DATE(2012,12,31)),AND(DATE(2014,1,1)&gt;Coeff!K378,Coeff!K378&gt;DATE(2012,12,31)),AND(DATE(2014,1,1)&gt;Coeff!L378,Coeff!L378&gt;DATE(2012,12,31)),AND(DATE(2014,1,1)&gt;Coeff!M378,Coeff!M378&gt;DATE(2012,12,31)),AND(DATE(2014,1,1)&gt;Coeff!N378,Coeff!N378&gt;DATE(2012,12,31)),AND(DATE(2014,1,1)&gt;Coeff!O378,Coeff!O378&gt;DATE(2012,12,31)),AND(DATE(2014,1,1)&gt;Coeff!P378,Coeff!P378&gt;DATE(2012,12,31))),IF(ROW(B379)=2,1,MAX($A$2:A378)+1),""),"")</f>
        <v/>
      </c>
      <c r="B379" s="1" t="str">
        <f>IF(Coeff!C378&lt;&gt;"",Coeff!C378,"")</f>
        <v/>
      </c>
      <c r="C379" s="23" t="str">
        <f>IF(B379&lt;&gt;"",IF(OR(AND(DATE(2015,1,1)&gt;Coeff!E378,Coeff!E378&gt;DATE(2013,12,31)),AND(DATE(2015,1,1)&gt;Coeff!F378,Coeff!F378&gt;DATE(2013,12,31)),AND(DATE(2015,1,1)&gt;Coeff!G378,Coeff!G378&gt;DATE(2013,12,31)),AND(DATE(2015,1,1)&gt;Coeff!H378,Coeff!H378&gt;DATE(2013,12,31)),AND(DATE(2015,1,1)&gt;Coeff!I378,Coeff!I378&gt;DATE(2013,12,31)),AND(DATE(2015,1,1)&gt;Coeff!J378,Coeff!J378&gt;DATE(2013,12,31)),AND(DATE(2015,1,1)&gt;Coeff!K378,Coeff!K378&gt;DATE(2013,12,31)),AND(DATE(2015,1,1)&gt;Coeff!L378,Coeff!L378&gt;DATE(2013,12,31)),AND(DATE(2015,1,1)&gt;Coeff!M378,Coeff!M378&gt;DATE(2013,12,31)),AND(DATE(2015,1,1)&gt;Coeff!N378,Coeff!N378&gt;DATE(2013,12,31)),AND(DATE(2015,1,1)&gt;Coeff!O378,Coeff!O378&gt;DATE(2013,12,31)),AND(DATE(2015,1,1)&gt;Coeff!P378,Coeff!P378&gt;DATE(2013,12,31))),IF(MAX($C$2:C377)=0,1,MAX($C$2:C378)+1),""),"")</f>
        <v/>
      </c>
      <c r="D379" s="1" t="str">
        <f>IF(Coeff!C378&lt;&gt;"",Coeff!C378,"")</f>
        <v/>
      </c>
    </row>
    <row r="380" spans="1:5" x14ac:dyDescent="0.25">
      <c r="A380" s="1" t="str">
        <f>IF(B380&lt;&gt;"",IF(OR(AND(DATE(2014,1,1)&gt;Coeff!E379,Coeff!E379&gt;DATE(2012,12,31)),AND(DATE(2014,1,1)&gt;Coeff!F379,Coeff!F379&gt;DATE(2012,12,31)),AND(DATE(2014,1,1)&gt;Coeff!G379,Coeff!G379&gt;DATE(2012,12,31)),AND(DATE(2014,1,1)&gt;Coeff!H379,Coeff!H379&gt;DATE(2012,12,31)),AND(DATE(2014,1,1)&gt;Coeff!I379,Coeff!I379&gt;DATE(2012,12,31)),AND(DATE(2014,1,1)&gt;Coeff!J379,Coeff!J379&gt;DATE(2012,12,31)),AND(DATE(2014,1,1)&gt;Coeff!K379,Coeff!K379&gt;DATE(2012,12,31)),AND(DATE(2014,1,1)&gt;Coeff!L379,Coeff!L379&gt;DATE(2012,12,31)),AND(DATE(2014,1,1)&gt;Coeff!M379,Coeff!M379&gt;DATE(2012,12,31)),AND(DATE(2014,1,1)&gt;Coeff!N379,Coeff!N379&gt;DATE(2012,12,31)),AND(DATE(2014,1,1)&gt;Coeff!O379,Coeff!O379&gt;DATE(2012,12,31)),AND(DATE(2014,1,1)&gt;Coeff!P379,Coeff!P379&gt;DATE(2012,12,31))),IF(ROW(B380)=2,1,MAX($A$2:A379)+1),""),"")</f>
        <v/>
      </c>
      <c r="B380" s="1" t="str">
        <f>IF(Coeff!C379&lt;&gt;"",Coeff!C379,"")</f>
        <v/>
      </c>
      <c r="C380" s="23" t="str">
        <f>IF(B380&lt;&gt;"",IF(OR(AND(DATE(2015,1,1)&gt;Coeff!E379,Coeff!E379&gt;DATE(2013,12,31)),AND(DATE(2015,1,1)&gt;Coeff!F379,Coeff!F379&gt;DATE(2013,12,31)),AND(DATE(2015,1,1)&gt;Coeff!G379,Coeff!G379&gt;DATE(2013,12,31)),AND(DATE(2015,1,1)&gt;Coeff!H379,Coeff!H379&gt;DATE(2013,12,31)),AND(DATE(2015,1,1)&gt;Coeff!I379,Coeff!I379&gt;DATE(2013,12,31)),AND(DATE(2015,1,1)&gt;Coeff!J379,Coeff!J379&gt;DATE(2013,12,31)),AND(DATE(2015,1,1)&gt;Coeff!K379,Coeff!K379&gt;DATE(2013,12,31)),AND(DATE(2015,1,1)&gt;Coeff!L379,Coeff!L379&gt;DATE(2013,12,31)),AND(DATE(2015,1,1)&gt;Coeff!M379,Coeff!M379&gt;DATE(2013,12,31)),AND(DATE(2015,1,1)&gt;Coeff!N379,Coeff!N379&gt;DATE(2013,12,31)),AND(DATE(2015,1,1)&gt;Coeff!O379,Coeff!O379&gt;DATE(2013,12,31)),AND(DATE(2015,1,1)&gt;Coeff!P379,Coeff!P379&gt;DATE(2013,12,31))),IF(MAX($C$2:C378)=0,1,MAX($C$2:C379)+1),""),"")</f>
        <v/>
      </c>
      <c r="D380" s="1" t="str">
        <f>IF(Coeff!C379&lt;&gt;"",Coeff!C379,"")</f>
        <v/>
      </c>
    </row>
    <row r="381" spans="1:5" x14ac:dyDescent="0.25">
      <c r="A381" s="1" t="str">
        <f>IF(B381&lt;&gt;"",IF(OR(AND(DATE(2014,1,1)&gt;Coeff!E380,Coeff!E380&gt;DATE(2012,12,31)),AND(DATE(2014,1,1)&gt;Coeff!F380,Coeff!F380&gt;DATE(2012,12,31)),AND(DATE(2014,1,1)&gt;Coeff!G380,Coeff!G380&gt;DATE(2012,12,31)),AND(DATE(2014,1,1)&gt;Coeff!H380,Coeff!H380&gt;DATE(2012,12,31)),AND(DATE(2014,1,1)&gt;Coeff!I380,Coeff!I380&gt;DATE(2012,12,31)),AND(DATE(2014,1,1)&gt;Coeff!J380,Coeff!J380&gt;DATE(2012,12,31)),AND(DATE(2014,1,1)&gt;Coeff!K380,Coeff!K380&gt;DATE(2012,12,31)),AND(DATE(2014,1,1)&gt;Coeff!L380,Coeff!L380&gt;DATE(2012,12,31)),AND(DATE(2014,1,1)&gt;Coeff!M380,Coeff!M380&gt;DATE(2012,12,31)),AND(DATE(2014,1,1)&gt;Coeff!N380,Coeff!N380&gt;DATE(2012,12,31)),AND(DATE(2014,1,1)&gt;Coeff!O380,Coeff!O380&gt;DATE(2012,12,31)),AND(DATE(2014,1,1)&gt;Coeff!P380,Coeff!P380&gt;DATE(2012,12,31))),IF(ROW(B381)=2,1,MAX($A$2:A380)+1),""),"")</f>
        <v/>
      </c>
      <c r="B381" s="1" t="str">
        <f>IF(Coeff!C380&lt;&gt;"",Coeff!C380,"")</f>
        <v/>
      </c>
      <c r="C381" s="23" t="str">
        <f>IF(B381&lt;&gt;"",IF(OR(AND(DATE(2015,1,1)&gt;Coeff!E380,Coeff!E380&gt;DATE(2013,12,31)),AND(DATE(2015,1,1)&gt;Coeff!F380,Coeff!F380&gt;DATE(2013,12,31)),AND(DATE(2015,1,1)&gt;Coeff!G380,Coeff!G380&gt;DATE(2013,12,31)),AND(DATE(2015,1,1)&gt;Coeff!H380,Coeff!H380&gt;DATE(2013,12,31)),AND(DATE(2015,1,1)&gt;Coeff!I380,Coeff!I380&gt;DATE(2013,12,31)),AND(DATE(2015,1,1)&gt;Coeff!J380,Coeff!J380&gt;DATE(2013,12,31)),AND(DATE(2015,1,1)&gt;Coeff!K380,Coeff!K380&gt;DATE(2013,12,31)),AND(DATE(2015,1,1)&gt;Coeff!L380,Coeff!L380&gt;DATE(2013,12,31)),AND(DATE(2015,1,1)&gt;Coeff!M380,Coeff!M380&gt;DATE(2013,12,31)),AND(DATE(2015,1,1)&gt;Coeff!N380,Coeff!N380&gt;DATE(2013,12,31)),AND(DATE(2015,1,1)&gt;Coeff!O380,Coeff!O380&gt;DATE(2013,12,31)),AND(DATE(2015,1,1)&gt;Coeff!P380,Coeff!P380&gt;DATE(2013,12,31))),IF(MAX($C$2:C379)=0,1,MAX($C$2:C380)+1),""),"")</f>
        <v/>
      </c>
      <c r="D381" s="1" t="str">
        <f>IF(Coeff!C380&lt;&gt;"",Coeff!C380,"")</f>
        <v/>
      </c>
    </row>
    <row r="382" spans="1:5" x14ac:dyDescent="0.25">
      <c r="A382" s="1" t="str">
        <f>IF(B382&lt;&gt;"",IF(OR(AND(DATE(2014,1,1)&gt;Coeff!E381,Coeff!E381&gt;DATE(2012,12,31)),AND(DATE(2014,1,1)&gt;Coeff!F381,Coeff!F381&gt;DATE(2012,12,31)),AND(DATE(2014,1,1)&gt;Coeff!G381,Coeff!G381&gt;DATE(2012,12,31)),AND(DATE(2014,1,1)&gt;Coeff!H381,Coeff!H381&gt;DATE(2012,12,31)),AND(DATE(2014,1,1)&gt;Coeff!I381,Coeff!I381&gt;DATE(2012,12,31)),AND(DATE(2014,1,1)&gt;Coeff!J381,Coeff!J381&gt;DATE(2012,12,31)),AND(DATE(2014,1,1)&gt;Coeff!K381,Coeff!K381&gt;DATE(2012,12,31)),AND(DATE(2014,1,1)&gt;Coeff!L381,Coeff!L381&gt;DATE(2012,12,31)),AND(DATE(2014,1,1)&gt;Coeff!M381,Coeff!M381&gt;DATE(2012,12,31)),AND(DATE(2014,1,1)&gt;Coeff!N381,Coeff!N381&gt;DATE(2012,12,31)),AND(DATE(2014,1,1)&gt;Coeff!O381,Coeff!O381&gt;DATE(2012,12,31)),AND(DATE(2014,1,1)&gt;Coeff!P381,Coeff!P381&gt;DATE(2012,12,31))),IF(ROW(B382)=2,1,MAX($A$2:A381)+1),""),"")</f>
        <v/>
      </c>
      <c r="B382" s="1" t="str">
        <f>IF(Coeff!C381&lt;&gt;"",Coeff!C381,"")</f>
        <v/>
      </c>
      <c r="C382" s="23" t="str">
        <f>IF(B382&lt;&gt;"",IF(OR(AND(DATE(2015,1,1)&gt;Coeff!E381,Coeff!E381&gt;DATE(2013,12,31)),AND(DATE(2015,1,1)&gt;Coeff!F381,Coeff!F381&gt;DATE(2013,12,31)),AND(DATE(2015,1,1)&gt;Coeff!G381,Coeff!G381&gt;DATE(2013,12,31)),AND(DATE(2015,1,1)&gt;Coeff!H381,Coeff!H381&gt;DATE(2013,12,31)),AND(DATE(2015,1,1)&gt;Coeff!I381,Coeff!I381&gt;DATE(2013,12,31)),AND(DATE(2015,1,1)&gt;Coeff!J381,Coeff!J381&gt;DATE(2013,12,31)),AND(DATE(2015,1,1)&gt;Coeff!K381,Coeff!K381&gt;DATE(2013,12,31)),AND(DATE(2015,1,1)&gt;Coeff!L381,Coeff!L381&gt;DATE(2013,12,31)),AND(DATE(2015,1,1)&gt;Coeff!M381,Coeff!M381&gt;DATE(2013,12,31)),AND(DATE(2015,1,1)&gt;Coeff!N381,Coeff!N381&gt;DATE(2013,12,31)),AND(DATE(2015,1,1)&gt;Coeff!O381,Coeff!O381&gt;DATE(2013,12,31)),AND(DATE(2015,1,1)&gt;Coeff!P381,Coeff!P381&gt;DATE(2013,12,31))),IF(MAX($C$2:C380)=0,1,MAX($C$2:C381)+1),""),"")</f>
        <v/>
      </c>
      <c r="D382" s="1" t="str">
        <f>IF(Coeff!C381&lt;&gt;"",Coeff!C381,"")</f>
        <v/>
      </c>
    </row>
    <row r="383" spans="1:5" x14ac:dyDescent="0.25">
      <c r="A383" s="1" t="str">
        <f>IF(B383&lt;&gt;"",IF(OR(AND(DATE(2014,1,1)&gt;Coeff!E382,Coeff!E382&gt;DATE(2012,12,31)),AND(DATE(2014,1,1)&gt;Coeff!F382,Coeff!F382&gt;DATE(2012,12,31)),AND(DATE(2014,1,1)&gt;Coeff!G382,Coeff!G382&gt;DATE(2012,12,31)),AND(DATE(2014,1,1)&gt;Coeff!H382,Coeff!H382&gt;DATE(2012,12,31)),AND(DATE(2014,1,1)&gt;Coeff!I382,Coeff!I382&gt;DATE(2012,12,31)),AND(DATE(2014,1,1)&gt;Coeff!J382,Coeff!J382&gt;DATE(2012,12,31)),AND(DATE(2014,1,1)&gt;Coeff!K382,Coeff!K382&gt;DATE(2012,12,31)),AND(DATE(2014,1,1)&gt;Coeff!L382,Coeff!L382&gt;DATE(2012,12,31)),AND(DATE(2014,1,1)&gt;Coeff!M382,Coeff!M382&gt;DATE(2012,12,31)),AND(DATE(2014,1,1)&gt;Coeff!N382,Coeff!N382&gt;DATE(2012,12,31)),AND(DATE(2014,1,1)&gt;Coeff!O382,Coeff!O382&gt;DATE(2012,12,31)),AND(DATE(2014,1,1)&gt;Coeff!P382,Coeff!P382&gt;DATE(2012,12,31))),IF(ROW(B383)=2,1,MAX($A$2:A382)+1),""),"")</f>
        <v/>
      </c>
      <c r="B383" s="1" t="str">
        <f>IF(Coeff!C382&lt;&gt;"",Coeff!C382,"")</f>
        <v/>
      </c>
      <c r="C383" s="23" t="str">
        <f>IF(B383&lt;&gt;"",IF(OR(AND(DATE(2015,1,1)&gt;Coeff!E382,Coeff!E382&gt;DATE(2013,12,31)),AND(DATE(2015,1,1)&gt;Coeff!F382,Coeff!F382&gt;DATE(2013,12,31)),AND(DATE(2015,1,1)&gt;Coeff!G382,Coeff!G382&gt;DATE(2013,12,31)),AND(DATE(2015,1,1)&gt;Coeff!H382,Coeff!H382&gt;DATE(2013,12,31)),AND(DATE(2015,1,1)&gt;Coeff!I382,Coeff!I382&gt;DATE(2013,12,31)),AND(DATE(2015,1,1)&gt;Coeff!J382,Coeff!J382&gt;DATE(2013,12,31)),AND(DATE(2015,1,1)&gt;Coeff!K382,Coeff!K382&gt;DATE(2013,12,31)),AND(DATE(2015,1,1)&gt;Coeff!L382,Coeff!L382&gt;DATE(2013,12,31)),AND(DATE(2015,1,1)&gt;Coeff!M382,Coeff!M382&gt;DATE(2013,12,31)),AND(DATE(2015,1,1)&gt;Coeff!N382,Coeff!N382&gt;DATE(2013,12,31)),AND(DATE(2015,1,1)&gt;Coeff!O382,Coeff!O382&gt;DATE(2013,12,31)),AND(DATE(2015,1,1)&gt;Coeff!P382,Coeff!P382&gt;DATE(2013,12,31))),IF(MAX($C$2:C381)=0,1,MAX($C$2:C382)+1),""),"")</f>
        <v/>
      </c>
      <c r="D383" s="1" t="str">
        <f>IF(Coeff!C382&lt;&gt;"",Coeff!C382,"")</f>
        <v/>
      </c>
    </row>
    <row r="384" spans="1:5" x14ac:dyDescent="0.25">
      <c r="A384" s="1" t="str">
        <f>IF(B384&lt;&gt;"",IF(OR(AND(DATE(2014,1,1)&gt;Coeff!E383,Coeff!E383&gt;DATE(2012,12,31)),AND(DATE(2014,1,1)&gt;Coeff!F383,Coeff!F383&gt;DATE(2012,12,31)),AND(DATE(2014,1,1)&gt;Coeff!G383,Coeff!G383&gt;DATE(2012,12,31)),AND(DATE(2014,1,1)&gt;Coeff!H383,Coeff!H383&gt;DATE(2012,12,31)),AND(DATE(2014,1,1)&gt;Coeff!I383,Coeff!I383&gt;DATE(2012,12,31)),AND(DATE(2014,1,1)&gt;Coeff!J383,Coeff!J383&gt;DATE(2012,12,31)),AND(DATE(2014,1,1)&gt;Coeff!K383,Coeff!K383&gt;DATE(2012,12,31)),AND(DATE(2014,1,1)&gt;Coeff!L383,Coeff!L383&gt;DATE(2012,12,31)),AND(DATE(2014,1,1)&gt;Coeff!M383,Coeff!M383&gt;DATE(2012,12,31)),AND(DATE(2014,1,1)&gt;Coeff!N383,Coeff!N383&gt;DATE(2012,12,31)),AND(DATE(2014,1,1)&gt;Coeff!O383,Coeff!O383&gt;DATE(2012,12,31)),AND(DATE(2014,1,1)&gt;Coeff!P383,Coeff!P383&gt;DATE(2012,12,31))),IF(ROW(B384)=2,1,MAX($A$2:A383)+1),""),"")</f>
        <v/>
      </c>
      <c r="B384" s="1" t="str">
        <f>IF(Coeff!C383&lt;&gt;"",Coeff!C383,"")</f>
        <v/>
      </c>
      <c r="C384" s="23" t="str">
        <f>IF(B384&lt;&gt;"",IF(OR(AND(DATE(2015,1,1)&gt;Coeff!E383,Coeff!E383&gt;DATE(2013,12,31)),AND(DATE(2015,1,1)&gt;Coeff!F383,Coeff!F383&gt;DATE(2013,12,31)),AND(DATE(2015,1,1)&gt;Coeff!G383,Coeff!G383&gt;DATE(2013,12,31)),AND(DATE(2015,1,1)&gt;Coeff!H383,Coeff!H383&gt;DATE(2013,12,31)),AND(DATE(2015,1,1)&gt;Coeff!I383,Coeff!I383&gt;DATE(2013,12,31)),AND(DATE(2015,1,1)&gt;Coeff!J383,Coeff!J383&gt;DATE(2013,12,31)),AND(DATE(2015,1,1)&gt;Coeff!K383,Coeff!K383&gt;DATE(2013,12,31)),AND(DATE(2015,1,1)&gt;Coeff!L383,Coeff!L383&gt;DATE(2013,12,31)),AND(DATE(2015,1,1)&gt;Coeff!M383,Coeff!M383&gt;DATE(2013,12,31)),AND(DATE(2015,1,1)&gt;Coeff!N383,Coeff!N383&gt;DATE(2013,12,31)),AND(DATE(2015,1,1)&gt;Coeff!O383,Coeff!O383&gt;DATE(2013,12,31)),AND(DATE(2015,1,1)&gt;Coeff!P383,Coeff!P383&gt;DATE(2013,12,31))),IF(MAX($C$2:C382)=0,1,MAX($C$2:C383)+1),""),"")</f>
        <v/>
      </c>
      <c r="D384" s="1" t="str">
        <f>IF(Coeff!C383&lt;&gt;"",Coeff!C383,"")</f>
        <v/>
      </c>
    </row>
    <row r="385" spans="1:4" x14ac:dyDescent="0.25">
      <c r="A385" s="1" t="str">
        <f>IF(B385&lt;&gt;"",IF(OR(AND(DATE(2014,1,1)&gt;Coeff!E384,Coeff!E384&gt;DATE(2012,12,31)),AND(DATE(2014,1,1)&gt;Coeff!F384,Coeff!F384&gt;DATE(2012,12,31)),AND(DATE(2014,1,1)&gt;Coeff!G384,Coeff!G384&gt;DATE(2012,12,31)),AND(DATE(2014,1,1)&gt;Coeff!H384,Coeff!H384&gt;DATE(2012,12,31)),AND(DATE(2014,1,1)&gt;Coeff!I384,Coeff!I384&gt;DATE(2012,12,31)),AND(DATE(2014,1,1)&gt;Coeff!J384,Coeff!J384&gt;DATE(2012,12,31)),AND(DATE(2014,1,1)&gt;Coeff!K384,Coeff!K384&gt;DATE(2012,12,31)),AND(DATE(2014,1,1)&gt;Coeff!L384,Coeff!L384&gt;DATE(2012,12,31)),AND(DATE(2014,1,1)&gt;Coeff!M384,Coeff!M384&gt;DATE(2012,12,31)),AND(DATE(2014,1,1)&gt;Coeff!N384,Coeff!N384&gt;DATE(2012,12,31)),AND(DATE(2014,1,1)&gt;Coeff!O384,Coeff!O384&gt;DATE(2012,12,31)),AND(DATE(2014,1,1)&gt;Coeff!P384,Coeff!P384&gt;DATE(2012,12,31))),IF(ROW(B385)=2,1,MAX($A$2:A384)+1),""),"")</f>
        <v/>
      </c>
      <c r="B385" s="1" t="str">
        <f>IF(Coeff!C384&lt;&gt;"",Coeff!C384,"")</f>
        <v/>
      </c>
      <c r="C385" s="23" t="str">
        <f>IF(B385&lt;&gt;"",IF(OR(AND(DATE(2015,1,1)&gt;Coeff!E384,Coeff!E384&gt;DATE(2013,12,31)),AND(DATE(2015,1,1)&gt;Coeff!F384,Coeff!F384&gt;DATE(2013,12,31)),AND(DATE(2015,1,1)&gt;Coeff!G384,Coeff!G384&gt;DATE(2013,12,31)),AND(DATE(2015,1,1)&gt;Coeff!H384,Coeff!H384&gt;DATE(2013,12,31)),AND(DATE(2015,1,1)&gt;Coeff!I384,Coeff!I384&gt;DATE(2013,12,31)),AND(DATE(2015,1,1)&gt;Coeff!J384,Coeff!J384&gt;DATE(2013,12,31)),AND(DATE(2015,1,1)&gt;Coeff!K384,Coeff!K384&gt;DATE(2013,12,31)),AND(DATE(2015,1,1)&gt;Coeff!L384,Coeff!L384&gt;DATE(2013,12,31)),AND(DATE(2015,1,1)&gt;Coeff!M384,Coeff!M384&gt;DATE(2013,12,31)),AND(DATE(2015,1,1)&gt;Coeff!N384,Coeff!N384&gt;DATE(2013,12,31)),AND(DATE(2015,1,1)&gt;Coeff!O384,Coeff!O384&gt;DATE(2013,12,31)),AND(DATE(2015,1,1)&gt;Coeff!P384,Coeff!P384&gt;DATE(2013,12,31))),IF(MAX($C$2:C383)=0,1,MAX($C$2:C384)+1),""),"")</f>
        <v/>
      </c>
      <c r="D385" s="1" t="str">
        <f>IF(Coeff!C384&lt;&gt;"",Coeff!C384,"")</f>
        <v/>
      </c>
    </row>
    <row r="386" spans="1:4" x14ac:dyDescent="0.25">
      <c r="A386" s="1" t="str">
        <f>IF(B386&lt;&gt;"",IF(OR(AND(DATE(2014,1,1)&gt;Coeff!E385,Coeff!E385&gt;DATE(2012,12,31)),AND(DATE(2014,1,1)&gt;Coeff!F385,Coeff!F385&gt;DATE(2012,12,31)),AND(DATE(2014,1,1)&gt;Coeff!G385,Coeff!G385&gt;DATE(2012,12,31)),AND(DATE(2014,1,1)&gt;Coeff!H385,Coeff!H385&gt;DATE(2012,12,31)),AND(DATE(2014,1,1)&gt;Coeff!I385,Coeff!I385&gt;DATE(2012,12,31)),AND(DATE(2014,1,1)&gt;Coeff!J385,Coeff!J385&gt;DATE(2012,12,31)),AND(DATE(2014,1,1)&gt;Coeff!K385,Coeff!K385&gt;DATE(2012,12,31)),AND(DATE(2014,1,1)&gt;Coeff!L385,Coeff!L385&gt;DATE(2012,12,31)),AND(DATE(2014,1,1)&gt;Coeff!M385,Coeff!M385&gt;DATE(2012,12,31)),AND(DATE(2014,1,1)&gt;Coeff!N385,Coeff!N385&gt;DATE(2012,12,31)),AND(DATE(2014,1,1)&gt;Coeff!O385,Coeff!O385&gt;DATE(2012,12,31)),AND(DATE(2014,1,1)&gt;Coeff!P385,Coeff!P385&gt;DATE(2012,12,31))),IF(ROW(B386)=2,1,MAX($A$2:A385)+1),""),"")</f>
        <v/>
      </c>
      <c r="B386" s="1" t="str">
        <f>IF(Coeff!C385&lt;&gt;"",Coeff!C385,"")</f>
        <v/>
      </c>
      <c r="C386" s="23" t="str">
        <f>IF(B386&lt;&gt;"",IF(OR(AND(DATE(2015,1,1)&gt;Coeff!E385,Coeff!E385&gt;DATE(2013,12,31)),AND(DATE(2015,1,1)&gt;Coeff!F385,Coeff!F385&gt;DATE(2013,12,31)),AND(DATE(2015,1,1)&gt;Coeff!G385,Coeff!G385&gt;DATE(2013,12,31)),AND(DATE(2015,1,1)&gt;Coeff!H385,Coeff!H385&gt;DATE(2013,12,31)),AND(DATE(2015,1,1)&gt;Coeff!I385,Coeff!I385&gt;DATE(2013,12,31)),AND(DATE(2015,1,1)&gt;Coeff!J385,Coeff!J385&gt;DATE(2013,12,31)),AND(DATE(2015,1,1)&gt;Coeff!K385,Coeff!K385&gt;DATE(2013,12,31)),AND(DATE(2015,1,1)&gt;Coeff!L385,Coeff!L385&gt;DATE(2013,12,31)),AND(DATE(2015,1,1)&gt;Coeff!M385,Coeff!M385&gt;DATE(2013,12,31)),AND(DATE(2015,1,1)&gt;Coeff!N385,Coeff!N385&gt;DATE(2013,12,31)),AND(DATE(2015,1,1)&gt;Coeff!O385,Coeff!O385&gt;DATE(2013,12,31)),AND(DATE(2015,1,1)&gt;Coeff!P385,Coeff!P385&gt;DATE(2013,12,31))),IF(MAX($C$2:C384)=0,1,MAX($C$2:C385)+1),""),"")</f>
        <v/>
      </c>
      <c r="D386" s="1" t="str">
        <f>IF(Coeff!C385&lt;&gt;"",Coeff!C385,"")</f>
        <v/>
      </c>
    </row>
    <row r="387" spans="1:4" x14ac:dyDescent="0.25">
      <c r="A387" s="1" t="str">
        <f>IF(B387&lt;&gt;"",IF(OR(AND(DATE(2014,1,1)&gt;Coeff!E386,Coeff!E386&gt;DATE(2012,12,31)),AND(DATE(2014,1,1)&gt;Coeff!F386,Coeff!F386&gt;DATE(2012,12,31)),AND(DATE(2014,1,1)&gt;Coeff!G386,Coeff!G386&gt;DATE(2012,12,31)),AND(DATE(2014,1,1)&gt;Coeff!H386,Coeff!H386&gt;DATE(2012,12,31)),AND(DATE(2014,1,1)&gt;Coeff!I386,Coeff!I386&gt;DATE(2012,12,31)),AND(DATE(2014,1,1)&gt;Coeff!J386,Coeff!J386&gt;DATE(2012,12,31)),AND(DATE(2014,1,1)&gt;Coeff!K386,Coeff!K386&gt;DATE(2012,12,31)),AND(DATE(2014,1,1)&gt;Coeff!L386,Coeff!L386&gt;DATE(2012,12,31)),AND(DATE(2014,1,1)&gt;Coeff!M386,Coeff!M386&gt;DATE(2012,12,31)),AND(DATE(2014,1,1)&gt;Coeff!N386,Coeff!N386&gt;DATE(2012,12,31)),AND(DATE(2014,1,1)&gt;Coeff!O386,Coeff!O386&gt;DATE(2012,12,31)),AND(DATE(2014,1,1)&gt;Coeff!P386,Coeff!P386&gt;DATE(2012,12,31))),IF(ROW(B387)=2,1,MAX($A$2:A386)+1),""),"")</f>
        <v/>
      </c>
      <c r="B387" s="1" t="str">
        <f>IF(Coeff!C386&lt;&gt;"",Coeff!C386,"")</f>
        <v/>
      </c>
      <c r="C387" s="23" t="str">
        <f>IF(B387&lt;&gt;"",IF(OR(AND(DATE(2015,1,1)&gt;Coeff!E386,Coeff!E386&gt;DATE(2013,12,31)),AND(DATE(2015,1,1)&gt;Coeff!F386,Coeff!F386&gt;DATE(2013,12,31)),AND(DATE(2015,1,1)&gt;Coeff!G386,Coeff!G386&gt;DATE(2013,12,31)),AND(DATE(2015,1,1)&gt;Coeff!H386,Coeff!H386&gt;DATE(2013,12,31)),AND(DATE(2015,1,1)&gt;Coeff!I386,Coeff!I386&gt;DATE(2013,12,31)),AND(DATE(2015,1,1)&gt;Coeff!J386,Coeff!J386&gt;DATE(2013,12,31)),AND(DATE(2015,1,1)&gt;Coeff!K386,Coeff!K386&gt;DATE(2013,12,31)),AND(DATE(2015,1,1)&gt;Coeff!L386,Coeff!L386&gt;DATE(2013,12,31)),AND(DATE(2015,1,1)&gt;Coeff!M386,Coeff!M386&gt;DATE(2013,12,31)),AND(DATE(2015,1,1)&gt;Coeff!N386,Coeff!N386&gt;DATE(2013,12,31)),AND(DATE(2015,1,1)&gt;Coeff!O386,Coeff!O386&gt;DATE(2013,12,31)),AND(DATE(2015,1,1)&gt;Coeff!P386,Coeff!P386&gt;DATE(2013,12,31))),IF(MAX($C$2:C385)=0,1,MAX($C$2:C386)+1),""),"")</f>
        <v/>
      </c>
      <c r="D387" s="1" t="str">
        <f>IF(Coeff!C386&lt;&gt;"",Coeff!C386,"")</f>
        <v/>
      </c>
    </row>
    <row r="388" spans="1:4" x14ac:dyDescent="0.25">
      <c r="A388" s="1" t="str">
        <f>IF(B388&lt;&gt;"",IF(OR(AND(DATE(2014,1,1)&gt;Coeff!E387,Coeff!E387&gt;DATE(2012,12,31)),AND(DATE(2014,1,1)&gt;Coeff!F387,Coeff!F387&gt;DATE(2012,12,31)),AND(DATE(2014,1,1)&gt;Coeff!G387,Coeff!G387&gt;DATE(2012,12,31)),AND(DATE(2014,1,1)&gt;Coeff!H387,Coeff!H387&gt;DATE(2012,12,31)),AND(DATE(2014,1,1)&gt;Coeff!I387,Coeff!I387&gt;DATE(2012,12,31)),AND(DATE(2014,1,1)&gt;Coeff!J387,Coeff!J387&gt;DATE(2012,12,31)),AND(DATE(2014,1,1)&gt;Coeff!K387,Coeff!K387&gt;DATE(2012,12,31)),AND(DATE(2014,1,1)&gt;Coeff!L387,Coeff!L387&gt;DATE(2012,12,31)),AND(DATE(2014,1,1)&gt;Coeff!M387,Coeff!M387&gt;DATE(2012,12,31)),AND(DATE(2014,1,1)&gt;Coeff!N387,Coeff!N387&gt;DATE(2012,12,31)),AND(DATE(2014,1,1)&gt;Coeff!O387,Coeff!O387&gt;DATE(2012,12,31)),AND(DATE(2014,1,1)&gt;Coeff!P387,Coeff!P387&gt;DATE(2012,12,31))),IF(ROW(B388)=2,1,MAX($A$2:A387)+1),""),"")</f>
        <v/>
      </c>
      <c r="B388" s="1" t="str">
        <f>IF(Coeff!C387&lt;&gt;"",Coeff!C387,"")</f>
        <v/>
      </c>
      <c r="C388" s="23" t="str">
        <f>IF(B388&lt;&gt;"",IF(OR(AND(DATE(2015,1,1)&gt;Coeff!E387,Coeff!E387&gt;DATE(2013,12,31)),AND(DATE(2015,1,1)&gt;Coeff!F387,Coeff!F387&gt;DATE(2013,12,31)),AND(DATE(2015,1,1)&gt;Coeff!G387,Coeff!G387&gt;DATE(2013,12,31)),AND(DATE(2015,1,1)&gt;Coeff!H387,Coeff!H387&gt;DATE(2013,12,31)),AND(DATE(2015,1,1)&gt;Coeff!I387,Coeff!I387&gt;DATE(2013,12,31)),AND(DATE(2015,1,1)&gt;Coeff!J387,Coeff!J387&gt;DATE(2013,12,31)),AND(DATE(2015,1,1)&gt;Coeff!K387,Coeff!K387&gt;DATE(2013,12,31)),AND(DATE(2015,1,1)&gt;Coeff!L387,Coeff!L387&gt;DATE(2013,12,31)),AND(DATE(2015,1,1)&gt;Coeff!M387,Coeff!M387&gt;DATE(2013,12,31)),AND(DATE(2015,1,1)&gt;Coeff!N387,Coeff!N387&gt;DATE(2013,12,31)),AND(DATE(2015,1,1)&gt;Coeff!O387,Coeff!O387&gt;DATE(2013,12,31)),AND(DATE(2015,1,1)&gt;Coeff!P387,Coeff!P387&gt;DATE(2013,12,31))),IF(MAX($C$2:C386)=0,1,MAX($C$2:C387)+1),""),"")</f>
        <v/>
      </c>
      <c r="D388" s="1" t="str">
        <f>IF(Coeff!C387&lt;&gt;"",Coeff!C387,"")</f>
        <v/>
      </c>
    </row>
    <row r="389" spans="1:4" x14ac:dyDescent="0.25">
      <c r="A389" s="1" t="str">
        <f>IF(B389&lt;&gt;"",IF(OR(AND(DATE(2014,1,1)&gt;Coeff!E388,Coeff!E388&gt;DATE(2012,12,31)),AND(DATE(2014,1,1)&gt;Coeff!F388,Coeff!F388&gt;DATE(2012,12,31)),AND(DATE(2014,1,1)&gt;Coeff!G388,Coeff!G388&gt;DATE(2012,12,31)),AND(DATE(2014,1,1)&gt;Coeff!H388,Coeff!H388&gt;DATE(2012,12,31)),AND(DATE(2014,1,1)&gt;Coeff!I388,Coeff!I388&gt;DATE(2012,12,31)),AND(DATE(2014,1,1)&gt;Coeff!J388,Coeff!J388&gt;DATE(2012,12,31)),AND(DATE(2014,1,1)&gt;Coeff!K388,Coeff!K388&gt;DATE(2012,12,31)),AND(DATE(2014,1,1)&gt;Coeff!L388,Coeff!L388&gt;DATE(2012,12,31)),AND(DATE(2014,1,1)&gt;Coeff!M388,Coeff!M388&gt;DATE(2012,12,31)),AND(DATE(2014,1,1)&gt;Coeff!N388,Coeff!N388&gt;DATE(2012,12,31)),AND(DATE(2014,1,1)&gt;Coeff!O388,Coeff!O388&gt;DATE(2012,12,31)),AND(DATE(2014,1,1)&gt;Coeff!P388,Coeff!P388&gt;DATE(2012,12,31))),IF(ROW(B389)=2,1,MAX($A$2:A388)+1),""),"")</f>
        <v/>
      </c>
      <c r="B389" s="1" t="str">
        <f>IF(Coeff!C388&lt;&gt;"",Coeff!C388,"")</f>
        <v/>
      </c>
      <c r="C389" s="23" t="str">
        <f>IF(B389&lt;&gt;"",IF(OR(AND(DATE(2015,1,1)&gt;Coeff!E388,Coeff!E388&gt;DATE(2013,12,31)),AND(DATE(2015,1,1)&gt;Coeff!F388,Coeff!F388&gt;DATE(2013,12,31)),AND(DATE(2015,1,1)&gt;Coeff!G388,Coeff!G388&gt;DATE(2013,12,31)),AND(DATE(2015,1,1)&gt;Coeff!H388,Coeff!H388&gt;DATE(2013,12,31)),AND(DATE(2015,1,1)&gt;Coeff!I388,Coeff!I388&gt;DATE(2013,12,31)),AND(DATE(2015,1,1)&gt;Coeff!J388,Coeff!J388&gt;DATE(2013,12,31)),AND(DATE(2015,1,1)&gt;Coeff!K388,Coeff!K388&gt;DATE(2013,12,31)),AND(DATE(2015,1,1)&gt;Coeff!L388,Coeff!L388&gt;DATE(2013,12,31)),AND(DATE(2015,1,1)&gt;Coeff!M388,Coeff!M388&gt;DATE(2013,12,31)),AND(DATE(2015,1,1)&gt;Coeff!N388,Coeff!N388&gt;DATE(2013,12,31)),AND(DATE(2015,1,1)&gt;Coeff!O388,Coeff!O388&gt;DATE(2013,12,31)),AND(DATE(2015,1,1)&gt;Coeff!P388,Coeff!P388&gt;DATE(2013,12,31))),IF(MAX($C$2:C387)=0,1,MAX($C$2:C388)+1),""),"")</f>
        <v/>
      </c>
      <c r="D389" s="1" t="str">
        <f>IF(Coeff!C388&lt;&gt;"",Coeff!C388,"")</f>
        <v/>
      </c>
    </row>
    <row r="390" spans="1:4" x14ac:dyDescent="0.25">
      <c r="A390" s="1" t="str">
        <f>IF(B390&lt;&gt;"",IF(OR(AND(DATE(2014,1,1)&gt;Coeff!E389,Coeff!E389&gt;DATE(2012,12,31)),AND(DATE(2014,1,1)&gt;Coeff!F389,Coeff!F389&gt;DATE(2012,12,31)),AND(DATE(2014,1,1)&gt;Coeff!G389,Coeff!G389&gt;DATE(2012,12,31)),AND(DATE(2014,1,1)&gt;Coeff!H389,Coeff!H389&gt;DATE(2012,12,31)),AND(DATE(2014,1,1)&gt;Coeff!I389,Coeff!I389&gt;DATE(2012,12,31)),AND(DATE(2014,1,1)&gt;Coeff!J389,Coeff!J389&gt;DATE(2012,12,31)),AND(DATE(2014,1,1)&gt;Coeff!K389,Coeff!K389&gt;DATE(2012,12,31)),AND(DATE(2014,1,1)&gt;Coeff!L389,Coeff!L389&gt;DATE(2012,12,31)),AND(DATE(2014,1,1)&gt;Coeff!M389,Coeff!M389&gt;DATE(2012,12,31)),AND(DATE(2014,1,1)&gt;Coeff!N389,Coeff!N389&gt;DATE(2012,12,31)),AND(DATE(2014,1,1)&gt;Coeff!O389,Coeff!O389&gt;DATE(2012,12,31)),AND(DATE(2014,1,1)&gt;Coeff!P389,Coeff!P389&gt;DATE(2012,12,31))),IF(ROW(B390)=2,1,MAX($A$2:A389)+1),""),"")</f>
        <v/>
      </c>
      <c r="B390" s="1" t="str">
        <f>IF(Coeff!C389&lt;&gt;"",Coeff!C389,"")</f>
        <v/>
      </c>
      <c r="C390" s="23" t="str">
        <f>IF(B390&lt;&gt;"",IF(OR(AND(DATE(2015,1,1)&gt;Coeff!E389,Coeff!E389&gt;DATE(2013,12,31)),AND(DATE(2015,1,1)&gt;Coeff!F389,Coeff!F389&gt;DATE(2013,12,31)),AND(DATE(2015,1,1)&gt;Coeff!G389,Coeff!G389&gt;DATE(2013,12,31)),AND(DATE(2015,1,1)&gt;Coeff!H389,Coeff!H389&gt;DATE(2013,12,31)),AND(DATE(2015,1,1)&gt;Coeff!I389,Coeff!I389&gt;DATE(2013,12,31)),AND(DATE(2015,1,1)&gt;Coeff!J389,Coeff!J389&gt;DATE(2013,12,31)),AND(DATE(2015,1,1)&gt;Coeff!K389,Coeff!K389&gt;DATE(2013,12,31)),AND(DATE(2015,1,1)&gt;Coeff!L389,Coeff!L389&gt;DATE(2013,12,31)),AND(DATE(2015,1,1)&gt;Coeff!M389,Coeff!M389&gt;DATE(2013,12,31)),AND(DATE(2015,1,1)&gt;Coeff!N389,Coeff!N389&gt;DATE(2013,12,31)),AND(DATE(2015,1,1)&gt;Coeff!O389,Coeff!O389&gt;DATE(2013,12,31)),AND(DATE(2015,1,1)&gt;Coeff!P389,Coeff!P389&gt;DATE(2013,12,31))),IF(MAX($C$2:C388)=0,1,MAX($C$2:C389)+1),""),"")</f>
        <v/>
      </c>
      <c r="D390" s="1" t="str">
        <f>IF(Coeff!C389&lt;&gt;"",Coeff!C389,"")</f>
        <v/>
      </c>
    </row>
    <row r="391" spans="1:4" x14ac:dyDescent="0.25">
      <c r="A391" s="1" t="str">
        <f>IF(B391&lt;&gt;"",IF(OR(AND(DATE(2014,1,1)&gt;Coeff!E390,Coeff!E390&gt;DATE(2012,12,31)),AND(DATE(2014,1,1)&gt;Coeff!F390,Coeff!F390&gt;DATE(2012,12,31)),AND(DATE(2014,1,1)&gt;Coeff!G390,Coeff!G390&gt;DATE(2012,12,31)),AND(DATE(2014,1,1)&gt;Coeff!H390,Coeff!H390&gt;DATE(2012,12,31)),AND(DATE(2014,1,1)&gt;Coeff!I390,Coeff!I390&gt;DATE(2012,12,31)),AND(DATE(2014,1,1)&gt;Coeff!J390,Coeff!J390&gt;DATE(2012,12,31)),AND(DATE(2014,1,1)&gt;Coeff!K390,Coeff!K390&gt;DATE(2012,12,31)),AND(DATE(2014,1,1)&gt;Coeff!L390,Coeff!L390&gt;DATE(2012,12,31)),AND(DATE(2014,1,1)&gt;Coeff!M390,Coeff!M390&gt;DATE(2012,12,31)),AND(DATE(2014,1,1)&gt;Coeff!N390,Coeff!N390&gt;DATE(2012,12,31)),AND(DATE(2014,1,1)&gt;Coeff!O390,Coeff!O390&gt;DATE(2012,12,31)),AND(DATE(2014,1,1)&gt;Coeff!P390,Coeff!P390&gt;DATE(2012,12,31))),IF(ROW(B391)=2,1,MAX($A$2:A390)+1),""),"")</f>
        <v/>
      </c>
      <c r="B391" s="1" t="str">
        <f>IF(Coeff!C390&lt;&gt;"",Coeff!C390,"")</f>
        <v/>
      </c>
      <c r="C391" s="23" t="str">
        <f>IF(B391&lt;&gt;"",IF(OR(AND(DATE(2015,1,1)&gt;Coeff!E390,Coeff!E390&gt;DATE(2013,12,31)),AND(DATE(2015,1,1)&gt;Coeff!F390,Coeff!F390&gt;DATE(2013,12,31)),AND(DATE(2015,1,1)&gt;Coeff!G390,Coeff!G390&gt;DATE(2013,12,31)),AND(DATE(2015,1,1)&gt;Coeff!H390,Coeff!H390&gt;DATE(2013,12,31)),AND(DATE(2015,1,1)&gt;Coeff!I390,Coeff!I390&gt;DATE(2013,12,31)),AND(DATE(2015,1,1)&gt;Coeff!J390,Coeff!J390&gt;DATE(2013,12,31)),AND(DATE(2015,1,1)&gt;Coeff!K390,Coeff!K390&gt;DATE(2013,12,31)),AND(DATE(2015,1,1)&gt;Coeff!L390,Coeff!L390&gt;DATE(2013,12,31)),AND(DATE(2015,1,1)&gt;Coeff!M390,Coeff!M390&gt;DATE(2013,12,31)),AND(DATE(2015,1,1)&gt;Coeff!N390,Coeff!N390&gt;DATE(2013,12,31)),AND(DATE(2015,1,1)&gt;Coeff!O390,Coeff!O390&gt;DATE(2013,12,31)),AND(DATE(2015,1,1)&gt;Coeff!P390,Coeff!P390&gt;DATE(2013,12,31))),IF(MAX($C$2:C389)=0,1,MAX($C$2:C390)+1),""),"")</f>
        <v/>
      </c>
      <c r="D391" s="1" t="str">
        <f>IF(Coeff!C390&lt;&gt;"",Coeff!C390,"")</f>
        <v/>
      </c>
    </row>
    <row r="392" spans="1:4" x14ac:dyDescent="0.25">
      <c r="A392" s="1" t="str">
        <f>IF(B392&lt;&gt;"",IF(OR(AND(DATE(2014,1,1)&gt;Coeff!E391,Coeff!E391&gt;DATE(2012,12,31)),AND(DATE(2014,1,1)&gt;Coeff!F391,Coeff!F391&gt;DATE(2012,12,31)),AND(DATE(2014,1,1)&gt;Coeff!G391,Coeff!G391&gt;DATE(2012,12,31)),AND(DATE(2014,1,1)&gt;Coeff!H391,Coeff!H391&gt;DATE(2012,12,31)),AND(DATE(2014,1,1)&gt;Coeff!I391,Coeff!I391&gt;DATE(2012,12,31)),AND(DATE(2014,1,1)&gt;Coeff!J391,Coeff!J391&gt;DATE(2012,12,31)),AND(DATE(2014,1,1)&gt;Coeff!K391,Coeff!K391&gt;DATE(2012,12,31)),AND(DATE(2014,1,1)&gt;Coeff!L391,Coeff!L391&gt;DATE(2012,12,31)),AND(DATE(2014,1,1)&gt;Coeff!M391,Coeff!M391&gt;DATE(2012,12,31)),AND(DATE(2014,1,1)&gt;Coeff!N391,Coeff!N391&gt;DATE(2012,12,31)),AND(DATE(2014,1,1)&gt;Coeff!O391,Coeff!O391&gt;DATE(2012,12,31)),AND(DATE(2014,1,1)&gt;Coeff!P391,Coeff!P391&gt;DATE(2012,12,31))),IF(ROW(B392)=2,1,MAX($A$2:A391)+1),""),"")</f>
        <v/>
      </c>
      <c r="B392" s="1" t="str">
        <f>IF(Coeff!C391&lt;&gt;"",Coeff!C391,"")</f>
        <v/>
      </c>
      <c r="C392" s="23" t="str">
        <f>IF(B392&lt;&gt;"",IF(OR(AND(DATE(2015,1,1)&gt;Coeff!E391,Coeff!E391&gt;DATE(2013,12,31)),AND(DATE(2015,1,1)&gt;Coeff!F391,Coeff!F391&gt;DATE(2013,12,31)),AND(DATE(2015,1,1)&gt;Coeff!G391,Coeff!G391&gt;DATE(2013,12,31)),AND(DATE(2015,1,1)&gt;Coeff!H391,Coeff!H391&gt;DATE(2013,12,31)),AND(DATE(2015,1,1)&gt;Coeff!I391,Coeff!I391&gt;DATE(2013,12,31)),AND(DATE(2015,1,1)&gt;Coeff!J391,Coeff!J391&gt;DATE(2013,12,31)),AND(DATE(2015,1,1)&gt;Coeff!K391,Coeff!K391&gt;DATE(2013,12,31)),AND(DATE(2015,1,1)&gt;Coeff!L391,Coeff!L391&gt;DATE(2013,12,31)),AND(DATE(2015,1,1)&gt;Coeff!M391,Coeff!M391&gt;DATE(2013,12,31)),AND(DATE(2015,1,1)&gt;Coeff!N391,Coeff!N391&gt;DATE(2013,12,31)),AND(DATE(2015,1,1)&gt;Coeff!O391,Coeff!O391&gt;DATE(2013,12,31)),AND(DATE(2015,1,1)&gt;Coeff!P391,Coeff!P391&gt;DATE(2013,12,31))),IF(MAX($C$2:C390)=0,1,MAX($C$2:C391)+1),""),"")</f>
        <v/>
      </c>
      <c r="D392" s="1" t="str">
        <f>IF(Coeff!C391&lt;&gt;"",Coeff!C391,"")</f>
        <v/>
      </c>
    </row>
    <row r="393" spans="1:4" x14ac:dyDescent="0.25">
      <c r="A393" s="1" t="str">
        <f>IF(B393&lt;&gt;"",IF(OR(AND(DATE(2014,1,1)&gt;Coeff!E392,Coeff!E392&gt;DATE(2012,12,31)),AND(DATE(2014,1,1)&gt;Coeff!F392,Coeff!F392&gt;DATE(2012,12,31)),AND(DATE(2014,1,1)&gt;Coeff!G392,Coeff!G392&gt;DATE(2012,12,31)),AND(DATE(2014,1,1)&gt;Coeff!H392,Coeff!H392&gt;DATE(2012,12,31)),AND(DATE(2014,1,1)&gt;Coeff!I392,Coeff!I392&gt;DATE(2012,12,31)),AND(DATE(2014,1,1)&gt;Coeff!J392,Coeff!J392&gt;DATE(2012,12,31)),AND(DATE(2014,1,1)&gt;Coeff!K392,Coeff!K392&gt;DATE(2012,12,31)),AND(DATE(2014,1,1)&gt;Coeff!L392,Coeff!L392&gt;DATE(2012,12,31)),AND(DATE(2014,1,1)&gt;Coeff!M392,Coeff!M392&gt;DATE(2012,12,31)),AND(DATE(2014,1,1)&gt;Coeff!N392,Coeff!N392&gt;DATE(2012,12,31)),AND(DATE(2014,1,1)&gt;Coeff!O392,Coeff!O392&gt;DATE(2012,12,31)),AND(DATE(2014,1,1)&gt;Coeff!P392,Coeff!P392&gt;DATE(2012,12,31))),IF(ROW(B393)=2,1,MAX($A$2:A392)+1),""),"")</f>
        <v/>
      </c>
      <c r="B393" s="1" t="str">
        <f>IF(Coeff!C392&lt;&gt;"",Coeff!C392,"")</f>
        <v/>
      </c>
      <c r="C393" s="23" t="str">
        <f>IF(B393&lt;&gt;"",IF(OR(AND(DATE(2015,1,1)&gt;Coeff!E392,Coeff!E392&gt;DATE(2013,12,31)),AND(DATE(2015,1,1)&gt;Coeff!F392,Coeff!F392&gt;DATE(2013,12,31)),AND(DATE(2015,1,1)&gt;Coeff!G392,Coeff!G392&gt;DATE(2013,12,31)),AND(DATE(2015,1,1)&gt;Coeff!H392,Coeff!H392&gt;DATE(2013,12,31)),AND(DATE(2015,1,1)&gt;Coeff!I392,Coeff!I392&gt;DATE(2013,12,31)),AND(DATE(2015,1,1)&gt;Coeff!J392,Coeff!J392&gt;DATE(2013,12,31)),AND(DATE(2015,1,1)&gt;Coeff!K392,Coeff!K392&gt;DATE(2013,12,31)),AND(DATE(2015,1,1)&gt;Coeff!L392,Coeff!L392&gt;DATE(2013,12,31)),AND(DATE(2015,1,1)&gt;Coeff!M392,Coeff!M392&gt;DATE(2013,12,31)),AND(DATE(2015,1,1)&gt;Coeff!N392,Coeff!N392&gt;DATE(2013,12,31)),AND(DATE(2015,1,1)&gt;Coeff!O392,Coeff!O392&gt;DATE(2013,12,31)),AND(DATE(2015,1,1)&gt;Coeff!P392,Coeff!P392&gt;DATE(2013,12,31))),IF(MAX($C$2:C391)=0,1,MAX($C$2:C392)+1),""),"")</f>
        <v/>
      </c>
      <c r="D393" s="1" t="str">
        <f>IF(Coeff!C392&lt;&gt;"",Coeff!C392,"")</f>
        <v/>
      </c>
    </row>
    <row r="394" spans="1:4" x14ac:dyDescent="0.25">
      <c r="A394" s="1" t="str">
        <f>IF(B394&lt;&gt;"",IF(OR(AND(DATE(2014,1,1)&gt;Coeff!E393,Coeff!E393&gt;DATE(2012,12,31)),AND(DATE(2014,1,1)&gt;Coeff!F393,Coeff!F393&gt;DATE(2012,12,31)),AND(DATE(2014,1,1)&gt;Coeff!G393,Coeff!G393&gt;DATE(2012,12,31)),AND(DATE(2014,1,1)&gt;Coeff!H393,Coeff!H393&gt;DATE(2012,12,31)),AND(DATE(2014,1,1)&gt;Coeff!I393,Coeff!I393&gt;DATE(2012,12,31)),AND(DATE(2014,1,1)&gt;Coeff!J393,Coeff!J393&gt;DATE(2012,12,31)),AND(DATE(2014,1,1)&gt;Coeff!K393,Coeff!K393&gt;DATE(2012,12,31)),AND(DATE(2014,1,1)&gt;Coeff!L393,Coeff!L393&gt;DATE(2012,12,31)),AND(DATE(2014,1,1)&gt;Coeff!M393,Coeff!M393&gt;DATE(2012,12,31)),AND(DATE(2014,1,1)&gt;Coeff!N393,Coeff!N393&gt;DATE(2012,12,31)),AND(DATE(2014,1,1)&gt;Coeff!O393,Coeff!O393&gt;DATE(2012,12,31)),AND(DATE(2014,1,1)&gt;Coeff!P393,Coeff!P393&gt;DATE(2012,12,31))),IF(ROW(B394)=2,1,MAX($A$2:A393)+1),""),"")</f>
        <v/>
      </c>
      <c r="B394" s="1" t="str">
        <f>IF(Coeff!C393&lt;&gt;"",Coeff!C393,"")</f>
        <v/>
      </c>
      <c r="C394" s="23" t="str">
        <f>IF(B394&lt;&gt;"",IF(OR(AND(DATE(2015,1,1)&gt;Coeff!E393,Coeff!E393&gt;DATE(2013,12,31)),AND(DATE(2015,1,1)&gt;Coeff!F393,Coeff!F393&gt;DATE(2013,12,31)),AND(DATE(2015,1,1)&gt;Coeff!G393,Coeff!G393&gt;DATE(2013,12,31)),AND(DATE(2015,1,1)&gt;Coeff!H393,Coeff!H393&gt;DATE(2013,12,31)),AND(DATE(2015,1,1)&gt;Coeff!I393,Coeff!I393&gt;DATE(2013,12,31)),AND(DATE(2015,1,1)&gt;Coeff!J393,Coeff!J393&gt;DATE(2013,12,31)),AND(DATE(2015,1,1)&gt;Coeff!K393,Coeff!K393&gt;DATE(2013,12,31)),AND(DATE(2015,1,1)&gt;Coeff!L393,Coeff!L393&gt;DATE(2013,12,31)),AND(DATE(2015,1,1)&gt;Coeff!M393,Coeff!M393&gt;DATE(2013,12,31)),AND(DATE(2015,1,1)&gt;Coeff!N393,Coeff!N393&gt;DATE(2013,12,31)),AND(DATE(2015,1,1)&gt;Coeff!O393,Coeff!O393&gt;DATE(2013,12,31)),AND(DATE(2015,1,1)&gt;Coeff!P393,Coeff!P393&gt;DATE(2013,12,31))),IF(MAX($C$2:C392)=0,1,MAX($C$2:C393)+1),""),"")</f>
        <v/>
      </c>
      <c r="D394" s="1" t="str">
        <f>IF(Coeff!C393&lt;&gt;"",Coeff!C393,"")</f>
        <v/>
      </c>
    </row>
    <row r="395" spans="1:4" x14ac:dyDescent="0.25">
      <c r="A395" s="1" t="str">
        <f>IF(B395&lt;&gt;"",IF(OR(AND(DATE(2014,1,1)&gt;Coeff!E394,Coeff!E394&gt;DATE(2012,12,31)),AND(DATE(2014,1,1)&gt;Coeff!F394,Coeff!F394&gt;DATE(2012,12,31)),AND(DATE(2014,1,1)&gt;Coeff!G394,Coeff!G394&gt;DATE(2012,12,31)),AND(DATE(2014,1,1)&gt;Coeff!H394,Coeff!H394&gt;DATE(2012,12,31)),AND(DATE(2014,1,1)&gt;Coeff!I394,Coeff!I394&gt;DATE(2012,12,31)),AND(DATE(2014,1,1)&gt;Coeff!J394,Coeff!J394&gt;DATE(2012,12,31)),AND(DATE(2014,1,1)&gt;Coeff!K394,Coeff!K394&gt;DATE(2012,12,31)),AND(DATE(2014,1,1)&gt;Coeff!L394,Coeff!L394&gt;DATE(2012,12,31)),AND(DATE(2014,1,1)&gt;Coeff!M394,Coeff!M394&gt;DATE(2012,12,31)),AND(DATE(2014,1,1)&gt;Coeff!N394,Coeff!N394&gt;DATE(2012,12,31)),AND(DATE(2014,1,1)&gt;Coeff!O394,Coeff!O394&gt;DATE(2012,12,31)),AND(DATE(2014,1,1)&gt;Coeff!P394,Coeff!P394&gt;DATE(2012,12,31))),IF(ROW(B395)=2,1,MAX($A$2:A394)+1),""),"")</f>
        <v/>
      </c>
      <c r="B395" s="1" t="str">
        <f>IF(Coeff!C394&lt;&gt;"",Coeff!C394,"")</f>
        <v/>
      </c>
      <c r="C395" s="23" t="str">
        <f>IF(B395&lt;&gt;"",IF(OR(AND(DATE(2015,1,1)&gt;Coeff!E394,Coeff!E394&gt;DATE(2013,12,31)),AND(DATE(2015,1,1)&gt;Coeff!F394,Coeff!F394&gt;DATE(2013,12,31)),AND(DATE(2015,1,1)&gt;Coeff!G394,Coeff!G394&gt;DATE(2013,12,31)),AND(DATE(2015,1,1)&gt;Coeff!H394,Coeff!H394&gt;DATE(2013,12,31)),AND(DATE(2015,1,1)&gt;Coeff!I394,Coeff!I394&gt;DATE(2013,12,31)),AND(DATE(2015,1,1)&gt;Coeff!J394,Coeff!J394&gt;DATE(2013,12,31)),AND(DATE(2015,1,1)&gt;Coeff!K394,Coeff!K394&gt;DATE(2013,12,31)),AND(DATE(2015,1,1)&gt;Coeff!L394,Coeff!L394&gt;DATE(2013,12,31)),AND(DATE(2015,1,1)&gt;Coeff!M394,Coeff!M394&gt;DATE(2013,12,31)),AND(DATE(2015,1,1)&gt;Coeff!N394,Coeff!N394&gt;DATE(2013,12,31)),AND(DATE(2015,1,1)&gt;Coeff!O394,Coeff!O394&gt;DATE(2013,12,31)),AND(DATE(2015,1,1)&gt;Coeff!P394,Coeff!P394&gt;DATE(2013,12,31))),IF(MAX($C$2:C393)=0,1,MAX($C$2:C394)+1),""),"")</f>
        <v/>
      </c>
      <c r="D395" s="1" t="str">
        <f>IF(Coeff!C394&lt;&gt;"",Coeff!C394,"")</f>
        <v/>
      </c>
    </row>
    <row r="396" spans="1:4" x14ac:dyDescent="0.25">
      <c r="A396" s="1" t="str">
        <f>IF(B396&lt;&gt;"",IF(OR(AND(DATE(2014,1,1)&gt;Coeff!E395,Coeff!E395&gt;DATE(2012,12,31)),AND(DATE(2014,1,1)&gt;Coeff!F395,Coeff!F395&gt;DATE(2012,12,31)),AND(DATE(2014,1,1)&gt;Coeff!G395,Coeff!G395&gt;DATE(2012,12,31)),AND(DATE(2014,1,1)&gt;Coeff!H395,Coeff!H395&gt;DATE(2012,12,31)),AND(DATE(2014,1,1)&gt;Coeff!I395,Coeff!I395&gt;DATE(2012,12,31)),AND(DATE(2014,1,1)&gt;Coeff!J395,Coeff!J395&gt;DATE(2012,12,31)),AND(DATE(2014,1,1)&gt;Coeff!K395,Coeff!K395&gt;DATE(2012,12,31)),AND(DATE(2014,1,1)&gt;Coeff!L395,Coeff!L395&gt;DATE(2012,12,31)),AND(DATE(2014,1,1)&gt;Coeff!M395,Coeff!M395&gt;DATE(2012,12,31)),AND(DATE(2014,1,1)&gt;Coeff!N395,Coeff!N395&gt;DATE(2012,12,31)),AND(DATE(2014,1,1)&gt;Coeff!O395,Coeff!O395&gt;DATE(2012,12,31)),AND(DATE(2014,1,1)&gt;Coeff!P395,Coeff!P395&gt;DATE(2012,12,31))),IF(ROW(B396)=2,1,MAX($A$2:A395)+1),""),"")</f>
        <v/>
      </c>
      <c r="B396" s="1" t="str">
        <f>IF(Coeff!C395&lt;&gt;"",Coeff!C395,"")</f>
        <v/>
      </c>
      <c r="C396" s="23" t="str">
        <f>IF(B396&lt;&gt;"",IF(OR(AND(DATE(2015,1,1)&gt;Coeff!E395,Coeff!E395&gt;DATE(2013,12,31)),AND(DATE(2015,1,1)&gt;Coeff!F395,Coeff!F395&gt;DATE(2013,12,31)),AND(DATE(2015,1,1)&gt;Coeff!G395,Coeff!G395&gt;DATE(2013,12,31)),AND(DATE(2015,1,1)&gt;Coeff!H395,Coeff!H395&gt;DATE(2013,12,31)),AND(DATE(2015,1,1)&gt;Coeff!I395,Coeff!I395&gt;DATE(2013,12,31)),AND(DATE(2015,1,1)&gt;Coeff!J395,Coeff!J395&gt;DATE(2013,12,31)),AND(DATE(2015,1,1)&gt;Coeff!K395,Coeff!K395&gt;DATE(2013,12,31)),AND(DATE(2015,1,1)&gt;Coeff!L395,Coeff!L395&gt;DATE(2013,12,31)),AND(DATE(2015,1,1)&gt;Coeff!M395,Coeff!M395&gt;DATE(2013,12,31)),AND(DATE(2015,1,1)&gt;Coeff!N395,Coeff!N395&gt;DATE(2013,12,31)),AND(DATE(2015,1,1)&gt;Coeff!O395,Coeff!O395&gt;DATE(2013,12,31)),AND(DATE(2015,1,1)&gt;Coeff!P395,Coeff!P395&gt;DATE(2013,12,31))),IF(MAX($C$2:C394)=0,1,MAX($C$2:C395)+1),""),"")</f>
        <v/>
      </c>
      <c r="D396" s="1" t="str">
        <f>IF(Coeff!C395&lt;&gt;"",Coeff!C395,"")</f>
        <v/>
      </c>
    </row>
    <row r="397" spans="1:4" x14ac:dyDescent="0.25">
      <c r="A397" s="1" t="str">
        <f>IF(B397&lt;&gt;"",IF(OR(AND(DATE(2014,1,1)&gt;Coeff!E396,Coeff!E396&gt;DATE(2012,12,31)),AND(DATE(2014,1,1)&gt;Coeff!F396,Coeff!F396&gt;DATE(2012,12,31)),AND(DATE(2014,1,1)&gt;Coeff!G396,Coeff!G396&gt;DATE(2012,12,31)),AND(DATE(2014,1,1)&gt;Coeff!H396,Coeff!H396&gt;DATE(2012,12,31)),AND(DATE(2014,1,1)&gt;Coeff!I396,Coeff!I396&gt;DATE(2012,12,31)),AND(DATE(2014,1,1)&gt;Coeff!J396,Coeff!J396&gt;DATE(2012,12,31)),AND(DATE(2014,1,1)&gt;Coeff!K396,Coeff!K396&gt;DATE(2012,12,31)),AND(DATE(2014,1,1)&gt;Coeff!L396,Coeff!L396&gt;DATE(2012,12,31)),AND(DATE(2014,1,1)&gt;Coeff!M396,Coeff!M396&gt;DATE(2012,12,31)),AND(DATE(2014,1,1)&gt;Coeff!N396,Coeff!N396&gt;DATE(2012,12,31)),AND(DATE(2014,1,1)&gt;Coeff!O396,Coeff!O396&gt;DATE(2012,12,31)),AND(DATE(2014,1,1)&gt;Coeff!P396,Coeff!P396&gt;DATE(2012,12,31))),IF(ROW(B397)=2,1,MAX($A$2:A396)+1),""),"")</f>
        <v/>
      </c>
      <c r="B397" s="1" t="str">
        <f>IF(Coeff!C396&lt;&gt;"",Coeff!C396,"")</f>
        <v/>
      </c>
      <c r="C397" s="23" t="str">
        <f>IF(B397&lt;&gt;"",IF(OR(AND(DATE(2015,1,1)&gt;Coeff!E396,Coeff!E396&gt;DATE(2013,12,31)),AND(DATE(2015,1,1)&gt;Coeff!F396,Coeff!F396&gt;DATE(2013,12,31)),AND(DATE(2015,1,1)&gt;Coeff!G396,Coeff!G396&gt;DATE(2013,12,31)),AND(DATE(2015,1,1)&gt;Coeff!H396,Coeff!H396&gt;DATE(2013,12,31)),AND(DATE(2015,1,1)&gt;Coeff!I396,Coeff!I396&gt;DATE(2013,12,31)),AND(DATE(2015,1,1)&gt;Coeff!J396,Coeff!J396&gt;DATE(2013,12,31)),AND(DATE(2015,1,1)&gt;Coeff!K396,Coeff!K396&gt;DATE(2013,12,31)),AND(DATE(2015,1,1)&gt;Coeff!L396,Coeff!L396&gt;DATE(2013,12,31)),AND(DATE(2015,1,1)&gt;Coeff!M396,Coeff!M396&gt;DATE(2013,12,31)),AND(DATE(2015,1,1)&gt;Coeff!N396,Coeff!N396&gt;DATE(2013,12,31)),AND(DATE(2015,1,1)&gt;Coeff!O396,Coeff!O396&gt;DATE(2013,12,31)),AND(DATE(2015,1,1)&gt;Coeff!P396,Coeff!P396&gt;DATE(2013,12,31))),IF(MAX($C$2:C395)=0,1,MAX($C$2:C396)+1),""),"")</f>
        <v/>
      </c>
      <c r="D397" s="1" t="str">
        <f>IF(Coeff!C396&lt;&gt;"",Coeff!C396,"")</f>
        <v/>
      </c>
    </row>
    <row r="398" spans="1:4" x14ac:dyDescent="0.25">
      <c r="A398" s="1" t="str">
        <f>IF(B398&lt;&gt;"",IF(OR(AND(DATE(2014,1,1)&gt;Coeff!E397,Coeff!E397&gt;DATE(2012,12,31)),AND(DATE(2014,1,1)&gt;Coeff!F397,Coeff!F397&gt;DATE(2012,12,31)),AND(DATE(2014,1,1)&gt;Coeff!G397,Coeff!G397&gt;DATE(2012,12,31)),AND(DATE(2014,1,1)&gt;Coeff!H397,Coeff!H397&gt;DATE(2012,12,31)),AND(DATE(2014,1,1)&gt;Coeff!I397,Coeff!I397&gt;DATE(2012,12,31)),AND(DATE(2014,1,1)&gt;Coeff!J397,Coeff!J397&gt;DATE(2012,12,31)),AND(DATE(2014,1,1)&gt;Coeff!K397,Coeff!K397&gt;DATE(2012,12,31)),AND(DATE(2014,1,1)&gt;Coeff!L397,Coeff!L397&gt;DATE(2012,12,31)),AND(DATE(2014,1,1)&gt;Coeff!M397,Coeff!M397&gt;DATE(2012,12,31)),AND(DATE(2014,1,1)&gt;Coeff!N397,Coeff!N397&gt;DATE(2012,12,31)),AND(DATE(2014,1,1)&gt;Coeff!O397,Coeff!O397&gt;DATE(2012,12,31)),AND(DATE(2014,1,1)&gt;Coeff!P397,Coeff!P397&gt;DATE(2012,12,31))),IF(ROW(B398)=2,1,MAX($A$2:A397)+1),""),"")</f>
        <v/>
      </c>
      <c r="B398" s="1" t="str">
        <f>IF(Coeff!C397&lt;&gt;"",Coeff!C397,"")</f>
        <v/>
      </c>
      <c r="C398" s="23" t="str">
        <f>IF(B398&lt;&gt;"",IF(OR(AND(DATE(2015,1,1)&gt;Coeff!E397,Coeff!E397&gt;DATE(2013,12,31)),AND(DATE(2015,1,1)&gt;Coeff!F397,Coeff!F397&gt;DATE(2013,12,31)),AND(DATE(2015,1,1)&gt;Coeff!G397,Coeff!G397&gt;DATE(2013,12,31)),AND(DATE(2015,1,1)&gt;Coeff!H397,Coeff!H397&gt;DATE(2013,12,31)),AND(DATE(2015,1,1)&gt;Coeff!I397,Coeff!I397&gt;DATE(2013,12,31)),AND(DATE(2015,1,1)&gt;Coeff!J397,Coeff!J397&gt;DATE(2013,12,31)),AND(DATE(2015,1,1)&gt;Coeff!K397,Coeff!K397&gt;DATE(2013,12,31)),AND(DATE(2015,1,1)&gt;Coeff!L397,Coeff!L397&gt;DATE(2013,12,31)),AND(DATE(2015,1,1)&gt;Coeff!M397,Coeff!M397&gt;DATE(2013,12,31)),AND(DATE(2015,1,1)&gt;Coeff!N397,Coeff!N397&gt;DATE(2013,12,31)),AND(DATE(2015,1,1)&gt;Coeff!O397,Coeff!O397&gt;DATE(2013,12,31)),AND(DATE(2015,1,1)&gt;Coeff!P397,Coeff!P397&gt;DATE(2013,12,31))),IF(MAX($C$2:C396)=0,1,MAX($C$2:C397)+1),""),"")</f>
        <v/>
      </c>
      <c r="D398" s="1" t="str">
        <f>IF(Coeff!C397&lt;&gt;"",Coeff!C397,"")</f>
        <v/>
      </c>
    </row>
    <row r="399" spans="1:4" x14ac:dyDescent="0.25">
      <c r="A399" s="1" t="str">
        <f>IF(B399&lt;&gt;"",IF(OR(AND(DATE(2014,1,1)&gt;Coeff!E398,Coeff!E398&gt;DATE(2012,12,31)),AND(DATE(2014,1,1)&gt;Coeff!F398,Coeff!F398&gt;DATE(2012,12,31)),AND(DATE(2014,1,1)&gt;Coeff!G398,Coeff!G398&gt;DATE(2012,12,31)),AND(DATE(2014,1,1)&gt;Coeff!H398,Coeff!H398&gt;DATE(2012,12,31)),AND(DATE(2014,1,1)&gt;Coeff!I398,Coeff!I398&gt;DATE(2012,12,31)),AND(DATE(2014,1,1)&gt;Coeff!J398,Coeff!J398&gt;DATE(2012,12,31)),AND(DATE(2014,1,1)&gt;Coeff!K398,Coeff!K398&gt;DATE(2012,12,31)),AND(DATE(2014,1,1)&gt;Coeff!L398,Coeff!L398&gt;DATE(2012,12,31)),AND(DATE(2014,1,1)&gt;Coeff!M398,Coeff!M398&gt;DATE(2012,12,31)),AND(DATE(2014,1,1)&gt;Coeff!N398,Coeff!N398&gt;DATE(2012,12,31)),AND(DATE(2014,1,1)&gt;Coeff!O398,Coeff!O398&gt;DATE(2012,12,31)),AND(DATE(2014,1,1)&gt;Coeff!P398,Coeff!P398&gt;DATE(2012,12,31))),IF(ROW(B399)=2,1,MAX($A$2:A398)+1),""),"")</f>
        <v/>
      </c>
      <c r="B399" s="1" t="str">
        <f>IF(Coeff!C398&lt;&gt;"",Coeff!C398,"")</f>
        <v/>
      </c>
      <c r="C399" s="23" t="str">
        <f>IF(B399&lt;&gt;"",IF(OR(AND(DATE(2015,1,1)&gt;Coeff!E398,Coeff!E398&gt;DATE(2013,12,31)),AND(DATE(2015,1,1)&gt;Coeff!F398,Coeff!F398&gt;DATE(2013,12,31)),AND(DATE(2015,1,1)&gt;Coeff!G398,Coeff!G398&gt;DATE(2013,12,31)),AND(DATE(2015,1,1)&gt;Coeff!H398,Coeff!H398&gt;DATE(2013,12,31)),AND(DATE(2015,1,1)&gt;Coeff!I398,Coeff!I398&gt;DATE(2013,12,31)),AND(DATE(2015,1,1)&gt;Coeff!J398,Coeff!J398&gt;DATE(2013,12,31)),AND(DATE(2015,1,1)&gt;Coeff!K398,Coeff!K398&gt;DATE(2013,12,31)),AND(DATE(2015,1,1)&gt;Coeff!L398,Coeff!L398&gt;DATE(2013,12,31)),AND(DATE(2015,1,1)&gt;Coeff!M398,Coeff!M398&gt;DATE(2013,12,31)),AND(DATE(2015,1,1)&gt;Coeff!N398,Coeff!N398&gt;DATE(2013,12,31)),AND(DATE(2015,1,1)&gt;Coeff!O398,Coeff!O398&gt;DATE(2013,12,31)),AND(DATE(2015,1,1)&gt;Coeff!P398,Coeff!P398&gt;DATE(2013,12,31))),IF(MAX($C$2:C397)=0,1,MAX($C$2:C398)+1),""),"")</f>
        <v/>
      </c>
      <c r="D399" s="1" t="str">
        <f>IF(Coeff!C398&lt;&gt;"",Coeff!C398,"")</f>
        <v/>
      </c>
    </row>
    <row r="400" spans="1:4" x14ac:dyDescent="0.25">
      <c r="A400" s="1" t="str">
        <f>IF(B400&lt;&gt;"",IF(OR(AND(DATE(2014,1,1)&gt;Coeff!E399,Coeff!E399&gt;DATE(2012,12,31)),AND(DATE(2014,1,1)&gt;Coeff!F399,Coeff!F399&gt;DATE(2012,12,31)),AND(DATE(2014,1,1)&gt;Coeff!G399,Coeff!G399&gt;DATE(2012,12,31)),AND(DATE(2014,1,1)&gt;Coeff!H399,Coeff!H399&gt;DATE(2012,12,31)),AND(DATE(2014,1,1)&gt;Coeff!I399,Coeff!I399&gt;DATE(2012,12,31)),AND(DATE(2014,1,1)&gt;Coeff!J399,Coeff!J399&gt;DATE(2012,12,31)),AND(DATE(2014,1,1)&gt;Coeff!K399,Coeff!K399&gt;DATE(2012,12,31)),AND(DATE(2014,1,1)&gt;Coeff!L399,Coeff!L399&gt;DATE(2012,12,31)),AND(DATE(2014,1,1)&gt;Coeff!M399,Coeff!M399&gt;DATE(2012,12,31)),AND(DATE(2014,1,1)&gt;Coeff!N399,Coeff!N399&gt;DATE(2012,12,31)),AND(DATE(2014,1,1)&gt;Coeff!O399,Coeff!O399&gt;DATE(2012,12,31)),AND(DATE(2014,1,1)&gt;Coeff!P399,Coeff!P399&gt;DATE(2012,12,31))),IF(ROW(B400)=2,1,MAX($A$2:A399)+1),""),"")</f>
        <v/>
      </c>
      <c r="B400" s="1" t="str">
        <f>IF(Coeff!C399&lt;&gt;"",Coeff!C399,"")</f>
        <v/>
      </c>
      <c r="C400" s="23" t="str">
        <f>IF(B400&lt;&gt;"",IF(OR(AND(DATE(2015,1,1)&gt;Coeff!E399,Coeff!E399&gt;DATE(2013,12,31)),AND(DATE(2015,1,1)&gt;Coeff!F399,Coeff!F399&gt;DATE(2013,12,31)),AND(DATE(2015,1,1)&gt;Coeff!G399,Coeff!G399&gt;DATE(2013,12,31)),AND(DATE(2015,1,1)&gt;Coeff!H399,Coeff!H399&gt;DATE(2013,12,31)),AND(DATE(2015,1,1)&gt;Coeff!I399,Coeff!I399&gt;DATE(2013,12,31)),AND(DATE(2015,1,1)&gt;Coeff!J399,Coeff!J399&gt;DATE(2013,12,31)),AND(DATE(2015,1,1)&gt;Coeff!K399,Coeff!K399&gt;DATE(2013,12,31)),AND(DATE(2015,1,1)&gt;Coeff!L399,Coeff!L399&gt;DATE(2013,12,31)),AND(DATE(2015,1,1)&gt;Coeff!M399,Coeff!M399&gt;DATE(2013,12,31)),AND(DATE(2015,1,1)&gt;Coeff!N399,Coeff!N399&gt;DATE(2013,12,31)),AND(DATE(2015,1,1)&gt;Coeff!O399,Coeff!O399&gt;DATE(2013,12,31)),AND(DATE(2015,1,1)&gt;Coeff!P399,Coeff!P399&gt;DATE(2013,12,31))),IF(MAX($C$2:C398)=0,1,MAX($C$2:C399)+1),""),"")</f>
        <v/>
      </c>
      <c r="D400" s="1" t="str">
        <f>IF(Coeff!C399&lt;&gt;"",Coeff!C399,"")</f>
        <v/>
      </c>
    </row>
    <row r="401" spans="1:4" x14ac:dyDescent="0.25">
      <c r="A401" s="1" t="str">
        <f>IF(B401&lt;&gt;"",IF(OR(AND(DATE(2014,1,1)&gt;Coeff!E400,Coeff!E400&gt;DATE(2012,12,31)),AND(DATE(2014,1,1)&gt;Coeff!F400,Coeff!F400&gt;DATE(2012,12,31)),AND(DATE(2014,1,1)&gt;Coeff!G400,Coeff!G400&gt;DATE(2012,12,31)),AND(DATE(2014,1,1)&gt;Coeff!H400,Coeff!H400&gt;DATE(2012,12,31)),AND(DATE(2014,1,1)&gt;Coeff!I400,Coeff!I400&gt;DATE(2012,12,31)),AND(DATE(2014,1,1)&gt;Coeff!J400,Coeff!J400&gt;DATE(2012,12,31)),AND(DATE(2014,1,1)&gt;Coeff!K400,Coeff!K400&gt;DATE(2012,12,31)),AND(DATE(2014,1,1)&gt;Coeff!L400,Coeff!L400&gt;DATE(2012,12,31)),AND(DATE(2014,1,1)&gt;Coeff!M400,Coeff!M400&gt;DATE(2012,12,31)),AND(DATE(2014,1,1)&gt;Coeff!N400,Coeff!N400&gt;DATE(2012,12,31)),AND(DATE(2014,1,1)&gt;Coeff!O400,Coeff!O400&gt;DATE(2012,12,31)),AND(DATE(2014,1,1)&gt;Coeff!P400,Coeff!P400&gt;DATE(2012,12,31))),IF(ROW(B401)=2,1,MAX($A$2:A400)+1),""),"")</f>
        <v/>
      </c>
      <c r="B401" s="1" t="str">
        <f>IF(Coeff!C400&lt;&gt;"",Coeff!C400,"")</f>
        <v/>
      </c>
      <c r="C401" s="23" t="str">
        <f>IF(B401&lt;&gt;"",IF(OR(AND(DATE(2015,1,1)&gt;Coeff!E400,Coeff!E400&gt;DATE(2013,12,31)),AND(DATE(2015,1,1)&gt;Coeff!F400,Coeff!F400&gt;DATE(2013,12,31)),AND(DATE(2015,1,1)&gt;Coeff!G400,Coeff!G400&gt;DATE(2013,12,31)),AND(DATE(2015,1,1)&gt;Coeff!H400,Coeff!H400&gt;DATE(2013,12,31)),AND(DATE(2015,1,1)&gt;Coeff!I400,Coeff!I400&gt;DATE(2013,12,31)),AND(DATE(2015,1,1)&gt;Coeff!J400,Coeff!J400&gt;DATE(2013,12,31)),AND(DATE(2015,1,1)&gt;Coeff!K400,Coeff!K400&gt;DATE(2013,12,31)),AND(DATE(2015,1,1)&gt;Coeff!L400,Coeff!L400&gt;DATE(2013,12,31)),AND(DATE(2015,1,1)&gt;Coeff!M400,Coeff!M400&gt;DATE(2013,12,31)),AND(DATE(2015,1,1)&gt;Coeff!N400,Coeff!N400&gt;DATE(2013,12,31)),AND(DATE(2015,1,1)&gt;Coeff!O400,Coeff!O400&gt;DATE(2013,12,31)),AND(DATE(2015,1,1)&gt;Coeff!P400,Coeff!P400&gt;DATE(2013,12,31))),IF(MAX($C$2:C399)=0,1,MAX($C$2:C400)+1),""),"")</f>
        <v/>
      </c>
      <c r="D401" s="1" t="str">
        <f>IF(Coeff!C400&lt;&gt;"",Coeff!C400,"")</f>
        <v/>
      </c>
    </row>
    <row r="402" spans="1:4" x14ac:dyDescent="0.25">
      <c r="A402" s="1" t="str">
        <f>IF(B402&lt;&gt;"",IF(OR(AND(DATE(2014,1,1)&gt;Coeff!E401,Coeff!E401&gt;DATE(2012,12,31)),AND(DATE(2014,1,1)&gt;Coeff!F401,Coeff!F401&gt;DATE(2012,12,31)),AND(DATE(2014,1,1)&gt;Coeff!G401,Coeff!G401&gt;DATE(2012,12,31)),AND(DATE(2014,1,1)&gt;Coeff!H401,Coeff!H401&gt;DATE(2012,12,31)),AND(DATE(2014,1,1)&gt;Coeff!I401,Coeff!I401&gt;DATE(2012,12,31)),AND(DATE(2014,1,1)&gt;Coeff!J401,Coeff!J401&gt;DATE(2012,12,31)),AND(DATE(2014,1,1)&gt;Coeff!K401,Coeff!K401&gt;DATE(2012,12,31)),AND(DATE(2014,1,1)&gt;Coeff!L401,Coeff!L401&gt;DATE(2012,12,31)),AND(DATE(2014,1,1)&gt;Coeff!M401,Coeff!M401&gt;DATE(2012,12,31)),AND(DATE(2014,1,1)&gt;Coeff!N401,Coeff!N401&gt;DATE(2012,12,31)),AND(DATE(2014,1,1)&gt;Coeff!O401,Coeff!O401&gt;DATE(2012,12,31)),AND(DATE(2014,1,1)&gt;Coeff!P401,Coeff!P401&gt;DATE(2012,12,31))),IF(ROW(B402)=2,1,MAX($A$2:A401)+1),""),"")</f>
        <v/>
      </c>
      <c r="B402" s="1" t="str">
        <f>IF(Coeff!C401&lt;&gt;"",Coeff!C401,"")</f>
        <v/>
      </c>
      <c r="C402" s="23" t="str">
        <f>IF(B402&lt;&gt;"",IF(OR(AND(DATE(2015,1,1)&gt;Coeff!E401,Coeff!E401&gt;DATE(2013,12,31)),AND(DATE(2015,1,1)&gt;Coeff!F401,Coeff!F401&gt;DATE(2013,12,31)),AND(DATE(2015,1,1)&gt;Coeff!G401,Coeff!G401&gt;DATE(2013,12,31)),AND(DATE(2015,1,1)&gt;Coeff!H401,Coeff!H401&gt;DATE(2013,12,31)),AND(DATE(2015,1,1)&gt;Coeff!I401,Coeff!I401&gt;DATE(2013,12,31)),AND(DATE(2015,1,1)&gt;Coeff!J401,Coeff!J401&gt;DATE(2013,12,31)),AND(DATE(2015,1,1)&gt;Coeff!K401,Coeff!K401&gt;DATE(2013,12,31)),AND(DATE(2015,1,1)&gt;Coeff!L401,Coeff!L401&gt;DATE(2013,12,31)),AND(DATE(2015,1,1)&gt;Coeff!M401,Coeff!M401&gt;DATE(2013,12,31)),AND(DATE(2015,1,1)&gt;Coeff!N401,Coeff!N401&gt;DATE(2013,12,31)),AND(DATE(2015,1,1)&gt;Coeff!O401,Coeff!O401&gt;DATE(2013,12,31)),AND(DATE(2015,1,1)&gt;Coeff!P401,Coeff!P401&gt;DATE(2013,12,31))),IF(MAX($C$2:C400)=0,1,MAX($C$2:C401)+1),""),"")</f>
        <v/>
      </c>
      <c r="D402" s="1" t="str">
        <f>IF(Coeff!C401&lt;&gt;"",Coeff!C401,"")</f>
        <v/>
      </c>
    </row>
    <row r="403" spans="1:4" x14ac:dyDescent="0.25">
      <c r="A403" s="1" t="str">
        <f>IF(B403&lt;&gt;"",IF(OR(AND(DATE(2014,1,1)&gt;Coeff!E402,Coeff!E402&gt;DATE(2012,12,31)),AND(DATE(2014,1,1)&gt;Coeff!F402,Coeff!F402&gt;DATE(2012,12,31)),AND(DATE(2014,1,1)&gt;Coeff!G402,Coeff!G402&gt;DATE(2012,12,31)),AND(DATE(2014,1,1)&gt;Coeff!H402,Coeff!H402&gt;DATE(2012,12,31)),AND(DATE(2014,1,1)&gt;Coeff!I402,Coeff!I402&gt;DATE(2012,12,31)),AND(DATE(2014,1,1)&gt;Coeff!J402,Coeff!J402&gt;DATE(2012,12,31)),AND(DATE(2014,1,1)&gt;Coeff!K402,Coeff!K402&gt;DATE(2012,12,31)),AND(DATE(2014,1,1)&gt;Coeff!L402,Coeff!L402&gt;DATE(2012,12,31)),AND(DATE(2014,1,1)&gt;Coeff!M402,Coeff!M402&gt;DATE(2012,12,31)),AND(DATE(2014,1,1)&gt;Coeff!N402,Coeff!N402&gt;DATE(2012,12,31)),AND(DATE(2014,1,1)&gt;Coeff!O402,Coeff!O402&gt;DATE(2012,12,31)),AND(DATE(2014,1,1)&gt;Coeff!P402,Coeff!P402&gt;DATE(2012,12,31))),IF(ROW(B403)=2,1,MAX($A$2:A402)+1),""),"")</f>
        <v/>
      </c>
      <c r="B403" s="1" t="str">
        <f>IF(Coeff!C402&lt;&gt;"",Coeff!C402,"")</f>
        <v/>
      </c>
      <c r="C403" s="23" t="str">
        <f>IF(B403&lt;&gt;"",IF(OR(AND(DATE(2015,1,1)&gt;Coeff!E402,Coeff!E402&gt;DATE(2013,12,31)),AND(DATE(2015,1,1)&gt;Coeff!F402,Coeff!F402&gt;DATE(2013,12,31)),AND(DATE(2015,1,1)&gt;Coeff!G402,Coeff!G402&gt;DATE(2013,12,31)),AND(DATE(2015,1,1)&gt;Coeff!H402,Coeff!H402&gt;DATE(2013,12,31)),AND(DATE(2015,1,1)&gt;Coeff!I402,Coeff!I402&gt;DATE(2013,12,31)),AND(DATE(2015,1,1)&gt;Coeff!J402,Coeff!J402&gt;DATE(2013,12,31)),AND(DATE(2015,1,1)&gt;Coeff!K402,Coeff!K402&gt;DATE(2013,12,31)),AND(DATE(2015,1,1)&gt;Coeff!L402,Coeff!L402&gt;DATE(2013,12,31)),AND(DATE(2015,1,1)&gt;Coeff!M402,Coeff!M402&gt;DATE(2013,12,31)),AND(DATE(2015,1,1)&gt;Coeff!N402,Coeff!N402&gt;DATE(2013,12,31)),AND(DATE(2015,1,1)&gt;Coeff!O402,Coeff!O402&gt;DATE(2013,12,31)),AND(DATE(2015,1,1)&gt;Coeff!P402,Coeff!P402&gt;DATE(2013,12,31))),IF(MAX($C$2:C401)=0,1,MAX($C$2:C402)+1),""),"")</f>
        <v/>
      </c>
      <c r="D403" s="1" t="str">
        <f>IF(Coeff!C402&lt;&gt;"",Coeff!C402,"")</f>
        <v/>
      </c>
    </row>
    <row r="404" spans="1:4" x14ac:dyDescent="0.25">
      <c r="A404" s="1" t="str">
        <f>IF(B404&lt;&gt;"",IF(OR(AND(DATE(2014,1,1)&gt;Coeff!E403,Coeff!E403&gt;DATE(2012,12,31)),AND(DATE(2014,1,1)&gt;Coeff!F403,Coeff!F403&gt;DATE(2012,12,31)),AND(DATE(2014,1,1)&gt;Coeff!G403,Coeff!G403&gt;DATE(2012,12,31)),AND(DATE(2014,1,1)&gt;Coeff!H403,Coeff!H403&gt;DATE(2012,12,31)),AND(DATE(2014,1,1)&gt;Coeff!I403,Coeff!I403&gt;DATE(2012,12,31)),AND(DATE(2014,1,1)&gt;Coeff!J403,Coeff!J403&gt;DATE(2012,12,31)),AND(DATE(2014,1,1)&gt;Coeff!K403,Coeff!K403&gt;DATE(2012,12,31)),AND(DATE(2014,1,1)&gt;Coeff!L403,Coeff!L403&gt;DATE(2012,12,31)),AND(DATE(2014,1,1)&gt;Coeff!M403,Coeff!M403&gt;DATE(2012,12,31)),AND(DATE(2014,1,1)&gt;Coeff!N403,Coeff!N403&gt;DATE(2012,12,31)),AND(DATE(2014,1,1)&gt;Coeff!O403,Coeff!O403&gt;DATE(2012,12,31)),AND(DATE(2014,1,1)&gt;Coeff!P403,Coeff!P403&gt;DATE(2012,12,31))),IF(ROW(B404)=2,1,MAX($A$2:A403)+1),""),"")</f>
        <v/>
      </c>
      <c r="B404" s="1" t="str">
        <f>IF(Coeff!C403&lt;&gt;"",Coeff!C403,"")</f>
        <v/>
      </c>
      <c r="C404" s="23" t="str">
        <f>IF(B404&lt;&gt;"",IF(OR(AND(DATE(2015,1,1)&gt;Coeff!E403,Coeff!E403&gt;DATE(2013,12,31)),AND(DATE(2015,1,1)&gt;Coeff!F403,Coeff!F403&gt;DATE(2013,12,31)),AND(DATE(2015,1,1)&gt;Coeff!G403,Coeff!G403&gt;DATE(2013,12,31)),AND(DATE(2015,1,1)&gt;Coeff!H403,Coeff!H403&gt;DATE(2013,12,31)),AND(DATE(2015,1,1)&gt;Coeff!I403,Coeff!I403&gt;DATE(2013,12,31)),AND(DATE(2015,1,1)&gt;Coeff!J403,Coeff!J403&gt;DATE(2013,12,31)),AND(DATE(2015,1,1)&gt;Coeff!K403,Coeff!K403&gt;DATE(2013,12,31)),AND(DATE(2015,1,1)&gt;Coeff!L403,Coeff!L403&gt;DATE(2013,12,31)),AND(DATE(2015,1,1)&gt;Coeff!M403,Coeff!M403&gt;DATE(2013,12,31)),AND(DATE(2015,1,1)&gt;Coeff!N403,Coeff!N403&gt;DATE(2013,12,31)),AND(DATE(2015,1,1)&gt;Coeff!O403,Coeff!O403&gt;DATE(2013,12,31)),AND(DATE(2015,1,1)&gt;Coeff!P403,Coeff!P403&gt;DATE(2013,12,31))),IF(MAX($C$2:C402)=0,1,MAX($C$2:C403)+1),""),"")</f>
        <v/>
      </c>
      <c r="D404" s="1" t="str">
        <f>IF(Coeff!C403&lt;&gt;"",Coeff!C403,"")</f>
        <v/>
      </c>
    </row>
    <row r="405" spans="1:4" x14ac:dyDescent="0.25">
      <c r="A405" s="1" t="str">
        <f>IF(B405&lt;&gt;"",IF(OR(AND(DATE(2014,1,1)&gt;Coeff!E404,Coeff!E404&gt;DATE(2012,12,31)),AND(DATE(2014,1,1)&gt;Coeff!F404,Coeff!F404&gt;DATE(2012,12,31)),AND(DATE(2014,1,1)&gt;Coeff!G404,Coeff!G404&gt;DATE(2012,12,31)),AND(DATE(2014,1,1)&gt;Coeff!H404,Coeff!H404&gt;DATE(2012,12,31)),AND(DATE(2014,1,1)&gt;Coeff!I404,Coeff!I404&gt;DATE(2012,12,31)),AND(DATE(2014,1,1)&gt;Coeff!J404,Coeff!J404&gt;DATE(2012,12,31)),AND(DATE(2014,1,1)&gt;Coeff!K404,Coeff!K404&gt;DATE(2012,12,31)),AND(DATE(2014,1,1)&gt;Coeff!L404,Coeff!L404&gt;DATE(2012,12,31)),AND(DATE(2014,1,1)&gt;Coeff!M404,Coeff!M404&gt;DATE(2012,12,31)),AND(DATE(2014,1,1)&gt;Coeff!N404,Coeff!N404&gt;DATE(2012,12,31)),AND(DATE(2014,1,1)&gt;Coeff!O404,Coeff!O404&gt;DATE(2012,12,31)),AND(DATE(2014,1,1)&gt;Coeff!P404,Coeff!P404&gt;DATE(2012,12,31))),IF(ROW(B405)=2,1,MAX($A$2:A404)+1),""),"")</f>
        <v/>
      </c>
      <c r="B405" s="1" t="str">
        <f>IF(Coeff!C404&lt;&gt;"",Coeff!C404,"")</f>
        <v/>
      </c>
      <c r="C405" s="23" t="str">
        <f>IF(B405&lt;&gt;"",IF(OR(AND(DATE(2015,1,1)&gt;Coeff!E404,Coeff!E404&gt;DATE(2013,12,31)),AND(DATE(2015,1,1)&gt;Coeff!F404,Coeff!F404&gt;DATE(2013,12,31)),AND(DATE(2015,1,1)&gt;Coeff!G404,Coeff!G404&gt;DATE(2013,12,31)),AND(DATE(2015,1,1)&gt;Coeff!H404,Coeff!H404&gt;DATE(2013,12,31)),AND(DATE(2015,1,1)&gt;Coeff!I404,Coeff!I404&gt;DATE(2013,12,31)),AND(DATE(2015,1,1)&gt;Coeff!J404,Coeff!J404&gt;DATE(2013,12,31)),AND(DATE(2015,1,1)&gt;Coeff!K404,Coeff!K404&gt;DATE(2013,12,31)),AND(DATE(2015,1,1)&gt;Coeff!L404,Coeff!L404&gt;DATE(2013,12,31)),AND(DATE(2015,1,1)&gt;Coeff!M404,Coeff!M404&gt;DATE(2013,12,31)),AND(DATE(2015,1,1)&gt;Coeff!N404,Coeff!N404&gt;DATE(2013,12,31)),AND(DATE(2015,1,1)&gt;Coeff!O404,Coeff!O404&gt;DATE(2013,12,31)),AND(DATE(2015,1,1)&gt;Coeff!P404,Coeff!P404&gt;DATE(2013,12,31))),IF(MAX($C$2:C403)=0,1,MAX($C$2:C404)+1),""),"")</f>
        <v/>
      </c>
      <c r="D405" s="1" t="str">
        <f>IF(Coeff!C404&lt;&gt;"",Coeff!C404,"")</f>
        <v/>
      </c>
    </row>
    <row r="406" spans="1:4" x14ac:dyDescent="0.25">
      <c r="A406" s="1" t="str">
        <f>IF(B406&lt;&gt;"",IF(OR(AND(DATE(2014,1,1)&gt;Coeff!E405,Coeff!E405&gt;DATE(2012,12,31)),AND(DATE(2014,1,1)&gt;Coeff!F405,Coeff!F405&gt;DATE(2012,12,31)),AND(DATE(2014,1,1)&gt;Coeff!G405,Coeff!G405&gt;DATE(2012,12,31)),AND(DATE(2014,1,1)&gt;Coeff!H405,Coeff!H405&gt;DATE(2012,12,31)),AND(DATE(2014,1,1)&gt;Coeff!I405,Coeff!I405&gt;DATE(2012,12,31)),AND(DATE(2014,1,1)&gt;Coeff!J405,Coeff!J405&gt;DATE(2012,12,31)),AND(DATE(2014,1,1)&gt;Coeff!K405,Coeff!K405&gt;DATE(2012,12,31)),AND(DATE(2014,1,1)&gt;Coeff!L405,Coeff!L405&gt;DATE(2012,12,31)),AND(DATE(2014,1,1)&gt;Coeff!M405,Coeff!M405&gt;DATE(2012,12,31)),AND(DATE(2014,1,1)&gt;Coeff!N405,Coeff!N405&gt;DATE(2012,12,31)),AND(DATE(2014,1,1)&gt;Coeff!O405,Coeff!O405&gt;DATE(2012,12,31)),AND(DATE(2014,1,1)&gt;Coeff!P405,Coeff!P405&gt;DATE(2012,12,31))),IF(ROW(B406)=2,1,MAX($A$2:A405)+1),""),"")</f>
        <v/>
      </c>
      <c r="B406" s="1" t="str">
        <f>IF(Coeff!C405&lt;&gt;"",Coeff!C405,"")</f>
        <v/>
      </c>
      <c r="C406" s="23" t="str">
        <f>IF(B406&lt;&gt;"",IF(OR(AND(DATE(2015,1,1)&gt;Coeff!E405,Coeff!E405&gt;DATE(2013,12,31)),AND(DATE(2015,1,1)&gt;Coeff!F405,Coeff!F405&gt;DATE(2013,12,31)),AND(DATE(2015,1,1)&gt;Coeff!G405,Coeff!G405&gt;DATE(2013,12,31)),AND(DATE(2015,1,1)&gt;Coeff!H405,Coeff!H405&gt;DATE(2013,12,31)),AND(DATE(2015,1,1)&gt;Coeff!I405,Coeff!I405&gt;DATE(2013,12,31)),AND(DATE(2015,1,1)&gt;Coeff!J405,Coeff!J405&gt;DATE(2013,12,31)),AND(DATE(2015,1,1)&gt;Coeff!K405,Coeff!K405&gt;DATE(2013,12,31)),AND(DATE(2015,1,1)&gt;Coeff!L405,Coeff!L405&gt;DATE(2013,12,31)),AND(DATE(2015,1,1)&gt;Coeff!M405,Coeff!M405&gt;DATE(2013,12,31)),AND(DATE(2015,1,1)&gt;Coeff!N405,Coeff!N405&gt;DATE(2013,12,31)),AND(DATE(2015,1,1)&gt;Coeff!O405,Coeff!O405&gt;DATE(2013,12,31)),AND(DATE(2015,1,1)&gt;Coeff!P405,Coeff!P405&gt;DATE(2013,12,31))),IF(MAX($C$2:C404)=0,1,MAX($C$2:C405)+1),""),"")</f>
        <v/>
      </c>
      <c r="D406" s="1" t="str">
        <f>IF(Coeff!C405&lt;&gt;"",Coeff!C405,"")</f>
        <v/>
      </c>
    </row>
    <row r="407" spans="1:4" x14ac:dyDescent="0.25">
      <c r="A407" s="1" t="str">
        <f>IF(B407&lt;&gt;"",IF(OR(AND(DATE(2014,1,1)&gt;Coeff!E406,Coeff!E406&gt;DATE(2012,12,31)),AND(DATE(2014,1,1)&gt;Coeff!F406,Coeff!F406&gt;DATE(2012,12,31)),AND(DATE(2014,1,1)&gt;Coeff!G406,Coeff!G406&gt;DATE(2012,12,31)),AND(DATE(2014,1,1)&gt;Coeff!H406,Coeff!H406&gt;DATE(2012,12,31)),AND(DATE(2014,1,1)&gt;Coeff!I406,Coeff!I406&gt;DATE(2012,12,31)),AND(DATE(2014,1,1)&gt;Coeff!J406,Coeff!J406&gt;DATE(2012,12,31)),AND(DATE(2014,1,1)&gt;Coeff!K406,Coeff!K406&gt;DATE(2012,12,31)),AND(DATE(2014,1,1)&gt;Coeff!L406,Coeff!L406&gt;DATE(2012,12,31)),AND(DATE(2014,1,1)&gt;Coeff!M406,Coeff!M406&gt;DATE(2012,12,31)),AND(DATE(2014,1,1)&gt;Coeff!N406,Coeff!N406&gt;DATE(2012,12,31)),AND(DATE(2014,1,1)&gt;Coeff!O406,Coeff!O406&gt;DATE(2012,12,31)),AND(DATE(2014,1,1)&gt;Coeff!P406,Coeff!P406&gt;DATE(2012,12,31))),IF(ROW(B407)=2,1,MAX($A$2:A406)+1),""),"")</f>
        <v/>
      </c>
      <c r="B407" s="1" t="str">
        <f>IF(Coeff!C406&lt;&gt;"",Coeff!C406,"")</f>
        <v/>
      </c>
      <c r="C407" s="23" t="str">
        <f>IF(B407&lt;&gt;"",IF(OR(AND(DATE(2015,1,1)&gt;Coeff!E406,Coeff!E406&gt;DATE(2013,12,31)),AND(DATE(2015,1,1)&gt;Coeff!F406,Coeff!F406&gt;DATE(2013,12,31)),AND(DATE(2015,1,1)&gt;Coeff!G406,Coeff!G406&gt;DATE(2013,12,31)),AND(DATE(2015,1,1)&gt;Coeff!H406,Coeff!H406&gt;DATE(2013,12,31)),AND(DATE(2015,1,1)&gt;Coeff!I406,Coeff!I406&gt;DATE(2013,12,31)),AND(DATE(2015,1,1)&gt;Coeff!J406,Coeff!J406&gt;DATE(2013,12,31)),AND(DATE(2015,1,1)&gt;Coeff!K406,Coeff!K406&gt;DATE(2013,12,31)),AND(DATE(2015,1,1)&gt;Coeff!L406,Coeff!L406&gt;DATE(2013,12,31)),AND(DATE(2015,1,1)&gt;Coeff!M406,Coeff!M406&gt;DATE(2013,12,31)),AND(DATE(2015,1,1)&gt;Coeff!N406,Coeff!N406&gt;DATE(2013,12,31)),AND(DATE(2015,1,1)&gt;Coeff!O406,Coeff!O406&gt;DATE(2013,12,31)),AND(DATE(2015,1,1)&gt;Coeff!P406,Coeff!P406&gt;DATE(2013,12,31))),IF(MAX($C$2:C405)=0,1,MAX($C$2:C406)+1),""),"")</f>
        <v/>
      </c>
      <c r="D407" s="1" t="str">
        <f>IF(Coeff!C406&lt;&gt;"",Coeff!C406,"")</f>
        <v/>
      </c>
    </row>
    <row r="408" spans="1:4" x14ac:dyDescent="0.25">
      <c r="A408" s="1" t="str">
        <f>IF(B408&lt;&gt;"",IF(OR(AND(DATE(2014,1,1)&gt;Coeff!E407,Coeff!E407&gt;DATE(2012,12,31)),AND(DATE(2014,1,1)&gt;Coeff!F407,Coeff!F407&gt;DATE(2012,12,31)),AND(DATE(2014,1,1)&gt;Coeff!G407,Coeff!G407&gt;DATE(2012,12,31)),AND(DATE(2014,1,1)&gt;Coeff!H407,Coeff!H407&gt;DATE(2012,12,31)),AND(DATE(2014,1,1)&gt;Coeff!I407,Coeff!I407&gt;DATE(2012,12,31)),AND(DATE(2014,1,1)&gt;Coeff!J407,Coeff!J407&gt;DATE(2012,12,31)),AND(DATE(2014,1,1)&gt;Coeff!K407,Coeff!K407&gt;DATE(2012,12,31)),AND(DATE(2014,1,1)&gt;Coeff!L407,Coeff!L407&gt;DATE(2012,12,31)),AND(DATE(2014,1,1)&gt;Coeff!M407,Coeff!M407&gt;DATE(2012,12,31)),AND(DATE(2014,1,1)&gt;Coeff!N407,Coeff!N407&gt;DATE(2012,12,31)),AND(DATE(2014,1,1)&gt;Coeff!O407,Coeff!O407&gt;DATE(2012,12,31)),AND(DATE(2014,1,1)&gt;Coeff!P407,Coeff!P407&gt;DATE(2012,12,31))),IF(ROW(B408)=2,1,MAX($A$2:A407)+1),""),"")</f>
        <v/>
      </c>
      <c r="B408" s="1" t="str">
        <f>IF(Coeff!C407&lt;&gt;"",Coeff!C407,"")</f>
        <v/>
      </c>
      <c r="C408" s="23" t="str">
        <f>IF(B408&lt;&gt;"",IF(OR(AND(DATE(2015,1,1)&gt;Coeff!E407,Coeff!E407&gt;DATE(2013,12,31)),AND(DATE(2015,1,1)&gt;Coeff!F407,Coeff!F407&gt;DATE(2013,12,31)),AND(DATE(2015,1,1)&gt;Coeff!G407,Coeff!G407&gt;DATE(2013,12,31)),AND(DATE(2015,1,1)&gt;Coeff!H407,Coeff!H407&gt;DATE(2013,12,31)),AND(DATE(2015,1,1)&gt;Coeff!I407,Coeff!I407&gt;DATE(2013,12,31)),AND(DATE(2015,1,1)&gt;Coeff!J407,Coeff!J407&gt;DATE(2013,12,31)),AND(DATE(2015,1,1)&gt;Coeff!K407,Coeff!K407&gt;DATE(2013,12,31)),AND(DATE(2015,1,1)&gt;Coeff!L407,Coeff!L407&gt;DATE(2013,12,31)),AND(DATE(2015,1,1)&gt;Coeff!M407,Coeff!M407&gt;DATE(2013,12,31)),AND(DATE(2015,1,1)&gt;Coeff!N407,Coeff!N407&gt;DATE(2013,12,31)),AND(DATE(2015,1,1)&gt;Coeff!O407,Coeff!O407&gt;DATE(2013,12,31)),AND(DATE(2015,1,1)&gt;Coeff!P407,Coeff!P407&gt;DATE(2013,12,31))),IF(MAX($C$2:C406)=0,1,MAX($C$2:C407)+1),""),"")</f>
        <v/>
      </c>
      <c r="D408" s="1" t="str">
        <f>IF(Coeff!C407&lt;&gt;"",Coeff!C407,"")</f>
        <v/>
      </c>
    </row>
    <row r="409" spans="1:4" x14ac:dyDescent="0.25">
      <c r="A409" s="1" t="str">
        <f>IF(B409&lt;&gt;"",IF(OR(AND(DATE(2014,1,1)&gt;Coeff!E408,Coeff!E408&gt;DATE(2012,12,31)),AND(DATE(2014,1,1)&gt;Coeff!F408,Coeff!F408&gt;DATE(2012,12,31)),AND(DATE(2014,1,1)&gt;Coeff!G408,Coeff!G408&gt;DATE(2012,12,31)),AND(DATE(2014,1,1)&gt;Coeff!H408,Coeff!H408&gt;DATE(2012,12,31)),AND(DATE(2014,1,1)&gt;Coeff!I408,Coeff!I408&gt;DATE(2012,12,31)),AND(DATE(2014,1,1)&gt;Coeff!J408,Coeff!J408&gt;DATE(2012,12,31)),AND(DATE(2014,1,1)&gt;Coeff!K408,Coeff!K408&gt;DATE(2012,12,31)),AND(DATE(2014,1,1)&gt;Coeff!L408,Coeff!L408&gt;DATE(2012,12,31)),AND(DATE(2014,1,1)&gt;Coeff!M408,Coeff!M408&gt;DATE(2012,12,31)),AND(DATE(2014,1,1)&gt;Coeff!N408,Coeff!N408&gt;DATE(2012,12,31)),AND(DATE(2014,1,1)&gt;Coeff!O408,Coeff!O408&gt;DATE(2012,12,31)),AND(DATE(2014,1,1)&gt;Coeff!P408,Coeff!P408&gt;DATE(2012,12,31))),IF(ROW(B409)=2,1,MAX($A$2:A408)+1),""),"")</f>
        <v/>
      </c>
      <c r="B409" s="1" t="str">
        <f>IF(Coeff!C408&lt;&gt;"",Coeff!C408,"")</f>
        <v/>
      </c>
      <c r="C409" s="23" t="str">
        <f>IF(B409&lt;&gt;"",IF(OR(AND(DATE(2015,1,1)&gt;Coeff!E408,Coeff!E408&gt;DATE(2013,12,31)),AND(DATE(2015,1,1)&gt;Coeff!F408,Coeff!F408&gt;DATE(2013,12,31)),AND(DATE(2015,1,1)&gt;Coeff!G408,Coeff!G408&gt;DATE(2013,12,31)),AND(DATE(2015,1,1)&gt;Coeff!H408,Coeff!H408&gt;DATE(2013,12,31)),AND(DATE(2015,1,1)&gt;Coeff!I408,Coeff!I408&gt;DATE(2013,12,31)),AND(DATE(2015,1,1)&gt;Coeff!J408,Coeff!J408&gt;DATE(2013,12,31)),AND(DATE(2015,1,1)&gt;Coeff!K408,Coeff!K408&gt;DATE(2013,12,31)),AND(DATE(2015,1,1)&gt;Coeff!L408,Coeff!L408&gt;DATE(2013,12,31)),AND(DATE(2015,1,1)&gt;Coeff!M408,Coeff!M408&gt;DATE(2013,12,31)),AND(DATE(2015,1,1)&gt;Coeff!N408,Coeff!N408&gt;DATE(2013,12,31)),AND(DATE(2015,1,1)&gt;Coeff!O408,Coeff!O408&gt;DATE(2013,12,31)),AND(DATE(2015,1,1)&gt;Coeff!P408,Coeff!P408&gt;DATE(2013,12,31))),IF(MAX($C$2:C407)=0,1,MAX($C$2:C408)+1),""),"")</f>
        <v/>
      </c>
      <c r="D409" s="1" t="str">
        <f>IF(Coeff!C408&lt;&gt;"",Coeff!C408,"")</f>
        <v/>
      </c>
    </row>
    <row r="410" spans="1:4" x14ac:dyDescent="0.25">
      <c r="A410" s="1" t="str">
        <f>IF(B410&lt;&gt;"",IF(OR(AND(DATE(2014,1,1)&gt;Coeff!E409,Coeff!E409&gt;DATE(2012,12,31)),AND(DATE(2014,1,1)&gt;Coeff!F409,Coeff!F409&gt;DATE(2012,12,31)),AND(DATE(2014,1,1)&gt;Coeff!G409,Coeff!G409&gt;DATE(2012,12,31)),AND(DATE(2014,1,1)&gt;Coeff!H409,Coeff!H409&gt;DATE(2012,12,31)),AND(DATE(2014,1,1)&gt;Coeff!I409,Coeff!I409&gt;DATE(2012,12,31)),AND(DATE(2014,1,1)&gt;Coeff!J409,Coeff!J409&gt;DATE(2012,12,31)),AND(DATE(2014,1,1)&gt;Coeff!K409,Coeff!K409&gt;DATE(2012,12,31)),AND(DATE(2014,1,1)&gt;Coeff!L409,Coeff!L409&gt;DATE(2012,12,31)),AND(DATE(2014,1,1)&gt;Coeff!M409,Coeff!M409&gt;DATE(2012,12,31)),AND(DATE(2014,1,1)&gt;Coeff!N409,Coeff!N409&gt;DATE(2012,12,31)),AND(DATE(2014,1,1)&gt;Coeff!O409,Coeff!O409&gt;DATE(2012,12,31)),AND(DATE(2014,1,1)&gt;Coeff!P409,Coeff!P409&gt;DATE(2012,12,31))),IF(ROW(B410)=2,1,MAX($A$2:A409)+1),""),"")</f>
        <v/>
      </c>
      <c r="B410" s="1" t="str">
        <f>IF(Coeff!C409&lt;&gt;"",Coeff!C409,"")</f>
        <v/>
      </c>
      <c r="C410" s="23" t="str">
        <f>IF(B410&lt;&gt;"",IF(OR(AND(DATE(2015,1,1)&gt;Coeff!E409,Coeff!E409&gt;DATE(2013,12,31)),AND(DATE(2015,1,1)&gt;Coeff!F409,Coeff!F409&gt;DATE(2013,12,31)),AND(DATE(2015,1,1)&gt;Coeff!G409,Coeff!G409&gt;DATE(2013,12,31)),AND(DATE(2015,1,1)&gt;Coeff!H409,Coeff!H409&gt;DATE(2013,12,31)),AND(DATE(2015,1,1)&gt;Coeff!I409,Coeff!I409&gt;DATE(2013,12,31)),AND(DATE(2015,1,1)&gt;Coeff!J409,Coeff!J409&gt;DATE(2013,12,31)),AND(DATE(2015,1,1)&gt;Coeff!K409,Coeff!K409&gt;DATE(2013,12,31)),AND(DATE(2015,1,1)&gt;Coeff!L409,Coeff!L409&gt;DATE(2013,12,31)),AND(DATE(2015,1,1)&gt;Coeff!M409,Coeff!M409&gt;DATE(2013,12,31)),AND(DATE(2015,1,1)&gt;Coeff!N409,Coeff!N409&gt;DATE(2013,12,31)),AND(DATE(2015,1,1)&gt;Coeff!O409,Coeff!O409&gt;DATE(2013,12,31)),AND(DATE(2015,1,1)&gt;Coeff!P409,Coeff!P409&gt;DATE(2013,12,31))),IF(MAX($C$2:C408)=0,1,MAX($C$2:C409)+1),""),"")</f>
        <v/>
      </c>
      <c r="D410" s="1" t="str">
        <f>IF(Coeff!C409&lt;&gt;"",Coeff!C409,"")</f>
        <v/>
      </c>
    </row>
    <row r="411" spans="1:4" x14ac:dyDescent="0.25">
      <c r="A411" s="1" t="str">
        <f>IF(B411&lt;&gt;"",IF(OR(AND(DATE(2014,1,1)&gt;Coeff!E410,Coeff!E410&gt;DATE(2012,12,31)),AND(DATE(2014,1,1)&gt;Coeff!F410,Coeff!F410&gt;DATE(2012,12,31)),AND(DATE(2014,1,1)&gt;Coeff!G410,Coeff!G410&gt;DATE(2012,12,31)),AND(DATE(2014,1,1)&gt;Coeff!H410,Coeff!H410&gt;DATE(2012,12,31)),AND(DATE(2014,1,1)&gt;Coeff!I410,Coeff!I410&gt;DATE(2012,12,31)),AND(DATE(2014,1,1)&gt;Coeff!J410,Coeff!J410&gt;DATE(2012,12,31)),AND(DATE(2014,1,1)&gt;Coeff!K410,Coeff!K410&gt;DATE(2012,12,31)),AND(DATE(2014,1,1)&gt;Coeff!L410,Coeff!L410&gt;DATE(2012,12,31)),AND(DATE(2014,1,1)&gt;Coeff!M410,Coeff!M410&gt;DATE(2012,12,31)),AND(DATE(2014,1,1)&gt;Coeff!N410,Coeff!N410&gt;DATE(2012,12,31)),AND(DATE(2014,1,1)&gt;Coeff!O410,Coeff!O410&gt;DATE(2012,12,31)),AND(DATE(2014,1,1)&gt;Coeff!P410,Coeff!P410&gt;DATE(2012,12,31))),IF(ROW(B411)=2,1,MAX($A$2:A410)+1),""),"")</f>
        <v/>
      </c>
      <c r="B411" s="1" t="str">
        <f>IF(Coeff!C410&lt;&gt;"",Coeff!C410,"")</f>
        <v/>
      </c>
      <c r="C411" s="23" t="str">
        <f>IF(B411&lt;&gt;"",IF(OR(AND(DATE(2015,1,1)&gt;Coeff!E410,Coeff!E410&gt;DATE(2013,12,31)),AND(DATE(2015,1,1)&gt;Coeff!F410,Coeff!F410&gt;DATE(2013,12,31)),AND(DATE(2015,1,1)&gt;Coeff!G410,Coeff!G410&gt;DATE(2013,12,31)),AND(DATE(2015,1,1)&gt;Coeff!H410,Coeff!H410&gt;DATE(2013,12,31)),AND(DATE(2015,1,1)&gt;Coeff!I410,Coeff!I410&gt;DATE(2013,12,31)),AND(DATE(2015,1,1)&gt;Coeff!J410,Coeff!J410&gt;DATE(2013,12,31)),AND(DATE(2015,1,1)&gt;Coeff!K410,Coeff!K410&gt;DATE(2013,12,31)),AND(DATE(2015,1,1)&gt;Coeff!L410,Coeff!L410&gt;DATE(2013,12,31)),AND(DATE(2015,1,1)&gt;Coeff!M410,Coeff!M410&gt;DATE(2013,12,31)),AND(DATE(2015,1,1)&gt;Coeff!N410,Coeff!N410&gt;DATE(2013,12,31)),AND(DATE(2015,1,1)&gt;Coeff!O410,Coeff!O410&gt;DATE(2013,12,31)),AND(DATE(2015,1,1)&gt;Coeff!P410,Coeff!P410&gt;DATE(2013,12,31))),IF(MAX($C$2:C409)=0,1,MAX($C$2:C410)+1),""),"")</f>
        <v/>
      </c>
      <c r="D411" s="1" t="str">
        <f>IF(Coeff!C410&lt;&gt;"",Coeff!C410,"")</f>
        <v/>
      </c>
    </row>
    <row r="412" spans="1:4" x14ac:dyDescent="0.25">
      <c r="A412" s="1" t="str">
        <f>IF(B412&lt;&gt;"",IF(OR(AND(DATE(2014,1,1)&gt;Coeff!E411,Coeff!E411&gt;DATE(2012,12,31)),AND(DATE(2014,1,1)&gt;Coeff!F411,Coeff!F411&gt;DATE(2012,12,31)),AND(DATE(2014,1,1)&gt;Coeff!G411,Coeff!G411&gt;DATE(2012,12,31)),AND(DATE(2014,1,1)&gt;Coeff!H411,Coeff!H411&gt;DATE(2012,12,31)),AND(DATE(2014,1,1)&gt;Coeff!I411,Coeff!I411&gt;DATE(2012,12,31)),AND(DATE(2014,1,1)&gt;Coeff!J411,Coeff!J411&gt;DATE(2012,12,31)),AND(DATE(2014,1,1)&gt;Coeff!K411,Coeff!K411&gt;DATE(2012,12,31)),AND(DATE(2014,1,1)&gt;Coeff!L411,Coeff!L411&gt;DATE(2012,12,31)),AND(DATE(2014,1,1)&gt;Coeff!M411,Coeff!M411&gt;DATE(2012,12,31)),AND(DATE(2014,1,1)&gt;Coeff!N411,Coeff!N411&gt;DATE(2012,12,31)),AND(DATE(2014,1,1)&gt;Coeff!O411,Coeff!O411&gt;DATE(2012,12,31)),AND(DATE(2014,1,1)&gt;Coeff!P411,Coeff!P411&gt;DATE(2012,12,31))),IF(ROW(B412)=2,1,MAX($A$2:A411)+1),""),"")</f>
        <v/>
      </c>
      <c r="B412" s="1" t="str">
        <f>IF(Coeff!C411&lt;&gt;"",Coeff!C411,"")</f>
        <v/>
      </c>
      <c r="C412" s="23" t="str">
        <f>IF(B412&lt;&gt;"",IF(OR(AND(DATE(2015,1,1)&gt;Coeff!E411,Coeff!E411&gt;DATE(2013,12,31)),AND(DATE(2015,1,1)&gt;Coeff!F411,Coeff!F411&gt;DATE(2013,12,31)),AND(DATE(2015,1,1)&gt;Coeff!G411,Coeff!G411&gt;DATE(2013,12,31)),AND(DATE(2015,1,1)&gt;Coeff!H411,Coeff!H411&gt;DATE(2013,12,31)),AND(DATE(2015,1,1)&gt;Coeff!I411,Coeff!I411&gt;DATE(2013,12,31)),AND(DATE(2015,1,1)&gt;Coeff!J411,Coeff!J411&gt;DATE(2013,12,31)),AND(DATE(2015,1,1)&gt;Coeff!K411,Coeff!K411&gt;DATE(2013,12,31)),AND(DATE(2015,1,1)&gt;Coeff!L411,Coeff!L411&gt;DATE(2013,12,31)),AND(DATE(2015,1,1)&gt;Coeff!M411,Coeff!M411&gt;DATE(2013,12,31)),AND(DATE(2015,1,1)&gt;Coeff!N411,Coeff!N411&gt;DATE(2013,12,31)),AND(DATE(2015,1,1)&gt;Coeff!O411,Coeff!O411&gt;DATE(2013,12,31)),AND(DATE(2015,1,1)&gt;Coeff!P411,Coeff!P411&gt;DATE(2013,12,31))),IF(MAX($C$2:C410)=0,1,MAX($C$2:C411)+1),""),"")</f>
        <v/>
      </c>
      <c r="D412" s="1" t="str">
        <f>IF(Coeff!C411&lt;&gt;"",Coeff!C411,"")</f>
        <v/>
      </c>
    </row>
    <row r="413" spans="1:4" x14ac:dyDescent="0.25">
      <c r="A413" s="1" t="str">
        <f>IF(B413&lt;&gt;"",IF(OR(AND(DATE(2014,1,1)&gt;Coeff!E412,Coeff!E412&gt;DATE(2012,12,31)),AND(DATE(2014,1,1)&gt;Coeff!F412,Coeff!F412&gt;DATE(2012,12,31)),AND(DATE(2014,1,1)&gt;Coeff!G412,Coeff!G412&gt;DATE(2012,12,31)),AND(DATE(2014,1,1)&gt;Coeff!H412,Coeff!H412&gt;DATE(2012,12,31)),AND(DATE(2014,1,1)&gt;Coeff!I412,Coeff!I412&gt;DATE(2012,12,31)),AND(DATE(2014,1,1)&gt;Coeff!J412,Coeff!J412&gt;DATE(2012,12,31)),AND(DATE(2014,1,1)&gt;Coeff!K412,Coeff!K412&gt;DATE(2012,12,31)),AND(DATE(2014,1,1)&gt;Coeff!L412,Coeff!L412&gt;DATE(2012,12,31)),AND(DATE(2014,1,1)&gt;Coeff!M412,Coeff!M412&gt;DATE(2012,12,31)),AND(DATE(2014,1,1)&gt;Coeff!N412,Coeff!N412&gt;DATE(2012,12,31)),AND(DATE(2014,1,1)&gt;Coeff!O412,Coeff!O412&gt;DATE(2012,12,31)),AND(DATE(2014,1,1)&gt;Coeff!P412,Coeff!P412&gt;DATE(2012,12,31))),IF(ROW(B413)=2,1,MAX($A$2:A412)+1),""),"")</f>
        <v/>
      </c>
      <c r="B413" s="1" t="str">
        <f>IF(Coeff!C412&lt;&gt;"",Coeff!C412,"")</f>
        <v/>
      </c>
      <c r="C413" s="23" t="str">
        <f>IF(B413&lt;&gt;"",IF(OR(AND(DATE(2015,1,1)&gt;Coeff!E412,Coeff!E412&gt;DATE(2013,12,31)),AND(DATE(2015,1,1)&gt;Coeff!F412,Coeff!F412&gt;DATE(2013,12,31)),AND(DATE(2015,1,1)&gt;Coeff!G412,Coeff!G412&gt;DATE(2013,12,31)),AND(DATE(2015,1,1)&gt;Coeff!H412,Coeff!H412&gt;DATE(2013,12,31)),AND(DATE(2015,1,1)&gt;Coeff!I412,Coeff!I412&gt;DATE(2013,12,31)),AND(DATE(2015,1,1)&gt;Coeff!J412,Coeff!J412&gt;DATE(2013,12,31)),AND(DATE(2015,1,1)&gt;Coeff!K412,Coeff!K412&gt;DATE(2013,12,31)),AND(DATE(2015,1,1)&gt;Coeff!L412,Coeff!L412&gt;DATE(2013,12,31)),AND(DATE(2015,1,1)&gt;Coeff!M412,Coeff!M412&gt;DATE(2013,12,31)),AND(DATE(2015,1,1)&gt;Coeff!N412,Coeff!N412&gt;DATE(2013,12,31)),AND(DATE(2015,1,1)&gt;Coeff!O412,Coeff!O412&gt;DATE(2013,12,31)),AND(DATE(2015,1,1)&gt;Coeff!P412,Coeff!P412&gt;DATE(2013,12,31))),IF(MAX($C$2:C411)=0,1,MAX($C$2:C412)+1),""),"")</f>
        <v/>
      </c>
      <c r="D413" s="1" t="str">
        <f>IF(Coeff!C412&lt;&gt;"",Coeff!C412,"")</f>
        <v/>
      </c>
    </row>
    <row r="414" spans="1:4" x14ac:dyDescent="0.25">
      <c r="A414" s="1" t="str">
        <f>IF(B414&lt;&gt;"",IF(OR(AND(DATE(2014,1,1)&gt;Coeff!E413,Coeff!E413&gt;DATE(2012,12,31)),AND(DATE(2014,1,1)&gt;Coeff!F413,Coeff!F413&gt;DATE(2012,12,31)),AND(DATE(2014,1,1)&gt;Coeff!G413,Coeff!G413&gt;DATE(2012,12,31)),AND(DATE(2014,1,1)&gt;Coeff!H413,Coeff!H413&gt;DATE(2012,12,31)),AND(DATE(2014,1,1)&gt;Coeff!I413,Coeff!I413&gt;DATE(2012,12,31)),AND(DATE(2014,1,1)&gt;Coeff!J413,Coeff!J413&gt;DATE(2012,12,31)),AND(DATE(2014,1,1)&gt;Coeff!K413,Coeff!K413&gt;DATE(2012,12,31)),AND(DATE(2014,1,1)&gt;Coeff!L413,Coeff!L413&gt;DATE(2012,12,31)),AND(DATE(2014,1,1)&gt;Coeff!M413,Coeff!M413&gt;DATE(2012,12,31)),AND(DATE(2014,1,1)&gt;Coeff!N413,Coeff!N413&gt;DATE(2012,12,31)),AND(DATE(2014,1,1)&gt;Coeff!O413,Coeff!O413&gt;DATE(2012,12,31)),AND(DATE(2014,1,1)&gt;Coeff!P413,Coeff!P413&gt;DATE(2012,12,31))),IF(ROW(B414)=2,1,MAX($A$2:A413)+1),""),"")</f>
        <v/>
      </c>
      <c r="B414" s="1" t="str">
        <f>IF(Coeff!C413&lt;&gt;"",Coeff!C413,"")</f>
        <v/>
      </c>
      <c r="C414" s="23" t="str">
        <f>IF(B414&lt;&gt;"",IF(OR(AND(DATE(2015,1,1)&gt;Coeff!E413,Coeff!E413&gt;DATE(2013,12,31)),AND(DATE(2015,1,1)&gt;Coeff!F413,Coeff!F413&gt;DATE(2013,12,31)),AND(DATE(2015,1,1)&gt;Coeff!G413,Coeff!G413&gt;DATE(2013,12,31)),AND(DATE(2015,1,1)&gt;Coeff!H413,Coeff!H413&gt;DATE(2013,12,31)),AND(DATE(2015,1,1)&gt;Coeff!I413,Coeff!I413&gt;DATE(2013,12,31)),AND(DATE(2015,1,1)&gt;Coeff!J413,Coeff!J413&gt;DATE(2013,12,31)),AND(DATE(2015,1,1)&gt;Coeff!K413,Coeff!K413&gt;DATE(2013,12,31)),AND(DATE(2015,1,1)&gt;Coeff!L413,Coeff!L413&gt;DATE(2013,12,31)),AND(DATE(2015,1,1)&gt;Coeff!M413,Coeff!M413&gt;DATE(2013,12,31)),AND(DATE(2015,1,1)&gt;Coeff!N413,Coeff!N413&gt;DATE(2013,12,31)),AND(DATE(2015,1,1)&gt;Coeff!O413,Coeff!O413&gt;DATE(2013,12,31)),AND(DATE(2015,1,1)&gt;Coeff!P413,Coeff!P413&gt;DATE(2013,12,31))),IF(MAX($C$2:C412)=0,1,MAX($C$2:C413)+1),""),"")</f>
        <v/>
      </c>
      <c r="D414" s="1" t="str">
        <f>IF(Coeff!C413&lt;&gt;"",Coeff!C413,"")</f>
        <v/>
      </c>
    </row>
    <row r="415" spans="1:4" x14ac:dyDescent="0.25">
      <c r="A415" s="1" t="str">
        <f>IF(B415&lt;&gt;"",IF(OR(AND(DATE(2014,1,1)&gt;Coeff!E414,Coeff!E414&gt;DATE(2012,12,31)),AND(DATE(2014,1,1)&gt;Coeff!F414,Coeff!F414&gt;DATE(2012,12,31)),AND(DATE(2014,1,1)&gt;Coeff!G414,Coeff!G414&gt;DATE(2012,12,31)),AND(DATE(2014,1,1)&gt;Coeff!H414,Coeff!H414&gt;DATE(2012,12,31)),AND(DATE(2014,1,1)&gt;Coeff!I414,Coeff!I414&gt;DATE(2012,12,31)),AND(DATE(2014,1,1)&gt;Coeff!J414,Coeff!J414&gt;DATE(2012,12,31)),AND(DATE(2014,1,1)&gt;Coeff!K414,Coeff!K414&gt;DATE(2012,12,31)),AND(DATE(2014,1,1)&gt;Coeff!L414,Coeff!L414&gt;DATE(2012,12,31)),AND(DATE(2014,1,1)&gt;Coeff!M414,Coeff!M414&gt;DATE(2012,12,31)),AND(DATE(2014,1,1)&gt;Coeff!N414,Coeff!N414&gt;DATE(2012,12,31)),AND(DATE(2014,1,1)&gt;Coeff!O414,Coeff!O414&gt;DATE(2012,12,31)),AND(DATE(2014,1,1)&gt;Coeff!P414,Coeff!P414&gt;DATE(2012,12,31))),IF(ROW(B415)=2,1,MAX($A$2:A414)+1),""),"")</f>
        <v/>
      </c>
      <c r="B415" s="1" t="str">
        <f>IF(Coeff!C414&lt;&gt;"",Coeff!C414,"")</f>
        <v/>
      </c>
      <c r="C415" s="23" t="str">
        <f>IF(B415&lt;&gt;"",IF(OR(AND(DATE(2015,1,1)&gt;Coeff!E414,Coeff!E414&gt;DATE(2013,12,31)),AND(DATE(2015,1,1)&gt;Coeff!F414,Coeff!F414&gt;DATE(2013,12,31)),AND(DATE(2015,1,1)&gt;Coeff!G414,Coeff!G414&gt;DATE(2013,12,31)),AND(DATE(2015,1,1)&gt;Coeff!H414,Coeff!H414&gt;DATE(2013,12,31)),AND(DATE(2015,1,1)&gt;Coeff!I414,Coeff!I414&gt;DATE(2013,12,31)),AND(DATE(2015,1,1)&gt;Coeff!J414,Coeff!J414&gt;DATE(2013,12,31)),AND(DATE(2015,1,1)&gt;Coeff!K414,Coeff!K414&gt;DATE(2013,12,31)),AND(DATE(2015,1,1)&gt;Coeff!L414,Coeff!L414&gt;DATE(2013,12,31)),AND(DATE(2015,1,1)&gt;Coeff!M414,Coeff!M414&gt;DATE(2013,12,31)),AND(DATE(2015,1,1)&gt;Coeff!N414,Coeff!N414&gt;DATE(2013,12,31)),AND(DATE(2015,1,1)&gt;Coeff!O414,Coeff!O414&gt;DATE(2013,12,31)),AND(DATE(2015,1,1)&gt;Coeff!P414,Coeff!P414&gt;DATE(2013,12,31))),IF(MAX($C$2:C413)=0,1,MAX($C$2:C414)+1),""),"")</f>
        <v/>
      </c>
      <c r="D415" s="1" t="str">
        <f>IF(Coeff!C414&lt;&gt;"",Coeff!C414,"")</f>
        <v/>
      </c>
    </row>
    <row r="416" spans="1:4" x14ac:dyDescent="0.25">
      <c r="A416" s="1" t="str">
        <f>IF(B416&lt;&gt;"",IF(OR(AND(DATE(2014,1,1)&gt;Coeff!E415,Coeff!E415&gt;DATE(2012,12,31)),AND(DATE(2014,1,1)&gt;Coeff!F415,Coeff!F415&gt;DATE(2012,12,31)),AND(DATE(2014,1,1)&gt;Coeff!G415,Coeff!G415&gt;DATE(2012,12,31)),AND(DATE(2014,1,1)&gt;Coeff!H415,Coeff!H415&gt;DATE(2012,12,31)),AND(DATE(2014,1,1)&gt;Coeff!I415,Coeff!I415&gt;DATE(2012,12,31)),AND(DATE(2014,1,1)&gt;Coeff!J415,Coeff!J415&gt;DATE(2012,12,31)),AND(DATE(2014,1,1)&gt;Coeff!K415,Coeff!K415&gt;DATE(2012,12,31)),AND(DATE(2014,1,1)&gt;Coeff!L415,Coeff!L415&gt;DATE(2012,12,31)),AND(DATE(2014,1,1)&gt;Coeff!M415,Coeff!M415&gt;DATE(2012,12,31)),AND(DATE(2014,1,1)&gt;Coeff!N415,Coeff!N415&gt;DATE(2012,12,31)),AND(DATE(2014,1,1)&gt;Coeff!O415,Coeff!O415&gt;DATE(2012,12,31)),AND(DATE(2014,1,1)&gt;Coeff!P415,Coeff!P415&gt;DATE(2012,12,31))),IF(ROW(B416)=2,1,MAX($A$2:A415)+1),""),"")</f>
        <v/>
      </c>
      <c r="B416" s="1" t="str">
        <f>IF(Coeff!C415&lt;&gt;"",Coeff!C415,"")</f>
        <v/>
      </c>
      <c r="C416" s="23" t="str">
        <f>IF(B416&lt;&gt;"",IF(OR(AND(DATE(2015,1,1)&gt;Coeff!E415,Coeff!E415&gt;DATE(2013,12,31)),AND(DATE(2015,1,1)&gt;Coeff!F415,Coeff!F415&gt;DATE(2013,12,31)),AND(DATE(2015,1,1)&gt;Coeff!G415,Coeff!G415&gt;DATE(2013,12,31)),AND(DATE(2015,1,1)&gt;Coeff!H415,Coeff!H415&gt;DATE(2013,12,31)),AND(DATE(2015,1,1)&gt;Coeff!I415,Coeff!I415&gt;DATE(2013,12,31)),AND(DATE(2015,1,1)&gt;Coeff!J415,Coeff!J415&gt;DATE(2013,12,31)),AND(DATE(2015,1,1)&gt;Coeff!K415,Coeff!K415&gt;DATE(2013,12,31)),AND(DATE(2015,1,1)&gt;Coeff!L415,Coeff!L415&gt;DATE(2013,12,31)),AND(DATE(2015,1,1)&gt;Coeff!M415,Coeff!M415&gt;DATE(2013,12,31)),AND(DATE(2015,1,1)&gt;Coeff!N415,Coeff!N415&gt;DATE(2013,12,31)),AND(DATE(2015,1,1)&gt;Coeff!O415,Coeff!O415&gt;DATE(2013,12,31)),AND(DATE(2015,1,1)&gt;Coeff!P415,Coeff!P415&gt;DATE(2013,12,31))),IF(MAX($C$2:C414)=0,1,MAX($C$2:C415)+1),""),"")</f>
        <v/>
      </c>
      <c r="D416" s="1" t="str">
        <f>IF(Coeff!C415&lt;&gt;"",Coeff!C415,"")</f>
        <v/>
      </c>
    </row>
    <row r="417" spans="1:4" x14ac:dyDescent="0.25">
      <c r="A417" s="1" t="str">
        <f>IF(B417&lt;&gt;"",IF(OR(AND(DATE(2014,1,1)&gt;Coeff!E416,Coeff!E416&gt;DATE(2012,12,31)),AND(DATE(2014,1,1)&gt;Coeff!F416,Coeff!F416&gt;DATE(2012,12,31)),AND(DATE(2014,1,1)&gt;Coeff!G416,Coeff!G416&gt;DATE(2012,12,31)),AND(DATE(2014,1,1)&gt;Coeff!H416,Coeff!H416&gt;DATE(2012,12,31)),AND(DATE(2014,1,1)&gt;Coeff!I416,Coeff!I416&gt;DATE(2012,12,31)),AND(DATE(2014,1,1)&gt;Coeff!J416,Coeff!J416&gt;DATE(2012,12,31)),AND(DATE(2014,1,1)&gt;Coeff!K416,Coeff!K416&gt;DATE(2012,12,31)),AND(DATE(2014,1,1)&gt;Coeff!L416,Coeff!L416&gt;DATE(2012,12,31)),AND(DATE(2014,1,1)&gt;Coeff!M416,Coeff!M416&gt;DATE(2012,12,31)),AND(DATE(2014,1,1)&gt;Coeff!N416,Coeff!N416&gt;DATE(2012,12,31)),AND(DATE(2014,1,1)&gt;Coeff!O416,Coeff!O416&gt;DATE(2012,12,31)),AND(DATE(2014,1,1)&gt;Coeff!P416,Coeff!P416&gt;DATE(2012,12,31))),IF(ROW(B417)=2,1,MAX($A$2:A416)+1),""),"")</f>
        <v/>
      </c>
      <c r="B417" s="1" t="str">
        <f>IF(Coeff!C416&lt;&gt;"",Coeff!C416,"")</f>
        <v/>
      </c>
      <c r="C417" s="23" t="str">
        <f>IF(B417&lt;&gt;"",IF(OR(AND(DATE(2015,1,1)&gt;Coeff!E416,Coeff!E416&gt;DATE(2013,12,31)),AND(DATE(2015,1,1)&gt;Coeff!F416,Coeff!F416&gt;DATE(2013,12,31)),AND(DATE(2015,1,1)&gt;Coeff!G416,Coeff!G416&gt;DATE(2013,12,31)),AND(DATE(2015,1,1)&gt;Coeff!H416,Coeff!H416&gt;DATE(2013,12,31)),AND(DATE(2015,1,1)&gt;Coeff!I416,Coeff!I416&gt;DATE(2013,12,31)),AND(DATE(2015,1,1)&gt;Coeff!J416,Coeff!J416&gt;DATE(2013,12,31)),AND(DATE(2015,1,1)&gt;Coeff!K416,Coeff!K416&gt;DATE(2013,12,31)),AND(DATE(2015,1,1)&gt;Coeff!L416,Coeff!L416&gt;DATE(2013,12,31)),AND(DATE(2015,1,1)&gt;Coeff!M416,Coeff!M416&gt;DATE(2013,12,31)),AND(DATE(2015,1,1)&gt;Coeff!N416,Coeff!N416&gt;DATE(2013,12,31)),AND(DATE(2015,1,1)&gt;Coeff!O416,Coeff!O416&gt;DATE(2013,12,31)),AND(DATE(2015,1,1)&gt;Coeff!P416,Coeff!P416&gt;DATE(2013,12,31))),IF(MAX($C$2:C415)=0,1,MAX($C$2:C416)+1),""),"")</f>
        <v/>
      </c>
      <c r="D417" s="1" t="str">
        <f>IF(Coeff!C416&lt;&gt;"",Coeff!C416,"")</f>
        <v/>
      </c>
    </row>
    <row r="418" spans="1:4" x14ac:dyDescent="0.25">
      <c r="A418" s="1" t="str">
        <f>IF(B418&lt;&gt;"",IF(OR(AND(DATE(2014,1,1)&gt;Coeff!E417,Coeff!E417&gt;DATE(2012,12,31)),AND(DATE(2014,1,1)&gt;Coeff!F417,Coeff!F417&gt;DATE(2012,12,31)),AND(DATE(2014,1,1)&gt;Coeff!G417,Coeff!G417&gt;DATE(2012,12,31)),AND(DATE(2014,1,1)&gt;Coeff!H417,Coeff!H417&gt;DATE(2012,12,31)),AND(DATE(2014,1,1)&gt;Coeff!I417,Coeff!I417&gt;DATE(2012,12,31)),AND(DATE(2014,1,1)&gt;Coeff!J417,Coeff!J417&gt;DATE(2012,12,31)),AND(DATE(2014,1,1)&gt;Coeff!K417,Coeff!K417&gt;DATE(2012,12,31)),AND(DATE(2014,1,1)&gt;Coeff!L417,Coeff!L417&gt;DATE(2012,12,31)),AND(DATE(2014,1,1)&gt;Coeff!M417,Coeff!M417&gt;DATE(2012,12,31)),AND(DATE(2014,1,1)&gt;Coeff!N417,Coeff!N417&gt;DATE(2012,12,31)),AND(DATE(2014,1,1)&gt;Coeff!O417,Coeff!O417&gt;DATE(2012,12,31)),AND(DATE(2014,1,1)&gt;Coeff!P417,Coeff!P417&gt;DATE(2012,12,31))),IF(ROW(B418)=2,1,MAX($A$2:A417)+1),""),"")</f>
        <v/>
      </c>
      <c r="B418" s="1" t="str">
        <f>IF(Coeff!C417&lt;&gt;"",Coeff!C417,"")</f>
        <v/>
      </c>
      <c r="C418" s="23" t="str">
        <f>IF(B418&lt;&gt;"",IF(OR(AND(DATE(2015,1,1)&gt;Coeff!E417,Coeff!E417&gt;DATE(2013,12,31)),AND(DATE(2015,1,1)&gt;Coeff!F417,Coeff!F417&gt;DATE(2013,12,31)),AND(DATE(2015,1,1)&gt;Coeff!G417,Coeff!G417&gt;DATE(2013,12,31)),AND(DATE(2015,1,1)&gt;Coeff!H417,Coeff!H417&gt;DATE(2013,12,31)),AND(DATE(2015,1,1)&gt;Coeff!I417,Coeff!I417&gt;DATE(2013,12,31)),AND(DATE(2015,1,1)&gt;Coeff!J417,Coeff!J417&gt;DATE(2013,12,31)),AND(DATE(2015,1,1)&gt;Coeff!K417,Coeff!K417&gt;DATE(2013,12,31)),AND(DATE(2015,1,1)&gt;Coeff!L417,Coeff!L417&gt;DATE(2013,12,31)),AND(DATE(2015,1,1)&gt;Coeff!M417,Coeff!M417&gt;DATE(2013,12,31)),AND(DATE(2015,1,1)&gt;Coeff!N417,Coeff!N417&gt;DATE(2013,12,31)),AND(DATE(2015,1,1)&gt;Coeff!O417,Coeff!O417&gt;DATE(2013,12,31)),AND(DATE(2015,1,1)&gt;Coeff!P417,Coeff!P417&gt;DATE(2013,12,31))),IF(MAX($C$2:C416)=0,1,MAX($C$2:C417)+1),""),"")</f>
        <v/>
      </c>
      <c r="D418" s="1" t="str">
        <f>IF(Coeff!C417&lt;&gt;"",Coeff!C417,"")</f>
        <v/>
      </c>
    </row>
    <row r="419" spans="1:4" x14ac:dyDescent="0.25">
      <c r="A419" s="1" t="str">
        <f>IF(B419&lt;&gt;"",IF(OR(AND(DATE(2014,1,1)&gt;Coeff!E418,Coeff!E418&gt;DATE(2012,12,31)),AND(DATE(2014,1,1)&gt;Coeff!F418,Coeff!F418&gt;DATE(2012,12,31)),AND(DATE(2014,1,1)&gt;Coeff!G418,Coeff!G418&gt;DATE(2012,12,31)),AND(DATE(2014,1,1)&gt;Coeff!H418,Coeff!H418&gt;DATE(2012,12,31)),AND(DATE(2014,1,1)&gt;Coeff!I418,Coeff!I418&gt;DATE(2012,12,31)),AND(DATE(2014,1,1)&gt;Coeff!J418,Coeff!J418&gt;DATE(2012,12,31)),AND(DATE(2014,1,1)&gt;Coeff!K418,Coeff!K418&gt;DATE(2012,12,31)),AND(DATE(2014,1,1)&gt;Coeff!L418,Coeff!L418&gt;DATE(2012,12,31)),AND(DATE(2014,1,1)&gt;Coeff!M418,Coeff!M418&gt;DATE(2012,12,31)),AND(DATE(2014,1,1)&gt;Coeff!N418,Coeff!N418&gt;DATE(2012,12,31)),AND(DATE(2014,1,1)&gt;Coeff!O418,Coeff!O418&gt;DATE(2012,12,31)),AND(DATE(2014,1,1)&gt;Coeff!P418,Coeff!P418&gt;DATE(2012,12,31))),IF(ROW(B419)=2,1,MAX($A$2:A418)+1),""),"")</f>
        <v/>
      </c>
      <c r="B419" s="1" t="str">
        <f>IF(Coeff!C418&lt;&gt;"",Coeff!C418,"")</f>
        <v/>
      </c>
      <c r="C419" s="23" t="str">
        <f>IF(B419&lt;&gt;"",IF(OR(AND(DATE(2015,1,1)&gt;Coeff!E418,Coeff!E418&gt;DATE(2013,12,31)),AND(DATE(2015,1,1)&gt;Coeff!F418,Coeff!F418&gt;DATE(2013,12,31)),AND(DATE(2015,1,1)&gt;Coeff!G418,Coeff!G418&gt;DATE(2013,12,31)),AND(DATE(2015,1,1)&gt;Coeff!H418,Coeff!H418&gt;DATE(2013,12,31)),AND(DATE(2015,1,1)&gt;Coeff!I418,Coeff!I418&gt;DATE(2013,12,31)),AND(DATE(2015,1,1)&gt;Coeff!J418,Coeff!J418&gt;DATE(2013,12,31)),AND(DATE(2015,1,1)&gt;Coeff!K418,Coeff!K418&gt;DATE(2013,12,31)),AND(DATE(2015,1,1)&gt;Coeff!L418,Coeff!L418&gt;DATE(2013,12,31)),AND(DATE(2015,1,1)&gt;Coeff!M418,Coeff!M418&gt;DATE(2013,12,31)),AND(DATE(2015,1,1)&gt;Coeff!N418,Coeff!N418&gt;DATE(2013,12,31)),AND(DATE(2015,1,1)&gt;Coeff!O418,Coeff!O418&gt;DATE(2013,12,31)),AND(DATE(2015,1,1)&gt;Coeff!P418,Coeff!P418&gt;DATE(2013,12,31))),IF(MAX($C$2:C417)=0,1,MAX($C$2:C418)+1),""),"")</f>
        <v/>
      </c>
      <c r="D419" s="1" t="str">
        <f>IF(Coeff!C418&lt;&gt;"",Coeff!C418,"")</f>
        <v/>
      </c>
    </row>
    <row r="420" spans="1:4" x14ac:dyDescent="0.25">
      <c r="A420" s="1" t="str">
        <f>IF(B420&lt;&gt;"",IF(OR(AND(DATE(2014,1,1)&gt;Coeff!E419,Coeff!E419&gt;DATE(2012,12,31)),AND(DATE(2014,1,1)&gt;Coeff!F419,Coeff!F419&gt;DATE(2012,12,31)),AND(DATE(2014,1,1)&gt;Coeff!G419,Coeff!G419&gt;DATE(2012,12,31)),AND(DATE(2014,1,1)&gt;Coeff!H419,Coeff!H419&gt;DATE(2012,12,31)),AND(DATE(2014,1,1)&gt;Coeff!I419,Coeff!I419&gt;DATE(2012,12,31)),AND(DATE(2014,1,1)&gt;Coeff!J419,Coeff!J419&gt;DATE(2012,12,31)),AND(DATE(2014,1,1)&gt;Coeff!K419,Coeff!K419&gt;DATE(2012,12,31)),AND(DATE(2014,1,1)&gt;Coeff!L419,Coeff!L419&gt;DATE(2012,12,31)),AND(DATE(2014,1,1)&gt;Coeff!M419,Coeff!M419&gt;DATE(2012,12,31)),AND(DATE(2014,1,1)&gt;Coeff!N419,Coeff!N419&gt;DATE(2012,12,31)),AND(DATE(2014,1,1)&gt;Coeff!O419,Coeff!O419&gt;DATE(2012,12,31)),AND(DATE(2014,1,1)&gt;Coeff!P419,Coeff!P419&gt;DATE(2012,12,31))),IF(ROW(B420)=2,1,MAX($A$2:A419)+1),""),"")</f>
        <v/>
      </c>
      <c r="B420" s="1" t="str">
        <f>IF(Coeff!C419&lt;&gt;"",Coeff!C419,"")</f>
        <v/>
      </c>
      <c r="C420" s="23" t="str">
        <f>IF(B420&lt;&gt;"",IF(OR(AND(DATE(2015,1,1)&gt;Coeff!E419,Coeff!E419&gt;DATE(2013,12,31)),AND(DATE(2015,1,1)&gt;Coeff!F419,Coeff!F419&gt;DATE(2013,12,31)),AND(DATE(2015,1,1)&gt;Coeff!G419,Coeff!G419&gt;DATE(2013,12,31)),AND(DATE(2015,1,1)&gt;Coeff!H419,Coeff!H419&gt;DATE(2013,12,31)),AND(DATE(2015,1,1)&gt;Coeff!I419,Coeff!I419&gt;DATE(2013,12,31)),AND(DATE(2015,1,1)&gt;Coeff!J419,Coeff!J419&gt;DATE(2013,12,31)),AND(DATE(2015,1,1)&gt;Coeff!K419,Coeff!K419&gt;DATE(2013,12,31)),AND(DATE(2015,1,1)&gt;Coeff!L419,Coeff!L419&gt;DATE(2013,12,31)),AND(DATE(2015,1,1)&gt;Coeff!M419,Coeff!M419&gt;DATE(2013,12,31)),AND(DATE(2015,1,1)&gt;Coeff!N419,Coeff!N419&gt;DATE(2013,12,31)),AND(DATE(2015,1,1)&gt;Coeff!O419,Coeff!O419&gt;DATE(2013,12,31)),AND(DATE(2015,1,1)&gt;Coeff!P419,Coeff!P419&gt;DATE(2013,12,31))),IF(MAX($C$2:C418)=0,1,MAX($C$2:C419)+1),""),"")</f>
        <v/>
      </c>
      <c r="D420" s="1" t="str">
        <f>IF(Coeff!C419&lt;&gt;"",Coeff!C419,"")</f>
        <v/>
      </c>
    </row>
    <row r="421" spans="1:4" x14ac:dyDescent="0.25">
      <c r="A421" s="1" t="str">
        <f>IF(B421&lt;&gt;"",IF(OR(AND(DATE(2014,1,1)&gt;Coeff!E420,Coeff!E420&gt;DATE(2012,12,31)),AND(DATE(2014,1,1)&gt;Coeff!F420,Coeff!F420&gt;DATE(2012,12,31)),AND(DATE(2014,1,1)&gt;Coeff!G420,Coeff!G420&gt;DATE(2012,12,31)),AND(DATE(2014,1,1)&gt;Coeff!H420,Coeff!H420&gt;DATE(2012,12,31)),AND(DATE(2014,1,1)&gt;Coeff!I420,Coeff!I420&gt;DATE(2012,12,31)),AND(DATE(2014,1,1)&gt;Coeff!J420,Coeff!J420&gt;DATE(2012,12,31)),AND(DATE(2014,1,1)&gt;Coeff!K420,Coeff!K420&gt;DATE(2012,12,31)),AND(DATE(2014,1,1)&gt;Coeff!L420,Coeff!L420&gt;DATE(2012,12,31)),AND(DATE(2014,1,1)&gt;Coeff!M420,Coeff!M420&gt;DATE(2012,12,31)),AND(DATE(2014,1,1)&gt;Coeff!N420,Coeff!N420&gt;DATE(2012,12,31)),AND(DATE(2014,1,1)&gt;Coeff!O420,Coeff!O420&gt;DATE(2012,12,31)),AND(DATE(2014,1,1)&gt;Coeff!P420,Coeff!P420&gt;DATE(2012,12,31))),IF(ROW(B421)=2,1,MAX($A$2:A420)+1),""),"")</f>
        <v/>
      </c>
      <c r="B421" s="1" t="str">
        <f>IF(Coeff!C420&lt;&gt;"",Coeff!C420,"")</f>
        <v/>
      </c>
      <c r="C421" s="23" t="str">
        <f>IF(B421&lt;&gt;"",IF(OR(AND(DATE(2015,1,1)&gt;Coeff!E420,Coeff!E420&gt;DATE(2013,12,31)),AND(DATE(2015,1,1)&gt;Coeff!F420,Coeff!F420&gt;DATE(2013,12,31)),AND(DATE(2015,1,1)&gt;Coeff!G420,Coeff!G420&gt;DATE(2013,12,31)),AND(DATE(2015,1,1)&gt;Coeff!H420,Coeff!H420&gt;DATE(2013,12,31)),AND(DATE(2015,1,1)&gt;Coeff!I420,Coeff!I420&gt;DATE(2013,12,31)),AND(DATE(2015,1,1)&gt;Coeff!J420,Coeff!J420&gt;DATE(2013,12,31)),AND(DATE(2015,1,1)&gt;Coeff!K420,Coeff!K420&gt;DATE(2013,12,31)),AND(DATE(2015,1,1)&gt;Coeff!L420,Coeff!L420&gt;DATE(2013,12,31)),AND(DATE(2015,1,1)&gt;Coeff!M420,Coeff!M420&gt;DATE(2013,12,31)),AND(DATE(2015,1,1)&gt;Coeff!N420,Coeff!N420&gt;DATE(2013,12,31)),AND(DATE(2015,1,1)&gt;Coeff!O420,Coeff!O420&gt;DATE(2013,12,31)),AND(DATE(2015,1,1)&gt;Coeff!P420,Coeff!P420&gt;DATE(2013,12,31))),IF(MAX($C$2:C419)=0,1,MAX($C$2:C420)+1),""),"")</f>
        <v/>
      </c>
      <c r="D421" s="1" t="str">
        <f>IF(Coeff!C420&lt;&gt;"",Coeff!C420,"")</f>
        <v/>
      </c>
    </row>
    <row r="422" spans="1:4" x14ac:dyDescent="0.25">
      <c r="A422" s="1" t="str">
        <f>IF(B422&lt;&gt;"",IF(OR(AND(DATE(2014,1,1)&gt;Coeff!E421,Coeff!E421&gt;DATE(2012,12,31)),AND(DATE(2014,1,1)&gt;Coeff!F421,Coeff!F421&gt;DATE(2012,12,31)),AND(DATE(2014,1,1)&gt;Coeff!G421,Coeff!G421&gt;DATE(2012,12,31)),AND(DATE(2014,1,1)&gt;Coeff!H421,Coeff!H421&gt;DATE(2012,12,31)),AND(DATE(2014,1,1)&gt;Coeff!I421,Coeff!I421&gt;DATE(2012,12,31)),AND(DATE(2014,1,1)&gt;Coeff!J421,Coeff!J421&gt;DATE(2012,12,31)),AND(DATE(2014,1,1)&gt;Coeff!K421,Coeff!K421&gt;DATE(2012,12,31)),AND(DATE(2014,1,1)&gt;Coeff!L421,Coeff!L421&gt;DATE(2012,12,31)),AND(DATE(2014,1,1)&gt;Coeff!M421,Coeff!M421&gt;DATE(2012,12,31)),AND(DATE(2014,1,1)&gt;Coeff!N421,Coeff!N421&gt;DATE(2012,12,31)),AND(DATE(2014,1,1)&gt;Coeff!O421,Coeff!O421&gt;DATE(2012,12,31)),AND(DATE(2014,1,1)&gt;Coeff!P421,Coeff!P421&gt;DATE(2012,12,31))),IF(ROW(B422)=2,1,MAX($A$2:A421)+1),""),"")</f>
        <v/>
      </c>
      <c r="B422" s="1" t="str">
        <f>IF(Coeff!C421&lt;&gt;"",Coeff!C421,"")</f>
        <v/>
      </c>
      <c r="C422" s="23" t="str">
        <f>IF(B422&lt;&gt;"",IF(OR(AND(DATE(2015,1,1)&gt;Coeff!E421,Coeff!E421&gt;DATE(2013,12,31)),AND(DATE(2015,1,1)&gt;Coeff!F421,Coeff!F421&gt;DATE(2013,12,31)),AND(DATE(2015,1,1)&gt;Coeff!G421,Coeff!G421&gt;DATE(2013,12,31)),AND(DATE(2015,1,1)&gt;Coeff!H421,Coeff!H421&gt;DATE(2013,12,31)),AND(DATE(2015,1,1)&gt;Coeff!I421,Coeff!I421&gt;DATE(2013,12,31)),AND(DATE(2015,1,1)&gt;Coeff!J421,Coeff!J421&gt;DATE(2013,12,31)),AND(DATE(2015,1,1)&gt;Coeff!K421,Coeff!K421&gt;DATE(2013,12,31)),AND(DATE(2015,1,1)&gt;Coeff!L421,Coeff!L421&gt;DATE(2013,12,31)),AND(DATE(2015,1,1)&gt;Coeff!M421,Coeff!M421&gt;DATE(2013,12,31)),AND(DATE(2015,1,1)&gt;Coeff!N421,Coeff!N421&gt;DATE(2013,12,31)),AND(DATE(2015,1,1)&gt;Coeff!O421,Coeff!O421&gt;DATE(2013,12,31)),AND(DATE(2015,1,1)&gt;Coeff!P421,Coeff!P421&gt;DATE(2013,12,31))),IF(MAX($C$2:C420)=0,1,MAX($C$2:C421)+1),""),"")</f>
        <v/>
      </c>
      <c r="D422" s="1" t="str">
        <f>IF(Coeff!C421&lt;&gt;"",Coeff!C421,"")</f>
        <v/>
      </c>
    </row>
    <row r="423" spans="1:4" x14ac:dyDescent="0.25">
      <c r="A423" s="1" t="str">
        <f>IF(B423&lt;&gt;"",IF(OR(AND(DATE(2014,1,1)&gt;Coeff!E422,Coeff!E422&gt;DATE(2012,12,31)),AND(DATE(2014,1,1)&gt;Coeff!F422,Coeff!F422&gt;DATE(2012,12,31)),AND(DATE(2014,1,1)&gt;Coeff!G422,Coeff!G422&gt;DATE(2012,12,31)),AND(DATE(2014,1,1)&gt;Coeff!H422,Coeff!H422&gt;DATE(2012,12,31)),AND(DATE(2014,1,1)&gt;Coeff!I422,Coeff!I422&gt;DATE(2012,12,31)),AND(DATE(2014,1,1)&gt;Coeff!J422,Coeff!J422&gt;DATE(2012,12,31)),AND(DATE(2014,1,1)&gt;Coeff!K422,Coeff!K422&gt;DATE(2012,12,31)),AND(DATE(2014,1,1)&gt;Coeff!L422,Coeff!L422&gt;DATE(2012,12,31)),AND(DATE(2014,1,1)&gt;Coeff!M422,Coeff!M422&gt;DATE(2012,12,31)),AND(DATE(2014,1,1)&gt;Coeff!N422,Coeff!N422&gt;DATE(2012,12,31)),AND(DATE(2014,1,1)&gt;Coeff!O422,Coeff!O422&gt;DATE(2012,12,31)),AND(DATE(2014,1,1)&gt;Coeff!P422,Coeff!P422&gt;DATE(2012,12,31))),IF(ROW(B423)=2,1,MAX($A$2:A422)+1),""),"")</f>
        <v/>
      </c>
      <c r="B423" s="1" t="str">
        <f>IF(Coeff!C422&lt;&gt;"",Coeff!C422,"")</f>
        <v/>
      </c>
      <c r="C423" s="23" t="str">
        <f>IF(B423&lt;&gt;"",IF(OR(AND(DATE(2015,1,1)&gt;Coeff!E422,Coeff!E422&gt;DATE(2013,12,31)),AND(DATE(2015,1,1)&gt;Coeff!F422,Coeff!F422&gt;DATE(2013,12,31)),AND(DATE(2015,1,1)&gt;Coeff!G422,Coeff!G422&gt;DATE(2013,12,31)),AND(DATE(2015,1,1)&gt;Coeff!H422,Coeff!H422&gt;DATE(2013,12,31)),AND(DATE(2015,1,1)&gt;Coeff!I422,Coeff!I422&gt;DATE(2013,12,31)),AND(DATE(2015,1,1)&gt;Coeff!J422,Coeff!J422&gt;DATE(2013,12,31)),AND(DATE(2015,1,1)&gt;Coeff!K422,Coeff!K422&gt;DATE(2013,12,31)),AND(DATE(2015,1,1)&gt;Coeff!L422,Coeff!L422&gt;DATE(2013,12,31)),AND(DATE(2015,1,1)&gt;Coeff!M422,Coeff!M422&gt;DATE(2013,12,31)),AND(DATE(2015,1,1)&gt;Coeff!N422,Coeff!N422&gt;DATE(2013,12,31)),AND(DATE(2015,1,1)&gt;Coeff!O422,Coeff!O422&gt;DATE(2013,12,31)),AND(DATE(2015,1,1)&gt;Coeff!P422,Coeff!P422&gt;DATE(2013,12,31))),IF(MAX($C$2:C421)=0,1,MAX($C$2:C422)+1),""),"")</f>
        <v/>
      </c>
      <c r="D423" s="1" t="str">
        <f>IF(Coeff!C422&lt;&gt;"",Coeff!C422,"")</f>
        <v/>
      </c>
    </row>
    <row r="424" spans="1:4" x14ac:dyDescent="0.25">
      <c r="A424" s="1" t="str">
        <f>IF(B424&lt;&gt;"",IF(OR(AND(DATE(2014,1,1)&gt;Coeff!E423,Coeff!E423&gt;DATE(2012,12,31)),AND(DATE(2014,1,1)&gt;Coeff!F423,Coeff!F423&gt;DATE(2012,12,31)),AND(DATE(2014,1,1)&gt;Coeff!G423,Coeff!G423&gt;DATE(2012,12,31)),AND(DATE(2014,1,1)&gt;Coeff!H423,Coeff!H423&gt;DATE(2012,12,31)),AND(DATE(2014,1,1)&gt;Coeff!I423,Coeff!I423&gt;DATE(2012,12,31)),AND(DATE(2014,1,1)&gt;Coeff!J423,Coeff!J423&gt;DATE(2012,12,31)),AND(DATE(2014,1,1)&gt;Coeff!K423,Coeff!K423&gt;DATE(2012,12,31)),AND(DATE(2014,1,1)&gt;Coeff!L423,Coeff!L423&gt;DATE(2012,12,31)),AND(DATE(2014,1,1)&gt;Coeff!M423,Coeff!M423&gt;DATE(2012,12,31)),AND(DATE(2014,1,1)&gt;Coeff!N423,Coeff!N423&gt;DATE(2012,12,31)),AND(DATE(2014,1,1)&gt;Coeff!O423,Coeff!O423&gt;DATE(2012,12,31)),AND(DATE(2014,1,1)&gt;Coeff!P423,Coeff!P423&gt;DATE(2012,12,31))),IF(ROW(B424)=2,1,MAX($A$2:A423)+1),""),"")</f>
        <v/>
      </c>
      <c r="B424" s="1" t="str">
        <f>IF(Coeff!C423&lt;&gt;"",Coeff!C423,"")</f>
        <v/>
      </c>
      <c r="C424" s="23" t="str">
        <f>IF(B424&lt;&gt;"",IF(OR(AND(DATE(2015,1,1)&gt;Coeff!E423,Coeff!E423&gt;DATE(2013,12,31)),AND(DATE(2015,1,1)&gt;Coeff!F423,Coeff!F423&gt;DATE(2013,12,31)),AND(DATE(2015,1,1)&gt;Coeff!G423,Coeff!G423&gt;DATE(2013,12,31)),AND(DATE(2015,1,1)&gt;Coeff!H423,Coeff!H423&gt;DATE(2013,12,31)),AND(DATE(2015,1,1)&gt;Coeff!I423,Coeff!I423&gt;DATE(2013,12,31)),AND(DATE(2015,1,1)&gt;Coeff!J423,Coeff!J423&gt;DATE(2013,12,31)),AND(DATE(2015,1,1)&gt;Coeff!K423,Coeff!K423&gt;DATE(2013,12,31)),AND(DATE(2015,1,1)&gt;Coeff!L423,Coeff!L423&gt;DATE(2013,12,31)),AND(DATE(2015,1,1)&gt;Coeff!M423,Coeff!M423&gt;DATE(2013,12,31)),AND(DATE(2015,1,1)&gt;Coeff!N423,Coeff!N423&gt;DATE(2013,12,31)),AND(DATE(2015,1,1)&gt;Coeff!O423,Coeff!O423&gt;DATE(2013,12,31)),AND(DATE(2015,1,1)&gt;Coeff!P423,Coeff!P423&gt;DATE(2013,12,31))),IF(MAX($C$2:C422)=0,1,MAX($C$2:C423)+1),""),"")</f>
        <v/>
      </c>
      <c r="D424" s="1" t="str">
        <f>IF(Coeff!C423&lt;&gt;"",Coeff!C423,"")</f>
        <v/>
      </c>
    </row>
    <row r="425" spans="1:4" x14ac:dyDescent="0.25">
      <c r="A425" s="1" t="str">
        <f>IF(B425&lt;&gt;"",IF(OR(AND(DATE(2014,1,1)&gt;Coeff!E424,Coeff!E424&gt;DATE(2012,12,31)),AND(DATE(2014,1,1)&gt;Coeff!F424,Coeff!F424&gt;DATE(2012,12,31)),AND(DATE(2014,1,1)&gt;Coeff!G424,Coeff!G424&gt;DATE(2012,12,31)),AND(DATE(2014,1,1)&gt;Coeff!H424,Coeff!H424&gt;DATE(2012,12,31)),AND(DATE(2014,1,1)&gt;Coeff!I424,Coeff!I424&gt;DATE(2012,12,31)),AND(DATE(2014,1,1)&gt;Coeff!J424,Coeff!J424&gt;DATE(2012,12,31)),AND(DATE(2014,1,1)&gt;Coeff!K424,Coeff!K424&gt;DATE(2012,12,31)),AND(DATE(2014,1,1)&gt;Coeff!L424,Coeff!L424&gt;DATE(2012,12,31)),AND(DATE(2014,1,1)&gt;Coeff!M424,Coeff!M424&gt;DATE(2012,12,31)),AND(DATE(2014,1,1)&gt;Coeff!N424,Coeff!N424&gt;DATE(2012,12,31)),AND(DATE(2014,1,1)&gt;Coeff!O424,Coeff!O424&gt;DATE(2012,12,31)),AND(DATE(2014,1,1)&gt;Coeff!P424,Coeff!P424&gt;DATE(2012,12,31))),IF(ROW(B425)=2,1,MAX($A$2:A424)+1),""),"")</f>
        <v/>
      </c>
      <c r="B425" s="1" t="str">
        <f>IF(Coeff!C424&lt;&gt;"",Coeff!C424,"")</f>
        <v/>
      </c>
      <c r="C425" s="23" t="str">
        <f>IF(B425&lt;&gt;"",IF(OR(AND(DATE(2015,1,1)&gt;Coeff!E424,Coeff!E424&gt;DATE(2013,12,31)),AND(DATE(2015,1,1)&gt;Coeff!F424,Coeff!F424&gt;DATE(2013,12,31)),AND(DATE(2015,1,1)&gt;Coeff!G424,Coeff!G424&gt;DATE(2013,12,31)),AND(DATE(2015,1,1)&gt;Coeff!H424,Coeff!H424&gt;DATE(2013,12,31)),AND(DATE(2015,1,1)&gt;Coeff!I424,Coeff!I424&gt;DATE(2013,12,31)),AND(DATE(2015,1,1)&gt;Coeff!J424,Coeff!J424&gt;DATE(2013,12,31)),AND(DATE(2015,1,1)&gt;Coeff!K424,Coeff!K424&gt;DATE(2013,12,31)),AND(DATE(2015,1,1)&gt;Coeff!L424,Coeff!L424&gt;DATE(2013,12,31)),AND(DATE(2015,1,1)&gt;Coeff!M424,Coeff!M424&gt;DATE(2013,12,31)),AND(DATE(2015,1,1)&gt;Coeff!N424,Coeff!N424&gt;DATE(2013,12,31)),AND(DATE(2015,1,1)&gt;Coeff!O424,Coeff!O424&gt;DATE(2013,12,31)),AND(DATE(2015,1,1)&gt;Coeff!P424,Coeff!P424&gt;DATE(2013,12,31))),IF(MAX($C$2:C423)=0,1,MAX($C$2:C424)+1),""),"")</f>
        <v/>
      </c>
      <c r="D425" s="1" t="str">
        <f>IF(Coeff!C424&lt;&gt;"",Coeff!C424,"")</f>
        <v/>
      </c>
    </row>
    <row r="426" spans="1:4" x14ac:dyDescent="0.25">
      <c r="A426" s="1" t="str">
        <f>IF(B426&lt;&gt;"",IF(OR(AND(DATE(2014,1,1)&gt;Coeff!E425,Coeff!E425&gt;DATE(2012,12,31)),AND(DATE(2014,1,1)&gt;Coeff!F425,Coeff!F425&gt;DATE(2012,12,31)),AND(DATE(2014,1,1)&gt;Coeff!G425,Coeff!G425&gt;DATE(2012,12,31)),AND(DATE(2014,1,1)&gt;Coeff!H425,Coeff!H425&gt;DATE(2012,12,31)),AND(DATE(2014,1,1)&gt;Coeff!I425,Coeff!I425&gt;DATE(2012,12,31)),AND(DATE(2014,1,1)&gt;Coeff!J425,Coeff!J425&gt;DATE(2012,12,31)),AND(DATE(2014,1,1)&gt;Coeff!K425,Coeff!K425&gt;DATE(2012,12,31)),AND(DATE(2014,1,1)&gt;Coeff!L425,Coeff!L425&gt;DATE(2012,12,31)),AND(DATE(2014,1,1)&gt;Coeff!M425,Coeff!M425&gt;DATE(2012,12,31)),AND(DATE(2014,1,1)&gt;Coeff!N425,Coeff!N425&gt;DATE(2012,12,31)),AND(DATE(2014,1,1)&gt;Coeff!O425,Coeff!O425&gt;DATE(2012,12,31)),AND(DATE(2014,1,1)&gt;Coeff!P425,Coeff!P425&gt;DATE(2012,12,31))),IF(ROW(B426)=2,1,MAX($A$2:A425)+1),""),"")</f>
        <v/>
      </c>
      <c r="B426" s="1" t="str">
        <f>IF(Coeff!C425&lt;&gt;"",Coeff!C425,"")</f>
        <v/>
      </c>
      <c r="C426" s="23" t="str">
        <f>IF(B426&lt;&gt;"",IF(OR(AND(DATE(2015,1,1)&gt;Coeff!E425,Coeff!E425&gt;DATE(2013,12,31)),AND(DATE(2015,1,1)&gt;Coeff!F425,Coeff!F425&gt;DATE(2013,12,31)),AND(DATE(2015,1,1)&gt;Coeff!G425,Coeff!G425&gt;DATE(2013,12,31)),AND(DATE(2015,1,1)&gt;Coeff!H425,Coeff!H425&gt;DATE(2013,12,31)),AND(DATE(2015,1,1)&gt;Coeff!I425,Coeff!I425&gt;DATE(2013,12,31)),AND(DATE(2015,1,1)&gt;Coeff!J425,Coeff!J425&gt;DATE(2013,12,31)),AND(DATE(2015,1,1)&gt;Coeff!K425,Coeff!K425&gt;DATE(2013,12,31)),AND(DATE(2015,1,1)&gt;Coeff!L425,Coeff!L425&gt;DATE(2013,12,31)),AND(DATE(2015,1,1)&gt;Coeff!M425,Coeff!M425&gt;DATE(2013,12,31)),AND(DATE(2015,1,1)&gt;Coeff!N425,Coeff!N425&gt;DATE(2013,12,31)),AND(DATE(2015,1,1)&gt;Coeff!O425,Coeff!O425&gt;DATE(2013,12,31)),AND(DATE(2015,1,1)&gt;Coeff!P425,Coeff!P425&gt;DATE(2013,12,31))),IF(MAX($C$2:C424)=0,1,MAX($C$2:C425)+1),""),"")</f>
        <v/>
      </c>
      <c r="D426" s="1" t="str">
        <f>IF(Coeff!C425&lt;&gt;"",Coeff!C425,"")</f>
        <v/>
      </c>
    </row>
    <row r="427" spans="1:4" x14ac:dyDescent="0.25">
      <c r="A427" s="1" t="str">
        <f>IF(B427&lt;&gt;"",IF(OR(AND(DATE(2014,1,1)&gt;Coeff!E426,Coeff!E426&gt;DATE(2012,12,31)),AND(DATE(2014,1,1)&gt;Coeff!F426,Coeff!F426&gt;DATE(2012,12,31)),AND(DATE(2014,1,1)&gt;Coeff!G426,Coeff!G426&gt;DATE(2012,12,31)),AND(DATE(2014,1,1)&gt;Coeff!H426,Coeff!H426&gt;DATE(2012,12,31)),AND(DATE(2014,1,1)&gt;Coeff!I426,Coeff!I426&gt;DATE(2012,12,31)),AND(DATE(2014,1,1)&gt;Coeff!J426,Coeff!J426&gt;DATE(2012,12,31)),AND(DATE(2014,1,1)&gt;Coeff!K426,Coeff!K426&gt;DATE(2012,12,31)),AND(DATE(2014,1,1)&gt;Coeff!L426,Coeff!L426&gt;DATE(2012,12,31)),AND(DATE(2014,1,1)&gt;Coeff!M426,Coeff!M426&gt;DATE(2012,12,31)),AND(DATE(2014,1,1)&gt;Coeff!N426,Coeff!N426&gt;DATE(2012,12,31)),AND(DATE(2014,1,1)&gt;Coeff!O426,Coeff!O426&gt;DATE(2012,12,31)),AND(DATE(2014,1,1)&gt;Coeff!P426,Coeff!P426&gt;DATE(2012,12,31))),IF(ROW(B427)=2,1,MAX($A$2:A426)+1),""),"")</f>
        <v/>
      </c>
      <c r="B427" s="1" t="str">
        <f>IF(Coeff!C426&lt;&gt;"",Coeff!C426,"")</f>
        <v/>
      </c>
      <c r="C427" s="23" t="str">
        <f>IF(B427&lt;&gt;"",IF(OR(AND(DATE(2015,1,1)&gt;Coeff!E426,Coeff!E426&gt;DATE(2013,12,31)),AND(DATE(2015,1,1)&gt;Coeff!F426,Coeff!F426&gt;DATE(2013,12,31)),AND(DATE(2015,1,1)&gt;Coeff!G426,Coeff!G426&gt;DATE(2013,12,31)),AND(DATE(2015,1,1)&gt;Coeff!H426,Coeff!H426&gt;DATE(2013,12,31)),AND(DATE(2015,1,1)&gt;Coeff!I426,Coeff!I426&gt;DATE(2013,12,31)),AND(DATE(2015,1,1)&gt;Coeff!J426,Coeff!J426&gt;DATE(2013,12,31)),AND(DATE(2015,1,1)&gt;Coeff!K426,Coeff!K426&gt;DATE(2013,12,31)),AND(DATE(2015,1,1)&gt;Coeff!L426,Coeff!L426&gt;DATE(2013,12,31)),AND(DATE(2015,1,1)&gt;Coeff!M426,Coeff!M426&gt;DATE(2013,12,31)),AND(DATE(2015,1,1)&gt;Coeff!N426,Coeff!N426&gt;DATE(2013,12,31)),AND(DATE(2015,1,1)&gt;Coeff!O426,Coeff!O426&gt;DATE(2013,12,31)),AND(DATE(2015,1,1)&gt;Coeff!P426,Coeff!P426&gt;DATE(2013,12,31))),IF(MAX($C$2:C425)=0,1,MAX($C$2:C426)+1),""),"")</f>
        <v/>
      </c>
      <c r="D427" s="1" t="str">
        <f>IF(Coeff!C426&lt;&gt;"",Coeff!C426,"")</f>
        <v/>
      </c>
    </row>
    <row r="428" spans="1:4" x14ac:dyDescent="0.25">
      <c r="A428" s="1" t="str">
        <f>IF(B428&lt;&gt;"",IF(OR(AND(DATE(2014,1,1)&gt;Coeff!E427,Coeff!E427&gt;DATE(2012,12,31)),AND(DATE(2014,1,1)&gt;Coeff!F427,Coeff!F427&gt;DATE(2012,12,31)),AND(DATE(2014,1,1)&gt;Coeff!G427,Coeff!G427&gt;DATE(2012,12,31)),AND(DATE(2014,1,1)&gt;Coeff!H427,Coeff!H427&gt;DATE(2012,12,31)),AND(DATE(2014,1,1)&gt;Coeff!I427,Coeff!I427&gt;DATE(2012,12,31)),AND(DATE(2014,1,1)&gt;Coeff!J427,Coeff!J427&gt;DATE(2012,12,31)),AND(DATE(2014,1,1)&gt;Coeff!K427,Coeff!K427&gt;DATE(2012,12,31)),AND(DATE(2014,1,1)&gt;Coeff!L427,Coeff!L427&gt;DATE(2012,12,31)),AND(DATE(2014,1,1)&gt;Coeff!M427,Coeff!M427&gt;DATE(2012,12,31)),AND(DATE(2014,1,1)&gt;Coeff!N427,Coeff!N427&gt;DATE(2012,12,31)),AND(DATE(2014,1,1)&gt;Coeff!O427,Coeff!O427&gt;DATE(2012,12,31)),AND(DATE(2014,1,1)&gt;Coeff!P427,Coeff!P427&gt;DATE(2012,12,31))),IF(ROW(B428)=2,1,MAX($A$2:A427)+1),""),"")</f>
        <v/>
      </c>
      <c r="B428" s="1" t="str">
        <f>IF(Coeff!C427&lt;&gt;"",Coeff!C427,"")</f>
        <v/>
      </c>
      <c r="C428" s="23" t="str">
        <f>IF(B428&lt;&gt;"",IF(OR(AND(DATE(2015,1,1)&gt;Coeff!E427,Coeff!E427&gt;DATE(2013,12,31)),AND(DATE(2015,1,1)&gt;Coeff!F427,Coeff!F427&gt;DATE(2013,12,31)),AND(DATE(2015,1,1)&gt;Coeff!G427,Coeff!G427&gt;DATE(2013,12,31)),AND(DATE(2015,1,1)&gt;Coeff!H427,Coeff!H427&gt;DATE(2013,12,31)),AND(DATE(2015,1,1)&gt;Coeff!I427,Coeff!I427&gt;DATE(2013,12,31)),AND(DATE(2015,1,1)&gt;Coeff!J427,Coeff!J427&gt;DATE(2013,12,31)),AND(DATE(2015,1,1)&gt;Coeff!K427,Coeff!K427&gt;DATE(2013,12,31)),AND(DATE(2015,1,1)&gt;Coeff!L427,Coeff!L427&gt;DATE(2013,12,31)),AND(DATE(2015,1,1)&gt;Coeff!M427,Coeff!M427&gt;DATE(2013,12,31)),AND(DATE(2015,1,1)&gt;Coeff!N427,Coeff!N427&gt;DATE(2013,12,31)),AND(DATE(2015,1,1)&gt;Coeff!O427,Coeff!O427&gt;DATE(2013,12,31)),AND(DATE(2015,1,1)&gt;Coeff!P427,Coeff!P427&gt;DATE(2013,12,31))),IF(MAX($C$2:C426)=0,1,MAX($C$2:C427)+1),""),"")</f>
        <v/>
      </c>
      <c r="D428" s="1" t="str">
        <f>IF(Coeff!C427&lt;&gt;"",Coeff!C427,"")</f>
        <v/>
      </c>
    </row>
    <row r="429" spans="1:4" x14ac:dyDescent="0.25">
      <c r="A429" s="1" t="str">
        <f>IF(B429&lt;&gt;"",IF(OR(AND(DATE(2014,1,1)&gt;Coeff!E428,Coeff!E428&gt;DATE(2012,12,31)),AND(DATE(2014,1,1)&gt;Coeff!F428,Coeff!F428&gt;DATE(2012,12,31)),AND(DATE(2014,1,1)&gt;Coeff!G428,Coeff!G428&gt;DATE(2012,12,31)),AND(DATE(2014,1,1)&gt;Coeff!H428,Coeff!H428&gt;DATE(2012,12,31)),AND(DATE(2014,1,1)&gt;Coeff!I428,Coeff!I428&gt;DATE(2012,12,31)),AND(DATE(2014,1,1)&gt;Coeff!J428,Coeff!J428&gt;DATE(2012,12,31)),AND(DATE(2014,1,1)&gt;Coeff!K428,Coeff!K428&gt;DATE(2012,12,31)),AND(DATE(2014,1,1)&gt;Coeff!L428,Coeff!L428&gt;DATE(2012,12,31)),AND(DATE(2014,1,1)&gt;Coeff!M428,Coeff!M428&gt;DATE(2012,12,31)),AND(DATE(2014,1,1)&gt;Coeff!N428,Coeff!N428&gt;DATE(2012,12,31)),AND(DATE(2014,1,1)&gt;Coeff!O428,Coeff!O428&gt;DATE(2012,12,31)),AND(DATE(2014,1,1)&gt;Coeff!P428,Coeff!P428&gt;DATE(2012,12,31))),IF(ROW(B429)=2,1,MAX($A$2:A428)+1),""),"")</f>
        <v/>
      </c>
      <c r="B429" s="1" t="str">
        <f>IF(Coeff!C428&lt;&gt;"",Coeff!C428,"")</f>
        <v/>
      </c>
      <c r="C429" s="23" t="str">
        <f>IF(B429&lt;&gt;"",IF(OR(AND(DATE(2015,1,1)&gt;Coeff!E428,Coeff!E428&gt;DATE(2013,12,31)),AND(DATE(2015,1,1)&gt;Coeff!F428,Coeff!F428&gt;DATE(2013,12,31)),AND(DATE(2015,1,1)&gt;Coeff!G428,Coeff!G428&gt;DATE(2013,12,31)),AND(DATE(2015,1,1)&gt;Coeff!H428,Coeff!H428&gt;DATE(2013,12,31)),AND(DATE(2015,1,1)&gt;Coeff!I428,Coeff!I428&gt;DATE(2013,12,31)),AND(DATE(2015,1,1)&gt;Coeff!J428,Coeff!J428&gt;DATE(2013,12,31)),AND(DATE(2015,1,1)&gt;Coeff!K428,Coeff!K428&gt;DATE(2013,12,31)),AND(DATE(2015,1,1)&gt;Coeff!L428,Coeff!L428&gt;DATE(2013,12,31)),AND(DATE(2015,1,1)&gt;Coeff!M428,Coeff!M428&gt;DATE(2013,12,31)),AND(DATE(2015,1,1)&gt;Coeff!N428,Coeff!N428&gt;DATE(2013,12,31)),AND(DATE(2015,1,1)&gt;Coeff!O428,Coeff!O428&gt;DATE(2013,12,31)),AND(DATE(2015,1,1)&gt;Coeff!P428,Coeff!P428&gt;DATE(2013,12,31))),IF(MAX($C$2:C427)=0,1,MAX($C$2:C428)+1),""),"")</f>
        <v/>
      </c>
      <c r="D429" s="1" t="str">
        <f>IF(Coeff!C428&lt;&gt;"",Coeff!C428,"")</f>
        <v/>
      </c>
    </row>
    <row r="430" spans="1:4" x14ac:dyDescent="0.25">
      <c r="A430" s="1" t="str">
        <f>IF(B430&lt;&gt;"",IF(OR(AND(DATE(2014,1,1)&gt;Coeff!E429,Coeff!E429&gt;DATE(2012,12,31)),AND(DATE(2014,1,1)&gt;Coeff!F429,Coeff!F429&gt;DATE(2012,12,31)),AND(DATE(2014,1,1)&gt;Coeff!G429,Coeff!G429&gt;DATE(2012,12,31)),AND(DATE(2014,1,1)&gt;Coeff!H429,Coeff!H429&gt;DATE(2012,12,31)),AND(DATE(2014,1,1)&gt;Coeff!I429,Coeff!I429&gt;DATE(2012,12,31)),AND(DATE(2014,1,1)&gt;Coeff!J429,Coeff!J429&gt;DATE(2012,12,31)),AND(DATE(2014,1,1)&gt;Coeff!K429,Coeff!K429&gt;DATE(2012,12,31)),AND(DATE(2014,1,1)&gt;Coeff!L429,Coeff!L429&gt;DATE(2012,12,31)),AND(DATE(2014,1,1)&gt;Coeff!M429,Coeff!M429&gt;DATE(2012,12,31)),AND(DATE(2014,1,1)&gt;Coeff!N429,Coeff!N429&gt;DATE(2012,12,31)),AND(DATE(2014,1,1)&gt;Coeff!O429,Coeff!O429&gt;DATE(2012,12,31)),AND(DATE(2014,1,1)&gt;Coeff!P429,Coeff!P429&gt;DATE(2012,12,31))),IF(ROW(B430)=2,1,MAX($A$2:A429)+1),""),"")</f>
        <v/>
      </c>
      <c r="B430" s="1" t="str">
        <f>IF(Coeff!C429&lt;&gt;"",Coeff!C429,"")</f>
        <v/>
      </c>
      <c r="C430" s="23" t="str">
        <f>IF(B430&lt;&gt;"",IF(OR(AND(DATE(2015,1,1)&gt;Coeff!E429,Coeff!E429&gt;DATE(2013,12,31)),AND(DATE(2015,1,1)&gt;Coeff!F429,Coeff!F429&gt;DATE(2013,12,31)),AND(DATE(2015,1,1)&gt;Coeff!G429,Coeff!G429&gt;DATE(2013,12,31)),AND(DATE(2015,1,1)&gt;Coeff!H429,Coeff!H429&gt;DATE(2013,12,31)),AND(DATE(2015,1,1)&gt;Coeff!I429,Coeff!I429&gt;DATE(2013,12,31)),AND(DATE(2015,1,1)&gt;Coeff!J429,Coeff!J429&gt;DATE(2013,12,31)),AND(DATE(2015,1,1)&gt;Coeff!K429,Coeff!K429&gt;DATE(2013,12,31)),AND(DATE(2015,1,1)&gt;Coeff!L429,Coeff!L429&gt;DATE(2013,12,31)),AND(DATE(2015,1,1)&gt;Coeff!M429,Coeff!M429&gt;DATE(2013,12,31)),AND(DATE(2015,1,1)&gt;Coeff!N429,Coeff!N429&gt;DATE(2013,12,31)),AND(DATE(2015,1,1)&gt;Coeff!O429,Coeff!O429&gt;DATE(2013,12,31)),AND(DATE(2015,1,1)&gt;Coeff!P429,Coeff!P429&gt;DATE(2013,12,31))),IF(MAX($C$2:C428)=0,1,MAX($C$2:C429)+1),""),"")</f>
        <v/>
      </c>
      <c r="D430" s="1" t="str">
        <f>IF(Coeff!C429&lt;&gt;"",Coeff!C429,"")</f>
        <v/>
      </c>
    </row>
    <row r="431" spans="1:4" x14ac:dyDescent="0.25">
      <c r="A431" s="1" t="str">
        <f>IF(B431&lt;&gt;"",IF(OR(AND(DATE(2014,1,1)&gt;Coeff!E430,Coeff!E430&gt;DATE(2012,12,31)),AND(DATE(2014,1,1)&gt;Coeff!F430,Coeff!F430&gt;DATE(2012,12,31)),AND(DATE(2014,1,1)&gt;Coeff!G430,Coeff!G430&gt;DATE(2012,12,31)),AND(DATE(2014,1,1)&gt;Coeff!H430,Coeff!H430&gt;DATE(2012,12,31)),AND(DATE(2014,1,1)&gt;Coeff!I430,Coeff!I430&gt;DATE(2012,12,31)),AND(DATE(2014,1,1)&gt;Coeff!J430,Coeff!J430&gt;DATE(2012,12,31)),AND(DATE(2014,1,1)&gt;Coeff!K430,Coeff!K430&gt;DATE(2012,12,31)),AND(DATE(2014,1,1)&gt;Coeff!L430,Coeff!L430&gt;DATE(2012,12,31)),AND(DATE(2014,1,1)&gt;Coeff!M430,Coeff!M430&gt;DATE(2012,12,31)),AND(DATE(2014,1,1)&gt;Coeff!N430,Coeff!N430&gt;DATE(2012,12,31)),AND(DATE(2014,1,1)&gt;Coeff!O430,Coeff!O430&gt;DATE(2012,12,31)),AND(DATE(2014,1,1)&gt;Coeff!P430,Coeff!P430&gt;DATE(2012,12,31))),IF(ROW(B431)=2,1,MAX($A$2:A430)+1),""),"")</f>
        <v/>
      </c>
      <c r="B431" s="1" t="str">
        <f>IF(Coeff!C430&lt;&gt;"",Coeff!C430,"")</f>
        <v/>
      </c>
      <c r="C431" s="23" t="str">
        <f>IF(B431&lt;&gt;"",IF(OR(AND(DATE(2015,1,1)&gt;Coeff!E430,Coeff!E430&gt;DATE(2013,12,31)),AND(DATE(2015,1,1)&gt;Coeff!F430,Coeff!F430&gt;DATE(2013,12,31)),AND(DATE(2015,1,1)&gt;Coeff!G430,Coeff!G430&gt;DATE(2013,12,31)),AND(DATE(2015,1,1)&gt;Coeff!H430,Coeff!H430&gt;DATE(2013,12,31)),AND(DATE(2015,1,1)&gt;Coeff!I430,Coeff!I430&gt;DATE(2013,12,31)),AND(DATE(2015,1,1)&gt;Coeff!J430,Coeff!J430&gt;DATE(2013,12,31)),AND(DATE(2015,1,1)&gt;Coeff!K430,Coeff!K430&gt;DATE(2013,12,31)),AND(DATE(2015,1,1)&gt;Coeff!L430,Coeff!L430&gt;DATE(2013,12,31)),AND(DATE(2015,1,1)&gt;Coeff!M430,Coeff!M430&gt;DATE(2013,12,31)),AND(DATE(2015,1,1)&gt;Coeff!N430,Coeff!N430&gt;DATE(2013,12,31)),AND(DATE(2015,1,1)&gt;Coeff!O430,Coeff!O430&gt;DATE(2013,12,31)),AND(DATE(2015,1,1)&gt;Coeff!P430,Coeff!P430&gt;DATE(2013,12,31))),IF(MAX($C$2:C429)=0,1,MAX($C$2:C430)+1),""),"")</f>
        <v/>
      </c>
      <c r="D431" s="1" t="str">
        <f>IF(Coeff!C430&lt;&gt;"",Coeff!C430,"")</f>
        <v/>
      </c>
    </row>
    <row r="432" spans="1:4" x14ac:dyDescent="0.25">
      <c r="A432" s="1" t="str">
        <f>IF(B432&lt;&gt;"",IF(OR(AND(DATE(2014,1,1)&gt;Coeff!E431,Coeff!E431&gt;DATE(2012,12,31)),AND(DATE(2014,1,1)&gt;Coeff!F431,Coeff!F431&gt;DATE(2012,12,31)),AND(DATE(2014,1,1)&gt;Coeff!G431,Coeff!G431&gt;DATE(2012,12,31)),AND(DATE(2014,1,1)&gt;Coeff!H431,Coeff!H431&gt;DATE(2012,12,31)),AND(DATE(2014,1,1)&gt;Coeff!I431,Coeff!I431&gt;DATE(2012,12,31)),AND(DATE(2014,1,1)&gt;Coeff!J431,Coeff!J431&gt;DATE(2012,12,31)),AND(DATE(2014,1,1)&gt;Coeff!K431,Coeff!K431&gt;DATE(2012,12,31)),AND(DATE(2014,1,1)&gt;Coeff!L431,Coeff!L431&gt;DATE(2012,12,31)),AND(DATE(2014,1,1)&gt;Coeff!M431,Coeff!M431&gt;DATE(2012,12,31)),AND(DATE(2014,1,1)&gt;Coeff!N431,Coeff!N431&gt;DATE(2012,12,31)),AND(DATE(2014,1,1)&gt;Coeff!O431,Coeff!O431&gt;DATE(2012,12,31)),AND(DATE(2014,1,1)&gt;Coeff!P431,Coeff!P431&gt;DATE(2012,12,31))),IF(ROW(B432)=2,1,MAX($A$2:A431)+1),""),"")</f>
        <v/>
      </c>
      <c r="B432" s="1" t="str">
        <f>IF(Coeff!C431&lt;&gt;"",Coeff!C431,"")</f>
        <v/>
      </c>
      <c r="C432" s="23" t="str">
        <f>IF(B432&lt;&gt;"",IF(OR(AND(DATE(2015,1,1)&gt;Coeff!E431,Coeff!E431&gt;DATE(2013,12,31)),AND(DATE(2015,1,1)&gt;Coeff!F431,Coeff!F431&gt;DATE(2013,12,31)),AND(DATE(2015,1,1)&gt;Coeff!G431,Coeff!G431&gt;DATE(2013,12,31)),AND(DATE(2015,1,1)&gt;Coeff!H431,Coeff!H431&gt;DATE(2013,12,31)),AND(DATE(2015,1,1)&gt;Coeff!I431,Coeff!I431&gt;DATE(2013,12,31)),AND(DATE(2015,1,1)&gt;Coeff!J431,Coeff!J431&gt;DATE(2013,12,31)),AND(DATE(2015,1,1)&gt;Coeff!K431,Coeff!K431&gt;DATE(2013,12,31)),AND(DATE(2015,1,1)&gt;Coeff!L431,Coeff!L431&gt;DATE(2013,12,31)),AND(DATE(2015,1,1)&gt;Coeff!M431,Coeff!M431&gt;DATE(2013,12,31)),AND(DATE(2015,1,1)&gt;Coeff!N431,Coeff!N431&gt;DATE(2013,12,31)),AND(DATE(2015,1,1)&gt;Coeff!O431,Coeff!O431&gt;DATE(2013,12,31)),AND(DATE(2015,1,1)&gt;Coeff!P431,Coeff!P431&gt;DATE(2013,12,31))),IF(MAX($C$2:C430)=0,1,MAX($C$2:C431)+1),""),"")</f>
        <v/>
      </c>
      <c r="D432" s="1" t="str">
        <f>IF(Coeff!C431&lt;&gt;"",Coeff!C431,"")</f>
        <v/>
      </c>
    </row>
    <row r="433" spans="1:4" x14ac:dyDescent="0.25">
      <c r="A433" s="1" t="str">
        <f>IF(B433&lt;&gt;"",IF(OR(AND(DATE(2014,1,1)&gt;Coeff!E432,Coeff!E432&gt;DATE(2012,12,31)),AND(DATE(2014,1,1)&gt;Coeff!F432,Coeff!F432&gt;DATE(2012,12,31)),AND(DATE(2014,1,1)&gt;Coeff!G432,Coeff!G432&gt;DATE(2012,12,31)),AND(DATE(2014,1,1)&gt;Coeff!H432,Coeff!H432&gt;DATE(2012,12,31)),AND(DATE(2014,1,1)&gt;Coeff!I432,Coeff!I432&gt;DATE(2012,12,31)),AND(DATE(2014,1,1)&gt;Coeff!J432,Coeff!J432&gt;DATE(2012,12,31)),AND(DATE(2014,1,1)&gt;Coeff!K432,Coeff!K432&gt;DATE(2012,12,31)),AND(DATE(2014,1,1)&gt;Coeff!L432,Coeff!L432&gt;DATE(2012,12,31)),AND(DATE(2014,1,1)&gt;Coeff!M432,Coeff!M432&gt;DATE(2012,12,31)),AND(DATE(2014,1,1)&gt;Coeff!N432,Coeff!N432&gt;DATE(2012,12,31)),AND(DATE(2014,1,1)&gt;Coeff!O432,Coeff!O432&gt;DATE(2012,12,31)),AND(DATE(2014,1,1)&gt;Coeff!P432,Coeff!P432&gt;DATE(2012,12,31))),IF(ROW(B433)=2,1,MAX($A$2:A432)+1),""),"")</f>
        <v/>
      </c>
      <c r="B433" s="1" t="str">
        <f>IF(Coeff!C432&lt;&gt;"",Coeff!C432,"")</f>
        <v/>
      </c>
      <c r="C433" s="23" t="str">
        <f>IF(B433&lt;&gt;"",IF(OR(AND(DATE(2015,1,1)&gt;Coeff!E432,Coeff!E432&gt;DATE(2013,12,31)),AND(DATE(2015,1,1)&gt;Coeff!F432,Coeff!F432&gt;DATE(2013,12,31)),AND(DATE(2015,1,1)&gt;Coeff!G432,Coeff!G432&gt;DATE(2013,12,31)),AND(DATE(2015,1,1)&gt;Coeff!H432,Coeff!H432&gt;DATE(2013,12,31)),AND(DATE(2015,1,1)&gt;Coeff!I432,Coeff!I432&gt;DATE(2013,12,31)),AND(DATE(2015,1,1)&gt;Coeff!J432,Coeff!J432&gt;DATE(2013,12,31)),AND(DATE(2015,1,1)&gt;Coeff!K432,Coeff!K432&gt;DATE(2013,12,31)),AND(DATE(2015,1,1)&gt;Coeff!L432,Coeff!L432&gt;DATE(2013,12,31)),AND(DATE(2015,1,1)&gt;Coeff!M432,Coeff!M432&gt;DATE(2013,12,31)),AND(DATE(2015,1,1)&gt;Coeff!N432,Coeff!N432&gt;DATE(2013,12,31)),AND(DATE(2015,1,1)&gt;Coeff!O432,Coeff!O432&gt;DATE(2013,12,31)),AND(DATE(2015,1,1)&gt;Coeff!P432,Coeff!P432&gt;DATE(2013,12,31))),IF(MAX($C$2:C431)=0,1,MAX($C$2:C432)+1),""),"")</f>
        <v/>
      </c>
      <c r="D433" s="1" t="str">
        <f>IF(Coeff!C432&lt;&gt;"",Coeff!C432,"")</f>
        <v/>
      </c>
    </row>
    <row r="434" spans="1:4" x14ac:dyDescent="0.25">
      <c r="A434" s="1" t="str">
        <f>IF(B434&lt;&gt;"",IF(OR(AND(DATE(2014,1,1)&gt;Coeff!E433,Coeff!E433&gt;DATE(2012,12,31)),AND(DATE(2014,1,1)&gt;Coeff!F433,Coeff!F433&gt;DATE(2012,12,31)),AND(DATE(2014,1,1)&gt;Coeff!G433,Coeff!G433&gt;DATE(2012,12,31)),AND(DATE(2014,1,1)&gt;Coeff!H433,Coeff!H433&gt;DATE(2012,12,31)),AND(DATE(2014,1,1)&gt;Coeff!I433,Coeff!I433&gt;DATE(2012,12,31)),AND(DATE(2014,1,1)&gt;Coeff!J433,Coeff!J433&gt;DATE(2012,12,31)),AND(DATE(2014,1,1)&gt;Coeff!K433,Coeff!K433&gt;DATE(2012,12,31)),AND(DATE(2014,1,1)&gt;Coeff!L433,Coeff!L433&gt;DATE(2012,12,31)),AND(DATE(2014,1,1)&gt;Coeff!M433,Coeff!M433&gt;DATE(2012,12,31)),AND(DATE(2014,1,1)&gt;Coeff!N433,Coeff!N433&gt;DATE(2012,12,31)),AND(DATE(2014,1,1)&gt;Coeff!O433,Coeff!O433&gt;DATE(2012,12,31)),AND(DATE(2014,1,1)&gt;Coeff!P433,Coeff!P433&gt;DATE(2012,12,31))),IF(ROW(B434)=2,1,MAX($A$2:A433)+1),""),"")</f>
        <v/>
      </c>
      <c r="B434" s="1" t="str">
        <f>IF(Coeff!C433&lt;&gt;"",Coeff!C433,"")</f>
        <v/>
      </c>
      <c r="C434" s="23" t="str">
        <f>IF(B434&lt;&gt;"",IF(OR(AND(DATE(2015,1,1)&gt;Coeff!E433,Coeff!E433&gt;DATE(2013,12,31)),AND(DATE(2015,1,1)&gt;Coeff!F433,Coeff!F433&gt;DATE(2013,12,31)),AND(DATE(2015,1,1)&gt;Coeff!G433,Coeff!G433&gt;DATE(2013,12,31)),AND(DATE(2015,1,1)&gt;Coeff!H433,Coeff!H433&gt;DATE(2013,12,31)),AND(DATE(2015,1,1)&gt;Coeff!I433,Coeff!I433&gt;DATE(2013,12,31)),AND(DATE(2015,1,1)&gt;Coeff!J433,Coeff!J433&gt;DATE(2013,12,31)),AND(DATE(2015,1,1)&gt;Coeff!K433,Coeff!K433&gt;DATE(2013,12,31)),AND(DATE(2015,1,1)&gt;Coeff!L433,Coeff!L433&gt;DATE(2013,12,31)),AND(DATE(2015,1,1)&gt;Coeff!M433,Coeff!M433&gt;DATE(2013,12,31)),AND(DATE(2015,1,1)&gt;Coeff!N433,Coeff!N433&gt;DATE(2013,12,31)),AND(DATE(2015,1,1)&gt;Coeff!O433,Coeff!O433&gt;DATE(2013,12,31)),AND(DATE(2015,1,1)&gt;Coeff!P433,Coeff!P433&gt;DATE(2013,12,31))),IF(MAX($C$2:C432)=0,1,MAX($C$2:C433)+1),""),"")</f>
        <v/>
      </c>
      <c r="D434" s="1" t="str">
        <f>IF(Coeff!C433&lt;&gt;"",Coeff!C433,"")</f>
        <v/>
      </c>
    </row>
    <row r="435" spans="1:4" x14ac:dyDescent="0.25">
      <c r="A435" s="1" t="str">
        <f>IF(B435&lt;&gt;"",IF(OR(AND(DATE(2014,1,1)&gt;Coeff!E434,Coeff!E434&gt;DATE(2012,12,31)),AND(DATE(2014,1,1)&gt;Coeff!F434,Coeff!F434&gt;DATE(2012,12,31)),AND(DATE(2014,1,1)&gt;Coeff!G434,Coeff!G434&gt;DATE(2012,12,31)),AND(DATE(2014,1,1)&gt;Coeff!H434,Coeff!H434&gt;DATE(2012,12,31)),AND(DATE(2014,1,1)&gt;Coeff!I434,Coeff!I434&gt;DATE(2012,12,31)),AND(DATE(2014,1,1)&gt;Coeff!J434,Coeff!J434&gt;DATE(2012,12,31)),AND(DATE(2014,1,1)&gt;Coeff!K434,Coeff!K434&gt;DATE(2012,12,31)),AND(DATE(2014,1,1)&gt;Coeff!L434,Coeff!L434&gt;DATE(2012,12,31)),AND(DATE(2014,1,1)&gt;Coeff!M434,Coeff!M434&gt;DATE(2012,12,31)),AND(DATE(2014,1,1)&gt;Coeff!N434,Coeff!N434&gt;DATE(2012,12,31)),AND(DATE(2014,1,1)&gt;Coeff!O434,Coeff!O434&gt;DATE(2012,12,31)),AND(DATE(2014,1,1)&gt;Coeff!P434,Coeff!P434&gt;DATE(2012,12,31))),IF(ROW(B435)=2,1,MAX($A$2:A434)+1),""),"")</f>
        <v/>
      </c>
      <c r="B435" s="1" t="str">
        <f>IF(Coeff!C434&lt;&gt;"",Coeff!C434,"")</f>
        <v/>
      </c>
      <c r="C435" s="23" t="str">
        <f>IF(B435&lt;&gt;"",IF(OR(AND(DATE(2015,1,1)&gt;Coeff!E434,Coeff!E434&gt;DATE(2013,12,31)),AND(DATE(2015,1,1)&gt;Coeff!F434,Coeff!F434&gt;DATE(2013,12,31)),AND(DATE(2015,1,1)&gt;Coeff!G434,Coeff!G434&gt;DATE(2013,12,31)),AND(DATE(2015,1,1)&gt;Coeff!H434,Coeff!H434&gt;DATE(2013,12,31)),AND(DATE(2015,1,1)&gt;Coeff!I434,Coeff!I434&gt;DATE(2013,12,31)),AND(DATE(2015,1,1)&gt;Coeff!J434,Coeff!J434&gt;DATE(2013,12,31)),AND(DATE(2015,1,1)&gt;Coeff!K434,Coeff!K434&gt;DATE(2013,12,31)),AND(DATE(2015,1,1)&gt;Coeff!L434,Coeff!L434&gt;DATE(2013,12,31)),AND(DATE(2015,1,1)&gt;Coeff!M434,Coeff!M434&gt;DATE(2013,12,31)),AND(DATE(2015,1,1)&gt;Coeff!N434,Coeff!N434&gt;DATE(2013,12,31)),AND(DATE(2015,1,1)&gt;Coeff!O434,Coeff!O434&gt;DATE(2013,12,31)),AND(DATE(2015,1,1)&gt;Coeff!P434,Coeff!P434&gt;DATE(2013,12,31))),IF(MAX($C$2:C433)=0,1,MAX($C$2:C434)+1),""),"")</f>
        <v/>
      </c>
      <c r="D435" s="1" t="str">
        <f>IF(Coeff!C434&lt;&gt;"",Coeff!C434,"")</f>
        <v/>
      </c>
    </row>
    <row r="436" spans="1:4" x14ac:dyDescent="0.25">
      <c r="A436" s="1" t="str">
        <f>IF(B436&lt;&gt;"",IF(OR(AND(DATE(2014,1,1)&gt;Coeff!E435,Coeff!E435&gt;DATE(2012,12,31)),AND(DATE(2014,1,1)&gt;Coeff!F435,Coeff!F435&gt;DATE(2012,12,31)),AND(DATE(2014,1,1)&gt;Coeff!G435,Coeff!G435&gt;DATE(2012,12,31)),AND(DATE(2014,1,1)&gt;Coeff!H435,Coeff!H435&gt;DATE(2012,12,31)),AND(DATE(2014,1,1)&gt;Coeff!I435,Coeff!I435&gt;DATE(2012,12,31)),AND(DATE(2014,1,1)&gt;Coeff!J435,Coeff!J435&gt;DATE(2012,12,31)),AND(DATE(2014,1,1)&gt;Coeff!K435,Coeff!K435&gt;DATE(2012,12,31)),AND(DATE(2014,1,1)&gt;Coeff!L435,Coeff!L435&gt;DATE(2012,12,31)),AND(DATE(2014,1,1)&gt;Coeff!M435,Coeff!M435&gt;DATE(2012,12,31)),AND(DATE(2014,1,1)&gt;Coeff!N435,Coeff!N435&gt;DATE(2012,12,31)),AND(DATE(2014,1,1)&gt;Coeff!O435,Coeff!O435&gt;DATE(2012,12,31)),AND(DATE(2014,1,1)&gt;Coeff!P435,Coeff!P435&gt;DATE(2012,12,31))),IF(ROW(B436)=2,1,MAX($A$2:A435)+1),""),"")</f>
        <v/>
      </c>
      <c r="B436" s="1" t="str">
        <f>IF(Coeff!C435&lt;&gt;"",Coeff!C435,"")</f>
        <v/>
      </c>
      <c r="C436" s="23" t="str">
        <f>IF(B436&lt;&gt;"",IF(OR(AND(DATE(2015,1,1)&gt;Coeff!E435,Coeff!E435&gt;DATE(2013,12,31)),AND(DATE(2015,1,1)&gt;Coeff!F435,Coeff!F435&gt;DATE(2013,12,31)),AND(DATE(2015,1,1)&gt;Coeff!G435,Coeff!G435&gt;DATE(2013,12,31)),AND(DATE(2015,1,1)&gt;Coeff!H435,Coeff!H435&gt;DATE(2013,12,31)),AND(DATE(2015,1,1)&gt;Coeff!I435,Coeff!I435&gt;DATE(2013,12,31)),AND(DATE(2015,1,1)&gt;Coeff!J435,Coeff!J435&gt;DATE(2013,12,31)),AND(DATE(2015,1,1)&gt;Coeff!K435,Coeff!K435&gt;DATE(2013,12,31)),AND(DATE(2015,1,1)&gt;Coeff!L435,Coeff!L435&gt;DATE(2013,12,31)),AND(DATE(2015,1,1)&gt;Coeff!M435,Coeff!M435&gt;DATE(2013,12,31)),AND(DATE(2015,1,1)&gt;Coeff!N435,Coeff!N435&gt;DATE(2013,12,31)),AND(DATE(2015,1,1)&gt;Coeff!O435,Coeff!O435&gt;DATE(2013,12,31)),AND(DATE(2015,1,1)&gt;Coeff!P435,Coeff!P435&gt;DATE(2013,12,31))),IF(MAX($C$2:C434)=0,1,MAX($C$2:C435)+1),""),"")</f>
        <v/>
      </c>
      <c r="D436" s="1" t="str">
        <f>IF(Coeff!C435&lt;&gt;"",Coeff!C435,"")</f>
        <v/>
      </c>
    </row>
    <row r="437" spans="1:4" x14ac:dyDescent="0.25">
      <c r="A437" s="1" t="str">
        <f>IF(B437&lt;&gt;"",IF(OR(AND(DATE(2014,1,1)&gt;Coeff!E436,Coeff!E436&gt;DATE(2012,12,31)),AND(DATE(2014,1,1)&gt;Coeff!F436,Coeff!F436&gt;DATE(2012,12,31)),AND(DATE(2014,1,1)&gt;Coeff!G436,Coeff!G436&gt;DATE(2012,12,31)),AND(DATE(2014,1,1)&gt;Coeff!H436,Coeff!H436&gt;DATE(2012,12,31)),AND(DATE(2014,1,1)&gt;Coeff!I436,Coeff!I436&gt;DATE(2012,12,31)),AND(DATE(2014,1,1)&gt;Coeff!J436,Coeff!J436&gt;DATE(2012,12,31)),AND(DATE(2014,1,1)&gt;Coeff!K436,Coeff!K436&gt;DATE(2012,12,31)),AND(DATE(2014,1,1)&gt;Coeff!L436,Coeff!L436&gt;DATE(2012,12,31)),AND(DATE(2014,1,1)&gt;Coeff!M436,Coeff!M436&gt;DATE(2012,12,31)),AND(DATE(2014,1,1)&gt;Coeff!N436,Coeff!N436&gt;DATE(2012,12,31)),AND(DATE(2014,1,1)&gt;Coeff!O436,Coeff!O436&gt;DATE(2012,12,31)),AND(DATE(2014,1,1)&gt;Coeff!P436,Coeff!P436&gt;DATE(2012,12,31))),IF(ROW(B437)=2,1,MAX($A$2:A436)+1),""),"")</f>
        <v/>
      </c>
      <c r="B437" s="1" t="str">
        <f>IF(Coeff!C436&lt;&gt;"",Coeff!C436,"")</f>
        <v/>
      </c>
      <c r="C437" s="23" t="str">
        <f>IF(B437&lt;&gt;"",IF(OR(AND(DATE(2015,1,1)&gt;Coeff!E436,Coeff!E436&gt;DATE(2013,12,31)),AND(DATE(2015,1,1)&gt;Coeff!F436,Coeff!F436&gt;DATE(2013,12,31)),AND(DATE(2015,1,1)&gt;Coeff!G436,Coeff!G436&gt;DATE(2013,12,31)),AND(DATE(2015,1,1)&gt;Coeff!H436,Coeff!H436&gt;DATE(2013,12,31)),AND(DATE(2015,1,1)&gt;Coeff!I436,Coeff!I436&gt;DATE(2013,12,31)),AND(DATE(2015,1,1)&gt;Coeff!J436,Coeff!J436&gt;DATE(2013,12,31)),AND(DATE(2015,1,1)&gt;Coeff!K436,Coeff!K436&gt;DATE(2013,12,31)),AND(DATE(2015,1,1)&gt;Coeff!L436,Coeff!L436&gt;DATE(2013,12,31)),AND(DATE(2015,1,1)&gt;Coeff!M436,Coeff!M436&gt;DATE(2013,12,31)),AND(DATE(2015,1,1)&gt;Coeff!N436,Coeff!N436&gt;DATE(2013,12,31)),AND(DATE(2015,1,1)&gt;Coeff!O436,Coeff!O436&gt;DATE(2013,12,31)),AND(DATE(2015,1,1)&gt;Coeff!P436,Coeff!P436&gt;DATE(2013,12,31))),IF(MAX($C$2:C435)=0,1,MAX($C$2:C436)+1),""),"")</f>
        <v/>
      </c>
      <c r="D437" s="1" t="str">
        <f>IF(Coeff!C436&lt;&gt;"",Coeff!C436,"")</f>
        <v/>
      </c>
    </row>
    <row r="438" spans="1:4" x14ac:dyDescent="0.25">
      <c r="A438" s="1" t="str">
        <f>IF(B438&lt;&gt;"",IF(OR(AND(DATE(2014,1,1)&gt;Coeff!E437,Coeff!E437&gt;DATE(2012,12,31)),AND(DATE(2014,1,1)&gt;Coeff!F437,Coeff!F437&gt;DATE(2012,12,31)),AND(DATE(2014,1,1)&gt;Coeff!G437,Coeff!G437&gt;DATE(2012,12,31)),AND(DATE(2014,1,1)&gt;Coeff!H437,Coeff!H437&gt;DATE(2012,12,31)),AND(DATE(2014,1,1)&gt;Coeff!I437,Coeff!I437&gt;DATE(2012,12,31)),AND(DATE(2014,1,1)&gt;Coeff!J437,Coeff!J437&gt;DATE(2012,12,31)),AND(DATE(2014,1,1)&gt;Coeff!K437,Coeff!K437&gt;DATE(2012,12,31)),AND(DATE(2014,1,1)&gt;Coeff!L437,Coeff!L437&gt;DATE(2012,12,31)),AND(DATE(2014,1,1)&gt;Coeff!M437,Coeff!M437&gt;DATE(2012,12,31)),AND(DATE(2014,1,1)&gt;Coeff!N437,Coeff!N437&gt;DATE(2012,12,31)),AND(DATE(2014,1,1)&gt;Coeff!O437,Coeff!O437&gt;DATE(2012,12,31)),AND(DATE(2014,1,1)&gt;Coeff!P437,Coeff!P437&gt;DATE(2012,12,31))),IF(ROW(B438)=2,1,MAX($A$2:A437)+1),""),"")</f>
        <v/>
      </c>
      <c r="B438" s="1" t="str">
        <f>IF(Coeff!C437&lt;&gt;"",Coeff!C437,"")</f>
        <v/>
      </c>
      <c r="C438" s="23" t="str">
        <f>IF(B438&lt;&gt;"",IF(OR(AND(DATE(2015,1,1)&gt;Coeff!E437,Coeff!E437&gt;DATE(2013,12,31)),AND(DATE(2015,1,1)&gt;Coeff!F437,Coeff!F437&gt;DATE(2013,12,31)),AND(DATE(2015,1,1)&gt;Coeff!G437,Coeff!G437&gt;DATE(2013,12,31)),AND(DATE(2015,1,1)&gt;Coeff!H437,Coeff!H437&gt;DATE(2013,12,31)),AND(DATE(2015,1,1)&gt;Coeff!I437,Coeff!I437&gt;DATE(2013,12,31)),AND(DATE(2015,1,1)&gt;Coeff!J437,Coeff!J437&gt;DATE(2013,12,31)),AND(DATE(2015,1,1)&gt;Coeff!K437,Coeff!K437&gt;DATE(2013,12,31)),AND(DATE(2015,1,1)&gt;Coeff!L437,Coeff!L437&gt;DATE(2013,12,31)),AND(DATE(2015,1,1)&gt;Coeff!M437,Coeff!M437&gt;DATE(2013,12,31)),AND(DATE(2015,1,1)&gt;Coeff!N437,Coeff!N437&gt;DATE(2013,12,31)),AND(DATE(2015,1,1)&gt;Coeff!O437,Coeff!O437&gt;DATE(2013,12,31)),AND(DATE(2015,1,1)&gt;Coeff!P437,Coeff!P437&gt;DATE(2013,12,31))),IF(MAX($C$2:C436)=0,1,MAX($C$2:C437)+1),""),"")</f>
        <v/>
      </c>
      <c r="D438" s="1" t="str">
        <f>IF(Coeff!C437&lt;&gt;"",Coeff!C437,"")</f>
        <v/>
      </c>
    </row>
    <row r="439" spans="1:4" x14ac:dyDescent="0.25">
      <c r="A439" s="1" t="str">
        <f>IF(B439&lt;&gt;"",IF(OR(AND(DATE(2014,1,1)&gt;Coeff!E438,Coeff!E438&gt;DATE(2012,12,31)),AND(DATE(2014,1,1)&gt;Coeff!F438,Coeff!F438&gt;DATE(2012,12,31)),AND(DATE(2014,1,1)&gt;Coeff!G438,Coeff!G438&gt;DATE(2012,12,31)),AND(DATE(2014,1,1)&gt;Coeff!H438,Coeff!H438&gt;DATE(2012,12,31)),AND(DATE(2014,1,1)&gt;Coeff!I438,Coeff!I438&gt;DATE(2012,12,31)),AND(DATE(2014,1,1)&gt;Coeff!J438,Coeff!J438&gt;DATE(2012,12,31)),AND(DATE(2014,1,1)&gt;Coeff!K438,Coeff!K438&gt;DATE(2012,12,31)),AND(DATE(2014,1,1)&gt;Coeff!L438,Coeff!L438&gt;DATE(2012,12,31)),AND(DATE(2014,1,1)&gt;Coeff!M438,Coeff!M438&gt;DATE(2012,12,31)),AND(DATE(2014,1,1)&gt;Coeff!N438,Coeff!N438&gt;DATE(2012,12,31)),AND(DATE(2014,1,1)&gt;Coeff!O438,Coeff!O438&gt;DATE(2012,12,31)),AND(DATE(2014,1,1)&gt;Coeff!P438,Coeff!P438&gt;DATE(2012,12,31))),IF(ROW(B439)=2,1,MAX($A$2:A438)+1),""),"")</f>
        <v/>
      </c>
      <c r="B439" s="1" t="str">
        <f>IF(Coeff!C438&lt;&gt;"",Coeff!C438,"")</f>
        <v/>
      </c>
      <c r="C439" s="23" t="str">
        <f>IF(B439&lt;&gt;"",IF(OR(AND(DATE(2015,1,1)&gt;Coeff!E438,Coeff!E438&gt;DATE(2013,12,31)),AND(DATE(2015,1,1)&gt;Coeff!F438,Coeff!F438&gt;DATE(2013,12,31)),AND(DATE(2015,1,1)&gt;Coeff!G438,Coeff!G438&gt;DATE(2013,12,31)),AND(DATE(2015,1,1)&gt;Coeff!H438,Coeff!H438&gt;DATE(2013,12,31)),AND(DATE(2015,1,1)&gt;Coeff!I438,Coeff!I438&gt;DATE(2013,12,31)),AND(DATE(2015,1,1)&gt;Coeff!J438,Coeff!J438&gt;DATE(2013,12,31)),AND(DATE(2015,1,1)&gt;Coeff!K438,Coeff!K438&gt;DATE(2013,12,31)),AND(DATE(2015,1,1)&gt;Coeff!L438,Coeff!L438&gt;DATE(2013,12,31)),AND(DATE(2015,1,1)&gt;Coeff!M438,Coeff!M438&gt;DATE(2013,12,31)),AND(DATE(2015,1,1)&gt;Coeff!N438,Coeff!N438&gt;DATE(2013,12,31)),AND(DATE(2015,1,1)&gt;Coeff!O438,Coeff!O438&gt;DATE(2013,12,31)),AND(DATE(2015,1,1)&gt;Coeff!P438,Coeff!P438&gt;DATE(2013,12,31))),IF(MAX($C$2:C437)=0,1,MAX($C$2:C438)+1),""),"")</f>
        <v/>
      </c>
      <c r="D439" s="1" t="str">
        <f>IF(Coeff!C438&lt;&gt;"",Coeff!C438,"")</f>
        <v/>
      </c>
    </row>
    <row r="440" spans="1:4" x14ac:dyDescent="0.25">
      <c r="A440" s="1" t="str">
        <f>IF(B440&lt;&gt;"",IF(OR(AND(DATE(2014,1,1)&gt;Coeff!E439,Coeff!E439&gt;DATE(2012,12,31)),AND(DATE(2014,1,1)&gt;Coeff!F439,Coeff!F439&gt;DATE(2012,12,31)),AND(DATE(2014,1,1)&gt;Coeff!G439,Coeff!G439&gt;DATE(2012,12,31)),AND(DATE(2014,1,1)&gt;Coeff!H439,Coeff!H439&gt;DATE(2012,12,31)),AND(DATE(2014,1,1)&gt;Coeff!I439,Coeff!I439&gt;DATE(2012,12,31)),AND(DATE(2014,1,1)&gt;Coeff!J439,Coeff!J439&gt;DATE(2012,12,31)),AND(DATE(2014,1,1)&gt;Coeff!K439,Coeff!K439&gt;DATE(2012,12,31)),AND(DATE(2014,1,1)&gt;Coeff!L439,Coeff!L439&gt;DATE(2012,12,31)),AND(DATE(2014,1,1)&gt;Coeff!M439,Coeff!M439&gt;DATE(2012,12,31)),AND(DATE(2014,1,1)&gt;Coeff!N439,Coeff!N439&gt;DATE(2012,12,31)),AND(DATE(2014,1,1)&gt;Coeff!O439,Coeff!O439&gt;DATE(2012,12,31)),AND(DATE(2014,1,1)&gt;Coeff!P439,Coeff!P439&gt;DATE(2012,12,31))),IF(ROW(B440)=2,1,MAX($A$2:A439)+1),""),"")</f>
        <v/>
      </c>
      <c r="B440" s="1" t="str">
        <f>IF(Coeff!C439&lt;&gt;"",Coeff!C439,"")</f>
        <v/>
      </c>
      <c r="C440" s="23" t="str">
        <f>IF(B440&lt;&gt;"",IF(OR(AND(DATE(2015,1,1)&gt;Coeff!E439,Coeff!E439&gt;DATE(2013,12,31)),AND(DATE(2015,1,1)&gt;Coeff!F439,Coeff!F439&gt;DATE(2013,12,31)),AND(DATE(2015,1,1)&gt;Coeff!G439,Coeff!G439&gt;DATE(2013,12,31)),AND(DATE(2015,1,1)&gt;Coeff!H439,Coeff!H439&gt;DATE(2013,12,31)),AND(DATE(2015,1,1)&gt;Coeff!I439,Coeff!I439&gt;DATE(2013,12,31)),AND(DATE(2015,1,1)&gt;Coeff!J439,Coeff!J439&gt;DATE(2013,12,31)),AND(DATE(2015,1,1)&gt;Coeff!K439,Coeff!K439&gt;DATE(2013,12,31)),AND(DATE(2015,1,1)&gt;Coeff!L439,Coeff!L439&gt;DATE(2013,12,31)),AND(DATE(2015,1,1)&gt;Coeff!M439,Coeff!M439&gt;DATE(2013,12,31)),AND(DATE(2015,1,1)&gt;Coeff!N439,Coeff!N439&gt;DATE(2013,12,31)),AND(DATE(2015,1,1)&gt;Coeff!O439,Coeff!O439&gt;DATE(2013,12,31)),AND(DATE(2015,1,1)&gt;Coeff!P439,Coeff!P439&gt;DATE(2013,12,31))),IF(MAX($C$2:C438)=0,1,MAX($C$2:C439)+1),""),"")</f>
        <v/>
      </c>
      <c r="D440" s="1" t="str">
        <f>IF(Coeff!C439&lt;&gt;"",Coeff!C439,"")</f>
        <v/>
      </c>
    </row>
    <row r="441" spans="1:4" x14ac:dyDescent="0.25">
      <c r="A441" s="1" t="str">
        <f>IF(B441&lt;&gt;"",IF(OR(AND(DATE(2014,1,1)&gt;Coeff!E440,Coeff!E440&gt;DATE(2012,12,31)),AND(DATE(2014,1,1)&gt;Coeff!F440,Coeff!F440&gt;DATE(2012,12,31)),AND(DATE(2014,1,1)&gt;Coeff!G440,Coeff!G440&gt;DATE(2012,12,31)),AND(DATE(2014,1,1)&gt;Coeff!H440,Coeff!H440&gt;DATE(2012,12,31)),AND(DATE(2014,1,1)&gt;Coeff!I440,Coeff!I440&gt;DATE(2012,12,31)),AND(DATE(2014,1,1)&gt;Coeff!J440,Coeff!J440&gt;DATE(2012,12,31)),AND(DATE(2014,1,1)&gt;Coeff!K440,Coeff!K440&gt;DATE(2012,12,31)),AND(DATE(2014,1,1)&gt;Coeff!L440,Coeff!L440&gt;DATE(2012,12,31)),AND(DATE(2014,1,1)&gt;Coeff!M440,Coeff!M440&gt;DATE(2012,12,31)),AND(DATE(2014,1,1)&gt;Coeff!N440,Coeff!N440&gt;DATE(2012,12,31)),AND(DATE(2014,1,1)&gt;Coeff!O440,Coeff!O440&gt;DATE(2012,12,31)),AND(DATE(2014,1,1)&gt;Coeff!P440,Coeff!P440&gt;DATE(2012,12,31))),IF(ROW(B441)=2,1,MAX($A$2:A440)+1),""),"")</f>
        <v/>
      </c>
      <c r="B441" s="1" t="str">
        <f>IF(Coeff!C440&lt;&gt;"",Coeff!C440,"")</f>
        <v/>
      </c>
      <c r="C441" s="23" t="str">
        <f>IF(B441&lt;&gt;"",IF(OR(AND(DATE(2015,1,1)&gt;Coeff!E440,Coeff!E440&gt;DATE(2013,12,31)),AND(DATE(2015,1,1)&gt;Coeff!F440,Coeff!F440&gt;DATE(2013,12,31)),AND(DATE(2015,1,1)&gt;Coeff!G440,Coeff!G440&gt;DATE(2013,12,31)),AND(DATE(2015,1,1)&gt;Coeff!H440,Coeff!H440&gt;DATE(2013,12,31)),AND(DATE(2015,1,1)&gt;Coeff!I440,Coeff!I440&gt;DATE(2013,12,31)),AND(DATE(2015,1,1)&gt;Coeff!J440,Coeff!J440&gt;DATE(2013,12,31)),AND(DATE(2015,1,1)&gt;Coeff!K440,Coeff!K440&gt;DATE(2013,12,31)),AND(DATE(2015,1,1)&gt;Coeff!L440,Coeff!L440&gt;DATE(2013,12,31)),AND(DATE(2015,1,1)&gt;Coeff!M440,Coeff!M440&gt;DATE(2013,12,31)),AND(DATE(2015,1,1)&gt;Coeff!N440,Coeff!N440&gt;DATE(2013,12,31)),AND(DATE(2015,1,1)&gt;Coeff!O440,Coeff!O440&gt;DATE(2013,12,31)),AND(DATE(2015,1,1)&gt;Coeff!P440,Coeff!P440&gt;DATE(2013,12,31))),IF(MAX($C$2:C439)=0,1,MAX($C$2:C440)+1),""),"")</f>
        <v/>
      </c>
      <c r="D441" s="1" t="str">
        <f>IF(Coeff!C440&lt;&gt;"",Coeff!C440,"")</f>
        <v/>
      </c>
    </row>
    <row r="442" spans="1:4" x14ac:dyDescent="0.25">
      <c r="A442" s="1" t="str">
        <f>IF(B442&lt;&gt;"",IF(OR(AND(DATE(2014,1,1)&gt;Coeff!E441,Coeff!E441&gt;DATE(2012,12,31)),AND(DATE(2014,1,1)&gt;Coeff!F441,Coeff!F441&gt;DATE(2012,12,31)),AND(DATE(2014,1,1)&gt;Coeff!G441,Coeff!G441&gt;DATE(2012,12,31)),AND(DATE(2014,1,1)&gt;Coeff!H441,Coeff!H441&gt;DATE(2012,12,31)),AND(DATE(2014,1,1)&gt;Coeff!I441,Coeff!I441&gt;DATE(2012,12,31)),AND(DATE(2014,1,1)&gt;Coeff!J441,Coeff!J441&gt;DATE(2012,12,31)),AND(DATE(2014,1,1)&gt;Coeff!K441,Coeff!K441&gt;DATE(2012,12,31)),AND(DATE(2014,1,1)&gt;Coeff!L441,Coeff!L441&gt;DATE(2012,12,31)),AND(DATE(2014,1,1)&gt;Coeff!M441,Coeff!M441&gt;DATE(2012,12,31)),AND(DATE(2014,1,1)&gt;Coeff!N441,Coeff!N441&gt;DATE(2012,12,31)),AND(DATE(2014,1,1)&gt;Coeff!O441,Coeff!O441&gt;DATE(2012,12,31)),AND(DATE(2014,1,1)&gt;Coeff!P441,Coeff!P441&gt;DATE(2012,12,31))),IF(ROW(B442)=2,1,MAX($A$2:A441)+1),""),"")</f>
        <v/>
      </c>
      <c r="B442" s="1" t="str">
        <f>IF(Coeff!C441&lt;&gt;"",Coeff!C441,"")</f>
        <v/>
      </c>
      <c r="C442" s="23" t="str">
        <f>IF(B442&lt;&gt;"",IF(OR(AND(DATE(2015,1,1)&gt;Coeff!E441,Coeff!E441&gt;DATE(2013,12,31)),AND(DATE(2015,1,1)&gt;Coeff!F441,Coeff!F441&gt;DATE(2013,12,31)),AND(DATE(2015,1,1)&gt;Coeff!G441,Coeff!G441&gt;DATE(2013,12,31)),AND(DATE(2015,1,1)&gt;Coeff!H441,Coeff!H441&gt;DATE(2013,12,31)),AND(DATE(2015,1,1)&gt;Coeff!I441,Coeff!I441&gt;DATE(2013,12,31)),AND(DATE(2015,1,1)&gt;Coeff!J441,Coeff!J441&gt;DATE(2013,12,31)),AND(DATE(2015,1,1)&gt;Coeff!K441,Coeff!K441&gt;DATE(2013,12,31)),AND(DATE(2015,1,1)&gt;Coeff!L441,Coeff!L441&gt;DATE(2013,12,31)),AND(DATE(2015,1,1)&gt;Coeff!M441,Coeff!M441&gt;DATE(2013,12,31)),AND(DATE(2015,1,1)&gt;Coeff!N441,Coeff!N441&gt;DATE(2013,12,31)),AND(DATE(2015,1,1)&gt;Coeff!O441,Coeff!O441&gt;DATE(2013,12,31)),AND(DATE(2015,1,1)&gt;Coeff!P441,Coeff!P441&gt;DATE(2013,12,31))),IF(MAX($C$2:C440)=0,1,MAX($C$2:C441)+1),""),"")</f>
        <v/>
      </c>
      <c r="D442" s="1" t="str">
        <f>IF(Coeff!C441&lt;&gt;"",Coeff!C441,"")</f>
        <v/>
      </c>
    </row>
    <row r="443" spans="1:4" x14ac:dyDescent="0.25">
      <c r="A443" s="1" t="str">
        <f>IF(B443&lt;&gt;"",IF(OR(AND(DATE(2014,1,1)&gt;Coeff!E442,Coeff!E442&gt;DATE(2012,12,31)),AND(DATE(2014,1,1)&gt;Coeff!F442,Coeff!F442&gt;DATE(2012,12,31)),AND(DATE(2014,1,1)&gt;Coeff!G442,Coeff!G442&gt;DATE(2012,12,31)),AND(DATE(2014,1,1)&gt;Coeff!H442,Coeff!H442&gt;DATE(2012,12,31)),AND(DATE(2014,1,1)&gt;Coeff!I442,Coeff!I442&gt;DATE(2012,12,31)),AND(DATE(2014,1,1)&gt;Coeff!J442,Coeff!J442&gt;DATE(2012,12,31)),AND(DATE(2014,1,1)&gt;Coeff!K442,Coeff!K442&gt;DATE(2012,12,31)),AND(DATE(2014,1,1)&gt;Coeff!L442,Coeff!L442&gt;DATE(2012,12,31)),AND(DATE(2014,1,1)&gt;Coeff!M442,Coeff!M442&gt;DATE(2012,12,31)),AND(DATE(2014,1,1)&gt;Coeff!N442,Coeff!N442&gt;DATE(2012,12,31)),AND(DATE(2014,1,1)&gt;Coeff!O442,Coeff!O442&gt;DATE(2012,12,31)),AND(DATE(2014,1,1)&gt;Coeff!P442,Coeff!P442&gt;DATE(2012,12,31))),IF(ROW(B443)=2,1,MAX($A$2:A442)+1),""),"")</f>
        <v/>
      </c>
      <c r="B443" s="1" t="str">
        <f>IF(Coeff!C442&lt;&gt;"",Coeff!C442,"")</f>
        <v/>
      </c>
      <c r="C443" s="23" t="str">
        <f>IF(B443&lt;&gt;"",IF(OR(AND(DATE(2015,1,1)&gt;Coeff!E442,Coeff!E442&gt;DATE(2013,12,31)),AND(DATE(2015,1,1)&gt;Coeff!F442,Coeff!F442&gt;DATE(2013,12,31)),AND(DATE(2015,1,1)&gt;Coeff!G442,Coeff!G442&gt;DATE(2013,12,31)),AND(DATE(2015,1,1)&gt;Coeff!H442,Coeff!H442&gt;DATE(2013,12,31)),AND(DATE(2015,1,1)&gt;Coeff!I442,Coeff!I442&gt;DATE(2013,12,31)),AND(DATE(2015,1,1)&gt;Coeff!J442,Coeff!J442&gt;DATE(2013,12,31)),AND(DATE(2015,1,1)&gt;Coeff!K442,Coeff!K442&gt;DATE(2013,12,31)),AND(DATE(2015,1,1)&gt;Coeff!L442,Coeff!L442&gt;DATE(2013,12,31)),AND(DATE(2015,1,1)&gt;Coeff!M442,Coeff!M442&gt;DATE(2013,12,31)),AND(DATE(2015,1,1)&gt;Coeff!N442,Coeff!N442&gt;DATE(2013,12,31)),AND(DATE(2015,1,1)&gt;Coeff!O442,Coeff!O442&gt;DATE(2013,12,31)),AND(DATE(2015,1,1)&gt;Coeff!P442,Coeff!P442&gt;DATE(2013,12,31))),IF(MAX($C$2:C441)=0,1,MAX($C$2:C442)+1),""),"")</f>
        <v/>
      </c>
      <c r="D443" s="1" t="str">
        <f>IF(Coeff!C442&lt;&gt;"",Coeff!C442,"")</f>
        <v/>
      </c>
    </row>
    <row r="444" spans="1:4" x14ac:dyDescent="0.25">
      <c r="A444" s="1" t="str">
        <f>IF(B444&lt;&gt;"",IF(OR(AND(DATE(2014,1,1)&gt;Coeff!E443,Coeff!E443&gt;DATE(2012,12,31)),AND(DATE(2014,1,1)&gt;Coeff!F443,Coeff!F443&gt;DATE(2012,12,31)),AND(DATE(2014,1,1)&gt;Coeff!G443,Coeff!G443&gt;DATE(2012,12,31)),AND(DATE(2014,1,1)&gt;Coeff!H443,Coeff!H443&gt;DATE(2012,12,31)),AND(DATE(2014,1,1)&gt;Coeff!I443,Coeff!I443&gt;DATE(2012,12,31)),AND(DATE(2014,1,1)&gt;Coeff!J443,Coeff!J443&gt;DATE(2012,12,31)),AND(DATE(2014,1,1)&gt;Coeff!K443,Coeff!K443&gt;DATE(2012,12,31)),AND(DATE(2014,1,1)&gt;Coeff!L443,Coeff!L443&gt;DATE(2012,12,31)),AND(DATE(2014,1,1)&gt;Coeff!M443,Coeff!M443&gt;DATE(2012,12,31)),AND(DATE(2014,1,1)&gt;Coeff!N443,Coeff!N443&gt;DATE(2012,12,31)),AND(DATE(2014,1,1)&gt;Coeff!O443,Coeff!O443&gt;DATE(2012,12,31)),AND(DATE(2014,1,1)&gt;Coeff!P443,Coeff!P443&gt;DATE(2012,12,31))),IF(ROW(B444)=2,1,MAX($A$2:A443)+1),""),"")</f>
        <v/>
      </c>
      <c r="B444" s="1" t="str">
        <f>IF(Coeff!C443&lt;&gt;"",Coeff!C443,"")</f>
        <v/>
      </c>
      <c r="C444" s="23" t="str">
        <f>IF(B444&lt;&gt;"",IF(OR(AND(DATE(2015,1,1)&gt;Coeff!E443,Coeff!E443&gt;DATE(2013,12,31)),AND(DATE(2015,1,1)&gt;Coeff!F443,Coeff!F443&gt;DATE(2013,12,31)),AND(DATE(2015,1,1)&gt;Coeff!G443,Coeff!G443&gt;DATE(2013,12,31)),AND(DATE(2015,1,1)&gt;Coeff!H443,Coeff!H443&gt;DATE(2013,12,31)),AND(DATE(2015,1,1)&gt;Coeff!I443,Coeff!I443&gt;DATE(2013,12,31)),AND(DATE(2015,1,1)&gt;Coeff!J443,Coeff!J443&gt;DATE(2013,12,31)),AND(DATE(2015,1,1)&gt;Coeff!K443,Coeff!K443&gt;DATE(2013,12,31)),AND(DATE(2015,1,1)&gt;Coeff!L443,Coeff!L443&gt;DATE(2013,12,31)),AND(DATE(2015,1,1)&gt;Coeff!M443,Coeff!M443&gt;DATE(2013,12,31)),AND(DATE(2015,1,1)&gt;Coeff!N443,Coeff!N443&gt;DATE(2013,12,31)),AND(DATE(2015,1,1)&gt;Coeff!O443,Coeff!O443&gt;DATE(2013,12,31)),AND(DATE(2015,1,1)&gt;Coeff!P443,Coeff!P443&gt;DATE(2013,12,31))),IF(MAX($C$2:C442)=0,1,MAX($C$2:C443)+1),""),"")</f>
        <v/>
      </c>
      <c r="D444" s="1" t="str">
        <f>IF(Coeff!C443&lt;&gt;"",Coeff!C443,"")</f>
        <v/>
      </c>
    </row>
    <row r="445" spans="1:4" x14ac:dyDescent="0.25">
      <c r="A445" s="1" t="str">
        <f>IF(B445&lt;&gt;"",IF(OR(AND(DATE(2014,1,1)&gt;Coeff!E444,Coeff!E444&gt;DATE(2012,12,31)),AND(DATE(2014,1,1)&gt;Coeff!F444,Coeff!F444&gt;DATE(2012,12,31)),AND(DATE(2014,1,1)&gt;Coeff!G444,Coeff!G444&gt;DATE(2012,12,31)),AND(DATE(2014,1,1)&gt;Coeff!H444,Coeff!H444&gt;DATE(2012,12,31)),AND(DATE(2014,1,1)&gt;Coeff!I444,Coeff!I444&gt;DATE(2012,12,31)),AND(DATE(2014,1,1)&gt;Coeff!J444,Coeff!J444&gt;DATE(2012,12,31)),AND(DATE(2014,1,1)&gt;Coeff!K444,Coeff!K444&gt;DATE(2012,12,31)),AND(DATE(2014,1,1)&gt;Coeff!L444,Coeff!L444&gt;DATE(2012,12,31)),AND(DATE(2014,1,1)&gt;Coeff!M444,Coeff!M444&gt;DATE(2012,12,31)),AND(DATE(2014,1,1)&gt;Coeff!N444,Coeff!N444&gt;DATE(2012,12,31)),AND(DATE(2014,1,1)&gt;Coeff!O444,Coeff!O444&gt;DATE(2012,12,31)),AND(DATE(2014,1,1)&gt;Coeff!P444,Coeff!P444&gt;DATE(2012,12,31))),IF(ROW(B445)=2,1,MAX($A$2:A444)+1),""),"")</f>
        <v/>
      </c>
      <c r="B445" s="1" t="str">
        <f>IF(Coeff!C444&lt;&gt;"",Coeff!C444,"")</f>
        <v/>
      </c>
      <c r="C445" s="23" t="str">
        <f>IF(B445&lt;&gt;"",IF(OR(AND(DATE(2015,1,1)&gt;Coeff!E444,Coeff!E444&gt;DATE(2013,12,31)),AND(DATE(2015,1,1)&gt;Coeff!F444,Coeff!F444&gt;DATE(2013,12,31)),AND(DATE(2015,1,1)&gt;Coeff!G444,Coeff!G444&gt;DATE(2013,12,31)),AND(DATE(2015,1,1)&gt;Coeff!H444,Coeff!H444&gt;DATE(2013,12,31)),AND(DATE(2015,1,1)&gt;Coeff!I444,Coeff!I444&gt;DATE(2013,12,31)),AND(DATE(2015,1,1)&gt;Coeff!J444,Coeff!J444&gt;DATE(2013,12,31)),AND(DATE(2015,1,1)&gt;Coeff!K444,Coeff!K444&gt;DATE(2013,12,31)),AND(DATE(2015,1,1)&gt;Coeff!L444,Coeff!L444&gt;DATE(2013,12,31)),AND(DATE(2015,1,1)&gt;Coeff!M444,Coeff!M444&gt;DATE(2013,12,31)),AND(DATE(2015,1,1)&gt;Coeff!N444,Coeff!N444&gt;DATE(2013,12,31)),AND(DATE(2015,1,1)&gt;Coeff!O444,Coeff!O444&gt;DATE(2013,12,31)),AND(DATE(2015,1,1)&gt;Coeff!P444,Coeff!P444&gt;DATE(2013,12,31))),IF(MAX($C$2:C443)=0,1,MAX($C$2:C444)+1),""),"")</f>
        <v/>
      </c>
      <c r="D445" s="1" t="str">
        <f>IF(Coeff!C444&lt;&gt;"",Coeff!C444,"")</f>
        <v/>
      </c>
    </row>
    <row r="446" spans="1:4" x14ac:dyDescent="0.25">
      <c r="A446" s="1" t="str">
        <f>IF(B446&lt;&gt;"",IF(OR(AND(DATE(2014,1,1)&gt;Coeff!E445,Coeff!E445&gt;DATE(2012,12,31)),AND(DATE(2014,1,1)&gt;Coeff!F445,Coeff!F445&gt;DATE(2012,12,31)),AND(DATE(2014,1,1)&gt;Coeff!G445,Coeff!G445&gt;DATE(2012,12,31)),AND(DATE(2014,1,1)&gt;Coeff!H445,Coeff!H445&gt;DATE(2012,12,31)),AND(DATE(2014,1,1)&gt;Coeff!I445,Coeff!I445&gt;DATE(2012,12,31)),AND(DATE(2014,1,1)&gt;Coeff!J445,Coeff!J445&gt;DATE(2012,12,31)),AND(DATE(2014,1,1)&gt;Coeff!K445,Coeff!K445&gt;DATE(2012,12,31)),AND(DATE(2014,1,1)&gt;Coeff!L445,Coeff!L445&gt;DATE(2012,12,31)),AND(DATE(2014,1,1)&gt;Coeff!M445,Coeff!M445&gt;DATE(2012,12,31)),AND(DATE(2014,1,1)&gt;Coeff!N445,Coeff!N445&gt;DATE(2012,12,31)),AND(DATE(2014,1,1)&gt;Coeff!O445,Coeff!O445&gt;DATE(2012,12,31)),AND(DATE(2014,1,1)&gt;Coeff!P445,Coeff!P445&gt;DATE(2012,12,31))),IF(ROW(B446)=2,1,MAX($A$2:A445)+1),""),"")</f>
        <v/>
      </c>
      <c r="B446" s="1" t="str">
        <f>IF(Coeff!C445&lt;&gt;"",Coeff!C445,"")</f>
        <v/>
      </c>
      <c r="C446" s="23" t="str">
        <f>IF(B446&lt;&gt;"",IF(OR(AND(DATE(2015,1,1)&gt;Coeff!E445,Coeff!E445&gt;DATE(2013,12,31)),AND(DATE(2015,1,1)&gt;Coeff!F445,Coeff!F445&gt;DATE(2013,12,31)),AND(DATE(2015,1,1)&gt;Coeff!G445,Coeff!G445&gt;DATE(2013,12,31)),AND(DATE(2015,1,1)&gt;Coeff!H445,Coeff!H445&gt;DATE(2013,12,31)),AND(DATE(2015,1,1)&gt;Coeff!I445,Coeff!I445&gt;DATE(2013,12,31)),AND(DATE(2015,1,1)&gt;Coeff!J445,Coeff!J445&gt;DATE(2013,12,31)),AND(DATE(2015,1,1)&gt;Coeff!K445,Coeff!K445&gt;DATE(2013,12,31)),AND(DATE(2015,1,1)&gt;Coeff!L445,Coeff!L445&gt;DATE(2013,12,31)),AND(DATE(2015,1,1)&gt;Coeff!M445,Coeff!M445&gt;DATE(2013,12,31)),AND(DATE(2015,1,1)&gt;Coeff!N445,Coeff!N445&gt;DATE(2013,12,31)),AND(DATE(2015,1,1)&gt;Coeff!O445,Coeff!O445&gt;DATE(2013,12,31)),AND(DATE(2015,1,1)&gt;Coeff!P445,Coeff!P445&gt;DATE(2013,12,31))),IF(MAX($C$2:C444)=0,1,MAX($C$2:C445)+1),""),"")</f>
        <v/>
      </c>
      <c r="D446" s="1" t="str">
        <f>IF(Coeff!C445&lt;&gt;"",Coeff!C445,"")</f>
        <v/>
      </c>
    </row>
    <row r="447" spans="1:4" x14ac:dyDescent="0.25">
      <c r="A447" s="1" t="str">
        <f>IF(B447&lt;&gt;"",IF(OR(AND(DATE(2014,1,1)&gt;Coeff!E446,Coeff!E446&gt;DATE(2012,12,31)),AND(DATE(2014,1,1)&gt;Coeff!F446,Coeff!F446&gt;DATE(2012,12,31)),AND(DATE(2014,1,1)&gt;Coeff!G446,Coeff!G446&gt;DATE(2012,12,31)),AND(DATE(2014,1,1)&gt;Coeff!H446,Coeff!H446&gt;DATE(2012,12,31)),AND(DATE(2014,1,1)&gt;Coeff!I446,Coeff!I446&gt;DATE(2012,12,31)),AND(DATE(2014,1,1)&gt;Coeff!J446,Coeff!J446&gt;DATE(2012,12,31)),AND(DATE(2014,1,1)&gt;Coeff!K446,Coeff!K446&gt;DATE(2012,12,31)),AND(DATE(2014,1,1)&gt;Coeff!L446,Coeff!L446&gt;DATE(2012,12,31)),AND(DATE(2014,1,1)&gt;Coeff!M446,Coeff!M446&gt;DATE(2012,12,31)),AND(DATE(2014,1,1)&gt;Coeff!N446,Coeff!N446&gt;DATE(2012,12,31)),AND(DATE(2014,1,1)&gt;Coeff!O446,Coeff!O446&gt;DATE(2012,12,31)),AND(DATE(2014,1,1)&gt;Coeff!P446,Coeff!P446&gt;DATE(2012,12,31))),IF(ROW(B447)=2,1,MAX($A$2:A446)+1),""),"")</f>
        <v/>
      </c>
      <c r="B447" s="1" t="str">
        <f>IF(Coeff!C446&lt;&gt;"",Coeff!C446,"")</f>
        <v/>
      </c>
      <c r="C447" s="23" t="str">
        <f>IF(B447&lt;&gt;"",IF(OR(AND(DATE(2015,1,1)&gt;Coeff!E446,Coeff!E446&gt;DATE(2013,12,31)),AND(DATE(2015,1,1)&gt;Coeff!F446,Coeff!F446&gt;DATE(2013,12,31)),AND(DATE(2015,1,1)&gt;Coeff!G446,Coeff!G446&gt;DATE(2013,12,31)),AND(DATE(2015,1,1)&gt;Coeff!H446,Coeff!H446&gt;DATE(2013,12,31)),AND(DATE(2015,1,1)&gt;Coeff!I446,Coeff!I446&gt;DATE(2013,12,31)),AND(DATE(2015,1,1)&gt;Coeff!J446,Coeff!J446&gt;DATE(2013,12,31)),AND(DATE(2015,1,1)&gt;Coeff!K446,Coeff!K446&gt;DATE(2013,12,31)),AND(DATE(2015,1,1)&gt;Coeff!L446,Coeff!L446&gt;DATE(2013,12,31)),AND(DATE(2015,1,1)&gt;Coeff!M446,Coeff!M446&gt;DATE(2013,12,31)),AND(DATE(2015,1,1)&gt;Coeff!N446,Coeff!N446&gt;DATE(2013,12,31)),AND(DATE(2015,1,1)&gt;Coeff!O446,Coeff!O446&gt;DATE(2013,12,31)),AND(DATE(2015,1,1)&gt;Coeff!P446,Coeff!P446&gt;DATE(2013,12,31))),IF(MAX($C$2:C445)=0,1,MAX($C$2:C446)+1),""),"")</f>
        <v/>
      </c>
      <c r="D447" s="1" t="str">
        <f>IF(Coeff!C446&lt;&gt;"",Coeff!C446,"")</f>
        <v/>
      </c>
    </row>
    <row r="448" spans="1:4" x14ac:dyDescent="0.25">
      <c r="A448" s="1" t="str">
        <f>IF(B448&lt;&gt;"",IF(OR(AND(DATE(2014,1,1)&gt;Coeff!E447,Coeff!E447&gt;DATE(2012,12,31)),AND(DATE(2014,1,1)&gt;Coeff!F447,Coeff!F447&gt;DATE(2012,12,31)),AND(DATE(2014,1,1)&gt;Coeff!G447,Coeff!G447&gt;DATE(2012,12,31)),AND(DATE(2014,1,1)&gt;Coeff!H447,Coeff!H447&gt;DATE(2012,12,31)),AND(DATE(2014,1,1)&gt;Coeff!I447,Coeff!I447&gt;DATE(2012,12,31)),AND(DATE(2014,1,1)&gt;Coeff!J447,Coeff!J447&gt;DATE(2012,12,31)),AND(DATE(2014,1,1)&gt;Coeff!K447,Coeff!K447&gt;DATE(2012,12,31)),AND(DATE(2014,1,1)&gt;Coeff!L447,Coeff!L447&gt;DATE(2012,12,31)),AND(DATE(2014,1,1)&gt;Coeff!M447,Coeff!M447&gt;DATE(2012,12,31)),AND(DATE(2014,1,1)&gt;Coeff!N447,Coeff!N447&gt;DATE(2012,12,31)),AND(DATE(2014,1,1)&gt;Coeff!O447,Coeff!O447&gt;DATE(2012,12,31)),AND(DATE(2014,1,1)&gt;Coeff!P447,Coeff!P447&gt;DATE(2012,12,31))),IF(ROW(B448)=2,1,MAX($A$2:A447)+1),""),"")</f>
        <v/>
      </c>
      <c r="B448" s="1" t="str">
        <f>IF(Coeff!C447&lt;&gt;"",Coeff!C447,"")</f>
        <v/>
      </c>
      <c r="C448" s="23" t="str">
        <f>IF(B448&lt;&gt;"",IF(OR(AND(DATE(2015,1,1)&gt;Coeff!E447,Coeff!E447&gt;DATE(2013,12,31)),AND(DATE(2015,1,1)&gt;Coeff!F447,Coeff!F447&gt;DATE(2013,12,31)),AND(DATE(2015,1,1)&gt;Coeff!G447,Coeff!G447&gt;DATE(2013,12,31)),AND(DATE(2015,1,1)&gt;Coeff!H447,Coeff!H447&gt;DATE(2013,12,31)),AND(DATE(2015,1,1)&gt;Coeff!I447,Coeff!I447&gt;DATE(2013,12,31)),AND(DATE(2015,1,1)&gt;Coeff!J447,Coeff!J447&gt;DATE(2013,12,31)),AND(DATE(2015,1,1)&gt;Coeff!K447,Coeff!K447&gt;DATE(2013,12,31)),AND(DATE(2015,1,1)&gt;Coeff!L447,Coeff!L447&gt;DATE(2013,12,31)),AND(DATE(2015,1,1)&gt;Coeff!M447,Coeff!M447&gt;DATE(2013,12,31)),AND(DATE(2015,1,1)&gt;Coeff!N447,Coeff!N447&gt;DATE(2013,12,31)),AND(DATE(2015,1,1)&gt;Coeff!O447,Coeff!O447&gt;DATE(2013,12,31)),AND(DATE(2015,1,1)&gt;Coeff!P447,Coeff!P447&gt;DATE(2013,12,31))),IF(MAX($C$2:C446)=0,1,MAX($C$2:C447)+1),""),"")</f>
        <v/>
      </c>
      <c r="D448" s="1" t="str">
        <f>IF(Coeff!C447&lt;&gt;"",Coeff!C447,"")</f>
        <v/>
      </c>
    </row>
    <row r="449" spans="1:4" x14ac:dyDescent="0.25">
      <c r="A449" s="1" t="str">
        <f>IF(B449&lt;&gt;"",IF(OR(AND(DATE(2014,1,1)&gt;Coeff!E448,Coeff!E448&gt;DATE(2012,12,31)),AND(DATE(2014,1,1)&gt;Coeff!F448,Coeff!F448&gt;DATE(2012,12,31)),AND(DATE(2014,1,1)&gt;Coeff!G448,Coeff!G448&gt;DATE(2012,12,31)),AND(DATE(2014,1,1)&gt;Coeff!H448,Coeff!H448&gt;DATE(2012,12,31)),AND(DATE(2014,1,1)&gt;Coeff!I448,Coeff!I448&gt;DATE(2012,12,31)),AND(DATE(2014,1,1)&gt;Coeff!J448,Coeff!J448&gt;DATE(2012,12,31)),AND(DATE(2014,1,1)&gt;Coeff!K448,Coeff!K448&gt;DATE(2012,12,31)),AND(DATE(2014,1,1)&gt;Coeff!L448,Coeff!L448&gt;DATE(2012,12,31)),AND(DATE(2014,1,1)&gt;Coeff!M448,Coeff!M448&gt;DATE(2012,12,31)),AND(DATE(2014,1,1)&gt;Coeff!N448,Coeff!N448&gt;DATE(2012,12,31)),AND(DATE(2014,1,1)&gt;Coeff!O448,Coeff!O448&gt;DATE(2012,12,31)),AND(DATE(2014,1,1)&gt;Coeff!P448,Coeff!P448&gt;DATE(2012,12,31))),IF(ROW(B449)=2,1,MAX($A$2:A448)+1),""),"")</f>
        <v/>
      </c>
      <c r="B449" s="1" t="str">
        <f>IF(Coeff!C448&lt;&gt;"",Coeff!C448,"")</f>
        <v/>
      </c>
      <c r="C449" s="23" t="str">
        <f>IF(B449&lt;&gt;"",IF(OR(AND(DATE(2015,1,1)&gt;Coeff!E448,Coeff!E448&gt;DATE(2013,12,31)),AND(DATE(2015,1,1)&gt;Coeff!F448,Coeff!F448&gt;DATE(2013,12,31)),AND(DATE(2015,1,1)&gt;Coeff!G448,Coeff!G448&gt;DATE(2013,12,31)),AND(DATE(2015,1,1)&gt;Coeff!H448,Coeff!H448&gt;DATE(2013,12,31)),AND(DATE(2015,1,1)&gt;Coeff!I448,Coeff!I448&gt;DATE(2013,12,31)),AND(DATE(2015,1,1)&gt;Coeff!J448,Coeff!J448&gt;DATE(2013,12,31)),AND(DATE(2015,1,1)&gt;Coeff!K448,Coeff!K448&gt;DATE(2013,12,31)),AND(DATE(2015,1,1)&gt;Coeff!L448,Coeff!L448&gt;DATE(2013,12,31)),AND(DATE(2015,1,1)&gt;Coeff!M448,Coeff!M448&gt;DATE(2013,12,31)),AND(DATE(2015,1,1)&gt;Coeff!N448,Coeff!N448&gt;DATE(2013,12,31)),AND(DATE(2015,1,1)&gt;Coeff!O448,Coeff!O448&gt;DATE(2013,12,31)),AND(DATE(2015,1,1)&gt;Coeff!P448,Coeff!P448&gt;DATE(2013,12,31))),IF(MAX($C$2:C447)=0,1,MAX($C$2:C448)+1),""),"")</f>
        <v/>
      </c>
      <c r="D449" s="1" t="str">
        <f>IF(Coeff!C448&lt;&gt;"",Coeff!C448,"")</f>
        <v/>
      </c>
    </row>
    <row r="450" spans="1:4" x14ac:dyDescent="0.25">
      <c r="A450" s="1" t="str">
        <f>IF(B450&lt;&gt;"",IF(OR(AND(DATE(2014,1,1)&gt;Coeff!E449,Coeff!E449&gt;DATE(2012,12,31)),AND(DATE(2014,1,1)&gt;Coeff!F449,Coeff!F449&gt;DATE(2012,12,31)),AND(DATE(2014,1,1)&gt;Coeff!G449,Coeff!G449&gt;DATE(2012,12,31)),AND(DATE(2014,1,1)&gt;Coeff!H449,Coeff!H449&gt;DATE(2012,12,31)),AND(DATE(2014,1,1)&gt;Coeff!I449,Coeff!I449&gt;DATE(2012,12,31)),AND(DATE(2014,1,1)&gt;Coeff!J449,Coeff!J449&gt;DATE(2012,12,31)),AND(DATE(2014,1,1)&gt;Coeff!K449,Coeff!K449&gt;DATE(2012,12,31)),AND(DATE(2014,1,1)&gt;Coeff!L449,Coeff!L449&gt;DATE(2012,12,31)),AND(DATE(2014,1,1)&gt;Coeff!M449,Coeff!M449&gt;DATE(2012,12,31)),AND(DATE(2014,1,1)&gt;Coeff!N449,Coeff!N449&gt;DATE(2012,12,31)),AND(DATE(2014,1,1)&gt;Coeff!O449,Coeff!O449&gt;DATE(2012,12,31)),AND(DATE(2014,1,1)&gt;Coeff!P449,Coeff!P449&gt;DATE(2012,12,31))),IF(ROW(B450)=2,1,MAX($A$2:A449)+1),""),"")</f>
        <v/>
      </c>
      <c r="B450" s="1" t="str">
        <f>IF(Coeff!C449&lt;&gt;"",Coeff!C449,"")</f>
        <v/>
      </c>
      <c r="C450" s="23" t="str">
        <f>IF(B450&lt;&gt;"",IF(OR(AND(DATE(2015,1,1)&gt;Coeff!E449,Coeff!E449&gt;DATE(2013,12,31)),AND(DATE(2015,1,1)&gt;Coeff!F449,Coeff!F449&gt;DATE(2013,12,31)),AND(DATE(2015,1,1)&gt;Coeff!G449,Coeff!G449&gt;DATE(2013,12,31)),AND(DATE(2015,1,1)&gt;Coeff!H449,Coeff!H449&gt;DATE(2013,12,31)),AND(DATE(2015,1,1)&gt;Coeff!I449,Coeff!I449&gt;DATE(2013,12,31)),AND(DATE(2015,1,1)&gt;Coeff!J449,Coeff!J449&gt;DATE(2013,12,31)),AND(DATE(2015,1,1)&gt;Coeff!K449,Coeff!K449&gt;DATE(2013,12,31)),AND(DATE(2015,1,1)&gt;Coeff!L449,Coeff!L449&gt;DATE(2013,12,31)),AND(DATE(2015,1,1)&gt;Coeff!M449,Coeff!M449&gt;DATE(2013,12,31)),AND(DATE(2015,1,1)&gt;Coeff!N449,Coeff!N449&gt;DATE(2013,12,31)),AND(DATE(2015,1,1)&gt;Coeff!O449,Coeff!O449&gt;DATE(2013,12,31)),AND(DATE(2015,1,1)&gt;Coeff!P449,Coeff!P449&gt;DATE(2013,12,31))),IF(MAX($C$2:C448)=0,1,MAX($C$2:C449)+1),""),"")</f>
        <v/>
      </c>
      <c r="D450" s="1" t="str">
        <f>IF(Coeff!C449&lt;&gt;"",Coeff!C449,"")</f>
        <v/>
      </c>
    </row>
    <row r="451" spans="1:4" x14ac:dyDescent="0.25">
      <c r="A451" s="1" t="str">
        <f>IF(B451&lt;&gt;"",IF(OR(AND(DATE(2014,1,1)&gt;Coeff!E450,Coeff!E450&gt;DATE(2012,12,31)),AND(DATE(2014,1,1)&gt;Coeff!F450,Coeff!F450&gt;DATE(2012,12,31)),AND(DATE(2014,1,1)&gt;Coeff!G450,Coeff!G450&gt;DATE(2012,12,31)),AND(DATE(2014,1,1)&gt;Coeff!H450,Coeff!H450&gt;DATE(2012,12,31)),AND(DATE(2014,1,1)&gt;Coeff!I450,Coeff!I450&gt;DATE(2012,12,31)),AND(DATE(2014,1,1)&gt;Coeff!J450,Coeff!J450&gt;DATE(2012,12,31)),AND(DATE(2014,1,1)&gt;Coeff!K450,Coeff!K450&gt;DATE(2012,12,31)),AND(DATE(2014,1,1)&gt;Coeff!L450,Coeff!L450&gt;DATE(2012,12,31)),AND(DATE(2014,1,1)&gt;Coeff!M450,Coeff!M450&gt;DATE(2012,12,31)),AND(DATE(2014,1,1)&gt;Coeff!N450,Coeff!N450&gt;DATE(2012,12,31)),AND(DATE(2014,1,1)&gt;Coeff!O450,Coeff!O450&gt;DATE(2012,12,31)),AND(DATE(2014,1,1)&gt;Coeff!P450,Coeff!P450&gt;DATE(2012,12,31))),IF(ROW(B451)=2,1,MAX($A$2:A450)+1),""),"")</f>
        <v/>
      </c>
      <c r="B451" s="1" t="str">
        <f>IF(Coeff!C450&lt;&gt;"",Coeff!C450,"")</f>
        <v/>
      </c>
      <c r="C451" s="23" t="str">
        <f>IF(B451&lt;&gt;"",IF(OR(AND(DATE(2015,1,1)&gt;Coeff!E450,Coeff!E450&gt;DATE(2013,12,31)),AND(DATE(2015,1,1)&gt;Coeff!F450,Coeff!F450&gt;DATE(2013,12,31)),AND(DATE(2015,1,1)&gt;Coeff!G450,Coeff!G450&gt;DATE(2013,12,31)),AND(DATE(2015,1,1)&gt;Coeff!H450,Coeff!H450&gt;DATE(2013,12,31)),AND(DATE(2015,1,1)&gt;Coeff!I450,Coeff!I450&gt;DATE(2013,12,31)),AND(DATE(2015,1,1)&gt;Coeff!J450,Coeff!J450&gt;DATE(2013,12,31)),AND(DATE(2015,1,1)&gt;Coeff!K450,Coeff!K450&gt;DATE(2013,12,31)),AND(DATE(2015,1,1)&gt;Coeff!L450,Coeff!L450&gt;DATE(2013,12,31)),AND(DATE(2015,1,1)&gt;Coeff!M450,Coeff!M450&gt;DATE(2013,12,31)),AND(DATE(2015,1,1)&gt;Coeff!N450,Coeff!N450&gt;DATE(2013,12,31)),AND(DATE(2015,1,1)&gt;Coeff!O450,Coeff!O450&gt;DATE(2013,12,31)),AND(DATE(2015,1,1)&gt;Coeff!P450,Coeff!P450&gt;DATE(2013,12,31))),IF(MAX($C$2:C449)=0,1,MAX($C$2:C450)+1),""),"")</f>
        <v/>
      </c>
      <c r="D451" s="1" t="str">
        <f>IF(Coeff!C450&lt;&gt;"",Coeff!C450,"")</f>
        <v/>
      </c>
    </row>
    <row r="452" spans="1:4" x14ac:dyDescent="0.25">
      <c r="A452" s="1" t="str">
        <f>IF(B452&lt;&gt;"",IF(OR(AND(DATE(2014,1,1)&gt;Coeff!E451,Coeff!E451&gt;DATE(2012,12,31)),AND(DATE(2014,1,1)&gt;Coeff!F451,Coeff!F451&gt;DATE(2012,12,31)),AND(DATE(2014,1,1)&gt;Coeff!G451,Coeff!G451&gt;DATE(2012,12,31)),AND(DATE(2014,1,1)&gt;Coeff!H451,Coeff!H451&gt;DATE(2012,12,31)),AND(DATE(2014,1,1)&gt;Coeff!I451,Coeff!I451&gt;DATE(2012,12,31)),AND(DATE(2014,1,1)&gt;Coeff!J451,Coeff!J451&gt;DATE(2012,12,31)),AND(DATE(2014,1,1)&gt;Coeff!K451,Coeff!K451&gt;DATE(2012,12,31)),AND(DATE(2014,1,1)&gt;Coeff!L451,Coeff!L451&gt;DATE(2012,12,31)),AND(DATE(2014,1,1)&gt;Coeff!M451,Coeff!M451&gt;DATE(2012,12,31)),AND(DATE(2014,1,1)&gt;Coeff!N451,Coeff!N451&gt;DATE(2012,12,31)),AND(DATE(2014,1,1)&gt;Coeff!O451,Coeff!O451&gt;DATE(2012,12,31)),AND(DATE(2014,1,1)&gt;Coeff!P451,Coeff!P451&gt;DATE(2012,12,31))),IF(ROW(B452)=2,1,MAX($A$2:A451)+1),""),"")</f>
        <v/>
      </c>
      <c r="B452" s="1" t="str">
        <f>IF(Coeff!C451&lt;&gt;"",Coeff!C451,"")</f>
        <v/>
      </c>
      <c r="C452" s="23" t="str">
        <f>IF(B452&lt;&gt;"",IF(OR(AND(DATE(2015,1,1)&gt;Coeff!E451,Coeff!E451&gt;DATE(2013,12,31)),AND(DATE(2015,1,1)&gt;Coeff!F451,Coeff!F451&gt;DATE(2013,12,31)),AND(DATE(2015,1,1)&gt;Coeff!G451,Coeff!G451&gt;DATE(2013,12,31)),AND(DATE(2015,1,1)&gt;Coeff!H451,Coeff!H451&gt;DATE(2013,12,31)),AND(DATE(2015,1,1)&gt;Coeff!I451,Coeff!I451&gt;DATE(2013,12,31)),AND(DATE(2015,1,1)&gt;Coeff!J451,Coeff!J451&gt;DATE(2013,12,31)),AND(DATE(2015,1,1)&gt;Coeff!K451,Coeff!K451&gt;DATE(2013,12,31)),AND(DATE(2015,1,1)&gt;Coeff!L451,Coeff!L451&gt;DATE(2013,12,31)),AND(DATE(2015,1,1)&gt;Coeff!M451,Coeff!M451&gt;DATE(2013,12,31)),AND(DATE(2015,1,1)&gt;Coeff!N451,Coeff!N451&gt;DATE(2013,12,31)),AND(DATE(2015,1,1)&gt;Coeff!O451,Coeff!O451&gt;DATE(2013,12,31)),AND(DATE(2015,1,1)&gt;Coeff!P451,Coeff!P451&gt;DATE(2013,12,31))),IF(MAX($C$2:C450)=0,1,MAX($C$2:C451)+1),""),"")</f>
        <v/>
      </c>
      <c r="D452" s="1" t="str">
        <f>IF(Coeff!C451&lt;&gt;"",Coeff!C451,"")</f>
        <v/>
      </c>
    </row>
    <row r="453" spans="1:4" x14ac:dyDescent="0.25">
      <c r="A453" s="1" t="str">
        <f>IF(B453&lt;&gt;"",IF(OR(AND(DATE(2014,1,1)&gt;Coeff!E452,Coeff!E452&gt;DATE(2012,12,31)),AND(DATE(2014,1,1)&gt;Coeff!F452,Coeff!F452&gt;DATE(2012,12,31)),AND(DATE(2014,1,1)&gt;Coeff!G452,Coeff!G452&gt;DATE(2012,12,31)),AND(DATE(2014,1,1)&gt;Coeff!H452,Coeff!H452&gt;DATE(2012,12,31)),AND(DATE(2014,1,1)&gt;Coeff!I452,Coeff!I452&gt;DATE(2012,12,31)),AND(DATE(2014,1,1)&gt;Coeff!J452,Coeff!J452&gt;DATE(2012,12,31)),AND(DATE(2014,1,1)&gt;Coeff!K452,Coeff!K452&gt;DATE(2012,12,31)),AND(DATE(2014,1,1)&gt;Coeff!L452,Coeff!L452&gt;DATE(2012,12,31)),AND(DATE(2014,1,1)&gt;Coeff!M452,Coeff!M452&gt;DATE(2012,12,31)),AND(DATE(2014,1,1)&gt;Coeff!N452,Coeff!N452&gt;DATE(2012,12,31)),AND(DATE(2014,1,1)&gt;Coeff!O452,Coeff!O452&gt;DATE(2012,12,31)),AND(DATE(2014,1,1)&gt;Coeff!P452,Coeff!P452&gt;DATE(2012,12,31))),IF(ROW(B453)=2,1,MAX($A$2:A452)+1),""),"")</f>
        <v/>
      </c>
      <c r="B453" s="1" t="str">
        <f>IF(Coeff!C452&lt;&gt;"",Coeff!C452,"")</f>
        <v/>
      </c>
      <c r="C453" s="23" t="str">
        <f>IF(B453&lt;&gt;"",IF(OR(AND(DATE(2015,1,1)&gt;Coeff!E452,Coeff!E452&gt;DATE(2013,12,31)),AND(DATE(2015,1,1)&gt;Coeff!F452,Coeff!F452&gt;DATE(2013,12,31)),AND(DATE(2015,1,1)&gt;Coeff!G452,Coeff!G452&gt;DATE(2013,12,31)),AND(DATE(2015,1,1)&gt;Coeff!H452,Coeff!H452&gt;DATE(2013,12,31)),AND(DATE(2015,1,1)&gt;Coeff!I452,Coeff!I452&gt;DATE(2013,12,31)),AND(DATE(2015,1,1)&gt;Coeff!J452,Coeff!J452&gt;DATE(2013,12,31)),AND(DATE(2015,1,1)&gt;Coeff!K452,Coeff!K452&gt;DATE(2013,12,31)),AND(DATE(2015,1,1)&gt;Coeff!L452,Coeff!L452&gt;DATE(2013,12,31)),AND(DATE(2015,1,1)&gt;Coeff!M452,Coeff!M452&gt;DATE(2013,12,31)),AND(DATE(2015,1,1)&gt;Coeff!N452,Coeff!N452&gt;DATE(2013,12,31)),AND(DATE(2015,1,1)&gt;Coeff!O452,Coeff!O452&gt;DATE(2013,12,31)),AND(DATE(2015,1,1)&gt;Coeff!P452,Coeff!P452&gt;DATE(2013,12,31))),IF(MAX($C$2:C451)=0,1,MAX($C$2:C452)+1),""),"")</f>
        <v/>
      </c>
      <c r="D453" s="1" t="str">
        <f>IF(Coeff!C452&lt;&gt;"",Coeff!C452,"")</f>
        <v/>
      </c>
    </row>
    <row r="454" spans="1:4" x14ac:dyDescent="0.25">
      <c r="A454" s="1" t="str">
        <f>IF(B454&lt;&gt;"",IF(OR(AND(DATE(2014,1,1)&gt;Coeff!E453,Coeff!E453&gt;DATE(2012,12,31)),AND(DATE(2014,1,1)&gt;Coeff!F453,Coeff!F453&gt;DATE(2012,12,31)),AND(DATE(2014,1,1)&gt;Coeff!G453,Coeff!G453&gt;DATE(2012,12,31)),AND(DATE(2014,1,1)&gt;Coeff!H453,Coeff!H453&gt;DATE(2012,12,31)),AND(DATE(2014,1,1)&gt;Coeff!I453,Coeff!I453&gt;DATE(2012,12,31)),AND(DATE(2014,1,1)&gt;Coeff!J453,Coeff!J453&gt;DATE(2012,12,31)),AND(DATE(2014,1,1)&gt;Coeff!K453,Coeff!K453&gt;DATE(2012,12,31)),AND(DATE(2014,1,1)&gt;Coeff!L453,Coeff!L453&gt;DATE(2012,12,31)),AND(DATE(2014,1,1)&gt;Coeff!M453,Coeff!M453&gt;DATE(2012,12,31)),AND(DATE(2014,1,1)&gt;Coeff!N453,Coeff!N453&gt;DATE(2012,12,31)),AND(DATE(2014,1,1)&gt;Coeff!O453,Coeff!O453&gt;DATE(2012,12,31)),AND(DATE(2014,1,1)&gt;Coeff!P453,Coeff!P453&gt;DATE(2012,12,31))),IF(ROW(B454)=2,1,MAX($A$2:A453)+1),""),"")</f>
        <v/>
      </c>
      <c r="B454" s="1" t="str">
        <f>IF(Coeff!C453&lt;&gt;"",Coeff!C453,"")</f>
        <v/>
      </c>
      <c r="C454" s="23" t="str">
        <f>IF(B454&lt;&gt;"",IF(OR(AND(DATE(2015,1,1)&gt;Coeff!E453,Coeff!E453&gt;DATE(2013,12,31)),AND(DATE(2015,1,1)&gt;Coeff!F453,Coeff!F453&gt;DATE(2013,12,31)),AND(DATE(2015,1,1)&gt;Coeff!G453,Coeff!G453&gt;DATE(2013,12,31)),AND(DATE(2015,1,1)&gt;Coeff!H453,Coeff!H453&gt;DATE(2013,12,31)),AND(DATE(2015,1,1)&gt;Coeff!I453,Coeff!I453&gt;DATE(2013,12,31)),AND(DATE(2015,1,1)&gt;Coeff!J453,Coeff!J453&gt;DATE(2013,12,31)),AND(DATE(2015,1,1)&gt;Coeff!K453,Coeff!K453&gt;DATE(2013,12,31)),AND(DATE(2015,1,1)&gt;Coeff!L453,Coeff!L453&gt;DATE(2013,12,31)),AND(DATE(2015,1,1)&gt;Coeff!M453,Coeff!M453&gt;DATE(2013,12,31)),AND(DATE(2015,1,1)&gt;Coeff!N453,Coeff!N453&gt;DATE(2013,12,31)),AND(DATE(2015,1,1)&gt;Coeff!O453,Coeff!O453&gt;DATE(2013,12,31)),AND(DATE(2015,1,1)&gt;Coeff!P453,Coeff!P453&gt;DATE(2013,12,31))),IF(MAX($C$2:C452)=0,1,MAX($C$2:C453)+1),""),"")</f>
        <v/>
      </c>
      <c r="D454" s="1" t="str">
        <f>IF(Coeff!C453&lt;&gt;"",Coeff!C453,"")</f>
        <v/>
      </c>
    </row>
    <row r="455" spans="1:4" x14ac:dyDescent="0.25">
      <c r="A455" s="1" t="str">
        <f>IF(B455&lt;&gt;"",IF(OR(AND(DATE(2014,1,1)&gt;Coeff!E454,Coeff!E454&gt;DATE(2012,12,31)),AND(DATE(2014,1,1)&gt;Coeff!F454,Coeff!F454&gt;DATE(2012,12,31)),AND(DATE(2014,1,1)&gt;Coeff!G454,Coeff!G454&gt;DATE(2012,12,31)),AND(DATE(2014,1,1)&gt;Coeff!H454,Coeff!H454&gt;DATE(2012,12,31)),AND(DATE(2014,1,1)&gt;Coeff!I454,Coeff!I454&gt;DATE(2012,12,31)),AND(DATE(2014,1,1)&gt;Coeff!J454,Coeff!J454&gt;DATE(2012,12,31)),AND(DATE(2014,1,1)&gt;Coeff!K454,Coeff!K454&gt;DATE(2012,12,31)),AND(DATE(2014,1,1)&gt;Coeff!L454,Coeff!L454&gt;DATE(2012,12,31)),AND(DATE(2014,1,1)&gt;Coeff!M454,Coeff!M454&gt;DATE(2012,12,31)),AND(DATE(2014,1,1)&gt;Coeff!N454,Coeff!N454&gt;DATE(2012,12,31)),AND(DATE(2014,1,1)&gt;Coeff!O454,Coeff!O454&gt;DATE(2012,12,31)),AND(DATE(2014,1,1)&gt;Coeff!P454,Coeff!P454&gt;DATE(2012,12,31))),IF(ROW(B455)=2,1,MAX($A$2:A454)+1),""),"")</f>
        <v/>
      </c>
      <c r="B455" s="1" t="str">
        <f>IF(Coeff!C454&lt;&gt;"",Coeff!C454,"")</f>
        <v/>
      </c>
      <c r="C455" s="23" t="str">
        <f>IF(B455&lt;&gt;"",IF(OR(AND(DATE(2015,1,1)&gt;Coeff!E454,Coeff!E454&gt;DATE(2013,12,31)),AND(DATE(2015,1,1)&gt;Coeff!F454,Coeff!F454&gt;DATE(2013,12,31)),AND(DATE(2015,1,1)&gt;Coeff!G454,Coeff!G454&gt;DATE(2013,12,31)),AND(DATE(2015,1,1)&gt;Coeff!H454,Coeff!H454&gt;DATE(2013,12,31)),AND(DATE(2015,1,1)&gt;Coeff!I454,Coeff!I454&gt;DATE(2013,12,31)),AND(DATE(2015,1,1)&gt;Coeff!J454,Coeff!J454&gt;DATE(2013,12,31)),AND(DATE(2015,1,1)&gt;Coeff!K454,Coeff!K454&gt;DATE(2013,12,31)),AND(DATE(2015,1,1)&gt;Coeff!L454,Coeff!L454&gt;DATE(2013,12,31)),AND(DATE(2015,1,1)&gt;Coeff!M454,Coeff!M454&gt;DATE(2013,12,31)),AND(DATE(2015,1,1)&gt;Coeff!N454,Coeff!N454&gt;DATE(2013,12,31)),AND(DATE(2015,1,1)&gt;Coeff!O454,Coeff!O454&gt;DATE(2013,12,31)),AND(DATE(2015,1,1)&gt;Coeff!P454,Coeff!P454&gt;DATE(2013,12,31))),IF(MAX($C$2:C453)=0,1,MAX($C$2:C454)+1),""),"")</f>
        <v/>
      </c>
      <c r="D455" s="1" t="str">
        <f>IF(Coeff!C454&lt;&gt;"",Coeff!C454,"")</f>
        <v/>
      </c>
    </row>
    <row r="456" spans="1:4" x14ac:dyDescent="0.25">
      <c r="A456" s="1" t="str">
        <f>IF(B456&lt;&gt;"",IF(OR(AND(DATE(2014,1,1)&gt;Coeff!E455,Coeff!E455&gt;DATE(2012,12,31)),AND(DATE(2014,1,1)&gt;Coeff!F455,Coeff!F455&gt;DATE(2012,12,31)),AND(DATE(2014,1,1)&gt;Coeff!G455,Coeff!G455&gt;DATE(2012,12,31)),AND(DATE(2014,1,1)&gt;Coeff!H455,Coeff!H455&gt;DATE(2012,12,31)),AND(DATE(2014,1,1)&gt;Coeff!I455,Coeff!I455&gt;DATE(2012,12,31)),AND(DATE(2014,1,1)&gt;Coeff!J455,Coeff!J455&gt;DATE(2012,12,31)),AND(DATE(2014,1,1)&gt;Coeff!K455,Coeff!K455&gt;DATE(2012,12,31)),AND(DATE(2014,1,1)&gt;Coeff!L455,Coeff!L455&gt;DATE(2012,12,31)),AND(DATE(2014,1,1)&gt;Coeff!M455,Coeff!M455&gt;DATE(2012,12,31)),AND(DATE(2014,1,1)&gt;Coeff!N455,Coeff!N455&gt;DATE(2012,12,31)),AND(DATE(2014,1,1)&gt;Coeff!O455,Coeff!O455&gt;DATE(2012,12,31)),AND(DATE(2014,1,1)&gt;Coeff!P455,Coeff!P455&gt;DATE(2012,12,31))),IF(ROW(B456)=2,1,MAX($A$2:A455)+1),""),"")</f>
        <v/>
      </c>
      <c r="B456" s="1" t="str">
        <f>IF(Coeff!C455&lt;&gt;"",Coeff!C455,"")</f>
        <v/>
      </c>
      <c r="C456" s="23" t="str">
        <f>IF(B456&lt;&gt;"",IF(OR(AND(DATE(2015,1,1)&gt;Coeff!E455,Coeff!E455&gt;DATE(2013,12,31)),AND(DATE(2015,1,1)&gt;Coeff!F455,Coeff!F455&gt;DATE(2013,12,31)),AND(DATE(2015,1,1)&gt;Coeff!G455,Coeff!G455&gt;DATE(2013,12,31)),AND(DATE(2015,1,1)&gt;Coeff!H455,Coeff!H455&gt;DATE(2013,12,31)),AND(DATE(2015,1,1)&gt;Coeff!I455,Coeff!I455&gt;DATE(2013,12,31)),AND(DATE(2015,1,1)&gt;Coeff!J455,Coeff!J455&gt;DATE(2013,12,31)),AND(DATE(2015,1,1)&gt;Coeff!K455,Coeff!K455&gt;DATE(2013,12,31)),AND(DATE(2015,1,1)&gt;Coeff!L455,Coeff!L455&gt;DATE(2013,12,31)),AND(DATE(2015,1,1)&gt;Coeff!M455,Coeff!M455&gt;DATE(2013,12,31)),AND(DATE(2015,1,1)&gt;Coeff!N455,Coeff!N455&gt;DATE(2013,12,31)),AND(DATE(2015,1,1)&gt;Coeff!O455,Coeff!O455&gt;DATE(2013,12,31)),AND(DATE(2015,1,1)&gt;Coeff!P455,Coeff!P455&gt;DATE(2013,12,31))),IF(MAX($C$2:C454)=0,1,MAX($C$2:C455)+1),""),"")</f>
        <v/>
      </c>
      <c r="D456" s="1" t="str">
        <f>IF(Coeff!C455&lt;&gt;"",Coeff!C455,"")</f>
        <v/>
      </c>
    </row>
    <row r="457" spans="1:4" x14ac:dyDescent="0.25">
      <c r="A457" s="1" t="str">
        <f>IF(B457&lt;&gt;"",IF(OR(AND(DATE(2014,1,1)&gt;Coeff!E456,Coeff!E456&gt;DATE(2012,12,31)),AND(DATE(2014,1,1)&gt;Coeff!F456,Coeff!F456&gt;DATE(2012,12,31)),AND(DATE(2014,1,1)&gt;Coeff!G456,Coeff!G456&gt;DATE(2012,12,31)),AND(DATE(2014,1,1)&gt;Coeff!H456,Coeff!H456&gt;DATE(2012,12,31)),AND(DATE(2014,1,1)&gt;Coeff!I456,Coeff!I456&gt;DATE(2012,12,31)),AND(DATE(2014,1,1)&gt;Coeff!J456,Coeff!J456&gt;DATE(2012,12,31)),AND(DATE(2014,1,1)&gt;Coeff!K456,Coeff!K456&gt;DATE(2012,12,31)),AND(DATE(2014,1,1)&gt;Coeff!L456,Coeff!L456&gt;DATE(2012,12,31)),AND(DATE(2014,1,1)&gt;Coeff!M456,Coeff!M456&gt;DATE(2012,12,31)),AND(DATE(2014,1,1)&gt;Coeff!N456,Coeff!N456&gt;DATE(2012,12,31)),AND(DATE(2014,1,1)&gt;Coeff!O456,Coeff!O456&gt;DATE(2012,12,31)),AND(DATE(2014,1,1)&gt;Coeff!P456,Coeff!P456&gt;DATE(2012,12,31))),IF(ROW(B457)=2,1,MAX($A$2:A456)+1),""),"")</f>
        <v/>
      </c>
      <c r="B457" s="1" t="str">
        <f>IF(Coeff!C456&lt;&gt;"",Coeff!C456,"")</f>
        <v/>
      </c>
      <c r="C457" s="23" t="str">
        <f>IF(B457&lt;&gt;"",IF(OR(AND(DATE(2015,1,1)&gt;Coeff!E456,Coeff!E456&gt;DATE(2013,12,31)),AND(DATE(2015,1,1)&gt;Coeff!F456,Coeff!F456&gt;DATE(2013,12,31)),AND(DATE(2015,1,1)&gt;Coeff!G456,Coeff!G456&gt;DATE(2013,12,31)),AND(DATE(2015,1,1)&gt;Coeff!H456,Coeff!H456&gt;DATE(2013,12,31)),AND(DATE(2015,1,1)&gt;Coeff!I456,Coeff!I456&gt;DATE(2013,12,31)),AND(DATE(2015,1,1)&gt;Coeff!J456,Coeff!J456&gt;DATE(2013,12,31)),AND(DATE(2015,1,1)&gt;Coeff!K456,Coeff!K456&gt;DATE(2013,12,31)),AND(DATE(2015,1,1)&gt;Coeff!L456,Coeff!L456&gt;DATE(2013,12,31)),AND(DATE(2015,1,1)&gt;Coeff!M456,Coeff!M456&gt;DATE(2013,12,31)),AND(DATE(2015,1,1)&gt;Coeff!N456,Coeff!N456&gt;DATE(2013,12,31)),AND(DATE(2015,1,1)&gt;Coeff!O456,Coeff!O456&gt;DATE(2013,12,31)),AND(DATE(2015,1,1)&gt;Coeff!P456,Coeff!P456&gt;DATE(2013,12,31))),IF(MAX($C$2:C455)=0,1,MAX($C$2:C456)+1),""),"")</f>
        <v/>
      </c>
      <c r="D457" s="1" t="str">
        <f>IF(Coeff!C456&lt;&gt;"",Coeff!C456,"")</f>
        <v/>
      </c>
    </row>
    <row r="458" spans="1:4" x14ac:dyDescent="0.25">
      <c r="A458" s="1" t="str">
        <f>IF(B458&lt;&gt;"",IF(OR(AND(DATE(2014,1,1)&gt;Coeff!E457,Coeff!E457&gt;DATE(2012,12,31)),AND(DATE(2014,1,1)&gt;Coeff!F457,Coeff!F457&gt;DATE(2012,12,31)),AND(DATE(2014,1,1)&gt;Coeff!G457,Coeff!G457&gt;DATE(2012,12,31)),AND(DATE(2014,1,1)&gt;Coeff!H457,Coeff!H457&gt;DATE(2012,12,31)),AND(DATE(2014,1,1)&gt;Coeff!I457,Coeff!I457&gt;DATE(2012,12,31)),AND(DATE(2014,1,1)&gt;Coeff!J457,Coeff!J457&gt;DATE(2012,12,31)),AND(DATE(2014,1,1)&gt;Coeff!K457,Coeff!K457&gt;DATE(2012,12,31)),AND(DATE(2014,1,1)&gt;Coeff!L457,Coeff!L457&gt;DATE(2012,12,31)),AND(DATE(2014,1,1)&gt;Coeff!M457,Coeff!M457&gt;DATE(2012,12,31)),AND(DATE(2014,1,1)&gt;Coeff!N457,Coeff!N457&gt;DATE(2012,12,31)),AND(DATE(2014,1,1)&gt;Coeff!O457,Coeff!O457&gt;DATE(2012,12,31)),AND(DATE(2014,1,1)&gt;Coeff!P457,Coeff!P457&gt;DATE(2012,12,31))),IF(ROW(B458)=2,1,MAX($A$2:A457)+1),""),"")</f>
        <v/>
      </c>
      <c r="B458" s="1" t="str">
        <f>IF(Coeff!C457&lt;&gt;"",Coeff!C457,"")</f>
        <v/>
      </c>
      <c r="C458" s="23" t="str">
        <f>IF(B458&lt;&gt;"",IF(OR(AND(DATE(2015,1,1)&gt;Coeff!E457,Coeff!E457&gt;DATE(2013,12,31)),AND(DATE(2015,1,1)&gt;Coeff!F457,Coeff!F457&gt;DATE(2013,12,31)),AND(DATE(2015,1,1)&gt;Coeff!G457,Coeff!G457&gt;DATE(2013,12,31)),AND(DATE(2015,1,1)&gt;Coeff!H457,Coeff!H457&gt;DATE(2013,12,31)),AND(DATE(2015,1,1)&gt;Coeff!I457,Coeff!I457&gt;DATE(2013,12,31)),AND(DATE(2015,1,1)&gt;Coeff!J457,Coeff!J457&gt;DATE(2013,12,31)),AND(DATE(2015,1,1)&gt;Coeff!K457,Coeff!K457&gt;DATE(2013,12,31)),AND(DATE(2015,1,1)&gt;Coeff!L457,Coeff!L457&gt;DATE(2013,12,31)),AND(DATE(2015,1,1)&gt;Coeff!M457,Coeff!M457&gt;DATE(2013,12,31)),AND(DATE(2015,1,1)&gt;Coeff!N457,Coeff!N457&gt;DATE(2013,12,31)),AND(DATE(2015,1,1)&gt;Coeff!O457,Coeff!O457&gt;DATE(2013,12,31)),AND(DATE(2015,1,1)&gt;Coeff!P457,Coeff!P457&gt;DATE(2013,12,31))),IF(MAX($C$2:C456)=0,1,MAX($C$2:C457)+1),""),"")</f>
        <v/>
      </c>
      <c r="D458" s="1" t="str">
        <f>IF(Coeff!C457&lt;&gt;"",Coeff!C457,"")</f>
        <v/>
      </c>
    </row>
    <row r="459" spans="1:4" x14ac:dyDescent="0.25">
      <c r="A459" s="1" t="str">
        <f>IF(B459&lt;&gt;"",IF(OR(AND(DATE(2014,1,1)&gt;Coeff!E458,Coeff!E458&gt;DATE(2012,12,31)),AND(DATE(2014,1,1)&gt;Coeff!F458,Coeff!F458&gt;DATE(2012,12,31)),AND(DATE(2014,1,1)&gt;Coeff!G458,Coeff!G458&gt;DATE(2012,12,31)),AND(DATE(2014,1,1)&gt;Coeff!H458,Coeff!H458&gt;DATE(2012,12,31)),AND(DATE(2014,1,1)&gt;Coeff!I458,Coeff!I458&gt;DATE(2012,12,31)),AND(DATE(2014,1,1)&gt;Coeff!J458,Coeff!J458&gt;DATE(2012,12,31)),AND(DATE(2014,1,1)&gt;Coeff!K458,Coeff!K458&gt;DATE(2012,12,31)),AND(DATE(2014,1,1)&gt;Coeff!L458,Coeff!L458&gt;DATE(2012,12,31)),AND(DATE(2014,1,1)&gt;Coeff!M458,Coeff!M458&gt;DATE(2012,12,31)),AND(DATE(2014,1,1)&gt;Coeff!N458,Coeff!N458&gt;DATE(2012,12,31)),AND(DATE(2014,1,1)&gt;Coeff!O458,Coeff!O458&gt;DATE(2012,12,31)),AND(DATE(2014,1,1)&gt;Coeff!P458,Coeff!P458&gt;DATE(2012,12,31))),IF(ROW(B459)=2,1,MAX($A$2:A458)+1),""),"")</f>
        <v/>
      </c>
      <c r="B459" s="1" t="str">
        <f>IF(Coeff!C458&lt;&gt;"",Coeff!C458,"")</f>
        <v/>
      </c>
      <c r="C459" s="23" t="str">
        <f>IF(B459&lt;&gt;"",IF(OR(AND(DATE(2015,1,1)&gt;Coeff!E458,Coeff!E458&gt;DATE(2013,12,31)),AND(DATE(2015,1,1)&gt;Coeff!F458,Coeff!F458&gt;DATE(2013,12,31)),AND(DATE(2015,1,1)&gt;Coeff!G458,Coeff!G458&gt;DATE(2013,12,31)),AND(DATE(2015,1,1)&gt;Coeff!H458,Coeff!H458&gt;DATE(2013,12,31)),AND(DATE(2015,1,1)&gt;Coeff!I458,Coeff!I458&gt;DATE(2013,12,31)),AND(DATE(2015,1,1)&gt;Coeff!J458,Coeff!J458&gt;DATE(2013,12,31)),AND(DATE(2015,1,1)&gt;Coeff!K458,Coeff!K458&gt;DATE(2013,12,31)),AND(DATE(2015,1,1)&gt;Coeff!L458,Coeff!L458&gt;DATE(2013,12,31)),AND(DATE(2015,1,1)&gt;Coeff!M458,Coeff!M458&gt;DATE(2013,12,31)),AND(DATE(2015,1,1)&gt;Coeff!N458,Coeff!N458&gt;DATE(2013,12,31)),AND(DATE(2015,1,1)&gt;Coeff!O458,Coeff!O458&gt;DATE(2013,12,31)),AND(DATE(2015,1,1)&gt;Coeff!P458,Coeff!P458&gt;DATE(2013,12,31))),IF(MAX($C$2:C457)=0,1,MAX($C$2:C458)+1),""),"")</f>
        <v/>
      </c>
      <c r="D459" s="1" t="str">
        <f>IF(Coeff!C458&lt;&gt;"",Coeff!C458,"")</f>
        <v/>
      </c>
    </row>
    <row r="460" spans="1:4" x14ac:dyDescent="0.25">
      <c r="A460" s="1" t="str">
        <f>IF(B460&lt;&gt;"",IF(OR(AND(DATE(2014,1,1)&gt;Coeff!E459,Coeff!E459&gt;DATE(2012,12,31)),AND(DATE(2014,1,1)&gt;Coeff!F459,Coeff!F459&gt;DATE(2012,12,31)),AND(DATE(2014,1,1)&gt;Coeff!G459,Coeff!G459&gt;DATE(2012,12,31)),AND(DATE(2014,1,1)&gt;Coeff!H459,Coeff!H459&gt;DATE(2012,12,31)),AND(DATE(2014,1,1)&gt;Coeff!I459,Coeff!I459&gt;DATE(2012,12,31)),AND(DATE(2014,1,1)&gt;Coeff!J459,Coeff!J459&gt;DATE(2012,12,31)),AND(DATE(2014,1,1)&gt;Coeff!K459,Coeff!K459&gt;DATE(2012,12,31)),AND(DATE(2014,1,1)&gt;Coeff!L459,Coeff!L459&gt;DATE(2012,12,31)),AND(DATE(2014,1,1)&gt;Coeff!M459,Coeff!M459&gt;DATE(2012,12,31)),AND(DATE(2014,1,1)&gt;Coeff!N459,Coeff!N459&gt;DATE(2012,12,31)),AND(DATE(2014,1,1)&gt;Coeff!O459,Coeff!O459&gt;DATE(2012,12,31)),AND(DATE(2014,1,1)&gt;Coeff!P459,Coeff!P459&gt;DATE(2012,12,31))),IF(ROW(B460)=2,1,MAX($A$2:A459)+1),""),"")</f>
        <v/>
      </c>
      <c r="B460" s="1" t="str">
        <f>IF(Coeff!C459&lt;&gt;"",Coeff!C459,"")</f>
        <v/>
      </c>
      <c r="C460" s="23" t="str">
        <f>IF(B460&lt;&gt;"",IF(OR(AND(DATE(2015,1,1)&gt;Coeff!E459,Coeff!E459&gt;DATE(2013,12,31)),AND(DATE(2015,1,1)&gt;Coeff!F459,Coeff!F459&gt;DATE(2013,12,31)),AND(DATE(2015,1,1)&gt;Coeff!G459,Coeff!G459&gt;DATE(2013,12,31)),AND(DATE(2015,1,1)&gt;Coeff!H459,Coeff!H459&gt;DATE(2013,12,31)),AND(DATE(2015,1,1)&gt;Coeff!I459,Coeff!I459&gt;DATE(2013,12,31)),AND(DATE(2015,1,1)&gt;Coeff!J459,Coeff!J459&gt;DATE(2013,12,31)),AND(DATE(2015,1,1)&gt;Coeff!K459,Coeff!K459&gt;DATE(2013,12,31)),AND(DATE(2015,1,1)&gt;Coeff!L459,Coeff!L459&gt;DATE(2013,12,31)),AND(DATE(2015,1,1)&gt;Coeff!M459,Coeff!M459&gt;DATE(2013,12,31)),AND(DATE(2015,1,1)&gt;Coeff!N459,Coeff!N459&gt;DATE(2013,12,31)),AND(DATE(2015,1,1)&gt;Coeff!O459,Coeff!O459&gt;DATE(2013,12,31)),AND(DATE(2015,1,1)&gt;Coeff!P459,Coeff!P459&gt;DATE(2013,12,31))),IF(MAX($C$2:C458)=0,1,MAX($C$2:C459)+1),""),"")</f>
        <v/>
      </c>
      <c r="D460" s="1" t="str">
        <f>IF(Coeff!C459&lt;&gt;"",Coeff!C459,"")</f>
        <v/>
      </c>
    </row>
    <row r="461" spans="1:4" x14ac:dyDescent="0.25">
      <c r="A461" s="1" t="str">
        <f>IF(B461&lt;&gt;"",IF(OR(AND(DATE(2014,1,1)&gt;Coeff!E460,Coeff!E460&gt;DATE(2012,12,31)),AND(DATE(2014,1,1)&gt;Coeff!F460,Coeff!F460&gt;DATE(2012,12,31)),AND(DATE(2014,1,1)&gt;Coeff!G460,Coeff!G460&gt;DATE(2012,12,31)),AND(DATE(2014,1,1)&gt;Coeff!H460,Coeff!H460&gt;DATE(2012,12,31)),AND(DATE(2014,1,1)&gt;Coeff!I460,Coeff!I460&gt;DATE(2012,12,31)),AND(DATE(2014,1,1)&gt;Coeff!J460,Coeff!J460&gt;DATE(2012,12,31)),AND(DATE(2014,1,1)&gt;Coeff!K460,Coeff!K460&gt;DATE(2012,12,31)),AND(DATE(2014,1,1)&gt;Coeff!L460,Coeff!L460&gt;DATE(2012,12,31)),AND(DATE(2014,1,1)&gt;Coeff!M460,Coeff!M460&gt;DATE(2012,12,31)),AND(DATE(2014,1,1)&gt;Coeff!N460,Coeff!N460&gt;DATE(2012,12,31)),AND(DATE(2014,1,1)&gt;Coeff!O460,Coeff!O460&gt;DATE(2012,12,31)),AND(DATE(2014,1,1)&gt;Coeff!P460,Coeff!P460&gt;DATE(2012,12,31))),IF(ROW(B461)=2,1,MAX($A$2:A460)+1),""),"")</f>
        <v/>
      </c>
      <c r="B461" s="1" t="str">
        <f>IF(Coeff!C460&lt;&gt;"",Coeff!C460,"")</f>
        <v/>
      </c>
      <c r="C461" s="23" t="str">
        <f>IF(B461&lt;&gt;"",IF(OR(AND(DATE(2015,1,1)&gt;Coeff!E460,Coeff!E460&gt;DATE(2013,12,31)),AND(DATE(2015,1,1)&gt;Coeff!F460,Coeff!F460&gt;DATE(2013,12,31)),AND(DATE(2015,1,1)&gt;Coeff!G460,Coeff!G460&gt;DATE(2013,12,31)),AND(DATE(2015,1,1)&gt;Coeff!H460,Coeff!H460&gt;DATE(2013,12,31)),AND(DATE(2015,1,1)&gt;Coeff!I460,Coeff!I460&gt;DATE(2013,12,31)),AND(DATE(2015,1,1)&gt;Coeff!J460,Coeff!J460&gt;DATE(2013,12,31)),AND(DATE(2015,1,1)&gt;Coeff!K460,Coeff!K460&gt;DATE(2013,12,31)),AND(DATE(2015,1,1)&gt;Coeff!L460,Coeff!L460&gt;DATE(2013,12,31)),AND(DATE(2015,1,1)&gt;Coeff!M460,Coeff!M460&gt;DATE(2013,12,31)),AND(DATE(2015,1,1)&gt;Coeff!N460,Coeff!N460&gt;DATE(2013,12,31)),AND(DATE(2015,1,1)&gt;Coeff!O460,Coeff!O460&gt;DATE(2013,12,31)),AND(DATE(2015,1,1)&gt;Coeff!P460,Coeff!P460&gt;DATE(2013,12,31))),IF(MAX($C$2:C459)=0,1,MAX($C$2:C460)+1),""),"")</f>
        <v/>
      </c>
      <c r="D461" s="1" t="str">
        <f>IF(Coeff!C460&lt;&gt;"",Coeff!C460,"")</f>
        <v/>
      </c>
    </row>
    <row r="462" spans="1:4" x14ac:dyDescent="0.25">
      <c r="A462" s="1" t="str">
        <f>IF(B462&lt;&gt;"",IF(OR(AND(DATE(2014,1,1)&gt;Coeff!E461,Coeff!E461&gt;DATE(2012,12,31)),AND(DATE(2014,1,1)&gt;Coeff!F461,Coeff!F461&gt;DATE(2012,12,31)),AND(DATE(2014,1,1)&gt;Coeff!G461,Coeff!G461&gt;DATE(2012,12,31)),AND(DATE(2014,1,1)&gt;Coeff!H461,Coeff!H461&gt;DATE(2012,12,31)),AND(DATE(2014,1,1)&gt;Coeff!I461,Coeff!I461&gt;DATE(2012,12,31)),AND(DATE(2014,1,1)&gt;Coeff!J461,Coeff!J461&gt;DATE(2012,12,31)),AND(DATE(2014,1,1)&gt;Coeff!K461,Coeff!K461&gt;DATE(2012,12,31)),AND(DATE(2014,1,1)&gt;Coeff!L461,Coeff!L461&gt;DATE(2012,12,31)),AND(DATE(2014,1,1)&gt;Coeff!M461,Coeff!M461&gt;DATE(2012,12,31)),AND(DATE(2014,1,1)&gt;Coeff!N461,Coeff!N461&gt;DATE(2012,12,31)),AND(DATE(2014,1,1)&gt;Coeff!O461,Coeff!O461&gt;DATE(2012,12,31)),AND(DATE(2014,1,1)&gt;Coeff!P461,Coeff!P461&gt;DATE(2012,12,31))),IF(ROW(B462)=2,1,MAX($A$2:A461)+1),""),"")</f>
        <v/>
      </c>
      <c r="B462" s="1" t="str">
        <f>IF(Coeff!C461&lt;&gt;"",Coeff!C461,"")</f>
        <v/>
      </c>
      <c r="C462" s="23" t="str">
        <f>IF(B462&lt;&gt;"",IF(OR(AND(DATE(2015,1,1)&gt;Coeff!E461,Coeff!E461&gt;DATE(2013,12,31)),AND(DATE(2015,1,1)&gt;Coeff!F461,Coeff!F461&gt;DATE(2013,12,31)),AND(DATE(2015,1,1)&gt;Coeff!G461,Coeff!G461&gt;DATE(2013,12,31)),AND(DATE(2015,1,1)&gt;Coeff!H461,Coeff!H461&gt;DATE(2013,12,31)),AND(DATE(2015,1,1)&gt;Coeff!I461,Coeff!I461&gt;DATE(2013,12,31)),AND(DATE(2015,1,1)&gt;Coeff!J461,Coeff!J461&gt;DATE(2013,12,31)),AND(DATE(2015,1,1)&gt;Coeff!K461,Coeff!K461&gt;DATE(2013,12,31)),AND(DATE(2015,1,1)&gt;Coeff!L461,Coeff!L461&gt;DATE(2013,12,31)),AND(DATE(2015,1,1)&gt;Coeff!M461,Coeff!M461&gt;DATE(2013,12,31)),AND(DATE(2015,1,1)&gt;Coeff!N461,Coeff!N461&gt;DATE(2013,12,31)),AND(DATE(2015,1,1)&gt;Coeff!O461,Coeff!O461&gt;DATE(2013,12,31)),AND(DATE(2015,1,1)&gt;Coeff!P461,Coeff!P461&gt;DATE(2013,12,31))),IF(MAX($C$2:C460)=0,1,MAX($C$2:C461)+1),""),"")</f>
        <v/>
      </c>
      <c r="D462" s="1" t="str">
        <f>IF(Coeff!C461&lt;&gt;"",Coeff!C461,"")</f>
        <v/>
      </c>
    </row>
    <row r="463" spans="1:4" x14ac:dyDescent="0.25">
      <c r="A463" s="1" t="str">
        <f>IF(B463&lt;&gt;"",IF(OR(AND(DATE(2014,1,1)&gt;Coeff!E462,Coeff!E462&gt;DATE(2012,12,31)),AND(DATE(2014,1,1)&gt;Coeff!F462,Coeff!F462&gt;DATE(2012,12,31)),AND(DATE(2014,1,1)&gt;Coeff!G462,Coeff!G462&gt;DATE(2012,12,31)),AND(DATE(2014,1,1)&gt;Coeff!H462,Coeff!H462&gt;DATE(2012,12,31)),AND(DATE(2014,1,1)&gt;Coeff!I462,Coeff!I462&gt;DATE(2012,12,31)),AND(DATE(2014,1,1)&gt;Coeff!J462,Coeff!J462&gt;DATE(2012,12,31)),AND(DATE(2014,1,1)&gt;Coeff!K462,Coeff!K462&gt;DATE(2012,12,31)),AND(DATE(2014,1,1)&gt;Coeff!L462,Coeff!L462&gt;DATE(2012,12,31)),AND(DATE(2014,1,1)&gt;Coeff!M462,Coeff!M462&gt;DATE(2012,12,31)),AND(DATE(2014,1,1)&gt;Coeff!N462,Coeff!N462&gt;DATE(2012,12,31)),AND(DATE(2014,1,1)&gt;Coeff!O462,Coeff!O462&gt;DATE(2012,12,31)),AND(DATE(2014,1,1)&gt;Coeff!P462,Coeff!P462&gt;DATE(2012,12,31))),IF(ROW(B463)=2,1,MAX($A$2:A462)+1),""),"")</f>
        <v/>
      </c>
      <c r="B463" s="1" t="str">
        <f>IF(Coeff!C462&lt;&gt;"",Coeff!C462,"")</f>
        <v/>
      </c>
      <c r="C463" s="23" t="str">
        <f>IF(B463&lt;&gt;"",IF(OR(AND(DATE(2015,1,1)&gt;Coeff!E462,Coeff!E462&gt;DATE(2013,12,31)),AND(DATE(2015,1,1)&gt;Coeff!F462,Coeff!F462&gt;DATE(2013,12,31)),AND(DATE(2015,1,1)&gt;Coeff!G462,Coeff!G462&gt;DATE(2013,12,31)),AND(DATE(2015,1,1)&gt;Coeff!H462,Coeff!H462&gt;DATE(2013,12,31)),AND(DATE(2015,1,1)&gt;Coeff!I462,Coeff!I462&gt;DATE(2013,12,31)),AND(DATE(2015,1,1)&gt;Coeff!J462,Coeff!J462&gt;DATE(2013,12,31)),AND(DATE(2015,1,1)&gt;Coeff!K462,Coeff!K462&gt;DATE(2013,12,31)),AND(DATE(2015,1,1)&gt;Coeff!L462,Coeff!L462&gt;DATE(2013,12,31)),AND(DATE(2015,1,1)&gt;Coeff!M462,Coeff!M462&gt;DATE(2013,12,31)),AND(DATE(2015,1,1)&gt;Coeff!N462,Coeff!N462&gt;DATE(2013,12,31)),AND(DATE(2015,1,1)&gt;Coeff!O462,Coeff!O462&gt;DATE(2013,12,31)),AND(DATE(2015,1,1)&gt;Coeff!P462,Coeff!P462&gt;DATE(2013,12,31))),IF(MAX($C$2:C461)=0,1,MAX($C$2:C462)+1),""),"")</f>
        <v/>
      </c>
      <c r="D463" s="1" t="str">
        <f>IF(Coeff!C462&lt;&gt;"",Coeff!C462,"")</f>
        <v/>
      </c>
    </row>
    <row r="464" spans="1:4" x14ac:dyDescent="0.25">
      <c r="A464" s="1" t="str">
        <f>IF(B464&lt;&gt;"",IF(OR(AND(DATE(2014,1,1)&gt;Coeff!E463,Coeff!E463&gt;DATE(2012,12,31)),AND(DATE(2014,1,1)&gt;Coeff!F463,Coeff!F463&gt;DATE(2012,12,31)),AND(DATE(2014,1,1)&gt;Coeff!G463,Coeff!G463&gt;DATE(2012,12,31)),AND(DATE(2014,1,1)&gt;Coeff!H463,Coeff!H463&gt;DATE(2012,12,31)),AND(DATE(2014,1,1)&gt;Coeff!I463,Coeff!I463&gt;DATE(2012,12,31)),AND(DATE(2014,1,1)&gt;Coeff!J463,Coeff!J463&gt;DATE(2012,12,31)),AND(DATE(2014,1,1)&gt;Coeff!K463,Coeff!K463&gt;DATE(2012,12,31)),AND(DATE(2014,1,1)&gt;Coeff!L463,Coeff!L463&gt;DATE(2012,12,31)),AND(DATE(2014,1,1)&gt;Coeff!M463,Coeff!M463&gt;DATE(2012,12,31)),AND(DATE(2014,1,1)&gt;Coeff!N463,Coeff!N463&gt;DATE(2012,12,31)),AND(DATE(2014,1,1)&gt;Coeff!O463,Coeff!O463&gt;DATE(2012,12,31)),AND(DATE(2014,1,1)&gt;Coeff!P463,Coeff!P463&gt;DATE(2012,12,31))),IF(ROW(B464)=2,1,MAX($A$2:A463)+1),""),"")</f>
        <v/>
      </c>
      <c r="B464" s="1" t="str">
        <f>IF(Coeff!C463&lt;&gt;"",Coeff!C463,"")</f>
        <v/>
      </c>
      <c r="C464" s="23" t="str">
        <f>IF(B464&lt;&gt;"",IF(OR(AND(DATE(2015,1,1)&gt;Coeff!E463,Coeff!E463&gt;DATE(2013,12,31)),AND(DATE(2015,1,1)&gt;Coeff!F463,Coeff!F463&gt;DATE(2013,12,31)),AND(DATE(2015,1,1)&gt;Coeff!G463,Coeff!G463&gt;DATE(2013,12,31)),AND(DATE(2015,1,1)&gt;Coeff!H463,Coeff!H463&gt;DATE(2013,12,31)),AND(DATE(2015,1,1)&gt;Coeff!I463,Coeff!I463&gt;DATE(2013,12,31)),AND(DATE(2015,1,1)&gt;Coeff!J463,Coeff!J463&gt;DATE(2013,12,31)),AND(DATE(2015,1,1)&gt;Coeff!K463,Coeff!K463&gt;DATE(2013,12,31)),AND(DATE(2015,1,1)&gt;Coeff!L463,Coeff!L463&gt;DATE(2013,12,31)),AND(DATE(2015,1,1)&gt;Coeff!M463,Coeff!M463&gt;DATE(2013,12,31)),AND(DATE(2015,1,1)&gt;Coeff!N463,Coeff!N463&gt;DATE(2013,12,31)),AND(DATE(2015,1,1)&gt;Coeff!O463,Coeff!O463&gt;DATE(2013,12,31)),AND(DATE(2015,1,1)&gt;Coeff!P463,Coeff!P463&gt;DATE(2013,12,31))),IF(MAX($C$2:C462)=0,1,MAX($C$2:C463)+1),""),"")</f>
        <v/>
      </c>
      <c r="D464" s="1" t="str">
        <f>IF(Coeff!C463&lt;&gt;"",Coeff!C463,"")</f>
        <v/>
      </c>
    </row>
    <row r="465" spans="1:4" x14ac:dyDescent="0.25">
      <c r="A465" s="1" t="str">
        <f>IF(B465&lt;&gt;"",IF(OR(AND(DATE(2014,1,1)&gt;Coeff!E464,Coeff!E464&gt;DATE(2012,12,31)),AND(DATE(2014,1,1)&gt;Coeff!F464,Coeff!F464&gt;DATE(2012,12,31)),AND(DATE(2014,1,1)&gt;Coeff!G464,Coeff!G464&gt;DATE(2012,12,31)),AND(DATE(2014,1,1)&gt;Coeff!H464,Coeff!H464&gt;DATE(2012,12,31)),AND(DATE(2014,1,1)&gt;Coeff!I464,Coeff!I464&gt;DATE(2012,12,31)),AND(DATE(2014,1,1)&gt;Coeff!J464,Coeff!J464&gt;DATE(2012,12,31)),AND(DATE(2014,1,1)&gt;Coeff!K464,Coeff!K464&gt;DATE(2012,12,31)),AND(DATE(2014,1,1)&gt;Coeff!L464,Coeff!L464&gt;DATE(2012,12,31)),AND(DATE(2014,1,1)&gt;Coeff!M464,Coeff!M464&gt;DATE(2012,12,31)),AND(DATE(2014,1,1)&gt;Coeff!N464,Coeff!N464&gt;DATE(2012,12,31)),AND(DATE(2014,1,1)&gt;Coeff!O464,Coeff!O464&gt;DATE(2012,12,31)),AND(DATE(2014,1,1)&gt;Coeff!P464,Coeff!P464&gt;DATE(2012,12,31))),IF(ROW(B465)=2,1,MAX($A$2:A464)+1),""),"")</f>
        <v/>
      </c>
      <c r="B465" s="1" t="str">
        <f>IF(Coeff!C464&lt;&gt;"",Coeff!C464,"")</f>
        <v/>
      </c>
      <c r="C465" s="23" t="str">
        <f>IF(B465&lt;&gt;"",IF(OR(AND(DATE(2015,1,1)&gt;Coeff!E464,Coeff!E464&gt;DATE(2013,12,31)),AND(DATE(2015,1,1)&gt;Coeff!F464,Coeff!F464&gt;DATE(2013,12,31)),AND(DATE(2015,1,1)&gt;Coeff!G464,Coeff!G464&gt;DATE(2013,12,31)),AND(DATE(2015,1,1)&gt;Coeff!H464,Coeff!H464&gt;DATE(2013,12,31)),AND(DATE(2015,1,1)&gt;Coeff!I464,Coeff!I464&gt;DATE(2013,12,31)),AND(DATE(2015,1,1)&gt;Coeff!J464,Coeff!J464&gt;DATE(2013,12,31)),AND(DATE(2015,1,1)&gt;Coeff!K464,Coeff!K464&gt;DATE(2013,12,31)),AND(DATE(2015,1,1)&gt;Coeff!L464,Coeff!L464&gt;DATE(2013,12,31)),AND(DATE(2015,1,1)&gt;Coeff!M464,Coeff!M464&gt;DATE(2013,12,31)),AND(DATE(2015,1,1)&gt;Coeff!N464,Coeff!N464&gt;DATE(2013,12,31)),AND(DATE(2015,1,1)&gt;Coeff!O464,Coeff!O464&gt;DATE(2013,12,31)),AND(DATE(2015,1,1)&gt;Coeff!P464,Coeff!P464&gt;DATE(2013,12,31))),IF(MAX($C$2:C463)=0,1,MAX($C$2:C464)+1),""),"")</f>
        <v/>
      </c>
      <c r="D465" s="1" t="str">
        <f>IF(Coeff!C464&lt;&gt;"",Coeff!C464,"")</f>
        <v/>
      </c>
    </row>
    <row r="466" spans="1:4" x14ac:dyDescent="0.25">
      <c r="A466" s="1" t="str">
        <f>IF(B466&lt;&gt;"",IF(OR(AND(DATE(2014,1,1)&gt;Coeff!E465,Coeff!E465&gt;DATE(2012,12,31)),AND(DATE(2014,1,1)&gt;Coeff!F465,Coeff!F465&gt;DATE(2012,12,31)),AND(DATE(2014,1,1)&gt;Coeff!G465,Coeff!G465&gt;DATE(2012,12,31)),AND(DATE(2014,1,1)&gt;Coeff!H465,Coeff!H465&gt;DATE(2012,12,31)),AND(DATE(2014,1,1)&gt;Coeff!I465,Coeff!I465&gt;DATE(2012,12,31)),AND(DATE(2014,1,1)&gt;Coeff!J465,Coeff!J465&gt;DATE(2012,12,31)),AND(DATE(2014,1,1)&gt;Coeff!K465,Coeff!K465&gt;DATE(2012,12,31)),AND(DATE(2014,1,1)&gt;Coeff!L465,Coeff!L465&gt;DATE(2012,12,31)),AND(DATE(2014,1,1)&gt;Coeff!M465,Coeff!M465&gt;DATE(2012,12,31)),AND(DATE(2014,1,1)&gt;Coeff!N465,Coeff!N465&gt;DATE(2012,12,31)),AND(DATE(2014,1,1)&gt;Coeff!O465,Coeff!O465&gt;DATE(2012,12,31)),AND(DATE(2014,1,1)&gt;Coeff!P465,Coeff!P465&gt;DATE(2012,12,31))),IF(ROW(B466)=2,1,MAX($A$2:A465)+1),""),"")</f>
        <v/>
      </c>
      <c r="B466" s="1" t="str">
        <f>IF(Coeff!C465&lt;&gt;"",Coeff!C465,"")</f>
        <v/>
      </c>
      <c r="C466" s="23" t="str">
        <f>IF(B466&lt;&gt;"",IF(OR(AND(DATE(2015,1,1)&gt;Coeff!E465,Coeff!E465&gt;DATE(2013,12,31)),AND(DATE(2015,1,1)&gt;Coeff!F465,Coeff!F465&gt;DATE(2013,12,31)),AND(DATE(2015,1,1)&gt;Coeff!G465,Coeff!G465&gt;DATE(2013,12,31)),AND(DATE(2015,1,1)&gt;Coeff!H465,Coeff!H465&gt;DATE(2013,12,31)),AND(DATE(2015,1,1)&gt;Coeff!I465,Coeff!I465&gt;DATE(2013,12,31)),AND(DATE(2015,1,1)&gt;Coeff!J465,Coeff!J465&gt;DATE(2013,12,31)),AND(DATE(2015,1,1)&gt;Coeff!K465,Coeff!K465&gt;DATE(2013,12,31)),AND(DATE(2015,1,1)&gt;Coeff!L465,Coeff!L465&gt;DATE(2013,12,31)),AND(DATE(2015,1,1)&gt;Coeff!M465,Coeff!M465&gt;DATE(2013,12,31)),AND(DATE(2015,1,1)&gt;Coeff!N465,Coeff!N465&gt;DATE(2013,12,31)),AND(DATE(2015,1,1)&gt;Coeff!O465,Coeff!O465&gt;DATE(2013,12,31)),AND(DATE(2015,1,1)&gt;Coeff!P465,Coeff!P465&gt;DATE(2013,12,31))),IF(MAX($C$2:C464)=0,1,MAX($C$2:C465)+1),""),"")</f>
        <v/>
      </c>
      <c r="D466" s="1" t="str">
        <f>IF(Coeff!C465&lt;&gt;"",Coeff!C465,"")</f>
        <v/>
      </c>
    </row>
    <row r="467" spans="1:4" x14ac:dyDescent="0.25">
      <c r="A467" s="1" t="str">
        <f>IF(B467&lt;&gt;"",IF(OR(AND(DATE(2014,1,1)&gt;Coeff!E466,Coeff!E466&gt;DATE(2012,12,31)),AND(DATE(2014,1,1)&gt;Coeff!F466,Coeff!F466&gt;DATE(2012,12,31)),AND(DATE(2014,1,1)&gt;Coeff!G466,Coeff!G466&gt;DATE(2012,12,31)),AND(DATE(2014,1,1)&gt;Coeff!H466,Coeff!H466&gt;DATE(2012,12,31)),AND(DATE(2014,1,1)&gt;Coeff!I466,Coeff!I466&gt;DATE(2012,12,31)),AND(DATE(2014,1,1)&gt;Coeff!J466,Coeff!J466&gt;DATE(2012,12,31)),AND(DATE(2014,1,1)&gt;Coeff!K466,Coeff!K466&gt;DATE(2012,12,31)),AND(DATE(2014,1,1)&gt;Coeff!L466,Coeff!L466&gt;DATE(2012,12,31)),AND(DATE(2014,1,1)&gt;Coeff!M466,Coeff!M466&gt;DATE(2012,12,31)),AND(DATE(2014,1,1)&gt;Coeff!N466,Coeff!N466&gt;DATE(2012,12,31)),AND(DATE(2014,1,1)&gt;Coeff!O466,Coeff!O466&gt;DATE(2012,12,31)),AND(DATE(2014,1,1)&gt;Coeff!P466,Coeff!P466&gt;DATE(2012,12,31))),IF(ROW(B467)=2,1,MAX($A$2:A466)+1),""),"")</f>
        <v/>
      </c>
      <c r="B467" s="1" t="str">
        <f>IF(Coeff!C466&lt;&gt;"",Coeff!C466,"")</f>
        <v/>
      </c>
      <c r="C467" s="23" t="str">
        <f>IF(B467&lt;&gt;"",IF(OR(AND(DATE(2015,1,1)&gt;Coeff!E466,Coeff!E466&gt;DATE(2013,12,31)),AND(DATE(2015,1,1)&gt;Coeff!F466,Coeff!F466&gt;DATE(2013,12,31)),AND(DATE(2015,1,1)&gt;Coeff!G466,Coeff!G466&gt;DATE(2013,12,31)),AND(DATE(2015,1,1)&gt;Coeff!H466,Coeff!H466&gt;DATE(2013,12,31)),AND(DATE(2015,1,1)&gt;Coeff!I466,Coeff!I466&gt;DATE(2013,12,31)),AND(DATE(2015,1,1)&gt;Coeff!J466,Coeff!J466&gt;DATE(2013,12,31)),AND(DATE(2015,1,1)&gt;Coeff!K466,Coeff!K466&gt;DATE(2013,12,31)),AND(DATE(2015,1,1)&gt;Coeff!L466,Coeff!L466&gt;DATE(2013,12,31)),AND(DATE(2015,1,1)&gt;Coeff!M466,Coeff!M466&gt;DATE(2013,12,31)),AND(DATE(2015,1,1)&gt;Coeff!N466,Coeff!N466&gt;DATE(2013,12,31)),AND(DATE(2015,1,1)&gt;Coeff!O466,Coeff!O466&gt;DATE(2013,12,31)),AND(DATE(2015,1,1)&gt;Coeff!P466,Coeff!P466&gt;DATE(2013,12,31))),IF(MAX($C$2:C465)=0,1,MAX($C$2:C466)+1),""),"")</f>
        <v/>
      </c>
      <c r="D467" s="1" t="str">
        <f>IF(Coeff!C466&lt;&gt;"",Coeff!C466,"")</f>
        <v/>
      </c>
    </row>
    <row r="468" spans="1:4" x14ac:dyDescent="0.25">
      <c r="A468" s="1" t="str">
        <f>IF(B468&lt;&gt;"",IF(OR(AND(DATE(2014,1,1)&gt;Coeff!E467,Coeff!E467&gt;DATE(2012,12,31)),AND(DATE(2014,1,1)&gt;Coeff!F467,Coeff!F467&gt;DATE(2012,12,31)),AND(DATE(2014,1,1)&gt;Coeff!G467,Coeff!G467&gt;DATE(2012,12,31)),AND(DATE(2014,1,1)&gt;Coeff!H467,Coeff!H467&gt;DATE(2012,12,31)),AND(DATE(2014,1,1)&gt;Coeff!I467,Coeff!I467&gt;DATE(2012,12,31)),AND(DATE(2014,1,1)&gt;Coeff!J467,Coeff!J467&gt;DATE(2012,12,31)),AND(DATE(2014,1,1)&gt;Coeff!K467,Coeff!K467&gt;DATE(2012,12,31)),AND(DATE(2014,1,1)&gt;Coeff!L467,Coeff!L467&gt;DATE(2012,12,31)),AND(DATE(2014,1,1)&gt;Coeff!M467,Coeff!M467&gt;DATE(2012,12,31)),AND(DATE(2014,1,1)&gt;Coeff!N467,Coeff!N467&gt;DATE(2012,12,31)),AND(DATE(2014,1,1)&gt;Coeff!O467,Coeff!O467&gt;DATE(2012,12,31)),AND(DATE(2014,1,1)&gt;Coeff!P467,Coeff!P467&gt;DATE(2012,12,31))),IF(ROW(B468)=2,1,MAX($A$2:A467)+1),""),"")</f>
        <v/>
      </c>
      <c r="B468" s="1" t="str">
        <f>IF(Coeff!C467&lt;&gt;"",Coeff!C467,"")</f>
        <v/>
      </c>
      <c r="C468" s="23" t="str">
        <f>IF(B468&lt;&gt;"",IF(OR(AND(DATE(2015,1,1)&gt;Coeff!E467,Coeff!E467&gt;DATE(2013,12,31)),AND(DATE(2015,1,1)&gt;Coeff!F467,Coeff!F467&gt;DATE(2013,12,31)),AND(DATE(2015,1,1)&gt;Coeff!G467,Coeff!G467&gt;DATE(2013,12,31)),AND(DATE(2015,1,1)&gt;Coeff!H467,Coeff!H467&gt;DATE(2013,12,31)),AND(DATE(2015,1,1)&gt;Coeff!I467,Coeff!I467&gt;DATE(2013,12,31)),AND(DATE(2015,1,1)&gt;Coeff!J467,Coeff!J467&gt;DATE(2013,12,31)),AND(DATE(2015,1,1)&gt;Coeff!K467,Coeff!K467&gt;DATE(2013,12,31)),AND(DATE(2015,1,1)&gt;Coeff!L467,Coeff!L467&gt;DATE(2013,12,31)),AND(DATE(2015,1,1)&gt;Coeff!M467,Coeff!M467&gt;DATE(2013,12,31)),AND(DATE(2015,1,1)&gt;Coeff!N467,Coeff!N467&gt;DATE(2013,12,31)),AND(DATE(2015,1,1)&gt;Coeff!O467,Coeff!O467&gt;DATE(2013,12,31)),AND(DATE(2015,1,1)&gt;Coeff!P467,Coeff!P467&gt;DATE(2013,12,31))),IF(MAX($C$2:C466)=0,1,MAX($C$2:C467)+1),""),"")</f>
        <v/>
      </c>
      <c r="D468" s="1" t="str">
        <f>IF(Coeff!C467&lt;&gt;"",Coeff!C467,"")</f>
        <v/>
      </c>
    </row>
    <row r="469" spans="1:4" x14ac:dyDescent="0.25">
      <c r="A469" s="1" t="str">
        <f>IF(B469&lt;&gt;"",IF(OR(AND(DATE(2014,1,1)&gt;Coeff!E468,Coeff!E468&gt;DATE(2012,12,31)),AND(DATE(2014,1,1)&gt;Coeff!F468,Coeff!F468&gt;DATE(2012,12,31)),AND(DATE(2014,1,1)&gt;Coeff!G468,Coeff!G468&gt;DATE(2012,12,31)),AND(DATE(2014,1,1)&gt;Coeff!H468,Coeff!H468&gt;DATE(2012,12,31)),AND(DATE(2014,1,1)&gt;Coeff!I468,Coeff!I468&gt;DATE(2012,12,31)),AND(DATE(2014,1,1)&gt;Coeff!J468,Coeff!J468&gt;DATE(2012,12,31)),AND(DATE(2014,1,1)&gt;Coeff!K468,Coeff!K468&gt;DATE(2012,12,31)),AND(DATE(2014,1,1)&gt;Coeff!L468,Coeff!L468&gt;DATE(2012,12,31)),AND(DATE(2014,1,1)&gt;Coeff!M468,Coeff!M468&gt;DATE(2012,12,31)),AND(DATE(2014,1,1)&gt;Coeff!N468,Coeff!N468&gt;DATE(2012,12,31)),AND(DATE(2014,1,1)&gt;Coeff!O468,Coeff!O468&gt;DATE(2012,12,31)),AND(DATE(2014,1,1)&gt;Coeff!P468,Coeff!P468&gt;DATE(2012,12,31))),IF(ROW(B469)=2,1,MAX($A$2:A468)+1),""),"")</f>
        <v/>
      </c>
      <c r="B469" s="1" t="str">
        <f>IF(Coeff!C468&lt;&gt;"",Coeff!C468,"")</f>
        <v/>
      </c>
      <c r="C469" s="23" t="str">
        <f>IF(B469&lt;&gt;"",IF(OR(AND(DATE(2015,1,1)&gt;Coeff!E468,Coeff!E468&gt;DATE(2013,12,31)),AND(DATE(2015,1,1)&gt;Coeff!F468,Coeff!F468&gt;DATE(2013,12,31)),AND(DATE(2015,1,1)&gt;Coeff!G468,Coeff!G468&gt;DATE(2013,12,31)),AND(DATE(2015,1,1)&gt;Coeff!H468,Coeff!H468&gt;DATE(2013,12,31)),AND(DATE(2015,1,1)&gt;Coeff!I468,Coeff!I468&gt;DATE(2013,12,31)),AND(DATE(2015,1,1)&gt;Coeff!J468,Coeff!J468&gt;DATE(2013,12,31)),AND(DATE(2015,1,1)&gt;Coeff!K468,Coeff!K468&gt;DATE(2013,12,31)),AND(DATE(2015,1,1)&gt;Coeff!L468,Coeff!L468&gt;DATE(2013,12,31)),AND(DATE(2015,1,1)&gt;Coeff!M468,Coeff!M468&gt;DATE(2013,12,31)),AND(DATE(2015,1,1)&gt;Coeff!N468,Coeff!N468&gt;DATE(2013,12,31)),AND(DATE(2015,1,1)&gt;Coeff!O468,Coeff!O468&gt;DATE(2013,12,31)),AND(DATE(2015,1,1)&gt;Coeff!P468,Coeff!P468&gt;DATE(2013,12,31))),IF(MAX($C$2:C467)=0,1,MAX($C$2:C468)+1),""),"")</f>
        <v/>
      </c>
      <c r="D469" s="1" t="str">
        <f>IF(Coeff!C468&lt;&gt;"",Coeff!C468,"")</f>
        <v/>
      </c>
    </row>
    <row r="470" spans="1:4" x14ac:dyDescent="0.25">
      <c r="A470" s="1" t="str">
        <f>IF(B470&lt;&gt;"",IF(OR(AND(DATE(2014,1,1)&gt;Coeff!E469,Coeff!E469&gt;DATE(2012,12,31)),AND(DATE(2014,1,1)&gt;Coeff!F469,Coeff!F469&gt;DATE(2012,12,31)),AND(DATE(2014,1,1)&gt;Coeff!G469,Coeff!G469&gt;DATE(2012,12,31)),AND(DATE(2014,1,1)&gt;Coeff!H469,Coeff!H469&gt;DATE(2012,12,31)),AND(DATE(2014,1,1)&gt;Coeff!I469,Coeff!I469&gt;DATE(2012,12,31)),AND(DATE(2014,1,1)&gt;Coeff!J469,Coeff!J469&gt;DATE(2012,12,31)),AND(DATE(2014,1,1)&gt;Coeff!K469,Coeff!K469&gt;DATE(2012,12,31)),AND(DATE(2014,1,1)&gt;Coeff!L469,Coeff!L469&gt;DATE(2012,12,31)),AND(DATE(2014,1,1)&gt;Coeff!M469,Coeff!M469&gt;DATE(2012,12,31)),AND(DATE(2014,1,1)&gt;Coeff!N469,Coeff!N469&gt;DATE(2012,12,31)),AND(DATE(2014,1,1)&gt;Coeff!O469,Coeff!O469&gt;DATE(2012,12,31)),AND(DATE(2014,1,1)&gt;Coeff!P469,Coeff!P469&gt;DATE(2012,12,31))),IF(ROW(B470)=2,1,MAX($A$2:A469)+1),""),"")</f>
        <v/>
      </c>
      <c r="B470" s="1" t="str">
        <f>IF(Coeff!C469&lt;&gt;"",Coeff!C469,"")</f>
        <v/>
      </c>
      <c r="C470" s="23" t="str">
        <f>IF(B470&lt;&gt;"",IF(OR(AND(DATE(2015,1,1)&gt;Coeff!E469,Coeff!E469&gt;DATE(2013,12,31)),AND(DATE(2015,1,1)&gt;Coeff!F469,Coeff!F469&gt;DATE(2013,12,31)),AND(DATE(2015,1,1)&gt;Coeff!G469,Coeff!G469&gt;DATE(2013,12,31)),AND(DATE(2015,1,1)&gt;Coeff!H469,Coeff!H469&gt;DATE(2013,12,31)),AND(DATE(2015,1,1)&gt;Coeff!I469,Coeff!I469&gt;DATE(2013,12,31)),AND(DATE(2015,1,1)&gt;Coeff!J469,Coeff!J469&gt;DATE(2013,12,31)),AND(DATE(2015,1,1)&gt;Coeff!K469,Coeff!K469&gt;DATE(2013,12,31)),AND(DATE(2015,1,1)&gt;Coeff!L469,Coeff!L469&gt;DATE(2013,12,31)),AND(DATE(2015,1,1)&gt;Coeff!M469,Coeff!M469&gt;DATE(2013,12,31)),AND(DATE(2015,1,1)&gt;Coeff!N469,Coeff!N469&gt;DATE(2013,12,31)),AND(DATE(2015,1,1)&gt;Coeff!O469,Coeff!O469&gt;DATE(2013,12,31)),AND(DATE(2015,1,1)&gt;Coeff!P469,Coeff!P469&gt;DATE(2013,12,31))),IF(MAX($C$2:C468)=0,1,MAX($C$2:C469)+1),""),"")</f>
        <v/>
      </c>
      <c r="D470" s="1" t="str">
        <f>IF(Coeff!C469&lt;&gt;"",Coeff!C469,"")</f>
        <v/>
      </c>
    </row>
    <row r="471" spans="1:4" x14ac:dyDescent="0.25">
      <c r="A471" s="1" t="str">
        <f>IF(B471&lt;&gt;"",IF(OR(AND(DATE(2014,1,1)&gt;Coeff!E470,Coeff!E470&gt;DATE(2012,12,31)),AND(DATE(2014,1,1)&gt;Coeff!F470,Coeff!F470&gt;DATE(2012,12,31)),AND(DATE(2014,1,1)&gt;Coeff!G470,Coeff!G470&gt;DATE(2012,12,31)),AND(DATE(2014,1,1)&gt;Coeff!H470,Coeff!H470&gt;DATE(2012,12,31)),AND(DATE(2014,1,1)&gt;Coeff!I470,Coeff!I470&gt;DATE(2012,12,31)),AND(DATE(2014,1,1)&gt;Coeff!J470,Coeff!J470&gt;DATE(2012,12,31)),AND(DATE(2014,1,1)&gt;Coeff!K470,Coeff!K470&gt;DATE(2012,12,31)),AND(DATE(2014,1,1)&gt;Coeff!L470,Coeff!L470&gt;DATE(2012,12,31)),AND(DATE(2014,1,1)&gt;Coeff!M470,Coeff!M470&gt;DATE(2012,12,31)),AND(DATE(2014,1,1)&gt;Coeff!N470,Coeff!N470&gt;DATE(2012,12,31)),AND(DATE(2014,1,1)&gt;Coeff!O470,Coeff!O470&gt;DATE(2012,12,31)),AND(DATE(2014,1,1)&gt;Coeff!P470,Coeff!P470&gt;DATE(2012,12,31))),IF(ROW(B471)=2,1,MAX($A$2:A470)+1),""),"")</f>
        <v/>
      </c>
      <c r="B471" s="1" t="str">
        <f>IF(Coeff!C470&lt;&gt;"",Coeff!C470,"")</f>
        <v/>
      </c>
      <c r="C471" s="23" t="str">
        <f>IF(B471&lt;&gt;"",IF(OR(AND(DATE(2015,1,1)&gt;Coeff!E470,Coeff!E470&gt;DATE(2013,12,31)),AND(DATE(2015,1,1)&gt;Coeff!F470,Coeff!F470&gt;DATE(2013,12,31)),AND(DATE(2015,1,1)&gt;Coeff!G470,Coeff!G470&gt;DATE(2013,12,31)),AND(DATE(2015,1,1)&gt;Coeff!H470,Coeff!H470&gt;DATE(2013,12,31)),AND(DATE(2015,1,1)&gt;Coeff!I470,Coeff!I470&gt;DATE(2013,12,31)),AND(DATE(2015,1,1)&gt;Coeff!J470,Coeff!J470&gt;DATE(2013,12,31)),AND(DATE(2015,1,1)&gt;Coeff!K470,Coeff!K470&gt;DATE(2013,12,31)),AND(DATE(2015,1,1)&gt;Coeff!L470,Coeff!L470&gt;DATE(2013,12,31)),AND(DATE(2015,1,1)&gt;Coeff!M470,Coeff!M470&gt;DATE(2013,12,31)),AND(DATE(2015,1,1)&gt;Coeff!N470,Coeff!N470&gt;DATE(2013,12,31)),AND(DATE(2015,1,1)&gt;Coeff!O470,Coeff!O470&gt;DATE(2013,12,31)),AND(DATE(2015,1,1)&gt;Coeff!P470,Coeff!P470&gt;DATE(2013,12,31))),IF(MAX($C$2:C469)=0,1,MAX($C$2:C470)+1),""),"")</f>
        <v/>
      </c>
      <c r="D471" s="1" t="str">
        <f>IF(Coeff!C470&lt;&gt;"",Coeff!C470,"")</f>
        <v/>
      </c>
    </row>
    <row r="472" spans="1:4" x14ac:dyDescent="0.25">
      <c r="A472" s="1" t="str">
        <f>IF(B472&lt;&gt;"",IF(OR(AND(DATE(2014,1,1)&gt;Coeff!E471,Coeff!E471&gt;DATE(2012,12,31)),AND(DATE(2014,1,1)&gt;Coeff!F471,Coeff!F471&gt;DATE(2012,12,31)),AND(DATE(2014,1,1)&gt;Coeff!G471,Coeff!G471&gt;DATE(2012,12,31)),AND(DATE(2014,1,1)&gt;Coeff!H471,Coeff!H471&gt;DATE(2012,12,31)),AND(DATE(2014,1,1)&gt;Coeff!I471,Coeff!I471&gt;DATE(2012,12,31)),AND(DATE(2014,1,1)&gt;Coeff!J471,Coeff!J471&gt;DATE(2012,12,31)),AND(DATE(2014,1,1)&gt;Coeff!K471,Coeff!K471&gt;DATE(2012,12,31)),AND(DATE(2014,1,1)&gt;Coeff!L471,Coeff!L471&gt;DATE(2012,12,31)),AND(DATE(2014,1,1)&gt;Coeff!M471,Coeff!M471&gt;DATE(2012,12,31)),AND(DATE(2014,1,1)&gt;Coeff!N471,Coeff!N471&gt;DATE(2012,12,31)),AND(DATE(2014,1,1)&gt;Coeff!O471,Coeff!O471&gt;DATE(2012,12,31)),AND(DATE(2014,1,1)&gt;Coeff!P471,Coeff!P471&gt;DATE(2012,12,31))),IF(ROW(B472)=2,1,MAX($A$2:A471)+1),""),"")</f>
        <v/>
      </c>
      <c r="B472" s="1" t="str">
        <f>IF(Coeff!C471&lt;&gt;"",Coeff!C471,"")</f>
        <v/>
      </c>
      <c r="C472" s="23" t="str">
        <f>IF(B472&lt;&gt;"",IF(OR(AND(DATE(2015,1,1)&gt;Coeff!E471,Coeff!E471&gt;DATE(2013,12,31)),AND(DATE(2015,1,1)&gt;Coeff!F471,Coeff!F471&gt;DATE(2013,12,31)),AND(DATE(2015,1,1)&gt;Coeff!G471,Coeff!G471&gt;DATE(2013,12,31)),AND(DATE(2015,1,1)&gt;Coeff!H471,Coeff!H471&gt;DATE(2013,12,31)),AND(DATE(2015,1,1)&gt;Coeff!I471,Coeff!I471&gt;DATE(2013,12,31)),AND(DATE(2015,1,1)&gt;Coeff!J471,Coeff!J471&gt;DATE(2013,12,31)),AND(DATE(2015,1,1)&gt;Coeff!K471,Coeff!K471&gt;DATE(2013,12,31)),AND(DATE(2015,1,1)&gt;Coeff!L471,Coeff!L471&gt;DATE(2013,12,31)),AND(DATE(2015,1,1)&gt;Coeff!M471,Coeff!M471&gt;DATE(2013,12,31)),AND(DATE(2015,1,1)&gt;Coeff!N471,Coeff!N471&gt;DATE(2013,12,31)),AND(DATE(2015,1,1)&gt;Coeff!O471,Coeff!O471&gt;DATE(2013,12,31)),AND(DATE(2015,1,1)&gt;Coeff!P471,Coeff!P471&gt;DATE(2013,12,31))),IF(MAX($C$2:C470)=0,1,MAX($C$2:C471)+1),""),"")</f>
        <v/>
      </c>
      <c r="D472" s="1" t="str">
        <f>IF(Coeff!C471&lt;&gt;"",Coeff!C471,"")</f>
        <v/>
      </c>
    </row>
    <row r="473" spans="1:4" x14ac:dyDescent="0.25">
      <c r="A473" s="1" t="str">
        <f>IF(B473&lt;&gt;"",IF(OR(AND(DATE(2014,1,1)&gt;Coeff!E472,Coeff!E472&gt;DATE(2012,12,31)),AND(DATE(2014,1,1)&gt;Coeff!F472,Coeff!F472&gt;DATE(2012,12,31)),AND(DATE(2014,1,1)&gt;Coeff!G472,Coeff!G472&gt;DATE(2012,12,31)),AND(DATE(2014,1,1)&gt;Coeff!H472,Coeff!H472&gt;DATE(2012,12,31)),AND(DATE(2014,1,1)&gt;Coeff!I472,Coeff!I472&gt;DATE(2012,12,31)),AND(DATE(2014,1,1)&gt;Coeff!J472,Coeff!J472&gt;DATE(2012,12,31)),AND(DATE(2014,1,1)&gt;Coeff!K472,Coeff!K472&gt;DATE(2012,12,31)),AND(DATE(2014,1,1)&gt;Coeff!L472,Coeff!L472&gt;DATE(2012,12,31)),AND(DATE(2014,1,1)&gt;Coeff!M472,Coeff!M472&gt;DATE(2012,12,31)),AND(DATE(2014,1,1)&gt;Coeff!N472,Coeff!N472&gt;DATE(2012,12,31)),AND(DATE(2014,1,1)&gt;Coeff!O472,Coeff!O472&gt;DATE(2012,12,31)),AND(DATE(2014,1,1)&gt;Coeff!P472,Coeff!P472&gt;DATE(2012,12,31))),IF(ROW(B473)=2,1,MAX($A$2:A472)+1),""),"")</f>
        <v/>
      </c>
      <c r="B473" s="1" t="str">
        <f>IF(Coeff!C472&lt;&gt;"",Coeff!C472,"")</f>
        <v/>
      </c>
      <c r="C473" s="23" t="str">
        <f>IF(B473&lt;&gt;"",IF(OR(AND(DATE(2015,1,1)&gt;Coeff!E472,Coeff!E472&gt;DATE(2013,12,31)),AND(DATE(2015,1,1)&gt;Coeff!F472,Coeff!F472&gt;DATE(2013,12,31)),AND(DATE(2015,1,1)&gt;Coeff!G472,Coeff!G472&gt;DATE(2013,12,31)),AND(DATE(2015,1,1)&gt;Coeff!H472,Coeff!H472&gt;DATE(2013,12,31)),AND(DATE(2015,1,1)&gt;Coeff!I472,Coeff!I472&gt;DATE(2013,12,31)),AND(DATE(2015,1,1)&gt;Coeff!J472,Coeff!J472&gt;DATE(2013,12,31)),AND(DATE(2015,1,1)&gt;Coeff!K472,Coeff!K472&gt;DATE(2013,12,31)),AND(DATE(2015,1,1)&gt;Coeff!L472,Coeff!L472&gt;DATE(2013,12,31)),AND(DATE(2015,1,1)&gt;Coeff!M472,Coeff!M472&gt;DATE(2013,12,31)),AND(DATE(2015,1,1)&gt;Coeff!N472,Coeff!N472&gt;DATE(2013,12,31)),AND(DATE(2015,1,1)&gt;Coeff!O472,Coeff!O472&gt;DATE(2013,12,31)),AND(DATE(2015,1,1)&gt;Coeff!P472,Coeff!P472&gt;DATE(2013,12,31))),IF(MAX($C$2:C471)=0,1,MAX($C$2:C472)+1),""),"")</f>
        <v/>
      </c>
      <c r="D473" s="1" t="str">
        <f>IF(Coeff!C472&lt;&gt;"",Coeff!C472,"")</f>
        <v/>
      </c>
    </row>
    <row r="474" spans="1:4" x14ac:dyDescent="0.25">
      <c r="A474" s="1" t="str">
        <f>IF(B474&lt;&gt;"",IF(OR(AND(DATE(2014,1,1)&gt;Coeff!E473,Coeff!E473&gt;DATE(2012,12,31)),AND(DATE(2014,1,1)&gt;Coeff!F473,Coeff!F473&gt;DATE(2012,12,31)),AND(DATE(2014,1,1)&gt;Coeff!G473,Coeff!G473&gt;DATE(2012,12,31)),AND(DATE(2014,1,1)&gt;Coeff!H473,Coeff!H473&gt;DATE(2012,12,31)),AND(DATE(2014,1,1)&gt;Coeff!I473,Coeff!I473&gt;DATE(2012,12,31)),AND(DATE(2014,1,1)&gt;Coeff!J473,Coeff!J473&gt;DATE(2012,12,31)),AND(DATE(2014,1,1)&gt;Coeff!K473,Coeff!K473&gt;DATE(2012,12,31)),AND(DATE(2014,1,1)&gt;Coeff!L473,Coeff!L473&gt;DATE(2012,12,31)),AND(DATE(2014,1,1)&gt;Coeff!M473,Coeff!M473&gt;DATE(2012,12,31)),AND(DATE(2014,1,1)&gt;Coeff!N473,Coeff!N473&gt;DATE(2012,12,31)),AND(DATE(2014,1,1)&gt;Coeff!O473,Coeff!O473&gt;DATE(2012,12,31)),AND(DATE(2014,1,1)&gt;Coeff!P473,Coeff!P473&gt;DATE(2012,12,31))),IF(ROW(B474)=2,1,MAX($A$2:A473)+1),""),"")</f>
        <v/>
      </c>
      <c r="B474" s="1" t="str">
        <f>IF(Coeff!C473&lt;&gt;"",Coeff!C473,"")</f>
        <v/>
      </c>
      <c r="C474" s="23" t="str">
        <f>IF(B474&lt;&gt;"",IF(OR(AND(DATE(2015,1,1)&gt;Coeff!E473,Coeff!E473&gt;DATE(2013,12,31)),AND(DATE(2015,1,1)&gt;Coeff!F473,Coeff!F473&gt;DATE(2013,12,31)),AND(DATE(2015,1,1)&gt;Coeff!G473,Coeff!G473&gt;DATE(2013,12,31)),AND(DATE(2015,1,1)&gt;Coeff!H473,Coeff!H473&gt;DATE(2013,12,31)),AND(DATE(2015,1,1)&gt;Coeff!I473,Coeff!I473&gt;DATE(2013,12,31)),AND(DATE(2015,1,1)&gt;Coeff!J473,Coeff!J473&gt;DATE(2013,12,31)),AND(DATE(2015,1,1)&gt;Coeff!K473,Coeff!K473&gt;DATE(2013,12,31)),AND(DATE(2015,1,1)&gt;Coeff!L473,Coeff!L473&gt;DATE(2013,12,31)),AND(DATE(2015,1,1)&gt;Coeff!M473,Coeff!M473&gt;DATE(2013,12,31)),AND(DATE(2015,1,1)&gt;Coeff!N473,Coeff!N473&gt;DATE(2013,12,31)),AND(DATE(2015,1,1)&gt;Coeff!O473,Coeff!O473&gt;DATE(2013,12,31)),AND(DATE(2015,1,1)&gt;Coeff!P473,Coeff!P473&gt;DATE(2013,12,31))),IF(MAX($C$2:C472)=0,1,MAX($C$2:C473)+1),""),"")</f>
        <v/>
      </c>
      <c r="D474" s="1" t="str">
        <f>IF(Coeff!C473&lt;&gt;"",Coeff!C473,"")</f>
        <v/>
      </c>
    </row>
    <row r="475" spans="1:4" x14ac:dyDescent="0.25">
      <c r="A475" s="1" t="str">
        <f>IF(B475&lt;&gt;"",IF(OR(AND(DATE(2014,1,1)&gt;Coeff!E474,Coeff!E474&gt;DATE(2012,12,31)),AND(DATE(2014,1,1)&gt;Coeff!F474,Coeff!F474&gt;DATE(2012,12,31)),AND(DATE(2014,1,1)&gt;Coeff!G474,Coeff!G474&gt;DATE(2012,12,31)),AND(DATE(2014,1,1)&gt;Coeff!H474,Coeff!H474&gt;DATE(2012,12,31)),AND(DATE(2014,1,1)&gt;Coeff!I474,Coeff!I474&gt;DATE(2012,12,31)),AND(DATE(2014,1,1)&gt;Coeff!J474,Coeff!J474&gt;DATE(2012,12,31)),AND(DATE(2014,1,1)&gt;Coeff!K474,Coeff!K474&gt;DATE(2012,12,31)),AND(DATE(2014,1,1)&gt;Coeff!L474,Coeff!L474&gt;DATE(2012,12,31)),AND(DATE(2014,1,1)&gt;Coeff!M474,Coeff!M474&gt;DATE(2012,12,31)),AND(DATE(2014,1,1)&gt;Coeff!N474,Coeff!N474&gt;DATE(2012,12,31)),AND(DATE(2014,1,1)&gt;Coeff!O474,Coeff!O474&gt;DATE(2012,12,31)),AND(DATE(2014,1,1)&gt;Coeff!P474,Coeff!P474&gt;DATE(2012,12,31))),IF(ROW(B475)=2,1,MAX($A$2:A474)+1),""),"")</f>
        <v/>
      </c>
      <c r="B475" s="1" t="str">
        <f>IF(Coeff!C474&lt;&gt;"",Coeff!C474,"")</f>
        <v/>
      </c>
      <c r="C475" s="23" t="str">
        <f>IF(B475&lt;&gt;"",IF(OR(AND(DATE(2015,1,1)&gt;Coeff!E474,Coeff!E474&gt;DATE(2013,12,31)),AND(DATE(2015,1,1)&gt;Coeff!F474,Coeff!F474&gt;DATE(2013,12,31)),AND(DATE(2015,1,1)&gt;Coeff!G474,Coeff!G474&gt;DATE(2013,12,31)),AND(DATE(2015,1,1)&gt;Coeff!H474,Coeff!H474&gt;DATE(2013,12,31)),AND(DATE(2015,1,1)&gt;Coeff!I474,Coeff!I474&gt;DATE(2013,12,31)),AND(DATE(2015,1,1)&gt;Coeff!J474,Coeff!J474&gt;DATE(2013,12,31)),AND(DATE(2015,1,1)&gt;Coeff!K474,Coeff!K474&gt;DATE(2013,12,31)),AND(DATE(2015,1,1)&gt;Coeff!L474,Coeff!L474&gt;DATE(2013,12,31)),AND(DATE(2015,1,1)&gt;Coeff!M474,Coeff!M474&gt;DATE(2013,12,31)),AND(DATE(2015,1,1)&gt;Coeff!N474,Coeff!N474&gt;DATE(2013,12,31)),AND(DATE(2015,1,1)&gt;Coeff!O474,Coeff!O474&gt;DATE(2013,12,31)),AND(DATE(2015,1,1)&gt;Coeff!P474,Coeff!P474&gt;DATE(2013,12,31))),IF(MAX($C$2:C473)=0,1,MAX($C$2:C474)+1),""),"")</f>
        <v/>
      </c>
      <c r="D475" s="1" t="str">
        <f>IF(Coeff!C474&lt;&gt;"",Coeff!C474,"")</f>
        <v/>
      </c>
    </row>
    <row r="476" spans="1:4" x14ac:dyDescent="0.25">
      <c r="A476" s="1" t="str">
        <f>IF(B476&lt;&gt;"",IF(OR(AND(DATE(2014,1,1)&gt;Coeff!E475,Coeff!E475&gt;DATE(2012,12,31)),AND(DATE(2014,1,1)&gt;Coeff!F475,Coeff!F475&gt;DATE(2012,12,31)),AND(DATE(2014,1,1)&gt;Coeff!G475,Coeff!G475&gt;DATE(2012,12,31)),AND(DATE(2014,1,1)&gt;Coeff!H475,Coeff!H475&gt;DATE(2012,12,31)),AND(DATE(2014,1,1)&gt;Coeff!I475,Coeff!I475&gt;DATE(2012,12,31)),AND(DATE(2014,1,1)&gt;Coeff!J475,Coeff!J475&gt;DATE(2012,12,31)),AND(DATE(2014,1,1)&gt;Coeff!K475,Coeff!K475&gt;DATE(2012,12,31)),AND(DATE(2014,1,1)&gt;Coeff!L475,Coeff!L475&gt;DATE(2012,12,31)),AND(DATE(2014,1,1)&gt;Coeff!M475,Coeff!M475&gt;DATE(2012,12,31)),AND(DATE(2014,1,1)&gt;Coeff!N475,Coeff!N475&gt;DATE(2012,12,31)),AND(DATE(2014,1,1)&gt;Coeff!O475,Coeff!O475&gt;DATE(2012,12,31)),AND(DATE(2014,1,1)&gt;Coeff!P475,Coeff!P475&gt;DATE(2012,12,31))),IF(ROW(B476)=2,1,MAX($A$2:A475)+1),""),"")</f>
        <v/>
      </c>
      <c r="B476" s="1" t="str">
        <f>IF(Coeff!C475&lt;&gt;"",Coeff!C475,"")</f>
        <v/>
      </c>
      <c r="C476" s="23" t="str">
        <f>IF(B476&lt;&gt;"",IF(OR(AND(DATE(2015,1,1)&gt;Coeff!E475,Coeff!E475&gt;DATE(2013,12,31)),AND(DATE(2015,1,1)&gt;Coeff!F475,Coeff!F475&gt;DATE(2013,12,31)),AND(DATE(2015,1,1)&gt;Coeff!G475,Coeff!G475&gt;DATE(2013,12,31)),AND(DATE(2015,1,1)&gt;Coeff!H475,Coeff!H475&gt;DATE(2013,12,31)),AND(DATE(2015,1,1)&gt;Coeff!I475,Coeff!I475&gt;DATE(2013,12,31)),AND(DATE(2015,1,1)&gt;Coeff!J475,Coeff!J475&gt;DATE(2013,12,31)),AND(DATE(2015,1,1)&gt;Coeff!K475,Coeff!K475&gt;DATE(2013,12,31)),AND(DATE(2015,1,1)&gt;Coeff!L475,Coeff!L475&gt;DATE(2013,12,31)),AND(DATE(2015,1,1)&gt;Coeff!M475,Coeff!M475&gt;DATE(2013,12,31)),AND(DATE(2015,1,1)&gt;Coeff!N475,Coeff!N475&gt;DATE(2013,12,31)),AND(DATE(2015,1,1)&gt;Coeff!O475,Coeff!O475&gt;DATE(2013,12,31)),AND(DATE(2015,1,1)&gt;Coeff!P475,Coeff!P475&gt;DATE(2013,12,31))),IF(MAX($C$2:C474)=0,1,MAX($C$2:C475)+1),""),"")</f>
        <v/>
      </c>
      <c r="D476" s="1" t="str">
        <f>IF(Coeff!C475&lt;&gt;"",Coeff!C475,"")</f>
        <v/>
      </c>
    </row>
    <row r="477" spans="1:4" x14ac:dyDescent="0.25">
      <c r="A477" s="1" t="str">
        <f>IF(B477&lt;&gt;"",IF(OR(AND(DATE(2014,1,1)&gt;Coeff!E476,Coeff!E476&gt;DATE(2012,12,31)),AND(DATE(2014,1,1)&gt;Coeff!F476,Coeff!F476&gt;DATE(2012,12,31)),AND(DATE(2014,1,1)&gt;Coeff!G476,Coeff!G476&gt;DATE(2012,12,31)),AND(DATE(2014,1,1)&gt;Coeff!H476,Coeff!H476&gt;DATE(2012,12,31)),AND(DATE(2014,1,1)&gt;Coeff!I476,Coeff!I476&gt;DATE(2012,12,31)),AND(DATE(2014,1,1)&gt;Coeff!J476,Coeff!J476&gt;DATE(2012,12,31)),AND(DATE(2014,1,1)&gt;Coeff!K476,Coeff!K476&gt;DATE(2012,12,31)),AND(DATE(2014,1,1)&gt;Coeff!L476,Coeff!L476&gt;DATE(2012,12,31)),AND(DATE(2014,1,1)&gt;Coeff!M476,Coeff!M476&gt;DATE(2012,12,31)),AND(DATE(2014,1,1)&gt;Coeff!N476,Coeff!N476&gt;DATE(2012,12,31)),AND(DATE(2014,1,1)&gt;Coeff!O476,Coeff!O476&gt;DATE(2012,12,31)),AND(DATE(2014,1,1)&gt;Coeff!P476,Coeff!P476&gt;DATE(2012,12,31))),IF(ROW(B477)=2,1,MAX($A$2:A476)+1),""),"")</f>
        <v/>
      </c>
      <c r="B477" s="1" t="str">
        <f>IF(Coeff!C476&lt;&gt;"",Coeff!C476,"")</f>
        <v/>
      </c>
      <c r="C477" s="23" t="str">
        <f>IF(B477&lt;&gt;"",IF(OR(AND(DATE(2015,1,1)&gt;Coeff!E476,Coeff!E476&gt;DATE(2013,12,31)),AND(DATE(2015,1,1)&gt;Coeff!F476,Coeff!F476&gt;DATE(2013,12,31)),AND(DATE(2015,1,1)&gt;Coeff!G476,Coeff!G476&gt;DATE(2013,12,31)),AND(DATE(2015,1,1)&gt;Coeff!H476,Coeff!H476&gt;DATE(2013,12,31)),AND(DATE(2015,1,1)&gt;Coeff!I476,Coeff!I476&gt;DATE(2013,12,31)),AND(DATE(2015,1,1)&gt;Coeff!J476,Coeff!J476&gt;DATE(2013,12,31)),AND(DATE(2015,1,1)&gt;Coeff!K476,Coeff!K476&gt;DATE(2013,12,31)),AND(DATE(2015,1,1)&gt;Coeff!L476,Coeff!L476&gt;DATE(2013,12,31)),AND(DATE(2015,1,1)&gt;Coeff!M476,Coeff!M476&gt;DATE(2013,12,31)),AND(DATE(2015,1,1)&gt;Coeff!N476,Coeff!N476&gt;DATE(2013,12,31)),AND(DATE(2015,1,1)&gt;Coeff!O476,Coeff!O476&gt;DATE(2013,12,31)),AND(DATE(2015,1,1)&gt;Coeff!P476,Coeff!P476&gt;DATE(2013,12,31))),IF(MAX($C$2:C475)=0,1,MAX($C$2:C476)+1),""),"")</f>
        <v/>
      </c>
      <c r="D477" s="1" t="str">
        <f>IF(Coeff!C476&lt;&gt;"",Coeff!C476,"")</f>
        <v/>
      </c>
    </row>
    <row r="478" spans="1:4" x14ac:dyDescent="0.25">
      <c r="A478" s="1" t="str">
        <f>IF(B478&lt;&gt;"",IF(OR(AND(DATE(2014,1,1)&gt;Coeff!E477,Coeff!E477&gt;DATE(2012,12,31)),AND(DATE(2014,1,1)&gt;Coeff!F477,Coeff!F477&gt;DATE(2012,12,31)),AND(DATE(2014,1,1)&gt;Coeff!G477,Coeff!G477&gt;DATE(2012,12,31)),AND(DATE(2014,1,1)&gt;Coeff!H477,Coeff!H477&gt;DATE(2012,12,31)),AND(DATE(2014,1,1)&gt;Coeff!I477,Coeff!I477&gt;DATE(2012,12,31)),AND(DATE(2014,1,1)&gt;Coeff!J477,Coeff!J477&gt;DATE(2012,12,31)),AND(DATE(2014,1,1)&gt;Coeff!K477,Coeff!K477&gt;DATE(2012,12,31)),AND(DATE(2014,1,1)&gt;Coeff!L477,Coeff!L477&gt;DATE(2012,12,31)),AND(DATE(2014,1,1)&gt;Coeff!M477,Coeff!M477&gt;DATE(2012,12,31)),AND(DATE(2014,1,1)&gt;Coeff!N477,Coeff!N477&gt;DATE(2012,12,31)),AND(DATE(2014,1,1)&gt;Coeff!O477,Coeff!O477&gt;DATE(2012,12,31)),AND(DATE(2014,1,1)&gt;Coeff!P477,Coeff!P477&gt;DATE(2012,12,31))),IF(ROW(B478)=2,1,MAX($A$2:A477)+1),""),"")</f>
        <v/>
      </c>
      <c r="B478" s="1" t="str">
        <f>IF(Coeff!C477&lt;&gt;"",Coeff!C477,"")</f>
        <v/>
      </c>
      <c r="C478" s="23" t="str">
        <f>IF(B478&lt;&gt;"",IF(OR(AND(DATE(2015,1,1)&gt;Coeff!E477,Coeff!E477&gt;DATE(2013,12,31)),AND(DATE(2015,1,1)&gt;Coeff!F477,Coeff!F477&gt;DATE(2013,12,31)),AND(DATE(2015,1,1)&gt;Coeff!G477,Coeff!G477&gt;DATE(2013,12,31)),AND(DATE(2015,1,1)&gt;Coeff!H477,Coeff!H477&gt;DATE(2013,12,31)),AND(DATE(2015,1,1)&gt;Coeff!I477,Coeff!I477&gt;DATE(2013,12,31)),AND(DATE(2015,1,1)&gt;Coeff!J477,Coeff!J477&gt;DATE(2013,12,31)),AND(DATE(2015,1,1)&gt;Coeff!K477,Coeff!K477&gt;DATE(2013,12,31)),AND(DATE(2015,1,1)&gt;Coeff!L477,Coeff!L477&gt;DATE(2013,12,31)),AND(DATE(2015,1,1)&gt;Coeff!M477,Coeff!M477&gt;DATE(2013,12,31)),AND(DATE(2015,1,1)&gt;Coeff!N477,Coeff!N477&gt;DATE(2013,12,31)),AND(DATE(2015,1,1)&gt;Coeff!O477,Coeff!O477&gt;DATE(2013,12,31)),AND(DATE(2015,1,1)&gt;Coeff!P477,Coeff!P477&gt;DATE(2013,12,31))),IF(MAX($C$2:C476)=0,1,MAX($C$2:C477)+1),""),"")</f>
        <v/>
      </c>
      <c r="D478" s="1" t="str">
        <f>IF(Coeff!C477&lt;&gt;"",Coeff!C477,"")</f>
        <v/>
      </c>
    </row>
    <row r="479" spans="1:4" x14ac:dyDescent="0.25">
      <c r="A479" s="1" t="str">
        <f>IF(B479&lt;&gt;"",IF(OR(AND(DATE(2014,1,1)&gt;Coeff!E478,Coeff!E478&gt;DATE(2012,12,31)),AND(DATE(2014,1,1)&gt;Coeff!F478,Coeff!F478&gt;DATE(2012,12,31)),AND(DATE(2014,1,1)&gt;Coeff!G478,Coeff!G478&gt;DATE(2012,12,31)),AND(DATE(2014,1,1)&gt;Coeff!H478,Coeff!H478&gt;DATE(2012,12,31)),AND(DATE(2014,1,1)&gt;Coeff!I478,Coeff!I478&gt;DATE(2012,12,31)),AND(DATE(2014,1,1)&gt;Coeff!J478,Coeff!J478&gt;DATE(2012,12,31)),AND(DATE(2014,1,1)&gt;Coeff!K478,Coeff!K478&gt;DATE(2012,12,31)),AND(DATE(2014,1,1)&gt;Coeff!L478,Coeff!L478&gt;DATE(2012,12,31)),AND(DATE(2014,1,1)&gt;Coeff!M478,Coeff!M478&gt;DATE(2012,12,31)),AND(DATE(2014,1,1)&gt;Coeff!N478,Coeff!N478&gt;DATE(2012,12,31)),AND(DATE(2014,1,1)&gt;Coeff!O478,Coeff!O478&gt;DATE(2012,12,31)),AND(DATE(2014,1,1)&gt;Coeff!P478,Coeff!P478&gt;DATE(2012,12,31))),IF(ROW(B479)=2,1,MAX($A$2:A478)+1),""),"")</f>
        <v/>
      </c>
      <c r="B479" s="1" t="str">
        <f>IF(Coeff!C478&lt;&gt;"",Coeff!C478,"")</f>
        <v/>
      </c>
      <c r="C479" s="23" t="str">
        <f>IF(B479&lt;&gt;"",IF(OR(AND(DATE(2015,1,1)&gt;Coeff!E478,Coeff!E478&gt;DATE(2013,12,31)),AND(DATE(2015,1,1)&gt;Coeff!F478,Coeff!F478&gt;DATE(2013,12,31)),AND(DATE(2015,1,1)&gt;Coeff!G478,Coeff!G478&gt;DATE(2013,12,31)),AND(DATE(2015,1,1)&gt;Coeff!H478,Coeff!H478&gt;DATE(2013,12,31)),AND(DATE(2015,1,1)&gt;Coeff!I478,Coeff!I478&gt;DATE(2013,12,31)),AND(DATE(2015,1,1)&gt;Coeff!J478,Coeff!J478&gt;DATE(2013,12,31)),AND(DATE(2015,1,1)&gt;Coeff!K478,Coeff!K478&gt;DATE(2013,12,31)),AND(DATE(2015,1,1)&gt;Coeff!L478,Coeff!L478&gt;DATE(2013,12,31)),AND(DATE(2015,1,1)&gt;Coeff!M478,Coeff!M478&gt;DATE(2013,12,31)),AND(DATE(2015,1,1)&gt;Coeff!N478,Coeff!N478&gt;DATE(2013,12,31)),AND(DATE(2015,1,1)&gt;Coeff!O478,Coeff!O478&gt;DATE(2013,12,31)),AND(DATE(2015,1,1)&gt;Coeff!P478,Coeff!P478&gt;DATE(2013,12,31))),IF(MAX($C$2:C477)=0,1,MAX($C$2:C478)+1),""),"")</f>
        <v/>
      </c>
      <c r="D479" s="1" t="str">
        <f>IF(Coeff!C478&lt;&gt;"",Coeff!C478,"")</f>
        <v/>
      </c>
    </row>
    <row r="480" spans="1:4" x14ac:dyDescent="0.25">
      <c r="A480" s="1" t="str">
        <f>IF(B480&lt;&gt;"",IF(OR(AND(DATE(2014,1,1)&gt;Coeff!E479,Coeff!E479&gt;DATE(2012,12,31)),AND(DATE(2014,1,1)&gt;Coeff!F479,Coeff!F479&gt;DATE(2012,12,31)),AND(DATE(2014,1,1)&gt;Coeff!G479,Coeff!G479&gt;DATE(2012,12,31)),AND(DATE(2014,1,1)&gt;Coeff!H479,Coeff!H479&gt;DATE(2012,12,31)),AND(DATE(2014,1,1)&gt;Coeff!I479,Coeff!I479&gt;DATE(2012,12,31)),AND(DATE(2014,1,1)&gt;Coeff!J479,Coeff!J479&gt;DATE(2012,12,31)),AND(DATE(2014,1,1)&gt;Coeff!K479,Coeff!K479&gt;DATE(2012,12,31)),AND(DATE(2014,1,1)&gt;Coeff!L479,Coeff!L479&gt;DATE(2012,12,31)),AND(DATE(2014,1,1)&gt;Coeff!M479,Coeff!M479&gt;DATE(2012,12,31)),AND(DATE(2014,1,1)&gt;Coeff!N479,Coeff!N479&gt;DATE(2012,12,31)),AND(DATE(2014,1,1)&gt;Coeff!O479,Coeff!O479&gt;DATE(2012,12,31)),AND(DATE(2014,1,1)&gt;Coeff!P479,Coeff!P479&gt;DATE(2012,12,31))),IF(ROW(B480)=2,1,MAX($A$2:A479)+1),""),"")</f>
        <v/>
      </c>
      <c r="B480" s="1" t="str">
        <f>IF(Coeff!C479&lt;&gt;"",Coeff!C479,"")</f>
        <v/>
      </c>
      <c r="C480" s="23" t="str">
        <f>IF(B480&lt;&gt;"",IF(OR(AND(DATE(2015,1,1)&gt;Coeff!E479,Coeff!E479&gt;DATE(2013,12,31)),AND(DATE(2015,1,1)&gt;Coeff!F479,Coeff!F479&gt;DATE(2013,12,31)),AND(DATE(2015,1,1)&gt;Coeff!G479,Coeff!G479&gt;DATE(2013,12,31)),AND(DATE(2015,1,1)&gt;Coeff!H479,Coeff!H479&gt;DATE(2013,12,31)),AND(DATE(2015,1,1)&gt;Coeff!I479,Coeff!I479&gt;DATE(2013,12,31)),AND(DATE(2015,1,1)&gt;Coeff!J479,Coeff!J479&gt;DATE(2013,12,31)),AND(DATE(2015,1,1)&gt;Coeff!K479,Coeff!K479&gt;DATE(2013,12,31)),AND(DATE(2015,1,1)&gt;Coeff!L479,Coeff!L479&gt;DATE(2013,12,31)),AND(DATE(2015,1,1)&gt;Coeff!M479,Coeff!M479&gt;DATE(2013,12,31)),AND(DATE(2015,1,1)&gt;Coeff!N479,Coeff!N479&gt;DATE(2013,12,31)),AND(DATE(2015,1,1)&gt;Coeff!O479,Coeff!O479&gt;DATE(2013,12,31)),AND(DATE(2015,1,1)&gt;Coeff!P479,Coeff!P479&gt;DATE(2013,12,31))),IF(MAX($C$2:C478)=0,1,MAX($C$2:C479)+1),""),"")</f>
        <v/>
      </c>
      <c r="D480" s="1" t="str">
        <f>IF(Coeff!C479&lt;&gt;"",Coeff!C479,"")</f>
        <v/>
      </c>
    </row>
    <row r="481" spans="1:4" x14ac:dyDescent="0.25">
      <c r="A481" s="1" t="str">
        <f>IF(B481&lt;&gt;"",IF(OR(AND(DATE(2014,1,1)&gt;Coeff!E480,Coeff!E480&gt;DATE(2012,12,31)),AND(DATE(2014,1,1)&gt;Coeff!F480,Coeff!F480&gt;DATE(2012,12,31)),AND(DATE(2014,1,1)&gt;Coeff!G480,Coeff!G480&gt;DATE(2012,12,31)),AND(DATE(2014,1,1)&gt;Coeff!H480,Coeff!H480&gt;DATE(2012,12,31)),AND(DATE(2014,1,1)&gt;Coeff!I480,Coeff!I480&gt;DATE(2012,12,31)),AND(DATE(2014,1,1)&gt;Coeff!J480,Coeff!J480&gt;DATE(2012,12,31)),AND(DATE(2014,1,1)&gt;Coeff!K480,Coeff!K480&gt;DATE(2012,12,31)),AND(DATE(2014,1,1)&gt;Coeff!L480,Coeff!L480&gt;DATE(2012,12,31)),AND(DATE(2014,1,1)&gt;Coeff!M480,Coeff!M480&gt;DATE(2012,12,31)),AND(DATE(2014,1,1)&gt;Coeff!N480,Coeff!N480&gt;DATE(2012,12,31)),AND(DATE(2014,1,1)&gt;Coeff!O480,Coeff!O480&gt;DATE(2012,12,31)),AND(DATE(2014,1,1)&gt;Coeff!P480,Coeff!P480&gt;DATE(2012,12,31))),IF(ROW(B481)=2,1,MAX($A$2:A480)+1),""),"")</f>
        <v/>
      </c>
      <c r="B481" s="1" t="str">
        <f>IF(Coeff!C480&lt;&gt;"",Coeff!C480,"")</f>
        <v/>
      </c>
      <c r="C481" s="23" t="str">
        <f>IF(B481&lt;&gt;"",IF(OR(AND(DATE(2015,1,1)&gt;Coeff!E480,Coeff!E480&gt;DATE(2013,12,31)),AND(DATE(2015,1,1)&gt;Coeff!F480,Coeff!F480&gt;DATE(2013,12,31)),AND(DATE(2015,1,1)&gt;Coeff!G480,Coeff!G480&gt;DATE(2013,12,31)),AND(DATE(2015,1,1)&gt;Coeff!H480,Coeff!H480&gt;DATE(2013,12,31)),AND(DATE(2015,1,1)&gt;Coeff!I480,Coeff!I480&gt;DATE(2013,12,31)),AND(DATE(2015,1,1)&gt;Coeff!J480,Coeff!J480&gt;DATE(2013,12,31)),AND(DATE(2015,1,1)&gt;Coeff!K480,Coeff!K480&gt;DATE(2013,12,31)),AND(DATE(2015,1,1)&gt;Coeff!L480,Coeff!L480&gt;DATE(2013,12,31)),AND(DATE(2015,1,1)&gt;Coeff!M480,Coeff!M480&gt;DATE(2013,12,31)),AND(DATE(2015,1,1)&gt;Coeff!N480,Coeff!N480&gt;DATE(2013,12,31)),AND(DATE(2015,1,1)&gt;Coeff!O480,Coeff!O480&gt;DATE(2013,12,31)),AND(DATE(2015,1,1)&gt;Coeff!P480,Coeff!P480&gt;DATE(2013,12,31))),IF(MAX($C$2:C479)=0,1,MAX($C$2:C480)+1),""),"")</f>
        <v/>
      </c>
      <c r="D481" s="1" t="str">
        <f>IF(Coeff!C480&lt;&gt;"",Coeff!C480,"")</f>
        <v/>
      </c>
    </row>
    <row r="482" spans="1:4" x14ac:dyDescent="0.25">
      <c r="A482" s="1" t="str">
        <f>IF(B482&lt;&gt;"",IF(OR(AND(DATE(2014,1,1)&gt;Coeff!E481,Coeff!E481&gt;DATE(2012,12,31)),AND(DATE(2014,1,1)&gt;Coeff!F481,Coeff!F481&gt;DATE(2012,12,31)),AND(DATE(2014,1,1)&gt;Coeff!G481,Coeff!G481&gt;DATE(2012,12,31)),AND(DATE(2014,1,1)&gt;Coeff!H481,Coeff!H481&gt;DATE(2012,12,31)),AND(DATE(2014,1,1)&gt;Coeff!I481,Coeff!I481&gt;DATE(2012,12,31)),AND(DATE(2014,1,1)&gt;Coeff!J481,Coeff!J481&gt;DATE(2012,12,31)),AND(DATE(2014,1,1)&gt;Coeff!K481,Coeff!K481&gt;DATE(2012,12,31)),AND(DATE(2014,1,1)&gt;Coeff!L481,Coeff!L481&gt;DATE(2012,12,31)),AND(DATE(2014,1,1)&gt;Coeff!M481,Coeff!M481&gt;DATE(2012,12,31)),AND(DATE(2014,1,1)&gt;Coeff!N481,Coeff!N481&gt;DATE(2012,12,31)),AND(DATE(2014,1,1)&gt;Coeff!O481,Coeff!O481&gt;DATE(2012,12,31)),AND(DATE(2014,1,1)&gt;Coeff!P481,Coeff!P481&gt;DATE(2012,12,31))),IF(ROW(B482)=2,1,MAX($A$2:A481)+1),""),"")</f>
        <v/>
      </c>
      <c r="B482" s="1" t="str">
        <f>IF(Coeff!C481&lt;&gt;"",Coeff!C481,"")</f>
        <v/>
      </c>
      <c r="C482" s="23" t="str">
        <f>IF(B482&lt;&gt;"",IF(OR(AND(DATE(2015,1,1)&gt;Coeff!E481,Coeff!E481&gt;DATE(2013,12,31)),AND(DATE(2015,1,1)&gt;Coeff!F481,Coeff!F481&gt;DATE(2013,12,31)),AND(DATE(2015,1,1)&gt;Coeff!G481,Coeff!G481&gt;DATE(2013,12,31)),AND(DATE(2015,1,1)&gt;Coeff!H481,Coeff!H481&gt;DATE(2013,12,31)),AND(DATE(2015,1,1)&gt;Coeff!I481,Coeff!I481&gt;DATE(2013,12,31)),AND(DATE(2015,1,1)&gt;Coeff!J481,Coeff!J481&gt;DATE(2013,12,31)),AND(DATE(2015,1,1)&gt;Coeff!K481,Coeff!K481&gt;DATE(2013,12,31)),AND(DATE(2015,1,1)&gt;Coeff!L481,Coeff!L481&gt;DATE(2013,12,31)),AND(DATE(2015,1,1)&gt;Coeff!M481,Coeff!M481&gt;DATE(2013,12,31)),AND(DATE(2015,1,1)&gt;Coeff!N481,Coeff!N481&gt;DATE(2013,12,31)),AND(DATE(2015,1,1)&gt;Coeff!O481,Coeff!O481&gt;DATE(2013,12,31)),AND(DATE(2015,1,1)&gt;Coeff!P481,Coeff!P481&gt;DATE(2013,12,31))),IF(MAX($C$2:C480)=0,1,MAX($C$2:C481)+1),""),"")</f>
        <v/>
      </c>
      <c r="D482" s="1" t="str">
        <f>IF(Coeff!C481&lt;&gt;"",Coeff!C481,"")</f>
        <v/>
      </c>
    </row>
    <row r="483" spans="1:4" x14ac:dyDescent="0.25">
      <c r="A483" s="1" t="str">
        <f>IF(B483&lt;&gt;"",IF(OR(AND(DATE(2014,1,1)&gt;Coeff!E482,Coeff!E482&gt;DATE(2012,12,31)),AND(DATE(2014,1,1)&gt;Coeff!F482,Coeff!F482&gt;DATE(2012,12,31)),AND(DATE(2014,1,1)&gt;Coeff!G482,Coeff!G482&gt;DATE(2012,12,31)),AND(DATE(2014,1,1)&gt;Coeff!H482,Coeff!H482&gt;DATE(2012,12,31)),AND(DATE(2014,1,1)&gt;Coeff!I482,Coeff!I482&gt;DATE(2012,12,31)),AND(DATE(2014,1,1)&gt;Coeff!J482,Coeff!J482&gt;DATE(2012,12,31)),AND(DATE(2014,1,1)&gt;Coeff!K482,Coeff!K482&gt;DATE(2012,12,31)),AND(DATE(2014,1,1)&gt;Coeff!L482,Coeff!L482&gt;DATE(2012,12,31)),AND(DATE(2014,1,1)&gt;Coeff!M482,Coeff!M482&gt;DATE(2012,12,31)),AND(DATE(2014,1,1)&gt;Coeff!N482,Coeff!N482&gt;DATE(2012,12,31)),AND(DATE(2014,1,1)&gt;Coeff!O482,Coeff!O482&gt;DATE(2012,12,31)),AND(DATE(2014,1,1)&gt;Coeff!P482,Coeff!P482&gt;DATE(2012,12,31))),IF(ROW(B483)=2,1,MAX($A$2:A482)+1),""),"")</f>
        <v/>
      </c>
      <c r="B483" s="1" t="str">
        <f>IF(Coeff!C482&lt;&gt;"",Coeff!C482,"")</f>
        <v/>
      </c>
      <c r="C483" s="23" t="str">
        <f>IF(B483&lt;&gt;"",IF(OR(AND(DATE(2015,1,1)&gt;Coeff!E482,Coeff!E482&gt;DATE(2013,12,31)),AND(DATE(2015,1,1)&gt;Coeff!F482,Coeff!F482&gt;DATE(2013,12,31)),AND(DATE(2015,1,1)&gt;Coeff!G482,Coeff!G482&gt;DATE(2013,12,31)),AND(DATE(2015,1,1)&gt;Coeff!H482,Coeff!H482&gt;DATE(2013,12,31)),AND(DATE(2015,1,1)&gt;Coeff!I482,Coeff!I482&gt;DATE(2013,12,31)),AND(DATE(2015,1,1)&gt;Coeff!J482,Coeff!J482&gt;DATE(2013,12,31)),AND(DATE(2015,1,1)&gt;Coeff!K482,Coeff!K482&gt;DATE(2013,12,31)),AND(DATE(2015,1,1)&gt;Coeff!L482,Coeff!L482&gt;DATE(2013,12,31)),AND(DATE(2015,1,1)&gt;Coeff!M482,Coeff!M482&gt;DATE(2013,12,31)),AND(DATE(2015,1,1)&gt;Coeff!N482,Coeff!N482&gt;DATE(2013,12,31)),AND(DATE(2015,1,1)&gt;Coeff!O482,Coeff!O482&gt;DATE(2013,12,31)),AND(DATE(2015,1,1)&gt;Coeff!P482,Coeff!P482&gt;DATE(2013,12,31))),IF(MAX($C$2:C481)=0,1,MAX($C$2:C482)+1),""),"")</f>
        <v/>
      </c>
      <c r="D483" s="1" t="str">
        <f>IF(Coeff!C482&lt;&gt;"",Coeff!C482,"")</f>
        <v/>
      </c>
    </row>
    <row r="484" spans="1:4" x14ac:dyDescent="0.25">
      <c r="A484" s="1" t="str">
        <f>IF(B484&lt;&gt;"",IF(OR(AND(DATE(2014,1,1)&gt;Coeff!E483,Coeff!E483&gt;DATE(2012,12,31)),AND(DATE(2014,1,1)&gt;Coeff!F483,Coeff!F483&gt;DATE(2012,12,31)),AND(DATE(2014,1,1)&gt;Coeff!G483,Coeff!G483&gt;DATE(2012,12,31)),AND(DATE(2014,1,1)&gt;Coeff!H483,Coeff!H483&gt;DATE(2012,12,31)),AND(DATE(2014,1,1)&gt;Coeff!I483,Coeff!I483&gt;DATE(2012,12,31)),AND(DATE(2014,1,1)&gt;Coeff!J483,Coeff!J483&gt;DATE(2012,12,31)),AND(DATE(2014,1,1)&gt;Coeff!K483,Coeff!K483&gt;DATE(2012,12,31)),AND(DATE(2014,1,1)&gt;Coeff!L483,Coeff!L483&gt;DATE(2012,12,31)),AND(DATE(2014,1,1)&gt;Coeff!M483,Coeff!M483&gt;DATE(2012,12,31)),AND(DATE(2014,1,1)&gt;Coeff!N483,Coeff!N483&gt;DATE(2012,12,31)),AND(DATE(2014,1,1)&gt;Coeff!O483,Coeff!O483&gt;DATE(2012,12,31)),AND(DATE(2014,1,1)&gt;Coeff!P483,Coeff!P483&gt;DATE(2012,12,31))),IF(ROW(B484)=2,1,MAX($A$2:A483)+1),""),"")</f>
        <v/>
      </c>
      <c r="B484" s="1" t="str">
        <f>IF(Coeff!C483&lt;&gt;"",Coeff!C483,"")</f>
        <v/>
      </c>
      <c r="C484" s="23" t="str">
        <f>IF(B484&lt;&gt;"",IF(OR(AND(DATE(2015,1,1)&gt;Coeff!E483,Coeff!E483&gt;DATE(2013,12,31)),AND(DATE(2015,1,1)&gt;Coeff!F483,Coeff!F483&gt;DATE(2013,12,31)),AND(DATE(2015,1,1)&gt;Coeff!G483,Coeff!G483&gt;DATE(2013,12,31)),AND(DATE(2015,1,1)&gt;Coeff!H483,Coeff!H483&gt;DATE(2013,12,31)),AND(DATE(2015,1,1)&gt;Coeff!I483,Coeff!I483&gt;DATE(2013,12,31)),AND(DATE(2015,1,1)&gt;Coeff!J483,Coeff!J483&gt;DATE(2013,12,31)),AND(DATE(2015,1,1)&gt;Coeff!K483,Coeff!K483&gt;DATE(2013,12,31)),AND(DATE(2015,1,1)&gt;Coeff!L483,Coeff!L483&gt;DATE(2013,12,31)),AND(DATE(2015,1,1)&gt;Coeff!M483,Coeff!M483&gt;DATE(2013,12,31)),AND(DATE(2015,1,1)&gt;Coeff!N483,Coeff!N483&gt;DATE(2013,12,31)),AND(DATE(2015,1,1)&gt;Coeff!O483,Coeff!O483&gt;DATE(2013,12,31)),AND(DATE(2015,1,1)&gt;Coeff!P483,Coeff!P483&gt;DATE(2013,12,31))),IF(MAX($C$2:C482)=0,1,MAX($C$2:C483)+1),""),"")</f>
        <v/>
      </c>
      <c r="D484" s="1" t="str">
        <f>IF(Coeff!C483&lt;&gt;"",Coeff!C483,"")</f>
        <v/>
      </c>
    </row>
    <row r="485" spans="1:4" x14ac:dyDescent="0.25">
      <c r="A485" s="1" t="str">
        <f>IF(B485&lt;&gt;"",IF(OR(AND(DATE(2014,1,1)&gt;Coeff!E484,Coeff!E484&gt;DATE(2012,12,31)),AND(DATE(2014,1,1)&gt;Coeff!F484,Coeff!F484&gt;DATE(2012,12,31)),AND(DATE(2014,1,1)&gt;Coeff!G484,Coeff!G484&gt;DATE(2012,12,31)),AND(DATE(2014,1,1)&gt;Coeff!H484,Coeff!H484&gt;DATE(2012,12,31)),AND(DATE(2014,1,1)&gt;Coeff!I484,Coeff!I484&gt;DATE(2012,12,31)),AND(DATE(2014,1,1)&gt;Coeff!J484,Coeff!J484&gt;DATE(2012,12,31)),AND(DATE(2014,1,1)&gt;Coeff!K484,Coeff!K484&gt;DATE(2012,12,31)),AND(DATE(2014,1,1)&gt;Coeff!L484,Coeff!L484&gt;DATE(2012,12,31)),AND(DATE(2014,1,1)&gt;Coeff!M484,Coeff!M484&gt;DATE(2012,12,31)),AND(DATE(2014,1,1)&gt;Coeff!N484,Coeff!N484&gt;DATE(2012,12,31)),AND(DATE(2014,1,1)&gt;Coeff!O484,Coeff!O484&gt;DATE(2012,12,31)),AND(DATE(2014,1,1)&gt;Coeff!P484,Coeff!P484&gt;DATE(2012,12,31))),IF(ROW(B485)=2,1,MAX($A$2:A484)+1),""),"")</f>
        <v/>
      </c>
      <c r="B485" s="1" t="str">
        <f>IF(Coeff!C484&lt;&gt;"",Coeff!C484,"")</f>
        <v/>
      </c>
      <c r="C485" s="23" t="str">
        <f>IF(B485&lt;&gt;"",IF(OR(AND(DATE(2015,1,1)&gt;Coeff!E484,Coeff!E484&gt;DATE(2013,12,31)),AND(DATE(2015,1,1)&gt;Coeff!F484,Coeff!F484&gt;DATE(2013,12,31)),AND(DATE(2015,1,1)&gt;Coeff!G484,Coeff!G484&gt;DATE(2013,12,31)),AND(DATE(2015,1,1)&gt;Coeff!H484,Coeff!H484&gt;DATE(2013,12,31)),AND(DATE(2015,1,1)&gt;Coeff!I484,Coeff!I484&gt;DATE(2013,12,31)),AND(DATE(2015,1,1)&gt;Coeff!J484,Coeff!J484&gt;DATE(2013,12,31)),AND(DATE(2015,1,1)&gt;Coeff!K484,Coeff!K484&gt;DATE(2013,12,31)),AND(DATE(2015,1,1)&gt;Coeff!L484,Coeff!L484&gt;DATE(2013,12,31)),AND(DATE(2015,1,1)&gt;Coeff!M484,Coeff!M484&gt;DATE(2013,12,31)),AND(DATE(2015,1,1)&gt;Coeff!N484,Coeff!N484&gt;DATE(2013,12,31)),AND(DATE(2015,1,1)&gt;Coeff!O484,Coeff!O484&gt;DATE(2013,12,31)),AND(DATE(2015,1,1)&gt;Coeff!P484,Coeff!P484&gt;DATE(2013,12,31))),IF(MAX($C$2:C483)=0,1,MAX($C$2:C484)+1),""),"")</f>
        <v/>
      </c>
      <c r="D485" s="1" t="str">
        <f>IF(Coeff!C484&lt;&gt;"",Coeff!C484,"")</f>
        <v/>
      </c>
    </row>
    <row r="486" spans="1:4" x14ac:dyDescent="0.25">
      <c r="A486" s="1" t="str">
        <f>IF(B486&lt;&gt;"",IF(OR(AND(DATE(2014,1,1)&gt;Coeff!E485,Coeff!E485&gt;DATE(2012,12,31)),AND(DATE(2014,1,1)&gt;Coeff!F485,Coeff!F485&gt;DATE(2012,12,31)),AND(DATE(2014,1,1)&gt;Coeff!G485,Coeff!G485&gt;DATE(2012,12,31)),AND(DATE(2014,1,1)&gt;Coeff!H485,Coeff!H485&gt;DATE(2012,12,31)),AND(DATE(2014,1,1)&gt;Coeff!I485,Coeff!I485&gt;DATE(2012,12,31)),AND(DATE(2014,1,1)&gt;Coeff!J485,Coeff!J485&gt;DATE(2012,12,31)),AND(DATE(2014,1,1)&gt;Coeff!K485,Coeff!K485&gt;DATE(2012,12,31)),AND(DATE(2014,1,1)&gt;Coeff!L485,Coeff!L485&gt;DATE(2012,12,31)),AND(DATE(2014,1,1)&gt;Coeff!M485,Coeff!M485&gt;DATE(2012,12,31)),AND(DATE(2014,1,1)&gt;Coeff!N485,Coeff!N485&gt;DATE(2012,12,31)),AND(DATE(2014,1,1)&gt;Coeff!O485,Coeff!O485&gt;DATE(2012,12,31)),AND(DATE(2014,1,1)&gt;Coeff!P485,Coeff!P485&gt;DATE(2012,12,31))),IF(ROW(B486)=2,1,MAX($A$2:A485)+1),""),"")</f>
        <v/>
      </c>
      <c r="B486" s="1" t="str">
        <f>IF(Coeff!C485&lt;&gt;"",Coeff!C485,"")</f>
        <v/>
      </c>
      <c r="C486" s="23" t="str">
        <f>IF(B486&lt;&gt;"",IF(OR(AND(DATE(2015,1,1)&gt;Coeff!E485,Coeff!E485&gt;DATE(2013,12,31)),AND(DATE(2015,1,1)&gt;Coeff!F485,Coeff!F485&gt;DATE(2013,12,31)),AND(DATE(2015,1,1)&gt;Coeff!G485,Coeff!G485&gt;DATE(2013,12,31)),AND(DATE(2015,1,1)&gt;Coeff!H485,Coeff!H485&gt;DATE(2013,12,31)),AND(DATE(2015,1,1)&gt;Coeff!I485,Coeff!I485&gt;DATE(2013,12,31)),AND(DATE(2015,1,1)&gt;Coeff!J485,Coeff!J485&gt;DATE(2013,12,31)),AND(DATE(2015,1,1)&gt;Coeff!K485,Coeff!K485&gt;DATE(2013,12,31)),AND(DATE(2015,1,1)&gt;Coeff!L485,Coeff!L485&gt;DATE(2013,12,31)),AND(DATE(2015,1,1)&gt;Coeff!M485,Coeff!M485&gt;DATE(2013,12,31)),AND(DATE(2015,1,1)&gt;Coeff!N485,Coeff!N485&gt;DATE(2013,12,31)),AND(DATE(2015,1,1)&gt;Coeff!O485,Coeff!O485&gt;DATE(2013,12,31)),AND(DATE(2015,1,1)&gt;Coeff!P485,Coeff!P485&gt;DATE(2013,12,31))),IF(MAX($C$2:C484)=0,1,MAX($C$2:C485)+1),""),"")</f>
        <v/>
      </c>
      <c r="D486" s="1" t="str">
        <f>IF(Coeff!C485&lt;&gt;"",Coeff!C485,"")</f>
        <v/>
      </c>
    </row>
    <row r="487" spans="1:4" x14ac:dyDescent="0.25">
      <c r="A487" s="1" t="str">
        <f>IF(B487&lt;&gt;"",IF(OR(AND(DATE(2014,1,1)&gt;Coeff!E486,Coeff!E486&gt;DATE(2012,12,31)),AND(DATE(2014,1,1)&gt;Coeff!F486,Coeff!F486&gt;DATE(2012,12,31)),AND(DATE(2014,1,1)&gt;Coeff!G486,Coeff!G486&gt;DATE(2012,12,31)),AND(DATE(2014,1,1)&gt;Coeff!H486,Coeff!H486&gt;DATE(2012,12,31)),AND(DATE(2014,1,1)&gt;Coeff!I486,Coeff!I486&gt;DATE(2012,12,31)),AND(DATE(2014,1,1)&gt;Coeff!J486,Coeff!J486&gt;DATE(2012,12,31)),AND(DATE(2014,1,1)&gt;Coeff!K486,Coeff!K486&gt;DATE(2012,12,31)),AND(DATE(2014,1,1)&gt;Coeff!L486,Coeff!L486&gt;DATE(2012,12,31)),AND(DATE(2014,1,1)&gt;Coeff!M486,Coeff!M486&gt;DATE(2012,12,31)),AND(DATE(2014,1,1)&gt;Coeff!N486,Coeff!N486&gt;DATE(2012,12,31)),AND(DATE(2014,1,1)&gt;Coeff!O486,Coeff!O486&gt;DATE(2012,12,31)),AND(DATE(2014,1,1)&gt;Coeff!P486,Coeff!P486&gt;DATE(2012,12,31))),IF(ROW(B487)=2,1,MAX($A$2:A486)+1),""),"")</f>
        <v/>
      </c>
      <c r="B487" s="1" t="str">
        <f>IF(Coeff!C486&lt;&gt;"",Coeff!C486,"")</f>
        <v/>
      </c>
      <c r="C487" s="23" t="str">
        <f>IF(B487&lt;&gt;"",IF(OR(AND(DATE(2015,1,1)&gt;Coeff!E486,Coeff!E486&gt;DATE(2013,12,31)),AND(DATE(2015,1,1)&gt;Coeff!F486,Coeff!F486&gt;DATE(2013,12,31)),AND(DATE(2015,1,1)&gt;Coeff!G486,Coeff!G486&gt;DATE(2013,12,31)),AND(DATE(2015,1,1)&gt;Coeff!H486,Coeff!H486&gt;DATE(2013,12,31)),AND(DATE(2015,1,1)&gt;Coeff!I486,Coeff!I486&gt;DATE(2013,12,31)),AND(DATE(2015,1,1)&gt;Coeff!J486,Coeff!J486&gt;DATE(2013,12,31)),AND(DATE(2015,1,1)&gt;Coeff!K486,Coeff!K486&gt;DATE(2013,12,31)),AND(DATE(2015,1,1)&gt;Coeff!L486,Coeff!L486&gt;DATE(2013,12,31)),AND(DATE(2015,1,1)&gt;Coeff!M486,Coeff!M486&gt;DATE(2013,12,31)),AND(DATE(2015,1,1)&gt;Coeff!N486,Coeff!N486&gt;DATE(2013,12,31)),AND(DATE(2015,1,1)&gt;Coeff!O486,Coeff!O486&gt;DATE(2013,12,31)),AND(DATE(2015,1,1)&gt;Coeff!P486,Coeff!P486&gt;DATE(2013,12,31))),IF(MAX($C$2:C485)=0,1,MAX($C$2:C486)+1),""),"")</f>
        <v/>
      </c>
      <c r="D487" s="1" t="str">
        <f>IF(Coeff!C486&lt;&gt;"",Coeff!C486,"")</f>
        <v/>
      </c>
    </row>
    <row r="488" spans="1:4" x14ac:dyDescent="0.25">
      <c r="A488" s="1" t="str">
        <f>IF(B488&lt;&gt;"",IF(OR(AND(DATE(2014,1,1)&gt;Coeff!E487,Coeff!E487&gt;DATE(2012,12,31)),AND(DATE(2014,1,1)&gt;Coeff!F487,Coeff!F487&gt;DATE(2012,12,31)),AND(DATE(2014,1,1)&gt;Coeff!G487,Coeff!G487&gt;DATE(2012,12,31)),AND(DATE(2014,1,1)&gt;Coeff!H487,Coeff!H487&gt;DATE(2012,12,31)),AND(DATE(2014,1,1)&gt;Coeff!I487,Coeff!I487&gt;DATE(2012,12,31)),AND(DATE(2014,1,1)&gt;Coeff!J487,Coeff!J487&gt;DATE(2012,12,31)),AND(DATE(2014,1,1)&gt;Coeff!K487,Coeff!K487&gt;DATE(2012,12,31)),AND(DATE(2014,1,1)&gt;Coeff!L487,Coeff!L487&gt;DATE(2012,12,31)),AND(DATE(2014,1,1)&gt;Coeff!M487,Coeff!M487&gt;DATE(2012,12,31)),AND(DATE(2014,1,1)&gt;Coeff!N487,Coeff!N487&gt;DATE(2012,12,31)),AND(DATE(2014,1,1)&gt;Coeff!O487,Coeff!O487&gt;DATE(2012,12,31)),AND(DATE(2014,1,1)&gt;Coeff!P487,Coeff!P487&gt;DATE(2012,12,31))),IF(ROW(B488)=2,1,MAX($A$2:A487)+1),""),"")</f>
        <v/>
      </c>
      <c r="B488" s="1" t="str">
        <f>IF(Coeff!C487&lt;&gt;"",Coeff!C487,"")</f>
        <v/>
      </c>
      <c r="C488" s="23" t="str">
        <f>IF(B488&lt;&gt;"",IF(OR(AND(DATE(2015,1,1)&gt;Coeff!E487,Coeff!E487&gt;DATE(2013,12,31)),AND(DATE(2015,1,1)&gt;Coeff!F487,Coeff!F487&gt;DATE(2013,12,31)),AND(DATE(2015,1,1)&gt;Coeff!G487,Coeff!G487&gt;DATE(2013,12,31)),AND(DATE(2015,1,1)&gt;Coeff!H487,Coeff!H487&gt;DATE(2013,12,31)),AND(DATE(2015,1,1)&gt;Coeff!I487,Coeff!I487&gt;DATE(2013,12,31)),AND(DATE(2015,1,1)&gt;Coeff!J487,Coeff!J487&gt;DATE(2013,12,31)),AND(DATE(2015,1,1)&gt;Coeff!K487,Coeff!K487&gt;DATE(2013,12,31)),AND(DATE(2015,1,1)&gt;Coeff!L487,Coeff!L487&gt;DATE(2013,12,31)),AND(DATE(2015,1,1)&gt;Coeff!M487,Coeff!M487&gt;DATE(2013,12,31)),AND(DATE(2015,1,1)&gt;Coeff!N487,Coeff!N487&gt;DATE(2013,12,31)),AND(DATE(2015,1,1)&gt;Coeff!O487,Coeff!O487&gt;DATE(2013,12,31)),AND(DATE(2015,1,1)&gt;Coeff!P487,Coeff!P487&gt;DATE(2013,12,31))),IF(MAX($C$2:C486)=0,1,MAX($C$2:C487)+1),""),"")</f>
        <v/>
      </c>
      <c r="D488" s="1" t="str">
        <f>IF(Coeff!C487&lt;&gt;"",Coeff!C487,"")</f>
        <v/>
      </c>
    </row>
    <row r="489" spans="1:4" x14ac:dyDescent="0.25">
      <c r="A489" s="1" t="str">
        <f>IF(B489&lt;&gt;"",IF(OR(AND(DATE(2014,1,1)&gt;Coeff!E488,Coeff!E488&gt;DATE(2012,12,31)),AND(DATE(2014,1,1)&gt;Coeff!F488,Coeff!F488&gt;DATE(2012,12,31)),AND(DATE(2014,1,1)&gt;Coeff!G488,Coeff!G488&gt;DATE(2012,12,31)),AND(DATE(2014,1,1)&gt;Coeff!H488,Coeff!H488&gt;DATE(2012,12,31)),AND(DATE(2014,1,1)&gt;Coeff!I488,Coeff!I488&gt;DATE(2012,12,31)),AND(DATE(2014,1,1)&gt;Coeff!J488,Coeff!J488&gt;DATE(2012,12,31)),AND(DATE(2014,1,1)&gt;Coeff!K488,Coeff!K488&gt;DATE(2012,12,31)),AND(DATE(2014,1,1)&gt;Coeff!L488,Coeff!L488&gt;DATE(2012,12,31)),AND(DATE(2014,1,1)&gt;Coeff!M488,Coeff!M488&gt;DATE(2012,12,31)),AND(DATE(2014,1,1)&gt;Coeff!N488,Coeff!N488&gt;DATE(2012,12,31)),AND(DATE(2014,1,1)&gt;Coeff!O488,Coeff!O488&gt;DATE(2012,12,31)),AND(DATE(2014,1,1)&gt;Coeff!P488,Coeff!P488&gt;DATE(2012,12,31))),IF(ROW(B489)=2,1,MAX($A$2:A488)+1),""),"")</f>
        <v/>
      </c>
      <c r="B489" s="1" t="str">
        <f>IF(Coeff!C488&lt;&gt;"",Coeff!C488,"")</f>
        <v/>
      </c>
      <c r="C489" s="23" t="str">
        <f>IF(B489&lt;&gt;"",IF(OR(AND(DATE(2015,1,1)&gt;Coeff!E488,Coeff!E488&gt;DATE(2013,12,31)),AND(DATE(2015,1,1)&gt;Coeff!F488,Coeff!F488&gt;DATE(2013,12,31)),AND(DATE(2015,1,1)&gt;Coeff!G488,Coeff!G488&gt;DATE(2013,12,31)),AND(DATE(2015,1,1)&gt;Coeff!H488,Coeff!H488&gt;DATE(2013,12,31)),AND(DATE(2015,1,1)&gt;Coeff!I488,Coeff!I488&gt;DATE(2013,12,31)),AND(DATE(2015,1,1)&gt;Coeff!J488,Coeff!J488&gt;DATE(2013,12,31)),AND(DATE(2015,1,1)&gt;Coeff!K488,Coeff!K488&gt;DATE(2013,12,31)),AND(DATE(2015,1,1)&gt;Coeff!L488,Coeff!L488&gt;DATE(2013,12,31)),AND(DATE(2015,1,1)&gt;Coeff!M488,Coeff!M488&gt;DATE(2013,12,31)),AND(DATE(2015,1,1)&gt;Coeff!N488,Coeff!N488&gt;DATE(2013,12,31)),AND(DATE(2015,1,1)&gt;Coeff!O488,Coeff!O488&gt;DATE(2013,12,31)),AND(DATE(2015,1,1)&gt;Coeff!P488,Coeff!P488&gt;DATE(2013,12,31))),IF(MAX($C$2:C487)=0,1,MAX($C$2:C488)+1),""),"")</f>
        <v/>
      </c>
      <c r="D489" s="1" t="str">
        <f>IF(Coeff!C488&lt;&gt;"",Coeff!C488,"")</f>
        <v/>
      </c>
    </row>
    <row r="490" spans="1:4" x14ac:dyDescent="0.25">
      <c r="A490" s="1" t="str">
        <f>IF(B490&lt;&gt;"",IF(OR(AND(DATE(2014,1,1)&gt;Coeff!E489,Coeff!E489&gt;DATE(2012,12,31)),AND(DATE(2014,1,1)&gt;Coeff!F489,Coeff!F489&gt;DATE(2012,12,31)),AND(DATE(2014,1,1)&gt;Coeff!G489,Coeff!G489&gt;DATE(2012,12,31)),AND(DATE(2014,1,1)&gt;Coeff!H489,Coeff!H489&gt;DATE(2012,12,31)),AND(DATE(2014,1,1)&gt;Coeff!I489,Coeff!I489&gt;DATE(2012,12,31)),AND(DATE(2014,1,1)&gt;Coeff!J489,Coeff!J489&gt;DATE(2012,12,31)),AND(DATE(2014,1,1)&gt;Coeff!K489,Coeff!K489&gt;DATE(2012,12,31)),AND(DATE(2014,1,1)&gt;Coeff!L489,Coeff!L489&gt;DATE(2012,12,31)),AND(DATE(2014,1,1)&gt;Coeff!M489,Coeff!M489&gt;DATE(2012,12,31)),AND(DATE(2014,1,1)&gt;Coeff!N489,Coeff!N489&gt;DATE(2012,12,31)),AND(DATE(2014,1,1)&gt;Coeff!O489,Coeff!O489&gt;DATE(2012,12,31)),AND(DATE(2014,1,1)&gt;Coeff!P489,Coeff!P489&gt;DATE(2012,12,31))),IF(ROW(B490)=2,1,MAX($A$2:A489)+1),""),"")</f>
        <v/>
      </c>
      <c r="B490" s="1" t="str">
        <f>IF(Coeff!C489&lt;&gt;"",Coeff!C489,"")</f>
        <v/>
      </c>
      <c r="C490" s="23" t="str">
        <f>IF(B490&lt;&gt;"",IF(OR(AND(DATE(2015,1,1)&gt;Coeff!E489,Coeff!E489&gt;DATE(2013,12,31)),AND(DATE(2015,1,1)&gt;Coeff!F489,Coeff!F489&gt;DATE(2013,12,31)),AND(DATE(2015,1,1)&gt;Coeff!G489,Coeff!G489&gt;DATE(2013,12,31)),AND(DATE(2015,1,1)&gt;Coeff!H489,Coeff!H489&gt;DATE(2013,12,31)),AND(DATE(2015,1,1)&gt;Coeff!I489,Coeff!I489&gt;DATE(2013,12,31)),AND(DATE(2015,1,1)&gt;Coeff!J489,Coeff!J489&gt;DATE(2013,12,31)),AND(DATE(2015,1,1)&gt;Coeff!K489,Coeff!K489&gt;DATE(2013,12,31)),AND(DATE(2015,1,1)&gt;Coeff!L489,Coeff!L489&gt;DATE(2013,12,31)),AND(DATE(2015,1,1)&gt;Coeff!M489,Coeff!M489&gt;DATE(2013,12,31)),AND(DATE(2015,1,1)&gt;Coeff!N489,Coeff!N489&gt;DATE(2013,12,31)),AND(DATE(2015,1,1)&gt;Coeff!O489,Coeff!O489&gt;DATE(2013,12,31)),AND(DATE(2015,1,1)&gt;Coeff!P489,Coeff!P489&gt;DATE(2013,12,31))),IF(MAX($C$2:C488)=0,1,MAX($C$2:C489)+1),""),"")</f>
        <v/>
      </c>
      <c r="D490" s="1" t="str">
        <f>IF(Coeff!C489&lt;&gt;"",Coeff!C489,"")</f>
        <v/>
      </c>
    </row>
    <row r="491" spans="1:4" x14ac:dyDescent="0.25">
      <c r="A491" s="1" t="str">
        <f>IF(B491&lt;&gt;"",IF(OR(AND(DATE(2014,1,1)&gt;Coeff!E490,Coeff!E490&gt;DATE(2012,12,31)),AND(DATE(2014,1,1)&gt;Coeff!F490,Coeff!F490&gt;DATE(2012,12,31)),AND(DATE(2014,1,1)&gt;Coeff!G490,Coeff!G490&gt;DATE(2012,12,31)),AND(DATE(2014,1,1)&gt;Coeff!H490,Coeff!H490&gt;DATE(2012,12,31)),AND(DATE(2014,1,1)&gt;Coeff!I490,Coeff!I490&gt;DATE(2012,12,31)),AND(DATE(2014,1,1)&gt;Coeff!J490,Coeff!J490&gt;DATE(2012,12,31)),AND(DATE(2014,1,1)&gt;Coeff!K490,Coeff!K490&gt;DATE(2012,12,31)),AND(DATE(2014,1,1)&gt;Coeff!L490,Coeff!L490&gt;DATE(2012,12,31)),AND(DATE(2014,1,1)&gt;Coeff!M490,Coeff!M490&gt;DATE(2012,12,31)),AND(DATE(2014,1,1)&gt;Coeff!N490,Coeff!N490&gt;DATE(2012,12,31)),AND(DATE(2014,1,1)&gt;Coeff!O490,Coeff!O490&gt;DATE(2012,12,31)),AND(DATE(2014,1,1)&gt;Coeff!P490,Coeff!P490&gt;DATE(2012,12,31))),IF(ROW(B491)=2,1,MAX($A$2:A490)+1),""),"")</f>
        <v/>
      </c>
      <c r="B491" s="1" t="str">
        <f>IF(Coeff!C490&lt;&gt;"",Coeff!C490,"")</f>
        <v/>
      </c>
      <c r="C491" s="23" t="str">
        <f>IF(B491&lt;&gt;"",IF(OR(AND(DATE(2015,1,1)&gt;Coeff!E490,Coeff!E490&gt;DATE(2013,12,31)),AND(DATE(2015,1,1)&gt;Coeff!F490,Coeff!F490&gt;DATE(2013,12,31)),AND(DATE(2015,1,1)&gt;Coeff!G490,Coeff!G490&gt;DATE(2013,12,31)),AND(DATE(2015,1,1)&gt;Coeff!H490,Coeff!H490&gt;DATE(2013,12,31)),AND(DATE(2015,1,1)&gt;Coeff!I490,Coeff!I490&gt;DATE(2013,12,31)),AND(DATE(2015,1,1)&gt;Coeff!J490,Coeff!J490&gt;DATE(2013,12,31)),AND(DATE(2015,1,1)&gt;Coeff!K490,Coeff!K490&gt;DATE(2013,12,31)),AND(DATE(2015,1,1)&gt;Coeff!L490,Coeff!L490&gt;DATE(2013,12,31)),AND(DATE(2015,1,1)&gt;Coeff!M490,Coeff!M490&gt;DATE(2013,12,31)),AND(DATE(2015,1,1)&gt;Coeff!N490,Coeff!N490&gt;DATE(2013,12,31)),AND(DATE(2015,1,1)&gt;Coeff!O490,Coeff!O490&gt;DATE(2013,12,31)),AND(DATE(2015,1,1)&gt;Coeff!P490,Coeff!P490&gt;DATE(2013,12,31))),IF(MAX($C$2:C489)=0,1,MAX($C$2:C490)+1),""),"")</f>
        <v/>
      </c>
      <c r="D491" s="1" t="str">
        <f>IF(Coeff!C490&lt;&gt;"",Coeff!C490,"")</f>
        <v/>
      </c>
    </row>
    <row r="492" spans="1:4" x14ac:dyDescent="0.25">
      <c r="A492" s="1" t="str">
        <f>IF(B492&lt;&gt;"",IF(OR(AND(DATE(2014,1,1)&gt;Coeff!E491,Coeff!E491&gt;DATE(2012,12,31)),AND(DATE(2014,1,1)&gt;Coeff!F491,Coeff!F491&gt;DATE(2012,12,31)),AND(DATE(2014,1,1)&gt;Coeff!G491,Coeff!G491&gt;DATE(2012,12,31)),AND(DATE(2014,1,1)&gt;Coeff!H491,Coeff!H491&gt;DATE(2012,12,31)),AND(DATE(2014,1,1)&gt;Coeff!I491,Coeff!I491&gt;DATE(2012,12,31)),AND(DATE(2014,1,1)&gt;Coeff!J491,Coeff!J491&gt;DATE(2012,12,31)),AND(DATE(2014,1,1)&gt;Coeff!K491,Coeff!K491&gt;DATE(2012,12,31)),AND(DATE(2014,1,1)&gt;Coeff!L491,Coeff!L491&gt;DATE(2012,12,31)),AND(DATE(2014,1,1)&gt;Coeff!M491,Coeff!M491&gt;DATE(2012,12,31)),AND(DATE(2014,1,1)&gt;Coeff!N491,Coeff!N491&gt;DATE(2012,12,31)),AND(DATE(2014,1,1)&gt;Coeff!O491,Coeff!O491&gt;DATE(2012,12,31)),AND(DATE(2014,1,1)&gt;Coeff!P491,Coeff!P491&gt;DATE(2012,12,31))),IF(ROW(B492)=2,1,MAX($A$2:A491)+1),""),"")</f>
        <v/>
      </c>
      <c r="B492" s="1" t="str">
        <f>IF(Coeff!C491&lt;&gt;"",Coeff!C491,"")</f>
        <v/>
      </c>
      <c r="C492" s="23" t="str">
        <f>IF(B492&lt;&gt;"",IF(OR(AND(DATE(2015,1,1)&gt;Coeff!E491,Coeff!E491&gt;DATE(2013,12,31)),AND(DATE(2015,1,1)&gt;Coeff!F491,Coeff!F491&gt;DATE(2013,12,31)),AND(DATE(2015,1,1)&gt;Coeff!G491,Coeff!G491&gt;DATE(2013,12,31)),AND(DATE(2015,1,1)&gt;Coeff!H491,Coeff!H491&gt;DATE(2013,12,31)),AND(DATE(2015,1,1)&gt;Coeff!I491,Coeff!I491&gt;DATE(2013,12,31)),AND(DATE(2015,1,1)&gt;Coeff!J491,Coeff!J491&gt;DATE(2013,12,31)),AND(DATE(2015,1,1)&gt;Coeff!K491,Coeff!K491&gt;DATE(2013,12,31)),AND(DATE(2015,1,1)&gt;Coeff!L491,Coeff!L491&gt;DATE(2013,12,31)),AND(DATE(2015,1,1)&gt;Coeff!M491,Coeff!M491&gt;DATE(2013,12,31)),AND(DATE(2015,1,1)&gt;Coeff!N491,Coeff!N491&gt;DATE(2013,12,31)),AND(DATE(2015,1,1)&gt;Coeff!O491,Coeff!O491&gt;DATE(2013,12,31)),AND(DATE(2015,1,1)&gt;Coeff!P491,Coeff!P491&gt;DATE(2013,12,31))),IF(MAX($C$2:C490)=0,1,MAX($C$2:C491)+1),""),"")</f>
        <v/>
      </c>
      <c r="D492" s="1" t="str">
        <f>IF(Coeff!C491&lt;&gt;"",Coeff!C491,"")</f>
        <v/>
      </c>
    </row>
    <row r="493" spans="1:4" x14ac:dyDescent="0.25">
      <c r="A493" s="1" t="str">
        <f>IF(B493&lt;&gt;"",IF(OR(AND(DATE(2014,1,1)&gt;Coeff!E492,Coeff!E492&gt;DATE(2012,12,31)),AND(DATE(2014,1,1)&gt;Coeff!F492,Coeff!F492&gt;DATE(2012,12,31)),AND(DATE(2014,1,1)&gt;Coeff!G492,Coeff!G492&gt;DATE(2012,12,31)),AND(DATE(2014,1,1)&gt;Coeff!H492,Coeff!H492&gt;DATE(2012,12,31)),AND(DATE(2014,1,1)&gt;Coeff!I492,Coeff!I492&gt;DATE(2012,12,31)),AND(DATE(2014,1,1)&gt;Coeff!J492,Coeff!J492&gt;DATE(2012,12,31)),AND(DATE(2014,1,1)&gt;Coeff!K492,Coeff!K492&gt;DATE(2012,12,31)),AND(DATE(2014,1,1)&gt;Coeff!L492,Coeff!L492&gt;DATE(2012,12,31)),AND(DATE(2014,1,1)&gt;Coeff!M492,Coeff!M492&gt;DATE(2012,12,31)),AND(DATE(2014,1,1)&gt;Coeff!N492,Coeff!N492&gt;DATE(2012,12,31)),AND(DATE(2014,1,1)&gt;Coeff!O492,Coeff!O492&gt;DATE(2012,12,31)),AND(DATE(2014,1,1)&gt;Coeff!P492,Coeff!P492&gt;DATE(2012,12,31))),IF(ROW(B493)=2,1,MAX($A$2:A492)+1),""),"")</f>
        <v/>
      </c>
      <c r="B493" s="1" t="str">
        <f>IF(Coeff!C492&lt;&gt;"",Coeff!C492,"")</f>
        <v/>
      </c>
      <c r="C493" s="23" t="str">
        <f>IF(B493&lt;&gt;"",IF(OR(AND(DATE(2015,1,1)&gt;Coeff!E492,Coeff!E492&gt;DATE(2013,12,31)),AND(DATE(2015,1,1)&gt;Coeff!F492,Coeff!F492&gt;DATE(2013,12,31)),AND(DATE(2015,1,1)&gt;Coeff!G492,Coeff!G492&gt;DATE(2013,12,31)),AND(DATE(2015,1,1)&gt;Coeff!H492,Coeff!H492&gt;DATE(2013,12,31)),AND(DATE(2015,1,1)&gt;Coeff!I492,Coeff!I492&gt;DATE(2013,12,31)),AND(DATE(2015,1,1)&gt;Coeff!J492,Coeff!J492&gt;DATE(2013,12,31)),AND(DATE(2015,1,1)&gt;Coeff!K492,Coeff!K492&gt;DATE(2013,12,31)),AND(DATE(2015,1,1)&gt;Coeff!L492,Coeff!L492&gt;DATE(2013,12,31)),AND(DATE(2015,1,1)&gt;Coeff!M492,Coeff!M492&gt;DATE(2013,12,31)),AND(DATE(2015,1,1)&gt;Coeff!N492,Coeff!N492&gt;DATE(2013,12,31)),AND(DATE(2015,1,1)&gt;Coeff!O492,Coeff!O492&gt;DATE(2013,12,31)),AND(DATE(2015,1,1)&gt;Coeff!P492,Coeff!P492&gt;DATE(2013,12,31))),IF(MAX($C$2:C491)=0,1,MAX($C$2:C492)+1),""),"")</f>
        <v/>
      </c>
      <c r="D493" s="1" t="str">
        <f>IF(Coeff!C492&lt;&gt;"",Coeff!C492,"")</f>
        <v/>
      </c>
    </row>
    <row r="494" spans="1:4" x14ac:dyDescent="0.25">
      <c r="A494" s="1" t="str">
        <f>IF(B494&lt;&gt;"",IF(OR(AND(DATE(2014,1,1)&gt;Coeff!E493,Coeff!E493&gt;DATE(2012,12,31)),AND(DATE(2014,1,1)&gt;Coeff!F493,Coeff!F493&gt;DATE(2012,12,31)),AND(DATE(2014,1,1)&gt;Coeff!G493,Coeff!G493&gt;DATE(2012,12,31)),AND(DATE(2014,1,1)&gt;Coeff!H493,Coeff!H493&gt;DATE(2012,12,31)),AND(DATE(2014,1,1)&gt;Coeff!I493,Coeff!I493&gt;DATE(2012,12,31)),AND(DATE(2014,1,1)&gt;Coeff!J493,Coeff!J493&gt;DATE(2012,12,31)),AND(DATE(2014,1,1)&gt;Coeff!K493,Coeff!K493&gt;DATE(2012,12,31)),AND(DATE(2014,1,1)&gt;Coeff!L493,Coeff!L493&gt;DATE(2012,12,31)),AND(DATE(2014,1,1)&gt;Coeff!M493,Coeff!M493&gt;DATE(2012,12,31)),AND(DATE(2014,1,1)&gt;Coeff!N493,Coeff!N493&gt;DATE(2012,12,31)),AND(DATE(2014,1,1)&gt;Coeff!O493,Coeff!O493&gt;DATE(2012,12,31)),AND(DATE(2014,1,1)&gt;Coeff!P493,Coeff!P493&gt;DATE(2012,12,31))),IF(ROW(B494)=2,1,MAX($A$2:A493)+1),""),"")</f>
        <v/>
      </c>
      <c r="B494" s="1" t="str">
        <f>IF(Coeff!C493&lt;&gt;"",Coeff!C493,"")</f>
        <v/>
      </c>
      <c r="C494" s="23" t="str">
        <f>IF(B494&lt;&gt;"",IF(OR(AND(DATE(2015,1,1)&gt;Coeff!E493,Coeff!E493&gt;DATE(2013,12,31)),AND(DATE(2015,1,1)&gt;Coeff!F493,Coeff!F493&gt;DATE(2013,12,31)),AND(DATE(2015,1,1)&gt;Coeff!G493,Coeff!G493&gt;DATE(2013,12,31)),AND(DATE(2015,1,1)&gt;Coeff!H493,Coeff!H493&gt;DATE(2013,12,31)),AND(DATE(2015,1,1)&gt;Coeff!I493,Coeff!I493&gt;DATE(2013,12,31)),AND(DATE(2015,1,1)&gt;Coeff!J493,Coeff!J493&gt;DATE(2013,12,31)),AND(DATE(2015,1,1)&gt;Coeff!K493,Coeff!K493&gt;DATE(2013,12,31)),AND(DATE(2015,1,1)&gt;Coeff!L493,Coeff!L493&gt;DATE(2013,12,31)),AND(DATE(2015,1,1)&gt;Coeff!M493,Coeff!M493&gt;DATE(2013,12,31)),AND(DATE(2015,1,1)&gt;Coeff!N493,Coeff!N493&gt;DATE(2013,12,31)),AND(DATE(2015,1,1)&gt;Coeff!O493,Coeff!O493&gt;DATE(2013,12,31)),AND(DATE(2015,1,1)&gt;Coeff!P493,Coeff!P493&gt;DATE(2013,12,31))),IF(MAX($C$2:C492)=0,1,MAX($C$2:C493)+1),""),"")</f>
        <v/>
      </c>
      <c r="D494" s="1" t="str">
        <f>IF(Coeff!C493&lt;&gt;"",Coeff!C493,"")</f>
        <v/>
      </c>
    </row>
    <row r="495" spans="1:4" x14ac:dyDescent="0.25">
      <c r="A495" s="1" t="str">
        <f>IF(B495&lt;&gt;"",IF(OR(AND(DATE(2014,1,1)&gt;Coeff!E494,Coeff!E494&gt;DATE(2012,12,31)),AND(DATE(2014,1,1)&gt;Coeff!F494,Coeff!F494&gt;DATE(2012,12,31)),AND(DATE(2014,1,1)&gt;Coeff!G494,Coeff!G494&gt;DATE(2012,12,31)),AND(DATE(2014,1,1)&gt;Coeff!H494,Coeff!H494&gt;DATE(2012,12,31)),AND(DATE(2014,1,1)&gt;Coeff!I494,Coeff!I494&gt;DATE(2012,12,31)),AND(DATE(2014,1,1)&gt;Coeff!J494,Coeff!J494&gt;DATE(2012,12,31)),AND(DATE(2014,1,1)&gt;Coeff!K494,Coeff!K494&gt;DATE(2012,12,31)),AND(DATE(2014,1,1)&gt;Coeff!L494,Coeff!L494&gt;DATE(2012,12,31)),AND(DATE(2014,1,1)&gt;Coeff!M494,Coeff!M494&gt;DATE(2012,12,31)),AND(DATE(2014,1,1)&gt;Coeff!N494,Coeff!N494&gt;DATE(2012,12,31)),AND(DATE(2014,1,1)&gt;Coeff!O494,Coeff!O494&gt;DATE(2012,12,31)),AND(DATE(2014,1,1)&gt;Coeff!P494,Coeff!P494&gt;DATE(2012,12,31))),IF(ROW(B495)=2,1,MAX($A$2:A494)+1),""),"")</f>
        <v/>
      </c>
      <c r="B495" s="1" t="str">
        <f>IF(Coeff!C494&lt;&gt;"",Coeff!C494,"")</f>
        <v/>
      </c>
      <c r="C495" s="23" t="str">
        <f>IF(B495&lt;&gt;"",IF(OR(AND(DATE(2015,1,1)&gt;Coeff!E494,Coeff!E494&gt;DATE(2013,12,31)),AND(DATE(2015,1,1)&gt;Coeff!F494,Coeff!F494&gt;DATE(2013,12,31)),AND(DATE(2015,1,1)&gt;Coeff!G494,Coeff!G494&gt;DATE(2013,12,31)),AND(DATE(2015,1,1)&gt;Coeff!H494,Coeff!H494&gt;DATE(2013,12,31)),AND(DATE(2015,1,1)&gt;Coeff!I494,Coeff!I494&gt;DATE(2013,12,31)),AND(DATE(2015,1,1)&gt;Coeff!J494,Coeff!J494&gt;DATE(2013,12,31)),AND(DATE(2015,1,1)&gt;Coeff!K494,Coeff!K494&gt;DATE(2013,12,31)),AND(DATE(2015,1,1)&gt;Coeff!L494,Coeff!L494&gt;DATE(2013,12,31)),AND(DATE(2015,1,1)&gt;Coeff!M494,Coeff!M494&gt;DATE(2013,12,31)),AND(DATE(2015,1,1)&gt;Coeff!N494,Coeff!N494&gt;DATE(2013,12,31)),AND(DATE(2015,1,1)&gt;Coeff!O494,Coeff!O494&gt;DATE(2013,12,31)),AND(DATE(2015,1,1)&gt;Coeff!P494,Coeff!P494&gt;DATE(2013,12,31))),IF(MAX($C$2:C493)=0,1,MAX($C$2:C494)+1),""),"")</f>
        <v/>
      </c>
      <c r="D495" s="1" t="str">
        <f>IF(Coeff!C494&lt;&gt;"",Coeff!C494,"")</f>
        <v/>
      </c>
    </row>
    <row r="496" spans="1:4" x14ac:dyDescent="0.25">
      <c r="A496" s="1" t="str">
        <f>IF(B496&lt;&gt;"",IF(OR(AND(DATE(2014,1,1)&gt;Coeff!E495,Coeff!E495&gt;DATE(2012,12,31)),AND(DATE(2014,1,1)&gt;Coeff!F495,Coeff!F495&gt;DATE(2012,12,31)),AND(DATE(2014,1,1)&gt;Coeff!G495,Coeff!G495&gt;DATE(2012,12,31)),AND(DATE(2014,1,1)&gt;Coeff!H495,Coeff!H495&gt;DATE(2012,12,31)),AND(DATE(2014,1,1)&gt;Coeff!I495,Coeff!I495&gt;DATE(2012,12,31)),AND(DATE(2014,1,1)&gt;Coeff!J495,Coeff!J495&gt;DATE(2012,12,31)),AND(DATE(2014,1,1)&gt;Coeff!K495,Coeff!K495&gt;DATE(2012,12,31)),AND(DATE(2014,1,1)&gt;Coeff!L495,Coeff!L495&gt;DATE(2012,12,31)),AND(DATE(2014,1,1)&gt;Coeff!M495,Coeff!M495&gt;DATE(2012,12,31)),AND(DATE(2014,1,1)&gt;Coeff!N495,Coeff!N495&gt;DATE(2012,12,31)),AND(DATE(2014,1,1)&gt;Coeff!O495,Coeff!O495&gt;DATE(2012,12,31)),AND(DATE(2014,1,1)&gt;Coeff!P495,Coeff!P495&gt;DATE(2012,12,31))),IF(ROW(B496)=2,1,MAX($A$2:A495)+1),""),"")</f>
        <v/>
      </c>
      <c r="B496" s="1" t="str">
        <f>IF(Coeff!C495&lt;&gt;"",Coeff!C495,"")</f>
        <v/>
      </c>
      <c r="C496" s="23" t="str">
        <f>IF(B496&lt;&gt;"",IF(OR(AND(DATE(2015,1,1)&gt;Coeff!E495,Coeff!E495&gt;DATE(2013,12,31)),AND(DATE(2015,1,1)&gt;Coeff!F495,Coeff!F495&gt;DATE(2013,12,31)),AND(DATE(2015,1,1)&gt;Coeff!G495,Coeff!G495&gt;DATE(2013,12,31)),AND(DATE(2015,1,1)&gt;Coeff!H495,Coeff!H495&gt;DATE(2013,12,31)),AND(DATE(2015,1,1)&gt;Coeff!I495,Coeff!I495&gt;DATE(2013,12,31)),AND(DATE(2015,1,1)&gt;Coeff!J495,Coeff!J495&gt;DATE(2013,12,31)),AND(DATE(2015,1,1)&gt;Coeff!K495,Coeff!K495&gt;DATE(2013,12,31)),AND(DATE(2015,1,1)&gt;Coeff!L495,Coeff!L495&gt;DATE(2013,12,31)),AND(DATE(2015,1,1)&gt;Coeff!M495,Coeff!M495&gt;DATE(2013,12,31)),AND(DATE(2015,1,1)&gt;Coeff!N495,Coeff!N495&gt;DATE(2013,12,31)),AND(DATE(2015,1,1)&gt;Coeff!O495,Coeff!O495&gt;DATE(2013,12,31)),AND(DATE(2015,1,1)&gt;Coeff!P495,Coeff!P495&gt;DATE(2013,12,31))),IF(MAX($C$2:C494)=0,1,MAX($C$2:C495)+1),""),"")</f>
        <v/>
      </c>
      <c r="D496" s="1" t="str">
        <f>IF(Coeff!C495&lt;&gt;"",Coeff!C495,"")</f>
        <v/>
      </c>
    </row>
    <row r="497" spans="1:4" x14ac:dyDescent="0.25">
      <c r="A497" s="1" t="str">
        <f>IF(B497&lt;&gt;"",IF(OR(AND(DATE(2014,1,1)&gt;Coeff!E496,Coeff!E496&gt;DATE(2012,12,31)),AND(DATE(2014,1,1)&gt;Coeff!F496,Coeff!F496&gt;DATE(2012,12,31)),AND(DATE(2014,1,1)&gt;Coeff!G496,Coeff!G496&gt;DATE(2012,12,31)),AND(DATE(2014,1,1)&gt;Coeff!H496,Coeff!H496&gt;DATE(2012,12,31)),AND(DATE(2014,1,1)&gt;Coeff!I496,Coeff!I496&gt;DATE(2012,12,31)),AND(DATE(2014,1,1)&gt;Coeff!J496,Coeff!J496&gt;DATE(2012,12,31)),AND(DATE(2014,1,1)&gt;Coeff!K496,Coeff!K496&gt;DATE(2012,12,31)),AND(DATE(2014,1,1)&gt;Coeff!L496,Coeff!L496&gt;DATE(2012,12,31)),AND(DATE(2014,1,1)&gt;Coeff!M496,Coeff!M496&gt;DATE(2012,12,31)),AND(DATE(2014,1,1)&gt;Coeff!N496,Coeff!N496&gt;DATE(2012,12,31)),AND(DATE(2014,1,1)&gt;Coeff!O496,Coeff!O496&gt;DATE(2012,12,31)),AND(DATE(2014,1,1)&gt;Coeff!P496,Coeff!P496&gt;DATE(2012,12,31))),IF(ROW(B497)=2,1,MAX($A$2:A496)+1),""),"")</f>
        <v/>
      </c>
      <c r="B497" s="1" t="str">
        <f>IF(Coeff!C496&lt;&gt;"",Coeff!C496,"")</f>
        <v/>
      </c>
      <c r="C497" s="23" t="str">
        <f>IF(B497&lt;&gt;"",IF(OR(AND(DATE(2015,1,1)&gt;Coeff!E496,Coeff!E496&gt;DATE(2013,12,31)),AND(DATE(2015,1,1)&gt;Coeff!F496,Coeff!F496&gt;DATE(2013,12,31)),AND(DATE(2015,1,1)&gt;Coeff!G496,Coeff!G496&gt;DATE(2013,12,31)),AND(DATE(2015,1,1)&gt;Coeff!H496,Coeff!H496&gt;DATE(2013,12,31)),AND(DATE(2015,1,1)&gt;Coeff!I496,Coeff!I496&gt;DATE(2013,12,31)),AND(DATE(2015,1,1)&gt;Coeff!J496,Coeff!J496&gt;DATE(2013,12,31)),AND(DATE(2015,1,1)&gt;Coeff!K496,Coeff!K496&gt;DATE(2013,12,31)),AND(DATE(2015,1,1)&gt;Coeff!L496,Coeff!L496&gt;DATE(2013,12,31)),AND(DATE(2015,1,1)&gt;Coeff!M496,Coeff!M496&gt;DATE(2013,12,31)),AND(DATE(2015,1,1)&gt;Coeff!N496,Coeff!N496&gt;DATE(2013,12,31)),AND(DATE(2015,1,1)&gt;Coeff!O496,Coeff!O496&gt;DATE(2013,12,31)),AND(DATE(2015,1,1)&gt;Coeff!P496,Coeff!P496&gt;DATE(2013,12,31))),IF(MAX($C$2:C495)=0,1,MAX($C$2:C496)+1),""),"")</f>
        <v/>
      </c>
      <c r="D497" s="1" t="str">
        <f>IF(Coeff!C496&lt;&gt;"",Coeff!C496,"")</f>
        <v/>
      </c>
    </row>
    <row r="498" spans="1:4" x14ac:dyDescent="0.25">
      <c r="A498" s="1" t="str">
        <f>IF(B498&lt;&gt;"",IF(OR(AND(DATE(2014,1,1)&gt;Coeff!E497,Coeff!E497&gt;DATE(2012,12,31)),AND(DATE(2014,1,1)&gt;Coeff!F497,Coeff!F497&gt;DATE(2012,12,31)),AND(DATE(2014,1,1)&gt;Coeff!G497,Coeff!G497&gt;DATE(2012,12,31)),AND(DATE(2014,1,1)&gt;Coeff!H497,Coeff!H497&gt;DATE(2012,12,31)),AND(DATE(2014,1,1)&gt;Coeff!I497,Coeff!I497&gt;DATE(2012,12,31)),AND(DATE(2014,1,1)&gt;Coeff!J497,Coeff!J497&gt;DATE(2012,12,31)),AND(DATE(2014,1,1)&gt;Coeff!K497,Coeff!K497&gt;DATE(2012,12,31)),AND(DATE(2014,1,1)&gt;Coeff!L497,Coeff!L497&gt;DATE(2012,12,31)),AND(DATE(2014,1,1)&gt;Coeff!M497,Coeff!M497&gt;DATE(2012,12,31)),AND(DATE(2014,1,1)&gt;Coeff!N497,Coeff!N497&gt;DATE(2012,12,31)),AND(DATE(2014,1,1)&gt;Coeff!O497,Coeff!O497&gt;DATE(2012,12,31)),AND(DATE(2014,1,1)&gt;Coeff!P497,Coeff!P497&gt;DATE(2012,12,31))),IF(ROW(B498)=2,1,MAX($A$2:A497)+1),""),"")</f>
        <v/>
      </c>
      <c r="B498" s="1" t="str">
        <f>IF(Coeff!C497&lt;&gt;"",Coeff!C497,"")</f>
        <v/>
      </c>
      <c r="C498" s="23" t="str">
        <f>IF(B498&lt;&gt;"",IF(OR(AND(DATE(2015,1,1)&gt;Coeff!E497,Coeff!E497&gt;DATE(2013,12,31)),AND(DATE(2015,1,1)&gt;Coeff!F497,Coeff!F497&gt;DATE(2013,12,31)),AND(DATE(2015,1,1)&gt;Coeff!G497,Coeff!G497&gt;DATE(2013,12,31)),AND(DATE(2015,1,1)&gt;Coeff!H497,Coeff!H497&gt;DATE(2013,12,31)),AND(DATE(2015,1,1)&gt;Coeff!I497,Coeff!I497&gt;DATE(2013,12,31)),AND(DATE(2015,1,1)&gt;Coeff!J497,Coeff!J497&gt;DATE(2013,12,31)),AND(DATE(2015,1,1)&gt;Coeff!K497,Coeff!K497&gt;DATE(2013,12,31)),AND(DATE(2015,1,1)&gt;Coeff!L497,Coeff!L497&gt;DATE(2013,12,31)),AND(DATE(2015,1,1)&gt;Coeff!M497,Coeff!M497&gt;DATE(2013,12,31)),AND(DATE(2015,1,1)&gt;Coeff!N497,Coeff!N497&gt;DATE(2013,12,31)),AND(DATE(2015,1,1)&gt;Coeff!O497,Coeff!O497&gt;DATE(2013,12,31)),AND(DATE(2015,1,1)&gt;Coeff!P497,Coeff!P497&gt;DATE(2013,12,31))),IF(MAX($C$2:C496)=0,1,MAX($C$2:C497)+1),""),"")</f>
        <v/>
      </c>
      <c r="D498" s="1" t="str">
        <f>IF(Coeff!C497&lt;&gt;"",Coeff!C497,"")</f>
        <v/>
      </c>
    </row>
    <row r="499" spans="1:4" x14ac:dyDescent="0.25">
      <c r="A499" s="1" t="str">
        <f>IF(B499&lt;&gt;"",IF(OR(AND(DATE(2014,1,1)&gt;Coeff!E498,Coeff!E498&gt;DATE(2012,12,31)),AND(DATE(2014,1,1)&gt;Coeff!F498,Coeff!F498&gt;DATE(2012,12,31)),AND(DATE(2014,1,1)&gt;Coeff!G498,Coeff!G498&gt;DATE(2012,12,31)),AND(DATE(2014,1,1)&gt;Coeff!H498,Coeff!H498&gt;DATE(2012,12,31)),AND(DATE(2014,1,1)&gt;Coeff!I498,Coeff!I498&gt;DATE(2012,12,31)),AND(DATE(2014,1,1)&gt;Coeff!J498,Coeff!J498&gt;DATE(2012,12,31)),AND(DATE(2014,1,1)&gt;Coeff!K498,Coeff!K498&gt;DATE(2012,12,31)),AND(DATE(2014,1,1)&gt;Coeff!L498,Coeff!L498&gt;DATE(2012,12,31)),AND(DATE(2014,1,1)&gt;Coeff!M498,Coeff!M498&gt;DATE(2012,12,31)),AND(DATE(2014,1,1)&gt;Coeff!N498,Coeff!N498&gt;DATE(2012,12,31)),AND(DATE(2014,1,1)&gt;Coeff!O498,Coeff!O498&gt;DATE(2012,12,31)),AND(DATE(2014,1,1)&gt;Coeff!P498,Coeff!P498&gt;DATE(2012,12,31))),IF(ROW(B499)=2,1,MAX($A$2:A498)+1),""),"")</f>
        <v/>
      </c>
      <c r="B499" s="1" t="str">
        <f>IF(Coeff!C498&lt;&gt;"",Coeff!C498,"")</f>
        <v/>
      </c>
      <c r="C499" s="23" t="str">
        <f>IF(B499&lt;&gt;"",IF(OR(AND(DATE(2015,1,1)&gt;Coeff!E498,Coeff!E498&gt;DATE(2013,12,31)),AND(DATE(2015,1,1)&gt;Coeff!F498,Coeff!F498&gt;DATE(2013,12,31)),AND(DATE(2015,1,1)&gt;Coeff!G498,Coeff!G498&gt;DATE(2013,12,31)),AND(DATE(2015,1,1)&gt;Coeff!H498,Coeff!H498&gt;DATE(2013,12,31)),AND(DATE(2015,1,1)&gt;Coeff!I498,Coeff!I498&gt;DATE(2013,12,31)),AND(DATE(2015,1,1)&gt;Coeff!J498,Coeff!J498&gt;DATE(2013,12,31)),AND(DATE(2015,1,1)&gt;Coeff!K498,Coeff!K498&gt;DATE(2013,12,31)),AND(DATE(2015,1,1)&gt;Coeff!L498,Coeff!L498&gt;DATE(2013,12,31)),AND(DATE(2015,1,1)&gt;Coeff!M498,Coeff!M498&gt;DATE(2013,12,31)),AND(DATE(2015,1,1)&gt;Coeff!N498,Coeff!N498&gt;DATE(2013,12,31)),AND(DATE(2015,1,1)&gt;Coeff!O498,Coeff!O498&gt;DATE(2013,12,31)),AND(DATE(2015,1,1)&gt;Coeff!P498,Coeff!P498&gt;DATE(2013,12,31))),IF(MAX($C$2:C497)=0,1,MAX($C$2:C498)+1),""),"")</f>
        <v/>
      </c>
      <c r="D499" s="1" t="str">
        <f>IF(Coeff!C498&lt;&gt;"",Coeff!C498,"")</f>
        <v/>
      </c>
    </row>
    <row r="500" spans="1:4" x14ac:dyDescent="0.25">
      <c r="A500" s="1" t="str">
        <f>IF(B500&lt;&gt;"",IF(OR(AND(DATE(2014,1,1)&gt;Coeff!E499,Coeff!E499&gt;DATE(2012,12,31)),AND(DATE(2014,1,1)&gt;Coeff!F499,Coeff!F499&gt;DATE(2012,12,31)),AND(DATE(2014,1,1)&gt;Coeff!G499,Coeff!G499&gt;DATE(2012,12,31)),AND(DATE(2014,1,1)&gt;Coeff!H499,Coeff!H499&gt;DATE(2012,12,31)),AND(DATE(2014,1,1)&gt;Coeff!I499,Coeff!I499&gt;DATE(2012,12,31)),AND(DATE(2014,1,1)&gt;Coeff!J499,Coeff!J499&gt;DATE(2012,12,31)),AND(DATE(2014,1,1)&gt;Coeff!K499,Coeff!K499&gt;DATE(2012,12,31)),AND(DATE(2014,1,1)&gt;Coeff!L499,Coeff!L499&gt;DATE(2012,12,31)),AND(DATE(2014,1,1)&gt;Coeff!M499,Coeff!M499&gt;DATE(2012,12,31)),AND(DATE(2014,1,1)&gt;Coeff!N499,Coeff!N499&gt;DATE(2012,12,31)),AND(DATE(2014,1,1)&gt;Coeff!O499,Coeff!O499&gt;DATE(2012,12,31)),AND(DATE(2014,1,1)&gt;Coeff!P499,Coeff!P499&gt;DATE(2012,12,31))),IF(ROW(B500)=2,1,MAX($A$2:A499)+1),""),"")</f>
        <v/>
      </c>
      <c r="B500" s="1" t="str">
        <f>IF(Coeff!C499&lt;&gt;"",Coeff!C499,"")</f>
        <v/>
      </c>
      <c r="C500" s="23" t="str">
        <f>IF(B500&lt;&gt;"",IF(OR(AND(DATE(2015,1,1)&gt;Coeff!E499,Coeff!E499&gt;DATE(2013,12,31)),AND(DATE(2015,1,1)&gt;Coeff!F499,Coeff!F499&gt;DATE(2013,12,31)),AND(DATE(2015,1,1)&gt;Coeff!G499,Coeff!G499&gt;DATE(2013,12,31)),AND(DATE(2015,1,1)&gt;Coeff!H499,Coeff!H499&gt;DATE(2013,12,31)),AND(DATE(2015,1,1)&gt;Coeff!I499,Coeff!I499&gt;DATE(2013,12,31)),AND(DATE(2015,1,1)&gt;Coeff!J499,Coeff!J499&gt;DATE(2013,12,31)),AND(DATE(2015,1,1)&gt;Coeff!K499,Coeff!K499&gt;DATE(2013,12,31)),AND(DATE(2015,1,1)&gt;Coeff!L499,Coeff!L499&gt;DATE(2013,12,31)),AND(DATE(2015,1,1)&gt;Coeff!M499,Coeff!M499&gt;DATE(2013,12,31)),AND(DATE(2015,1,1)&gt;Coeff!N499,Coeff!N499&gt;DATE(2013,12,31)),AND(DATE(2015,1,1)&gt;Coeff!O499,Coeff!O499&gt;DATE(2013,12,31)),AND(DATE(2015,1,1)&gt;Coeff!P499,Coeff!P499&gt;DATE(2013,12,31))),IF(MAX($C$2:C498)=0,1,MAX($C$2:C499)+1),""),"")</f>
        <v/>
      </c>
      <c r="D500" s="1" t="str">
        <f>IF(Coeff!C499&lt;&gt;"",Coeff!C499,"")</f>
        <v/>
      </c>
    </row>
    <row r="501" spans="1:4" x14ac:dyDescent="0.25">
      <c r="A501" s="1" t="str">
        <f>IF(B501&lt;&gt;"",IF(OR(AND(DATE(2014,1,1)&gt;Coeff!E500,Coeff!E500&gt;DATE(2012,12,31)),AND(DATE(2014,1,1)&gt;Coeff!F500,Coeff!F500&gt;DATE(2012,12,31)),AND(DATE(2014,1,1)&gt;Coeff!G500,Coeff!G500&gt;DATE(2012,12,31)),AND(DATE(2014,1,1)&gt;Coeff!H500,Coeff!H500&gt;DATE(2012,12,31)),AND(DATE(2014,1,1)&gt;Coeff!I500,Coeff!I500&gt;DATE(2012,12,31)),AND(DATE(2014,1,1)&gt;Coeff!J500,Coeff!J500&gt;DATE(2012,12,31)),AND(DATE(2014,1,1)&gt;Coeff!K500,Coeff!K500&gt;DATE(2012,12,31)),AND(DATE(2014,1,1)&gt;Coeff!L500,Coeff!L500&gt;DATE(2012,12,31)),AND(DATE(2014,1,1)&gt;Coeff!M500,Coeff!M500&gt;DATE(2012,12,31)),AND(DATE(2014,1,1)&gt;Coeff!N500,Coeff!N500&gt;DATE(2012,12,31)),AND(DATE(2014,1,1)&gt;Coeff!O500,Coeff!O500&gt;DATE(2012,12,31)),AND(DATE(2014,1,1)&gt;Coeff!P500,Coeff!P500&gt;DATE(2012,12,31))),IF(ROW(B501)=2,1,MAX($A$2:A500)+1),""),"")</f>
        <v/>
      </c>
      <c r="B501" s="1" t="str">
        <f>IF(Coeff!C500&lt;&gt;"",Coeff!C500,"")</f>
        <v/>
      </c>
      <c r="C501" s="23" t="str">
        <f>IF(B501&lt;&gt;"",IF(OR(AND(DATE(2015,1,1)&gt;Coeff!E500,Coeff!E500&gt;DATE(2013,12,31)),AND(DATE(2015,1,1)&gt;Coeff!F500,Coeff!F500&gt;DATE(2013,12,31)),AND(DATE(2015,1,1)&gt;Coeff!G500,Coeff!G500&gt;DATE(2013,12,31)),AND(DATE(2015,1,1)&gt;Coeff!H500,Coeff!H500&gt;DATE(2013,12,31)),AND(DATE(2015,1,1)&gt;Coeff!I500,Coeff!I500&gt;DATE(2013,12,31)),AND(DATE(2015,1,1)&gt;Coeff!J500,Coeff!J500&gt;DATE(2013,12,31)),AND(DATE(2015,1,1)&gt;Coeff!K500,Coeff!K500&gt;DATE(2013,12,31)),AND(DATE(2015,1,1)&gt;Coeff!L500,Coeff!L500&gt;DATE(2013,12,31)),AND(DATE(2015,1,1)&gt;Coeff!M500,Coeff!M500&gt;DATE(2013,12,31)),AND(DATE(2015,1,1)&gt;Coeff!N500,Coeff!N500&gt;DATE(2013,12,31)),AND(DATE(2015,1,1)&gt;Coeff!O500,Coeff!O500&gt;DATE(2013,12,31)),AND(DATE(2015,1,1)&gt;Coeff!P500,Coeff!P500&gt;DATE(2013,12,31))),IF(MAX($C$2:C499)=0,1,MAX($C$2:C500)+1),""),"")</f>
        <v/>
      </c>
      <c r="D501" s="1" t="str">
        <f>IF(Coeff!C500&lt;&gt;"",Coeff!C500,"")</f>
        <v/>
      </c>
    </row>
    <row r="502" spans="1:4" x14ac:dyDescent="0.25">
      <c r="A502" s="1" t="str">
        <f>IF(B502&lt;&gt;"",IF(OR(AND(DATE(2014,1,1)&gt;Coeff!E501,Coeff!E501&gt;DATE(2012,12,31)),AND(DATE(2014,1,1)&gt;Coeff!F501,Coeff!F501&gt;DATE(2012,12,31)),AND(DATE(2014,1,1)&gt;Coeff!G501,Coeff!G501&gt;DATE(2012,12,31)),AND(DATE(2014,1,1)&gt;Coeff!H501,Coeff!H501&gt;DATE(2012,12,31)),AND(DATE(2014,1,1)&gt;Coeff!I501,Coeff!I501&gt;DATE(2012,12,31)),AND(DATE(2014,1,1)&gt;Coeff!J501,Coeff!J501&gt;DATE(2012,12,31)),AND(DATE(2014,1,1)&gt;Coeff!K501,Coeff!K501&gt;DATE(2012,12,31)),AND(DATE(2014,1,1)&gt;Coeff!L501,Coeff!L501&gt;DATE(2012,12,31)),AND(DATE(2014,1,1)&gt;Coeff!M501,Coeff!M501&gt;DATE(2012,12,31)),AND(DATE(2014,1,1)&gt;Coeff!N501,Coeff!N501&gt;DATE(2012,12,31)),AND(DATE(2014,1,1)&gt;Coeff!O501,Coeff!O501&gt;DATE(2012,12,31)),AND(DATE(2014,1,1)&gt;Coeff!P501,Coeff!P501&gt;DATE(2012,12,31))),IF(ROW(B502)=2,1,MAX($A$2:A501)+1),""),"")</f>
        <v/>
      </c>
      <c r="B502" s="1" t="str">
        <f>IF(Coeff!C501&lt;&gt;"",Coeff!C501,"")</f>
        <v/>
      </c>
      <c r="C502" s="23" t="str">
        <f>IF(B502&lt;&gt;"",IF(OR(AND(DATE(2015,1,1)&gt;Coeff!E501,Coeff!E501&gt;DATE(2013,12,31)),AND(DATE(2015,1,1)&gt;Coeff!F501,Coeff!F501&gt;DATE(2013,12,31)),AND(DATE(2015,1,1)&gt;Coeff!G501,Coeff!G501&gt;DATE(2013,12,31)),AND(DATE(2015,1,1)&gt;Coeff!H501,Coeff!H501&gt;DATE(2013,12,31)),AND(DATE(2015,1,1)&gt;Coeff!I501,Coeff!I501&gt;DATE(2013,12,31)),AND(DATE(2015,1,1)&gt;Coeff!J501,Coeff!J501&gt;DATE(2013,12,31)),AND(DATE(2015,1,1)&gt;Coeff!K501,Coeff!K501&gt;DATE(2013,12,31)),AND(DATE(2015,1,1)&gt;Coeff!L501,Coeff!L501&gt;DATE(2013,12,31)),AND(DATE(2015,1,1)&gt;Coeff!M501,Coeff!M501&gt;DATE(2013,12,31)),AND(DATE(2015,1,1)&gt;Coeff!N501,Coeff!N501&gt;DATE(2013,12,31)),AND(DATE(2015,1,1)&gt;Coeff!O501,Coeff!O501&gt;DATE(2013,12,31)),AND(DATE(2015,1,1)&gt;Coeff!P501,Coeff!P501&gt;DATE(2013,12,31))),IF(MAX($C$2:C500)=0,1,MAX($C$2:C501)+1),""),"")</f>
        <v/>
      </c>
      <c r="D502" s="1" t="str">
        <f>IF(Coeff!C501&lt;&gt;"",Coeff!C501,"")</f>
        <v/>
      </c>
    </row>
    <row r="503" spans="1:4" x14ac:dyDescent="0.25">
      <c r="A503" s="1" t="str">
        <f>IF(B503&lt;&gt;"",IF(OR(AND(DATE(2014,1,1)&gt;Coeff!E502,Coeff!E502&gt;DATE(2012,12,31)),AND(DATE(2014,1,1)&gt;Coeff!F502,Coeff!F502&gt;DATE(2012,12,31)),AND(DATE(2014,1,1)&gt;Coeff!G502,Coeff!G502&gt;DATE(2012,12,31)),AND(DATE(2014,1,1)&gt;Coeff!H502,Coeff!H502&gt;DATE(2012,12,31)),AND(DATE(2014,1,1)&gt;Coeff!I502,Coeff!I502&gt;DATE(2012,12,31)),AND(DATE(2014,1,1)&gt;Coeff!J502,Coeff!J502&gt;DATE(2012,12,31)),AND(DATE(2014,1,1)&gt;Coeff!K502,Coeff!K502&gt;DATE(2012,12,31)),AND(DATE(2014,1,1)&gt;Coeff!L502,Coeff!L502&gt;DATE(2012,12,31)),AND(DATE(2014,1,1)&gt;Coeff!M502,Coeff!M502&gt;DATE(2012,12,31)),AND(DATE(2014,1,1)&gt;Coeff!N502,Coeff!N502&gt;DATE(2012,12,31)),AND(DATE(2014,1,1)&gt;Coeff!O502,Coeff!O502&gt;DATE(2012,12,31)),AND(DATE(2014,1,1)&gt;Coeff!P502,Coeff!P502&gt;DATE(2012,12,31))),IF(ROW(B503)=2,1,MAX($A$2:A502)+1),""),"")</f>
        <v/>
      </c>
      <c r="B503" s="1" t="str">
        <f>IF(Coeff!C502&lt;&gt;"",Coeff!C502,"")</f>
        <v/>
      </c>
      <c r="C503" s="23" t="str">
        <f>IF(B503&lt;&gt;"",IF(OR(AND(DATE(2015,1,1)&gt;Coeff!E502,Coeff!E502&gt;DATE(2013,12,31)),AND(DATE(2015,1,1)&gt;Coeff!F502,Coeff!F502&gt;DATE(2013,12,31)),AND(DATE(2015,1,1)&gt;Coeff!G502,Coeff!G502&gt;DATE(2013,12,31)),AND(DATE(2015,1,1)&gt;Coeff!H502,Coeff!H502&gt;DATE(2013,12,31)),AND(DATE(2015,1,1)&gt;Coeff!I502,Coeff!I502&gt;DATE(2013,12,31)),AND(DATE(2015,1,1)&gt;Coeff!J502,Coeff!J502&gt;DATE(2013,12,31)),AND(DATE(2015,1,1)&gt;Coeff!K502,Coeff!K502&gt;DATE(2013,12,31)),AND(DATE(2015,1,1)&gt;Coeff!L502,Coeff!L502&gt;DATE(2013,12,31)),AND(DATE(2015,1,1)&gt;Coeff!M502,Coeff!M502&gt;DATE(2013,12,31)),AND(DATE(2015,1,1)&gt;Coeff!N502,Coeff!N502&gt;DATE(2013,12,31)),AND(DATE(2015,1,1)&gt;Coeff!O502,Coeff!O502&gt;DATE(2013,12,31)),AND(DATE(2015,1,1)&gt;Coeff!P502,Coeff!P502&gt;DATE(2013,12,31))),IF(MAX($C$2:C501)=0,1,MAX($C$2:C502)+1),""),"")</f>
        <v/>
      </c>
      <c r="D503" s="1" t="str">
        <f>IF(Coeff!C502&lt;&gt;"",Coeff!C502,"")</f>
        <v/>
      </c>
    </row>
    <row r="504" spans="1:4" x14ac:dyDescent="0.25">
      <c r="A504" s="1" t="str">
        <f>IF(B504&lt;&gt;"",IF(OR(AND(DATE(2014,1,1)&gt;Coeff!E503,Coeff!E503&gt;DATE(2012,12,31)),AND(DATE(2014,1,1)&gt;Coeff!F503,Coeff!F503&gt;DATE(2012,12,31)),AND(DATE(2014,1,1)&gt;Coeff!G503,Coeff!G503&gt;DATE(2012,12,31)),AND(DATE(2014,1,1)&gt;Coeff!H503,Coeff!H503&gt;DATE(2012,12,31)),AND(DATE(2014,1,1)&gt;Coeff!I503,Coeff!I503&gt;DATE(2012,12,31)),AND(DATE(2014,1,1)&gt;Coeff!J503,Coeff!J503&gt;DATE(2012,12,31)),AND(DATE(2014,1,1)&gt;Coeff!K503,Coeff!K503&gt;DATE(2012,12,31)),AND(DATE(2014,1,1)&gt;Coeff!L503,Coeff!L503&gt;DATE(2012,12,31)),AND(DATE(2014,1,1)&gt;Coeff!M503,Coeff!M503&gt;DATE(2012,12,31)),AND(DATE(2014,1,1)&gt;Coeff!N503,Coeff!N503&gt;DATE(2012,12,31)),AND(DATE(2014,1,1)&gt;Coeff!O503,Coeff!O503&gt;DATE(2012,12,31)),AND(DATE(2014,1,1)&gt;Coeff!P503,Coeff!P503&gt;DATE(2012,12,31))),IF(ROW(B504)=2,1,MAX($A$2:A503)+1),""),"")</f>
        <v/>
      </c>
      <c r="B504" s="1" t="str">
        <f>IF(Coeff!C503&lt;&gt;"",Coeff!C503,"")</f>
        <v/>
      </c>
      <c r="C504" s="23" t="str">
        <f>IF(B504&lt;&gt;"",IF(OR(AND(DATE(2015,1,1)&gt;Coeff!E503,Coeff!E503&gt;DATE(2013,12,31)),AND(DATE(2015,1,1)&gt;Coeff!F503,Coeff!F503&gt;DATE(2013,12,31)),AND(DATE(2015,1,1)&gt;Coeff!G503,Coeff!G503&gt;DATE(2013,12,31)),AND(DATE(2015,1,1)&gt;Coeff!H503,Coeff!H503&gt;DATE(2013,12,31)),AND(DATE(2015,1,1)&gt;Coeff!I503,Coeff!I503&gt;DATE(2013,12,31)),AND(DATE(2015,1,1)&gt;Coeff!J503,Coeff!J503&gt;DATE(2013,12,31)),AND(DATE(2015,1,1)&gt;Coeff!K503,Coeff!K503&gt;DATE(2013,12,31)),AND(DATE(2015,1,1)&gt;Coeff!L503,Coeff!L503&gt;DATE(2013,12,31)),AND(DATE(2015,1,1)&gt;Coeff!M503,Coeff!M503&gt;DATE(2013,12,31)),AND(DATE(2015,1,1)&gt;Coeff!N503,Coeff!N503&gt;DATE(2013,12,31)),AND(DATE(2015,1,1)&gt;Coeff!O503,Coeff!O503&gt;DATE(2013,12,31)),AND(DATE(2015,1,1)&gt;Coeff!P503,Coeff!P503&gt;DATE(2013,12,31))),IF(MAX($C$2:C502)=0,1,MAX($C$2:C503)+1),""),"")</f>
        <v/>
      </c>
      <c r="D504" s="1" t="str">
        <f>IF(Coeff!C503&lt;&gt;"",Coeff!C503,"")</f>
        <v/>
      </c>
    </row>
    <row r="505" spans="1:4" x14ac:dyDescent="0.25">
      <c r="A505" s="1" t="str">
        <f>IF(B505&lt;&gt;"",IF(OR(AND(DATE(2014,1,1)&gt;Coeff!E504,Coeff!E504&gt;DATE(2012,12,31)),AND(DATE(2014,1,1)&gt;Coeff!F504,Coeff!F504&gt;DATE(2012,12,31)),AND(DATE(2014,1,1)&gt;Coeff!G504,Coeff!G504&gt;DATE(2012,12,31)),AND(DATE(2014,1,1)&gt;Coeff!H504,Coeff!H504&gt;DATE(2012,12,31)),AND(DATE(2014,1,1)&gt;Coeff!I504,Coeff!I504&gt;DATE(2012,12,31)),AND(DATE(2014,1,1)&gt;Coeff!J504,Coeff!J504&gt;DATE(2012,12,31)),AND(DATE(2014,1,1)&gt;Coeff!K504,Coeff!K504&gt;DATE(2012,12,31)),AND(DATE(2014,1,1)&gt;Coeff!L504,Coeff!L504&gt;DATE(2012,12,31)),AND(DATE(2014,1,1)&gt;Coeff!M504,Coeff!M504&gt;DATE(2012,12,31)),AND(DATE(2014,1,1)&gt;Coeff!N504,Coeff!N504&gt;DATE(2012,12,31)),AND(DATE(2014,1,1)&gt;Coeff!O504,Coeff!O504&gt;DATE(2012,12,31)),AND(DATE(2014,1,1)&gt;Coeff!P504,Coeff!P504&gt;DATE(2012,12,31))),IF(ROW(B505)=2,1,MAX($A$2:A504)+1),""),"")</f>
        <v/>
      </c>
      <c r="B505" s="1" t="str">
        <f>IF(Coeff!C504&lt;&gt;"",Coeff!C504,"")</f>
        <v/>
      </c>
      <c r="C505" s="23" t="str">
        <f>IF(B505&lt;&gt;"",IF(OR(AND(DATE(2015,1,1)&gt;Coeff!E504,Coeff!E504&gt;DATE(2013,12,31)),AND(DATE(2015,1,1)&gt;Coeff!F504,Coeff!F504&gt;DATE(2013,12,31)),AND(DATE(2015,1,1)&gt;Coeff!G504,Coeff!G504&gt;DATE(2013,12,31)),AND(DATE(2015,1,1)&gt;Coeff!H504,Coeff!H504&gt;DATE(2013,12,31)),AND(DATE(2015,1,1)&gt;Coeff!I504,Coeff!I504&gt;DATE(2013,12,31)),AND(DATE(2015,1,1)&gt;Coeff!J504,Coeff!J504&gt;DATE(2013,12,31)),AND(DATE(2015,1,1)&gt;Coeff!K504,Coeff!K504&gt;DATE(2013,12,31)),AND(DATE(2015,1,1)&gt;Coeff!L504,Coeff!L504&gt;DATE(2013,12,31)),AND(DATE(2015,1,1)&gt;Coeff!M504,Coeff!M504&gt;DATE(2013,12,31)),AND(DATE(2015,1,1)&gt;Coeff!N504,Coeff!N504&gt;DATE(2013,12,31)),AND(DATE(2015,1,1)&gt;Coeff!O504,Coeff!O504&gt;DATE(2013,12,31)),AND(DATE(2015,1,1)&gt;Coeff!P504,Coeff!P504&gt;DATE(2013,12,31))),IF(MAX($C$2:C503)=0,1,MAX($C$2:C504)+1),""),"")</f>
        <v/>
      </c>
      <c r="D505" s="1" t="str">
        <f>IF(Coeff!C504&lt;&gt;"",Coeff!C504,"")</f>
        <v/>
      </c>
    </row>
    <row r="506" spans="1:4" x14ac:dyDescent="0.25">
      <c r="A506" s="1" t="str">
        <f>IF(B506&lt;&gt;"",IF(OR(AND(DATE(2014,1,1)&gt;Coeff!E505,Coeff!E505&gt;DATE(2012,12,31)),AND(DATE(2014,1,1)&gt;Coeff!F505,Coeff!F505&gt;DATE(2012,12,31)),AND(DATE(2014,1,1)&gt;Coeff!G505,Coeff!G505&gt;DATE(2012,12,31)),AND(DATE(2014,1,1)&gt;Coeff!H505,Coeff!H505&gt;DATE(2012,12,31)),AND(DATE(2014,1,1)&gt;Coeff!I505,Coeff!I505&gt;DATE(2012,12,31)),AND(DATE(2014,1,1)&gt;Coeff!J505,Coeff!J505&gt;DATE(2012,12,31)),AND(DATE(2014,1,1)&gt;Coeff!K505,Coeff!K505&gt;DATE(2012,12,31)),AND(DATE(2014,1,1)&gt;Coeff!L505,Coeff!L505&gt;DATE(2012,12,31)),AND(DATE(2014,1,1)&gt;Coeff!M505,Coeff!M505&gt;DATE(2012,12,31)),AND(DATE(2014,1,1)&gt;Coeff!N505,Coeff!N505&gt;DATE(2012,12,31)),AND(DATE(2014,1,1)&gt;Coeff!O505,Coeff!O505&gt;DATE(2012,12,31)),AND(DATE(2014,1,1)&gt;Coeff!P505,Coeff!P505&gt;DATE(2012,12,31))),IF(ROW(B506)=2,1,MAX($A$2:A505)+1),""),"")</f>
        <v/>
      </c>
      <c r="B506" s="1" t="str">
        <f>IF(Coeff!C505&lt;&gt;"",Coeff!C505,"")</f>
        <v/>
      </c>
      <c r="C506" s="23" t="str">
        <f>IF(B506&lt;&gt;"",IF(OR(AND(DATE(2015,1,1)&gt;Coeff!E505,Coeff!E505&gt;DATE(2013,12,31)),AND(DATE(2015,1,1)&gt;Coeff!F505,Coeff!F505&gt;DATE(2013,12,31)),AND(DATE(2015,1,1)&gt;Coeff!G505,Coeff!G505&gt;DATE(2013,12,31)),AND(DATE(2015,1,1)&gt;Coeff!H505,Coeff!H505&gt;DATE(2013,12,31)),AND(DATE(2015,1,1)&gt;Coeff!I505,Coeff!I505&gt;DATE(2013,12,31)),AND(DATE(2015,1,1)&gt;Coeff!J505,Coeff!J505&gt;DATE(2013,12,31)),AND(DATE(2015,1,1)&gt;Coeff!K505,Coeff!K505&gt;DATE(2013,12,31)),AND(DATE(2015,1,1)&gt;Coeff!L505,Coeff!L505&gt;DATE(2013,12,31)),AND(DATE(2015,1,1)&gt;Coeff!M505,Coeff!M505&gt;DATE(2013,12,31)),AND(DATE(2015,1,1)&gt;Coeff!N505,Coeff!N505&gt;DATE(2013,12,31)),AND(DATE(2015,1,1)&gt;Coeff!O505,Coeff!O505&gt;DATE(2013,12,31)),AND(DATE(2015,1,1)&gt;Coeff!P505,Coeff!P505&gt;DATE(2013,12,31))),IF(MAX($C$2:C504)=0,1,MAX($C$2:C505)+1),""),"")</f>
        <v/>
      </c>
      <c r="D506" s="1" t="str">
        <f>IF(Coeff!C505&lt;&gt;"",Coeff!C505,"")</f>
        <v/>
      </c>
    </row>
    <row r="507" spans="1:4" x14ac:dyDescent="0.25">
      <c r="A507" s="1" t="str">
        <f>IF(B507&lt;&gt;"",IF(OR(AND(DATE(2014,1,1)&gt;Coeff!E506,Coeff!E506&gt;DATE(2012,12,31)),AND(DATE(2014,1,1)&gt;Coeff!F506,Coeff!F506&gt;DATE(2012,12,31)),AND(DATE(2014,1,1)&gt;Coeff!G506,Coeff!G506&gt;DATE(2012,12,31)),AND(DATE(2014,1,1)&gt;Coeff!H506,Coeff!H506&gt;DATE(2012,12,31)),AND(DATE(2014,1,1)&gt;Coeff!I506,Coeff!I506&gt;DATE(2012,12,31)),AND(DATE(2014,1,1)&gt;Coeff!J506,Coeff!J506&gt;DATE(2012,12,31)),AND(DATE(2014,1,1)&gt;Coeff!K506,Coeff!K506&gt;DATE(2012,12,31)),AND(DATE(2014,1,1)&gt;Coeff!L506,Coeff!L506&gt;DATE(2012,12,31)),AND(DATE(2014,1,1)&gt;Coeff!M506,Coeff!M506&gt;DATE(2012,12,31)),AND(DATE(2014,1,1)&gt;Coeff!N506,Coeff!N506&gt;DATE(2012,12,31)),AND(DATE(2014,1,1)&gt;Coeff!O506,Coeff!O506&gt;DATE(2012,12,31)),AND(DATE(2014,1,1)&gt;Coeff!P506,Coeff!P506&gt;DATE(2012,12,31))),IF(ROW(B507)=2,1,MAX($A$2:A506)+1),""),"")</f>
        <v/>
      </c>
      <c r="B507" s="1" t="str">
        <f>IF(Coeff!C506&lt;&gt;"",Coeff!C506,"")</f>
        <v/>
      </c>
      <c r="C507" s="23" t="str">
        <f>IF(B507&lt;&gt;"",IF(OR(AND(DATE(2015,1,1)&gt;Coeff!E506,Coeff!E506&gt;DATE(2013,12,31)),AND(DATE(2015,1,1)&gt;Coeff!F506,Coeff!F506&gt;DATE(2013,12,31)),AND(DATE(2015,1,1)&gt;Coeff!G506,Coeff!G506&gt;DATE(2013,12,31)),AND(DATE(2015,1,1)&gt;Coeff!H506,Coeff!H506&gt;DATE(2013,12,31)),AND(DATE(2015,1,1)&gt;Coeff!I506,Coeff!I506&gt;DATE(2013,12,31)),AND(DATE(2015,1,1)&gt;Coeff!J506,Coeff!J506&gt;DATE(2013,12,31)),AND(DATE(2015,1,1)&gt;Coeff!K506,Coeff!K506&gt;DATE(2013,12,31)),AND(DATE(2015,1,1)&gt;Coeff!L506,Coeff!L506&gt;DATE(2013,12,31)),AND(DATE(2015,1,1)&gt;Coeff!M506,Coeff!M506&gt;DATE(2013,12,31)),AND(DATE(2015,1,1)&gt;Coeff!N506,Coeff!N506&gt;DATE(2013,12,31)),AND(DATE(2015,1,1)&gt;Coeff!O506,Coeff!O506&gt;DATE(2013,12,31)),AND(DATE(2015,1,1)&gt;Coeff!P506,Coeff!P506&gt;DATE(2013,12,31))),IF(MAX($C$2:C505)=0,1,MAX($C$2:C506)+1),""),"")</f>
        <v/>
      </c>
      <c r="D507" s="1" t="str">
        <f>IF(Coeff!C506&lt;&gt;"",Coeff!C506,"")</f>
        <v/>
      </c>
    </row>
    <row r="508" spans="1:4" x14ac:dyDescent="0.25">
      <c r="A508" s="1" t="str">
        <f>IF(B508&lt;&gt;"",IF(OR(AND(DATE(2014,1,1)&gt;Coeff!E507,Coeff!E507&gt;DATE(2012,12,31)),AND(DATE(2014,1,1)&gt;Coeff!F507,Coeff!F507&gt;DATE(2012,12,31)),AND(DATE(2014,1,1)&gt;Coeff!G507,Coeff!G507&gt;DATE(2012,12,31)),AND(DATE(2014,1,1)&gt;Coeff!H507,Coeff!H507&gt;DATE(2012,12,31)),AND(DATE(2014,1,1)&gt;Coeff!I507,Coeff!I507&gt;DATE(2012,12,31)),AND(DATE(2014,1,1)&gt;Coeff!J507,Coeff!J507&gt;DATE(2012,12,31)),AND(DATE(2014,1,1)&gt;Coeff!K507,Coeff!K507&gt;DATE(2012,12,31)),AND(DATE(2014,1,1)&gt;Coeff!L507,Coeff!L507&gt;DATE(2012,12,31)),AND(DATE(2014,1,1)&gt;Coeff!M507,Coeff!M507&gt;DATE(2012,12,31)),AND(DATE(2014,1,1)&gt;Coeff!N507,Coeff!N507&gt;DATE(2012,12,31)),AND(DATE(2014,1,1)&gt;Coeff!O507,Coeff!O507&gt;DATE(2012,12,31)),AND(DATE(2014,1,1)&gt;Coeff!P507,Coeff!P507&gt;DATE(2012,12,31))),IF(ROW(B508)=2,1,MAX($A$2:A507)+1),""),"")</f>
        <v/>
      </c>
      <c r="B508" s="1" t="str">
        <f>IF(Coeff!C507&lt;&gt;"",Coeff!C507,"")</f>
        <v/>
      </c>
      <c r="C508" s="23" t="str">
        <f>IF(B508&lt;&gt;"",IF(OR(AND(DATE(2015,1,1)&gt;Coeff!E507,Coeff!E507&gt;DATE(2013,12,31)),AND(DATE(2015,1,1)&gt;Coeff!F507,Coeff!F507&gt;DATE(2013,12,31)),AND(DATE(2015,1,1)&gt;Coeff!G507,Coeff!G507&gt;DATE(2013,12,31)),AND(DATE(2015,1,1)&gt;Coeff!H507,Coeff!H507&gt;DATE(2013,12,31)),AND(DATE(2015,1,1)&gt;Coeff!I507,Coeff!I507&gt;DATE(2013,12,31)),AND(DATE(2015,1,1)&gt;Coeff!J507,Coeff!J507&gt;DATE(2013,12,31)),AND(DATE(2015,1,1)&gt;Coeff!K507,Coeff!K507&gt;DATE(2013,12,31)),AND(DATE(2015,1,1)&gt;Coeff!L507,Coeff!L507&gt;DATE(2013,12,31)),AND(DATE(2015,1,1)&gt;Coeff!M507,Coeff!M507&gt;DATE(2013,12,31)),AND(DATE(2015,1,1)&gt;Coeff!N507,Coeff!N507&gt;DATE(2013,12,31)),AND(DATE(2015,1,1)&gt;Coeff!O507,Coeff!O507&gt;DATE(2013,12,31)),AND(DATE(2015,1,1)&gt;Coeff!P507,Coeff!P507&gt;DATE(2013,12,31))),IF(MAX($C$2:C506)=0,1,MAX($C$2:C507)+1),""),"")</f>
        <v/>
      </c>
      <c r="D508" s="1" t="str">
        <f>IF(Coeff!C507&lt;&gt;"",Coeff!C507,"")</f>
        <v/>
      </c>
    </row>
    <row r="509" spans="1:4" x14ac:dyDescent="0.25">
      <c r="A509" s="1" t="str">
        <f>IF(B509&lt;&gt;"",IF(OR(AND(DATE(2014,1,1)&gt;Coeff!E508,Coeff!E508&gt;DATE(2012,12,31)),AND(DATE(2014,1,1)&gt;Coeff!F508,Coeff!F508&gt;DATE(2012,12,31)),AND(DATE(2014,1,1)&gt;Coeff!G508,Coeff!G508&gt;DATE(2012,12,31)),AND(DATE(2014,1,1)&gt;Coeff!H508,Coeff!H508&gt;DATE(2012,12,31)),AND(DATE(2014,1,1)&gt;Coeff!I508,Coeff!I508&gt;DATE(2012,12,31)),AND(DATE(2014,1,1)&gt;Coeff!J508,Coeff!J508&gt;DATE(2012,12,31)),AND(DATE(2014,1,1)&gt;Coeff!K508,Coeff!K508&gt;DATE(2012,12,31)),AND(DATE(2014,1,1)&gt;Coeff!L508,Coeff!L508&gt;DATE(2012,12,31)),AND(DATE(2014,1,1)&gt;Coeff!M508,Coeff!M508&gt;DATE(2012,12,31)),AND(DATE(2014,1,1)&gt;Coeff!N508,Coeff!N508&gt;DATE(2012,12,31)),AND(DATE(2014,1,1)&gt;Coeff!O508,Coeff!O508&gt;DATE(2012,12,31)),AND(DATE(2014,1,1)&gt;Coeff!P508,Coeff!P508&gt;DATE(2012,12,31))),IF(ROW(B509)=2,1,MAX($A$2:A508)+1),""),"")</f>
        <v/>
      </c>
      <c r="B509" s="1" t="str">
        <f>IF(Coeff!C508&lt;&gt;"",Coeff!C508,"")</f>
        <v/>
      </c>
      <c r="C509" s="23" t="str">
        <f>IF(B509&lt;&gt;"",IF(OR(AND(DATE(2015,1,1)&gt;Coeff!E508,Coeff!E508&gt;DATE(2013,12,31)),AND(DATE(2015,1,1)&gt;Coeff!F508,Coeff!F508&gt;DATE(2013,12,31)),AND(DATE(2015,1,1)&gt;Coeff!G508,Coeff!G508&gt;DATE(2013,12,31)),AND(DATE(2015,1,1)&gt;Coeff!H508,Coeff!H508&gt;DATE(2013,12,31)),AND(DATE(2015,1,1)&gt;Coeff!I508,Coeff!I508&gt;DATE(2013,12,31)),AND(DATE(2015,1,1)&gt;Coeff!J508,Coeff!J508&gt;DATE(2013,12,31)),AND(DATE(2015,1,1)&gt;Coeff!K508,Coeff!K508&gt;DATE(2013,12,31)),AND(DATE(2015,1,1)&gt;Coeff!L508,Coeff!L508&gt;DATE(2013,12,31)),AND(DATE(2015,1,1)&gt;Coeff!M508,Coeff!M508&gt;DATE(2013,12,31)),AND(DATE(2015,1,1)&gt;Coeff!N508,Coeff!N508&gt;DATE(2013,12,31)),AND(DATE(2015,1,1)&gt;Coeff!O508,Coeff!O508&gt;DATE(2013,12,31)),AND(DATE(2015,1,1)&gt;Coeff!P508,Coeff!P508&gt;DATE(2013,12,31))),IF(MAX($C$2:C507)=0,1,MAX($C$2:C508)+1),""),"")</f>
        <v/>
      </c>
      <c r="D509" s="1" t="str">
        <f>IF(Coeff!C508&lt;&gt;"",Coeff!C508,"")</f>
        <v/>
      </c>
    </row>
    <row r="510" spans="1:4" x14ac:dyDescent="0.25">
      <c r="A510" s="1" t="str">
        <f>IF(B510&lt;&gt;"",IF(OR(AND(DATE(2014,1,1)&gt;Coeff!E509,Coeff!E509&gt;DATE(2012,12,31)),AND(DATE(2014,1,1)&gt;Coeff!F509,Coeff!F509&gt;DATE(2012,12,31)),AND(DATE(2014,1,1)&gt;Coeff!G509,Coeff!G509&gt;DATE(2012,12,31)),AND(DATE(2014,1,1)&gt;Coeff!H509,Coeff!H509&gt;DATE(2012,12,31)),AND(DATE(2014,1,1)&gt;Coeff!I509,Coeff!I509&gt;DATE(2012,12,31)),AND(DATE(2014,1,1)&gt;Coeff!J509,Coeff!J509&gt;DATE(2012,12,31)),AND(DATE(2014,1,1)&gt;Coeff!K509,Coeff!K509&gt;DATE(2012,12,31)),AND(DATE(2014,1,1)&gt;Coeff!L509,Coeff!L509&gt;DATE(2012,12,31)),AND(DATE(2014,1,1)&gt;Coeff!M509,Coeff!M509&gt;DATE(2012,12,31)),AND(DATE(2014,1,1)&gt;Coeff!N509,Coeff!N509&gt;DATE(2012,12,31)),AND(DATE(2014,1,1)&gt;Coeff!O509,Coeff!O509&gt;DATE(2012,12,31)),AND(DATE(2014,1,1)&gt;Coeff!P509,Coeff!P509&gt;DATE(2012,12,31))),IF(ROW(B510)=2,1,MAX($A$2:A509)+1),""),"")</f>
        <v/>
      </c>
      <c r="B510" s="1" t="str">
        <f>IF(Coeff!C509&lt;&gt;"",Coeff!C509,"")</f>
        <v/>
      </c>
      <c r="C510" s="23" t="str">
        <f>IF(B510&lt;&gt;"",IF(OR(AND(DATE(2015,1,1)&gt;Coeff!E509,Coeff!E509&gt;DATE(2013,12,31)),AND(DATE(2015,1,1)&gt;Coeff!F509,Coeff!F509&gt;DATE(2013,12,31)),AND(DATE(2015,1,1)&gt;Coeff!G509,Coeff!G509&gt;DATE(2013,12,31)),AND(DATE(2015,1,1)&gt;Coeff!H509,Coeff!H509&gt;DATE(2013,12,31)),AND(DATE(2015,1,1)&gt;Coeff!I509,Coeff!I509&gt;DATE(2013,12,31)),AND(DATE(2015,1,1)&gt;Coeff!J509,Coeff!J509&gt;DATE(2013,12,31)),AND(DATE(2015,1,1)&gt;Coeff!K509,Coeff!K509&gt;DATE(2013,12,31)),AND(DATE(2015,1,1)&gt;Coeff!L509,Coeff!L509&gt;DATE(2013,12,31)),AND(DATE(2015,1,1)&gt;Coeff!M509,Coeff!M509&gt;DATE(2013,12,31)),AND(DATE(2015,1,1)&gt;Coeff!N509,Coeff!N509&gt;DATE(2013,12,31)),AND(DATE(2015,1,1)&gt;Coeff!O509,Coeff!O509&gt;DATE(2013,12,31)),AND(DATE(2015,1,1)&gt;Coeff!P509,Coeff!P509&gt;DATE(2013,12,31))),IF(MAX($C$2:C508)=0,1,MAX($C$2:C509)+1),""),"")</f>
        <v/>
      </c>
      <c r="D510" s="1" t="str">
        <f>IF(Coeff!C509&lt;&gt;"",Coeff!C509,"")</f>
        <v/>
      </c>
    </row>
    <row r="511" spans="1:4" x14ac:dyDescent="0.25">
      <c r="A511" s="1" t="str">
        <f>IF(B511&lt;&gt;"",IF(OR(AND(DATE(2014,1,1)&gt;Coeff!E510,Coeff!E510&gt;DATE(2012,12,31)),AND(DATE(2014,1,1)&gt;Coeff!F510,Coeff!F510&gt;DATE(2012,12,31)),AND(DATE(2014,1,1)&gt;Coeff!G510,Coeff!G510&gt;DATE(2012,12,31)),AND(DATE(2014,1,1)&gt;Coeff!H510,Coeff!H510&gt;DATE(2012,12,31)),AND(DATE(2014,1,1)&gt;Coeff!I510,Coeff!I510&gt;DATE(2012,12,31)),AND(DATE(2014,1,1)&gt;Coeff!J510,Coeff!J510&gt;DATE(2012,12,31)),AND(DATE(2014,1,1)&gt;Coeff!K510,Coeff!K510&gt;DATE(2012,12,31)),AND(DATE(2014,1,1)&gt;Coeff!L510,Coeff!L510&gt;DATE(2012,12,31)),AND(DATE(2014,1,1)&gt;Coeff!M510,Coeff!M510&gt;DATE(2012,12,31)),AND(DATE(2014,1,1)&gt;Coeff!N510,Coeff!N510&gt;DATE(2012,12,31)),AND(DATE(2014,1,1)&gt;Coeff!O510,Coeff!O510&gt;DATE(2012,12,31)),AND(DATE(2014,1,1)&gt;Coeff!P510,Coeff!P510&gt;DATE(2012,12,31))),IF(ROW(B511)=2,1,MAX($A$2:A510)+1),""),"")</f>
        <v/>
      </c>
      <c r="B511" s="1" t="str">
        <f>IF(Coeff!C510&lt;&gt;"",Coeff!C510,"")</f>
        <v/>
      </c>
      <c r="C511" s="23" t="str">
        <f>IF(B511&lt;&gt;"",IF(OR(AND(DATE(2015,1,1)&gt;Coeff!E510,Coeff!E510&gt;DATE(2013,12,31)),AND(DATE(2015,1,1)&gt;Coeff!F510,Coeff!F510&gt;DATE(2013,12,31)),AND(DATE(2015,1,1)&gt;Coeff!G510,Coeff!G510&gt;DATE(2013,12,31)),AND(DATE(2015,1,1)&gt;Coeff!H510,Coeff!H510&gt;DATE(2013,12,31)),AND(DATE(2015,1,1)&gt;Coeff!I510,Coeff!I510&gt;DATE(2013,12,31)),AND(DATE(2015,1,1)&gt;Coeff!J510,Coeff!J510&gt;DATE(2013,12,31)),AND(DATE(2015,1,1)&gt;Coeff!K510,Coeff!K510&gt;DATE(2013,12,31)),AND(DATE(2015,1,1)&gt;Coeff!L510,Coeff!L510&gt;DATE(2013,12,31)),AND(DATE(2015,1,1)&gt;Coeff!M510,Coeff!M510&gt;DATE(2013,12,31)),AND(DATE(2015,1,1)&gt;Coeff!N510,Coeff!N510&gt;DATE(2013,12,31)),AND(DATE(2015,1,1)&gt;Coeff!O510,Coeff!O510&gt;DATE(2013,12,31)),AND(DATE(2015,1,1)&gt;Coeff!P510,Coeff!P510&gt;DATE(2013,12,31))),IF(MAX($C$2:C509)=0,1,MAX($C$2:C510)+1),""),"")</f>
        <v/>
      </c>
      <c r="D511" s="1" t="str">
        <f>IF(Coeff!C510&lt;&gt;"",Coeff!C510,"")</f>
        <v/>
      </c>
    </row>
    <row r="512" spans="1:4" x14ac:dyDescent="0.25">
      <c r="A512" s="1" t="str">
        <f>IF(B512&lt;&gt;"",IF(OR(AND(DATE(2014,1,1)&gt;Coeff!E511,Coeff!E511&gt;DATE(2012,12,31)),AND(DATE(2014,1,1)&gt;Coeff!F511,Coeff!F511&gt;DATE(2012,12,31)),AND(DATE(2014,1,1)&gt;Coeff!G511,Coeff!G511&gt;DATE(2012,12,31)),AND(DATE(2014,1,1)&gt;Coeff!H511,Coeff!H511&gt;DATE(2012,12,31)),AND(DATE(2014,1,1)&gt;Coeff!I511,Coeff!I511&gt;DATE(2012,12,31)),AND(DATE(2014,1,1)&gt;Coeff!J511,Coeff!J511&gt;DATE(2012,12,31)),AND(DATE(2014,1,1)&gt;Coeff!K511,Coeff!K511&gt;DATE(2012,12,31)),AND(DATE(2014,1,1)&gt;Coeff!L511,Coeff!L511&gt;DATE(2012,12,31)),AND(DATE(2014,1,1)&gt;Coeff!M511,Coeff!M511&gt;DATE(2012,12,31)),AND(DATE(2014,1,1)&gt;Coeff!N511,Coeff!N511&gt;DATE(2012,12,31)),AND(DATE(2014,1,1)&gt;Coeff!O511,Coeff!O511&gt;DATE(2012,12,31)),AND(DATE(2014,1,1)&gt;Coeff!P511,Coeff!P511&gt;DATE(2012,12,31))),IF(ROW(B512)=2,1,MAX($A$2:A511)+1),""),"")</f>
        <v/>
      </c>
      <c r="B512" s="1" t="str">
        <f>IF(Coeff!C511&lt;&gt;"",Coeff!C511,"")</f>
        <v/>
      </c>
      <c r="C512" s="23" t="str">
        <f>IF(B512&lt;&gt;"",IF(OR(AND(DATE(2015,1,1)&gt;Coeff!E511,Coeff!E511&gt;DATE(2013,12,31)),AND(DATE(2015,1,1)&gt;Coeff!F511,Coeff!F511&gt;DATE(2013,12,31)),AND(DATE(2015,1,1)&gt;Coeff!G511,Coeff!G511&gt;DATE(2013,12,31)),AND(DATE(2015,1,1)&gt;Coeff!H511,Coeff!H511&gt;DATE(2013,12,31)),AND(DATE(2015,1,1)&gt;Coeff!I511,Coeff!I511&gt;DATE(2013,12,31)),AND(DATE(2015,1,1)&gt;Coeff!J511,Coeff!J511&gt;DATE(2013,12,31)),AND(DATE(2015,1,1)&gt;Coeff!K511,Coeff!K511&gt;DATE(2013,12,31)),AND(DATE(2015,1,1)&gt;Coeff!L511,Coeff!L511&gt;DATE(2013,12,31)),AND(DATE(2015,1,1)&gt;Coeff!M511,Coeff!M511&gt;DATE(2013,12,31)),AND(DATE(2015,1,1)&gt;Coeff!N511,Coeff!N511&gt;DATE(2013,12,31)),AND(DATE(2015,1,1)&gt;Coeff!O511,Coeff!O511&gt;DATE(2013,12,31)),AND(DATE(2015,1,1)&gt;Coeff!P511,Coeff!P511&gt;DATE(2013,12,31))),IF(MAX($C$2:C510)=0,1,MAX($C$2:C511)+1),""),"")</f>
        <v/>
      </c>
      <c r="D512" s="1" t="str">
        <f>IF(Coeff!C511&lt;&gt;"",Coeff!C511,"")</f>
        <v/>
      </c>
    </row>
    <row r="513" spans="1:4" x14ac:dyDescent="0.25">
      <c r="A513" s="1" t="str">
        <f>IF(B513&lt;&gt;"",IF(OR(AND(DATE(2014,1,1)&gt;Coeff!E512,Coeff!E512&gt;DATE(2012,12,31)),AND(DATE(2014,1,1)&gt;Coeff!F512,Coeff!F512&gt;DATE(2012,12,31)),AND(DATE(2014,1,1)&gt;Coeff!G512,Coeff!G512&gt;DATE(2012,12,31)),AND(DATE(2014,1,1)&gt;Coeff!H512,Coeff!H512&gt;DATE(2012,12,31)),AND(DATE(2014,1,1)&gt;Coeff!I512,Coeff!I512&gt;DATE(2012,12,31)),AND(DATE(2014,1,1)&gt;Coeff!J512,Coeff!J512&gt;DATE(2012,12,31)),AND(DATE(2014,1,1)&gt;Coeff!K512,Coeff!K512&gt;DATE(2012,12,31)),AND(DATE(2014,1,1)&gt;Coeff!L512,Coeff!L512&gt;DATE(2012,12,31)),AND(DATE(2014,1,1)&gt;Coeff!M512,Coeff!M512&gt;DATE(2012,12,31)),AND(DATE(2014,1,1)&gt;Coeff!N512,Coeff!N512&gt;DATE(2012,12,31)),AND(DATE(2014,1,1)&gt;Coeff!O512,Coeff!O512&gt;DATE(2012,12,31)),AND(DATE(2014,1,1)&gt;Coeff!P512,Coeff!P512&gt;DATE(2012,12,31))),IF(ROW(B513)=2,1,MAX($A$2:A512)+1),""),"")</f>
        <v/>
      </c>
      <c r="B513" s="1" t="str">
        <f>IF(Coeff!C512&lt;&gt;"",Coeff!C512,"")</f>
        <v/>
      </c>
      <c r="C513" s="23" t="str">
        <f>IF(B513&lt;&gt;"",IF(OR(AND(DATE(2015,1,1)&gt;Coeff!E512,Coeff!E512&gt;DATE(2013,12,31)),AND(DATE(2015,1,1)&gt;Coeff!F512,Coeff!F512&gt;DATE(2013,12,31)),AND(DATE(2015,1,1)&gt;Coeff!G512,Coeff!G512&gt;DATE(2013,12,31)),AND(DATE(2015,1,1)&gt;Coeff!H512,Coeff!H512&gt;DATE(2013,12,31)),AND(DATE(2015,1,1)&gt;Coeff!I512,Coeff!I512&gt;DATE(2013,12,31)),AND(DATE(2015,1,1)&gt;Coeff!J512,Coeff!J512&gt;DATE(2013,12,31)),AND(DATE(2015,1,1)&gt;Coeff!K512,Coeff!K512&gt;DATE(2013,12,31)),AND(DATE(2015,1,1)&gt;Coeff!L512,Coeff!L512&gt;DATE(2013,12,31)),AND(DATE(2015,1,1)&gt;Coeff!M512,Coeff!M512&gt;DATE(2013,12,31)),AND(DATE(2015,1,1)&gt;Coeff!N512,Coeff!N512&gt;DATE(2013,12,31)),AND(DATE(2015,1,1)&gt;Coeff!O512,Coeff!O512&gt;DATE(2013,12,31)),AND(DATE(2015,1,1)&gt;Coeff!P512,Coeff!P512&gt;DATE(2013,12,31))),IF(MAX($C$2:C511)=0,1,MAX($C$2:C512)+1),""),"")</f>
        <v/>
      </c>
      <c r="D513" s="1" t="str">
        <f>IF(Coeff!C512&lt;&gt;"",Coeff!C512,"")</f>
        <v/>
      </c>
    </row>
    <row r="514" spans="1:4" x14ac:dyDescent="0.25">
      <c r="A514" s="1" t="str">
        <f>IF(B514&lt;&gt;"",IF(OR(AND(DATE(2014,1,1)&gt;Coeff!E513,Coeff!E513&gt;DATE(2012,12,31)),AND(DATE(2014,1,1)&gt;Coeff!F513,Coeff!F513&gt;DATE(2012,12,31)),AND(DATE(2014,1,1)&gt;Coeff!G513,Coeff!G513&gt;DATE(2012,12,31)),AND(DATE(2014,1,1)&gt;Coeff!H513,Coeff!H513&gt;DATE(2012,12,31)),AND(DATE(2014,1,1)&gt;Coeff!I513,Coeff!I513&gt;DATE(2012,12,31)),AND(DATE(2014,1,1)&gt;Coeff!J513,Coeff!J513&gt;DATE(2012,12,31)),AND(DATE(2014,1,1)&gt;Coeff!K513,Coeff!K513&gt;DATE(2012,12,31)),AND(DATE(2014,1,1)&gt;Coeff!L513,Coeff!L513&gt;DATE(2012,12,31)),AND(DATE(2014,1,1)&gt;Coeff!M513,Coeff!M513&gt;DATE(2012,12,31)),AND(DATE(2014,1,1)&gt;Coeff!N513,Coeff!N513&gt;DATE(2012,12,31)),AND(DATE(2014,1,1)&gt;Coeff!O513,Coeff!O513&gt;DATE(2012,12,31)),AND(DATE(2014,1,1)&gt;Coeff!P513,Coeff!P513&gt;DATE(2012,12,31))),IF(ROW(B514)=2,1,MAX($A$2:A513)+1),""),"")</f>
        <v/>
      </c>
      <c r="B514" s="1" t="str">
        <f>IF(Coeff!C513&lt;&gt;"",Coeff!C513,"")</f>
        <v/>
      </c>
      <c r="C514" s="23" t="str">
        <f>IF(B514&lt;&gt;"",IF(OR(AND(DATE(2015,1,1)&gt;Coeff!E513,Coeff!E513&gt;DATE(2013,12,31)),AND(DATE(2015,1,1)&gt;Coeff!F513,Coeff!F513&gt;DATE(2013,12,31)),AND(DATE(2015,1,1)&gt;Coeff!G513,Coeff!G513&gt;DATE(2013,12,31)),AND(DATE(2015,1,1)&gt;Coeff!H513,Coeff!H513&gt;DATE(2013,12,31)),AND(DATE(2015,1,1)&gt;Coeff!I513,Coeff!I513&gt;DATE(2013,12,31)),AND(DATE(2015,1,1)&gt;Coeff!J513,Coeff!J513&gt;DATE(2013,12,31)),AND(DATE(2015,1,1)&gt;Coeff!K513,Coeff!K513&gt;DATE(2013,12,31)),AND(DATE(2015,1,1)&gt;Coeff!L513,Coeff!L513&gt;DATE(2013,12,31)),AND(DATE(2015,1,1)&gt;Coeff!M513,Coeff!M513&gt;DATE(2013,12,31)),AND(DATE(2015,1,1)&gt;Coeff!N513,Coeff!N513&gt;DATE(2013,12,31)),AND(DATE(2015,1,1)&gt;Coeff!O513,Coeff!O513&gt;DATE(2013,12,31)),AND(DATE(2015,1,1)&gt;Coeff!P513,Coeff!P513&gt;DATE(2013,12,31))),IF(MAX($C$2:C512)=0,1,MAX($C$2:C513)+1),""),"")</f>
        <v/>
      </c>
      <c r="D514" s="1" t="str">
        <f>IF(Coeff!C513&lt;&gt;"",Coeff!C513,"")</f>
        <v/>
      </c>
    </row>
    <row r="515" spans="1:4" x14ac:dyDescent="0.25">
      <c r="A515" s="1" t="str">
        <f>IF(B515&lt;&gt;"",IF(OR(AND(DATE(2014,1,1)&gt;Coeff!E514,Coeff!E514&gt;DATE(2012,12,31)),AND(DATE(2014,1,1)&gt;Coeff!F514,Coeff!F514&gt;DATE(2012,12,31)),AND(DATE(2014,1,1)&gt;Coeff!G514,Coeff!G514&gt;DATE(2012,12,31)),AND(DATE(2014,1,1)&gt;Coeff!H514,Coeff!H514&gt;DATE(2012,12,31)),AND(DATE(2014,1,1)&gt;Coeff!I514,Coeff!I514&gt;DATE(2012,12,31)),AND(DATE(2014,1,1)&gt;Coeff!J514,Coeff!J514&gt;DATE(2012,12,31)),AND(DATE(2014,1,1)&gt;Coeff!K514,Coeff!K514&gt;DATE(2012,12,31)),AND(DATE(2014,1,1)&gt;Coeff!L514,Coeff!L514&gt;DATE(2012,12,31)),AND(DATE(2014,1,1)&gt;Coeff!M514,Coeff!M514&gt;DATE(2012,12,31)),AND(DATE(2014,1,1)&gt;Coeff!N514,Coeff!N514&gt;DATE(2012,12,31)),AND(DATE(2014,1,1)&gt;Coeff!O514,Coeff!O514&gt;DATE(2012,12,31)),AND(DATE(2014,1,1)&gt;Coeff!P514,Coeff!P514&gt;DATE(2012,12,31))),IF(ROW(B515)=2,1,MAX($A$2:A514)+1),""),"")</f>
        <v/>
      </c>
      <c r="B515" s="1" t="str">
        <f>IF(Coeff!C514&lt;&gt;"",Coeff!C514,"")</f>
        <v/>
      </c>
      <c r="C515" s="23" t="str">
        <f>IF(B515&lt;&gt;"",IF(OR(AND(DATE(2015,1,1)&gt;Coeff!E514,Coeff!E514&gt;DATE(2013,12,31)),AND(DATE(2015,1,1)&gt;Coeff!F514,Coeff!F514&gt;DATE(2013,12,31)),AND(DATE(2015,1,1)&gt;Coeff!G514,Coeff!G514&gt;DATE(2013,12,31)),AND(DATE(2015,1,1)&gt;Coeff!H514,Coeff!H514&gt;DATE(2013,12,31)),AND(DATE(2015,1,1)&gt;Coeff!I514,Coeff!I514&gt;DATE(2013,12,31)),AND(DATE(2015,1,1)&gt;Coeff!J514,Coeff!J514&gt;DATE(2013,12,31)),AND(DATE(2015,1,1)&gt;Coeff!K514,Coeff!K514&gt;DATE(2013,12,31)),AND(DATE(2015,1,1)&gt;Coeff!L514,Coeff!L514&gt;DATE(2013,12,31)),AND(DATE(2015,1,1)&gt;Coeff!M514,Coeff!M514&gt;DATE(2013,12,31)),AND(DATE(2015,1,1)&gt;Coeff!N514,Coeff!N514&gt;DATE(2013,12,31)),AND(DATE(2015,1,1)&gt;Coeff!O514,Coeff!O514&gt;DATE(2013,12,31)),AND(DATE(2015,1,1)&gt;Coeff!P514,Coeff!P514&gt;DATE(2013,12,31))),IF(MAX($C$2:C513)=0,1,MAX($C$2:C514)+1),""),"")</f>
        <v/>
      </c>
      <c r="D515" s="1" t="str">
        <f>IF(Coeff!C514&lt;&gt;"",Coeff!C514,"")</f>
        <v/>
      </c>
    </row>
    <row r="516" spans="1:4" x14ac:dyDescent="0.25">
      <c r="A516" s="1" t="str">
        <f>IF(B516&lt;&gt;"",IF(OR(AND(DATE(2014,1,1)&gt;Coeff!E515,Coeff!E515&gt;DATE(2012,12,31)),AND(DATE(2014,1,1)&gt;Coeff!F515,Coeff!F515&gt;DATE(2012,12,31)),AND(DATE(2014,1,1)&gt;Coeff!G515,Coeff!G515&gt;DATE(2012,12,31)),AND(DATE(2014,1,1)&gt;Coeff!H515,Coeff!H515&gt;DATE(2012,12,31)),AND(DATE(2014,1,1)&gt;Coeff!I515,Coeff!I515&gt;DATE(2012,12,31)),AND(DATE(2014,1,1)&gt;Coeff!J515,Coeff!J515&gt;DATE(2012,12,31)),AND(DATE(2014,1,1)&gt;Coeff!K515,Coeff!K515&gt;DATE(2012,12,31)),AND(DATE(2014,1,1)&gt;Coeff!L515,Coeff!L515&gt;DATE(2012,12,31)),AND(DATE(2014,1,1)&gt;Coeff!M515,Coeff!M515&gt;DATE(2012,12,31)),AND(DATE(2014,1,1)&gt;Coeff!N515,Coeff!N515&gt;DATE(2012,12,31)),AND(DATE(2014,1,1)&gt;Coeff!O515,Coeff!O515&gt;DATE(2012,12,31)),AND(DATE(2014,1,1)&gt;Coeff!P515,Coeff!P515&gt;DATE(2012,12,31))),IF(ROW(B516)=2,1,MAX($A$2:A515)+1),""),"")</f>
        <v/>
      </c>
      <c r="B516" s="1" t="str">
        <f>IF(Coeff!C515&lt;&gt;"",Coeff!C515,"")</f>
        <v/>
      </c>
      <c r="C516" s="23" t="str">
        <f>IF(B516&lt;&gt;"",IF(OR(AND(DATE(2015,1,1)&gt;Coeff!E515,Coeff!E515&gt;DATE(2013,12,31)),AND(DATE(2015,1,1)&gt;Coeff!F515,Coeff!F515&gt;DATE(2013,12,31)),AND(DATE(2015,1,1)&gt;Coeff!G515,Coeff!G515&gt;DATE(2013,12,31)),AND(DATE(2015,1,1)&gt;Coeff!H515,Coeff!H515&gt;DATE(2013,12,31)),AND(DATE(2015,1,1)&gt;Coeff!I515,Coeff!I515&gt;DATE(2013,12,31)),AND(DATE(2015,1,1)&gt;Coeff!J515,Coeff!J515&gt;DATE(2013,12,31)),AND(DATE(2015,1,1)&gt;Coeff!K515,Coeff!K515&gt;DATE(2013,12,31)),AND(DATE(2015,1,1)&gt;Coeff!L515,Coeff!L515&gt;DATE(2013,12,31)),AND(DATE(2015,1,1)&gt;Coeff!M515,Coeff!M515&gt;DATE(2013,12,31)),AND(DATE(2015,1,1)&gt;Coeff!N515,Coeff!N515&gt;DATE(2013,12,31)),AND(DATE(2015,1,1)&gt;Coeff!O515,Coeff!O515&gt;DATE(2013,12,31)),AND(DATE(2015,1,1)&gt;Coeff!P515,Coeff!P515&gt;DATE(2013,12,31))),IF(MAX($C$2:C514)=0,1,MAX($C$2:C515)+1),""),"")</f>
        <v/>
      </c>
      <c r="D516" s="1" t="str">
        <f>IF(Coeff!C515&lt;&gt;"",Coeff!C515,"")</f>
        <v/>
      </c>
    </row>
    <row r="517" spans="1:4" x14ac:dyDescent="0.25">
      <c r="A517" s="1" t="str">
        <f>IF(B517&lt;&gt;"",IF(OR(AND(DATE(2014,1,1)&gt;Coeff!E516,Coeff!E516&gt;DATE(2012,12,31)),AND(DATE(2014,1,1)&gt;Coeff!F516,Coeff!F516&gt;DATE(2012,12,31)),AND(DATE(2014,1,1)&gt;Coeff!G516,Coeff!G516&gt;DATE(2012,12,31)),AND(DATE(2014,1,1)&gt;Coeff!H516,Coeff!H516&gt;DATE(2012,12,31)),AND(DATE(2014,1,1)&gt;Coeff!I516,Coeff!I516&gt;DATE(2012,12,31)),AND(DATE(2014,1,1)&gt;Coeff!J516,Coeff!J516&gt;DATE(2012,12,31)),AND(DATE(2014,1,1)&gt;Coeff!K516,Coeff!K516&gt;DATE(2012,12,31)),AND(DATE(2014,1,1)&gt;Coeff!L516,Coeff!L516&gt;DATE(2012,12,31)),AND(DATE(2014,1,1)&gt;Coeff!M516,Coeff!M516&gt;DATE(2012,12,31)),AND(DATE(2014,1,1)&gt;Coeff!N516,Coeff!N516&gt;DATE(2012,12,31)),AND(DATE(2014,1,1)&gt;Coeff!O516,Coeff!O516&gt;DATE(2012,12,31)),AND(DATE(2014,1,1)&gt;Coeff!P516,Coeff!P516&gt;DATE(2012,12,31))),IF(ROW(B517)=2,1,MAX($A$2:A516)+1),""),"")</f>
        <v/>
      </c>
      <c r="B517" s="1" t="str">
        <f>IF(Coeff!C516&lt;&gt;"",Coeff!C516,"")</f>
        <v/>
      </c>
      <c r="C517" s="23" t="str">
        <f>IF(B517&lt;&gt;"",IF(OR(AND(DATE(2015,1,1)&gt;Coeff!E516,Coeff!E516&gt;DATE(2013,12,31)),AND(DATE(2015,1,1)&gt;Coeff!F516,Coeff!F516&gt;DATE(2013,12,31)),AND(DATE(2015,1,1)&gt;Coeff!G516,Coeff!G516&gt;DATE(2013,12,31)),AND(DATE(2015,1,1)&gt;Coeff!H516,Coeff!H516&gt;DATE(2013,12,31)),AND(DATE(2015,1,1)&gt;Coeff!I516,Coeff!I516&gt;DATE(2013,12,31)),AND(DATE(2015,1,1)&gt;Coeff!J516,Coeff!J516&gt;DATE(2013,12,31)),AND(DATE(2015,1,1)&gt;Coeff!K516,Coeff!K516&gt;DATE(2013,12,31)),AND(DATE(2015,1,1)&gt;Coeff!L516,Coeff!L516&gt;DATE(2013,12,31)),AND(DATE(2015,1,1)&gt;Coeff!M516,Coeff!M516&gt;DATE(2013,12,31)),AND(DATE(2015,1,1)&gt;Coeff!N516,Coeff!N516&gt;DATE(2013,12,31)),AND(DATE(2015,1,1)&gt;Coeff!O516,Coeff!O516&gt;DATE(2013,12,31)),AND(DATE(2015,1,1)&gt;Coeff!P516,Coeff!P516&gt;DATE(2013,12,31))),IF(MAX($C$2:C515)=0,1,MAX($C$2:C516)+1),""),"")</f>
        <v/>
      </c>
      <c r="D517" s="1" t="str">
        <f>IF(Coeff!C516&lt;&gt;"",Coeff!C516,"")</f>
        <v/>
      </c>
    </row>
    <row r="518" spans="1:4" x14ac:dyDescent="0.25">
      <c r="A518" s="1" t="str">
        <f>IF(B518&lt;&gt;"",IF(OR(AND(DATE(2014,1,1)&gt;Coeff!E517,Coeff!E517&gt;DATE(2012,12,31)),AND(DATE(2014,1,1)&gt;Coeff!F517,Coeff!F517&gt;DATE(2012,12,31)),AND(DATE(2014,1,1)&gt;Coeff!G517,Coeff!G517&gt;DATE(2012,12,31)),AND(DATE(2014,1,1)&gt;Coeff!H517,Coeff!H517&gt;DATE(2012,12,31)),AND(DATE(2014,1,1)&gt;Coeff!I517,Coeff!I517&gt;DATE(2012,12,31)),AND(DATE(2014,1,1)&gt;Coeff!J517,Coeff!J517&gt;DATE(2012,12,31)),AND(DATE(2014,1,1)&gt;Coeff!K517,Coeff!K517&gt;DATE(2012,12,31)),AND(DATE(2014,1,1)&gt;Coeff!L517,Coeff!L517&gt;DATE(2012,12,31)),AND(DATE(2014,1,1)&gt;Coeff!M517,Coeff!M517&gt;DATE(2012,12,31)),AND(DATE(2014,1,1)&gt;Coeff!N517,Coeff!N517&gt;DATE(2012,12,31)),AND(DATE(2014,1,1)&gt;Coeff!O517,Coeff!O517&gt;DATE(2012,12,31)),AND(DATE(2014,1,1)&gt;Coeff!P517,Coeff!P517&gt;DATE(2012,12,31))),IF(ROW(B518)=2,1,MAX($A$2:A517)+1),""),"")</f>
        <v/>
      </c>
      <c r="B518" s="1" t="str">
        <f>IF(Coeff!C517&lt;&gt;"",Coeff!C517,"")</f>
        <v/>
      </c>
      <c r="C518" s="23" t="str">
        <f>IF(B518&lt;&gt;"",IF(OR(AND(DATE(2015,1,1)&gt;Coeff!E517,Coeff!E517&gt;DATE(2013,12,31)),AND(DATE(2015,1,1)&gt;Coeff!F517,Coeff!F517&gt;DATE(2013,12,31)),AND(DATE(2015,1,1)&gt;Coeff!G517,Coeff!G517&gt;DATE(2013,12,31)),AND(DATE(2015,1,1)&gt;Coeff!H517,Coeff!H517&gt;DATE(2013,12,31)),AND(DATE(2015,1,1)&gt;Coeff!I517,Coeff!I517&gt;DATE(2013,12,31)),AND(DATE(2015,1,1)&gt;Coeff!J517,Coeff!J517&gt;DATE(2013,12,31)),AND(DATE(2015,1,1)&gt;Coeff!K517,Coeff!K517&gt;DATE(2013,12,31)),AND(DATE(2015,1,1)&gt;Coeff!L517,Coeff!L517&gt;DATE(2013,12,31)),AND(DATE(2015,1,1)&gt;Coeff!M517,Coeff!M517&gt;DATE(2013,12,31)),AND(DATE(2015,1,1)&gt;Coeff!N517,Coeff!N517&gt;DATE(2013,12,31)),AND(DATE(2015,1,1)&gt;Coeff!O517,Coeff!O517&gt;DATE(2013,12,31)),AND(DATE(2015,1,1)&gt;Coeff!P517,Coeff!P517&gt;DATE(2013,12,31))),IF(MAX($C$2:C516)=0,1,MAX($C$2:C517)+1),""),"")</f>
        <v/>
      </c>
      <c r="D518" s="1" t="str">
        <f>IF(Coeff!C517&lt;&gt;"",Coeff!C517,"")</f>
        <v/>
      </c>
    </row>
    <row r="519" spans="1:4" x14ac:dyDescent="0.25">
      <c r="A519" s="1" t="str">
        <f>IF(B519&lt;&gt;"",IF(OR(AND(DATE(2014,1,1)&gt;Coeff!E518,Coeff!E518&gt;DATE(2012,12,31)),AND(DATE(2014,1,1)&gt;Coeff!F518,Coeff!F518&gt;DATE(2012,12,31)),AND(DATE(2014,1,1)&gt;Coeff!G518,Coeff!G518&gt;DATE(2012,12,31)),AND(DATE(2014,1,1)&gt;Coeff!H518,Coeff!H518&gt;DATE(2012,12,31)),AND(DATE(2014,1,1)&gt;Coeff!I518,Coeff!I518&gt;DATE(2012,12,31)),AND(DATE(2014,1,1)&gt;Coeff!J518,Coeff!J518&gt;DATE(2012,12,31)),AND(DATE(2014,1,1)&gt;Coeff!K518,Coeff!K518&gt;DATE(2012,12,31)),AND(DATE(2014,1,1)&gt;Coeff!L518,Coeff!L518&gt;DATE(2012,12,31)),AND(DATE(2014,1,1)&gt;Coeff!M518,Coeff!M518&gt;DATE(2012,12,31)),AND(DATE(2014,1,1)&gt;Coeff!N518,Coeff!N518&gt;DATE(2012,12,31)),AND(DATE(2014,1,1)&gt;Coeff!O518,Coeff!O518&gt;DATE(2012,12,31)),AND(DATE(2014,1,1)&gt;Coeff!P518,Coeff!P518&gt;DATE(2012,12,31))),IF(ROW(B519)=2,1,MAX($A$2:A518)+1),""),"")</f>
        <v/>
      </c>
      <c r="B519" s="1" t="str">
        <f>IF(Coeff!C518&lt;&gt;"",Coeff!C518,"")</f>
        <v/>
      </c>
      <c r="C519" s="23" t="str">
        <f>IF(B519&lt;&gt;"",IF(OR(AND(DATE(2015,1,1)&gt;Coeff!E518,Coeff!E518&gt;DATE(2013,12,31)),AND(DATE(2015,1,1)&gt;Coeff!F518,Coeff!F518&gt;DATE(2013,12,31)),AND(DATE(2015,1,1)&gt;Coeff!G518,Coeff!G518&gt;DATE(2013,12,31)),AND(DATE(2015,1,1)&gt;Coeff!H518,Coeff!H518&gt;DATE(2013,12,31)),AND(DATE(2015,1,1)&gt;Coeff!I518,Coeff!I518&gt;DATE(2013,12,31)),AND(DATE(2015,1,1)&gt;Coeff!J518,Coeff!J518&gt;DATE(2013,12,31)),AND(DATE(2015,1,1)&gt;Coeff!K518,Coeff!K518&gt;DATE(2013,12,31)),AND(DATE(2015,1,1)&gt;Coeff!L518,Coeff!L518&gt;DATE(2013,12,31)),AND(DATE(2015,1,1)&gt;Coeff!M518,Coeff!M518&gt;DATE(2013,12,31)),AND(DATE(2015,1,1)&gt;Coeff!N518,Coeff!N518&gt;DATE(2013,12,31)),AND(DATE(2015,1,1)&gt;Coeff!O518,Coeff!O518&gt;DATE(2013,12,31)),AND(DATE(2015,1,1)&gt;Coeff!P518,Coeff!P518&gt;DATE(2013,12,31))),IF(MAX($C$2:C517)=0,1,MAX($C$2:C518)+1),""),"")</f>
        <v/>
      </c>
      <c r="D519" s="1" t="str">
        <f>IF(Coeff!C518&lt;&gt;"",Coeff!C518,"")</f>
        <v/>
      </c>
    </row>
    <row r="520" spans="1:4" x14ac:dyDescent="0.25">
      <c r="A520" s="1" t="str">
        <f>IF(B520&lt;&gt;"",IF(OR(AND(DATE(2014,1,1)&gt;Coeff!E519,Coeff!E519&gt;DATE(2012,12,31)),AND(DATE(2014,1,1)&gt;Coeff!F519,Coeff!F519&gt;DATE(2012,12,31)),AND(DATE(2014,1,1)&gt;Coeff!G519,Coeff!G519&gt;DATE(2012,12,31)),AND(DATE(2014,1,1)&gt;Coeff!H519,Coeff!H519&gt;DATE(2012,12,31)),AND(DATE(2014,1,1)&gt;Coeff!I519,Coeff!I519&gt;DATE(2012,12,31)),AND(DATE(2014,1,1)&gt;Coeff!J519,Coeff!J519&gt;DATE(2012,12,31)),AND(DATE(2014,1,1)&gt;Coeff!K519,Coeff!K519&gt;DATE(2012,12,31)),AND(DATE(2014,1,1)&gt;Coeff!L519,Coeff!L519&gt;DATE(2012,12,31)),AND(DATE(2014,1,1)&gt;Coeff!M519,Coeff!M519&gt;DATE(2012,12,31)),AND(DATE(2014,1,1)&gt;Coeff!N519,Coeff!N519&gt;DATE(2012,12,31)),AND(DATE(2014,1,1)&gt;Coeff!O519,Coeff!O519&gt;DATE(2012,12,31)),AND(DATE(2014,1,1)&gt;Coeff!P519,Coeff!P519&gt;DATE(2012,12,31))),IF(ROW(B520)=2,1,MAX($A$2:A519)+1),""),"")</f>
        <v/>
      </c>
      <c r="B520" s="1" t="str">
        <f>IF(Coeff!C519&lt;&gt;"",Coeff!C519,"")</f>
        <v/>
      </c>
      <c r="C520" s="23" t="str">
        <f>IF(B520&lt;&gt;"",IF(OR(AND(DATE(2015,1,1)&gt;Coeff!E519,Coeff!E519&gt;DATE(2013,12,31)),AND(DATE(2015,1,1)&gt;Coeff!F519,Coeff!F519&gt;DATE(2013,12,31)),AND(DATE(2015,1,1)&gt;Coeff!G519,Coeff!G519&gt;DATE(2013,12,31)),AND(DATE(2015,1,1)&gt;Coeff!H519,Coeff!H519&gt;DATE(2013,12,31)),AND(DATE(2015,1,1)&gt;Coeff!I519,Coeff!I519&gt;DATE(2013,12,31)),AND(DATE(2015,1,1)&gt;Coeff!J519,Coeff!J519&gt;DATE(2013,12,31)),AND(DATE(2015,1,1)&gt;Coeff!K519,Coeff!K519&gt;DATE(2013,12,31)),AND(DATE(2015,1,1)&gt;Coeff!L519,Coeff!L519&gt;DATE(2013,12,31)),AND(DATE(2015,1,1)&gt;Coeff!M519,Coeff!M519&gt;DATE(2013,12,31)),AND(DATE(2015,1,1)&gt;Coeff!N519,Coeff!N519&gt;DATE(2013,12,31)),AND(DATE(2015,1,1)&gt;Coeff!O519,Coeff!O519&gt;DATE(2013,12,31)),AND(DATE(2015,1,1)&gt;Coeff!P519,Coeff!P519&gt;DATE(2013,12,31))),IF(MAX($C$2:C518)=0,1,MAX($C$2:C519)+1),""),"")</f>
        <v/>
      </c>
      <c r="D520" s="1" t="str">
        <f>IF(Coeff!C519&lt;&gt;"",Coeff!C519,"")</f>
        <v/>
      </c>
    </row>
    <row r="521" spans="1:4" x14ac:dyDescent="0.25">
      <c r="A521" s="1" t="str">
        <f>IF(B521&lt;&gt;"",IF(OR(AND(DATE(2014,1,1)&gt;Coeff!E520,Coeff!E520&gt;DATE(2012,12,31)),AND(DATE(2014,1,1)&gt;Coeff!F520,Coeff!F520&gt;DATE(2012,12,31)),AND(DATE(2014,1,1)&gt;Coeff!G520,Coeff!G520&gt;DATE(2012,12,31)),AND(DATE(2014,1,1)&gt;Coeff!H520,Coeff!H520&gt;DATE(2012,12,31)),AND(DATE(2014,1,1)&gt;Coeff!I520,Coeff!I520&gt;DATE(2012,12,31)),AND(DATE(2014,1,1)&gt;Coeff!J520,Coeff!J520&gt;DATE(2012,12,31)),AND(DATE(2014,1,1)&gt;Coeff!K520,Coeff!K520&gt;DATE(2012,12,31)),AND(DATE(2014,1,1)&gt;Coeff!L520,Coeff!L520&gt;DATE(2012,12,31)),AND(DATE(2014,1,1)&gt;Coeff!M520,Coeff!M520&gt;DATE(2012,12,31)),AND(DATE(2014,1,1)&gt;Coeff!N520,Coeff!N520&gt;DATE(2012,12,31)),AND(DATE(2014,1,1)&gt;Coeff!O520,Coeff!O520&gt;DATE(2012,12,31)),AND(DATE(2014,1,1)&gt;Coeff!P520,Coeff!P520&gt;DATE(2012,12,31))),IF(ROW(B521)=2,1,MAX($A$2:A520)+1),""),"")</f>
        <v/>
      </c>
      <c r="B521" s="1" t="str">
        <f>IF(Coeff!C520&lt;&gt;"",Coeff!C520,"")</f>
        <v/>
      </c>
      <c r="C521" s="23" t="str">
        <f>IF(B521&lt;&gt;"",IF(OR(AND(DATE(2015,1,1)&gt;Coeff!E520,Coeff!E520&gt;DATE(2013,12,31)),AND(DATE(2015,1,1)&gt;Coeff!F520,Coeff!F520&gt;DATE(2013,12,31)),AND(DATE(2015,1,1)&gt;Coeff!G520,Coeff!G520&gt;DATE(2013,12,31)),AND(DATE(2015,1,1)&gt;Coeff!H520,Coeff!H520&gt;DATE(2013,12,31)),AND(DATE(2015,1,1)&gt;Coeff!I520,Coeff!I520&gt;DATE(2013,12,31)),AND(DATE(2015,1,1)&gt;Coeff!J520,Coeff!J520&gt;DATE(2013,12,31)),AND(DATE(2015,1,1)&gt;Coeff!K520,Coeff!K520&gt;DATE(2013,12,31)),AND(DATE(2015,1,1)&gt;Coeff!L520,Coeff!L520&gt;DATE(2013,12,31)),AND(DATE(2015,1,1)&gt;Coeff!M520,Coeff!M520&gt;DATE(2013,12,31)),AND(DATE(2015,1,1)&gt;Coeff!N520,Coeff!N520&gt;DATE(2013,12,31)),AND(DATE(2015,1,1)&gt;Coeff!O520,Coeff!O520&gt;DATE(2013,12,31)),AND(DATE(2015,1,1)&gt;Coeff!P520,Coeff!P520&gt;DATE(2013,12,31))),IF(MAX($C$2:C519)=0,1,MAX($C$2:C520)+1),""),"")</f>
        <v/>
      </c>
      <c r="D521" s="1" t="str">
        <f>IF(Coeff!C520&lt;&gt;"",Coeff!C520,"")</f>
        <v/>
      </c>
    </row>
    <row r="522" spans="1:4" x14ac:dyDescent="0.25">
      <c r="A522" s="1" t="str">
        <f>IF(B522&lt;&gt;"",IF(OR(AND(DATE(2014,1,1)&gt;Coeff!E521,Coeff!E521&gt;DATE(2012,12,31)),AND(DATE(2014,1,1)&gt;Coeff!F521,Coeff!F521&gt;DATE(2012,12,31)),AND(DATE(2014,1,1)&gt;Coeff!G521,Coeff!G521&gt;DATE(2012,12,31)),AND(DATE(2014,1,1)&gt;Coeff!H521,Coeff!H521&gt;DATE(2012,12,31)),AND(DATE(2014,1,1)&gt;Coeff!I521,Coeff!I521&gt;DATE(2012,12,31)),AND(DATE(2014,1,1)&gt;Coeff!J521,Coeff!J521&gt;DATE(2012,12,31)),AND(DATE(2014,1,1)&gt;Coeff!K521,Coeff!K521&gt;DATE(2012,12,31)),AND(DATE(2014,1,1)&gt;Coeff!L521,Coeff!L521&gt;DATE(2012,12,31)),AND(DATE(2014,1,1)&gt;Coeff!M521,Coeff!M521&gt;DATE(2012,12,31)),AND(DATE(2014,1,1)&gt;Coeff!N521,Coeff!N521&gt;DATE(2012,12,31)),AND(DATE(2014,1,1)&gt;Coeff!O521,Coeff!O521&gt;DATE(2012,12,31)),AND(DATE(2014,1,1)&gt;Coeff!P521,Coeff!P521&gt;DATE(2012,12,31))),IF(ROW(B522)=2,1,MAX($A$2:A521)+1),""),"")</f>
        <v/>
      </c>
      <c r="B522" s="1" t="str">
        <f>IF(Coeff!C521&lt;&gt;"",Coeff!C521,"")</f>
        <v/>
      </c>
      <c r="C522" s="23" t="str">
        <f>IF(B522&lt;&gt;"",IF(OR(AND(DATE(2015,1,1)&gt;Coeff!E521,Coeff!E521&gt;DATE(2013,12,31)),AND(DATE(2015,1,1)&gt;Coeff!F521,Coeff!F521&gt;DATE(2013,12,31)),AND(DATE(2015,1,1)&gt;Coeff!G521,Coeff!G521&gt;DATE(2013,12,31)),AND(DATE(2015,1,1)&gt;Coeff!H521,Coeff!H521&gt;DATE(2013,12,31)),AND(DATE(2015,1,1)&gt;Coeff!I521,Coeff!I521&gt;DATE(2013,12,31)),AND(DATE(2015,1,1)&gt;Coeff!J521,Coeff!J521&gt;DATE(2013,12,31)),AND(DATE(2015,1,1)&gt;Coeff!K521,Coeff!K521&gt;DATE(2013,12,31)),AND(DATE(2015,1,1)&gt;Coeff!L521,Coeff!L521&gt;DATE(2013,12,31)),AND(DATE(2015,1,1)&gt;Coeff!M521,Coeff!M521&gt;DATE(2013,12,31)),AND(DATE(2015,1,1)&gt;Coeff!N521,Coeff!N521&gt;DATE(2013,12,31)),AND(DATE(2015,1,1)&gt;Coeff!O521,Coeff!O521&gt;DATE(2013,12,31)),AND(DATE(2015,1,1)&gt;Coeff!P521,Coeff!P521&gt;DATE(2013,12,31))),IF(MAX($C$2:C520)=0,1,MAX($C$2:C521)+1),""),"")</f>
        <v/>
      </c>
      <c r="D522" s="1" t="str">
        <f>IF(Coeff!C521&lt;&gt;"",Coeff!C521,"")</f>
        <v/>
      </c>
    </row>
    <row r="523" spans="1:4" x14ac:dyDescent="0.25">
      <c r="A523" s="1" t="str">
        <f>IF(B523&lt;&gt;"",IF(OR(AND(DATE(2014,1,1)&gt;Coeff!E522,Coeff!E522&gt;DATE(2012,12,31)),AND(DATE(2014,1,1)&gt;Coeff!F522,Coeff!F522&gt;DATE(2012,12,31)),AND(DATE(2014,1,1)&gt;Coeff!G522,Coeff!G522&gt;DATE(2012,12,31)),AND(DATE(2014,1,1)&gt;Coeff!H522,Coeff!H522&gt;DATE(2012,12,31)),AND(DATE(2014,1,1)&gt;Coeff!I522,Coeff!I522&gt;DATE(2012,12,31)),AND(DATE(2014,1,1)&gt;Coeff!J522,Coeff!J522&gt;DATE(2012,12,31)),AND(DATE(2014,1,1)&gt;Coeff!K522,Coeff!K522&gt;DATE(2012,12,31)),AND(DATE(2014,1,1)&gt;Coeff!L522,Coeff!L522&gt;DATE(2012,12,31)),AND(DATE(2014,1,1)&gt;Coeff!M522,Coeff!M522&gt;DATE(2012,12,31)),AND(DATE(2014,1,1)&gt;Coeff!N522,Coeff!N522&gt;DATE(2012,12,31)),AND(DATE(2014,1,1)&gt;Coeff!O522,Coeff!O522&gt;DATE(2012,12,31)),AND(DATE(2014,1,1)&gt;Coeff!P522,Coeff!P522&gt;DATE(2012,12,31))),IF(ROW(B523)=2,1,MAX($A$2:A522)+1),""),"")</f>
        <v/>
      </c>
      <c r="B523" s="1" t="str">
        <f>IF(Coeff!C522&lt;&gt;"",Coeff!C522,"")</f>
        <v/>
      </c>
      <c r="C523" s="23" t="str">
        <f>IF(B523&lt;&gt;"",IF(OR(AND(DATE(2015,1,1)&gt;Coeff!E522,Coeff!E522&gt;DATE(2013,12,31)),AND(DATE(2015,1,1)&gt;Coeff!F522,Coeff!F522&gt;DATE(2013,12,31)),AND(DATE(2015,1,1)&gt;Coeff!G522,Coeff!G522&gt;DATE(2013,12,31)),AND(DATE(2015,1,1)&gt;Coeff!H522,Coeff!H522&gt;DATE(2013,12,31)),AND(DATE(2015,1,1)&gt;Coeff!I522,Coeff!I522&gt;DATE(2013,12,31)),AND(DATE(2015,1,1)&gt;Coeff!J522,Coeff!J522&gt;DATE(2013,12,31)),AND(DATE(2015,1,1)&gt;Coeff!K522,Coeff!K522&gt;DATE(2013,12,31)),AND(DATE(2015,1,1)&gt;Coeff!L522,Coeff!L522&gt;DATE(2013,12,31)),AND(DATE(2015,1,1)&gt;Coeff!M522,Coeff!M522&gt;DATE(2013,12,31)),AND(DATE(2015,1,1)&gt;Coeff!N522,Coeff!N522&gt;DATE(2013,12,31)),AND(DATE(2015,1,1)&gt;Coeff!O522,Coeff!O522&gt;DATE(2013,12,31)),AND(DATE(2015,1,1)&gt;Coeff!P522,Coeff!P522&gt;DATE(2013,12,31))),IF(MAX($C$2:C521)=0,1,MAX($C$2:C522)+1),""),"")</f>
        <v/>
      </c>
      <c r="D523" s="1" t="str">
        <f>IF(Coeff!C522&lt;&gt;"",Coeff!C522,"")</f>
        <v/>
      </c>
    </row>
    <row r="524" spans="1:4" x14ac:dyDescent="0.25">
      <c r="A524" s="1" t="str">
        <f>IF(B524&lt;&gt;"",IF(OR(AND(DATE(2014,1,1)&gt;Coeff!E523,Coeff!E523&gt;DATE(2012,12,31)),AND(DATE(2014,1,1)&gt;Coeff!F523,Coeff!F523&gt;DATE(2012,12,31)),AND(DATE(2014,1,1)&gt;Coeff!G523,Coeff!G523&gt;DATE(2012,12,31)),AND(DATE(2014,1,1)&gt;Coeff!H523,Coeff!H523&gt;DATE(2012,12,31)),AND(DATE(2014,1,1)&gt;Coeff!I523,Coeff!I523&gt;DATE(2012,12,31)),AND(DATE(2014,1,1)&gt;Coeff!J523,Coeff!J523&gt;DATE(2012,12,31)),AND(DATE(2014,1,1)&gt;Coeff!K523,Coeff!K523&gt;DATE(2012,12,31)),AND(DATE(2014,1,1)&gt;Coeff!L523,Coeff!L523&gt;DATE(2012,12,31)),AND(DATE(2014,1,1)&gt;Coeff!M523,Coeff!M523&gt;DATE(2012,12,31)),AND(DATE(2014,1,1)&gt;Coeff!N523,Coeff!N523&gt;DATE(2012,12,31)),AND(DATE(2014,1,1)&gt;Coeff!O523,Coeff!O523&gt;DATE(2012,12,31)),AND(DATE(2014,1,1)&gt;Coeff!P523,Coeff!P523&gt;DATE(2012,12,31))),IF(ROW(B524)=2,1,MAX($A$2:A523)+1),""),"")</f>
        <v/>
      </c>
      <c r="B524" s="1" t="str">
        <f>IF(Coeff!C523&lt;&gt;"",Coeff!C523,"")</f>
        <v/>
      </c>
      <c r="C524" s="23" t="str">
        <f>IF(B524&lt;&gt;"",IF(OR(AND(DATE(2015,1,1)&gt;Coeff!E523,Coeff!E523&gt;DATE(2013,12,31)),AND(DATE(2015,1,1)&gt;Coeff!F523,Coeff!F523&gt;DATE(2013,12,31)),AND(DATE(2015,1,1)&gt;Coeff!G523,Coeff!G523&gt;DATE(2013,12,31)),AND(DATE(2015,1,1)&gt;Coeff!H523,Coeff!H523&gt;DATE(2013,12,31)),AND(DATE(2015,1,1)&gt;Coeff!I523,Coeff!I523&gt;DATE(2013,12,31)),AND(DATE(2015,1,1)&gt;Coeff!J523,Coeff!J523&gt;DATE(2013,12,31)),AND(DATE(2015,1,1)&gt;Coeff!K523,Coeff!K523&gt;DATE(2013,12,31)),AND(DATE(2015,1,1)&gt;Coeff!L523,Coeff!L523&gt;DATE(2013,12,31)),AND(DATE(2015,1,1)&gt;Coeff!M523,Coeff!M523&gt;DATE(2013,12,31)),AND(DATE(2015,1,1)&gt;Coeff!N523,Coeff!N523&gt;DATE(2013,12,31)),AND(DATE(2015,1,1)&gt;Coeff!O523,Coeff!O523&gt;DATE(2013,12,31)),AND(DATE(2015,1,1)&gt;Coeff!P523,Coeff!P523&gt;DATE(2013,12,31))),IF(MAX($C$2:C522)=0,1,MAX($C$2:C523)+1),""),"")</f>
        <v/>
      </c>
      <c r="D524" s="1" t="str">
        <f>IF(Coeff!C523&lt;&gt;"",Coeff!C523,"")</f>
        <v/>
      </c>
    </row>
    <row r="525" spans="1:4" x14ac:dyDescent="0.25">
      <c r="A525" s="1" t="str">
        <f>IF(B525&lt;&gt;"",IF(OR(AND(DATE(2014,1,1)&gt;Coeff!E524,Coeff!E524&gt;DATE(2012,12,31)),AND(DATE(2014,1,1)&gt;Coeff!F524,Coeff!F524&gt;DATE(2012,12,31)),AND(DATE(2014,1,1)&gt;Coeff!G524,Coeff!G524&gt;DATE(2012,12,31)),AND(DATE(2014,1,1)&gt;Coeff!H524,Coeff!H524&gt;DATE(2012,12,31)),AND(DATE(2014,1,1)&gt;Coeff!I524,Coeff!I524&gt;DATE(2012,12,31)),AND(DATE(2014,1,1)&gt;Coeff!J524,Coeff!J524&gt;DATE(2012,12,31)),AND(DATE(2014,1,1)&gt;Coeff!K524,Coeff!K524&gt;DATE(2012,12,31)),AND(DATE(2014,1,1)&gt;Coeff!L524,Coeff!L524&gt;DATE(2012,12,31)),AND(DATE(2014,1,1)&gt;Coeff!M524,Coeff!M524&gt;DATE(2012,12,31)),AND(DATE(2014,1,1)&gt;Coeff!N524,Coeff!N524&gt;DATE(2012,12,31)),AND(DATE(2014,1,1)&gt;Coeff!O524,Coeff!O524&gt;DATE(2012,12,31)),AND(DATE(2014,1,1)&gt;Coeff!P524,Coeff!P524&gt;DATE(2012,12,31))),IF(ROW(B525)=2,1,MAX($A$2:A524)+1),""),"")</f>
        <v/>
      </c>
      <c r="B525" s="1" t="str">
        <f>IF(Coeff!C524&lt;&gt;"",Coeff!C524,"")</f>
        <v/>
      </c>
      <c r="C525" s="23" t="str">
        <f>IF(B525&lt;&gt;"",IF(OR(AND(DATE(2015,1,1)&gt;Coeff!E524,Coeff!E524&gt;DATE(2013,12,31)),AND(DATE(2015,1,1)&gt;Coeff!F524,Coeff!F524&gt;DATE(2013,12,31)),AND(DATE(2015,1,1)&gt;Coeff!G524,Coeff!G524&gt;DATE(2013,12,31)),AND(DATE(2015,1,1)&gt;Coeff!H524,Coeff!H524&gt;DATE(2013,12,31)),AND(DATE(2015,1,1)&gt;Coeff!I524,Coeff!I524&gt;DATE(2013,12,31)),AND(DATE(2015,1,1)&gt;Coeff!J524,Coeff!J524&gt;DATE(2013,12,31)),AND(DATE(2015,1,1)&gt;Coeff!K524,Coeff!K524&gt;DATE(2013,12,31)),AND(DATE(2015,1,1)&gt;Coeff!L524,Coeff!L524&gt;DATE(2013,12,31)),AND(DATE(2015,1,1)&gt;Coeff!M524,Coeff!M524&gt;DATE(2013,12,31)),AND(DATE(2015,1,1)&gt;Coeff!N524,Coeff!N524&gt;DATE(2013,12,31)),AND(DATE(2015,1,1)&gt;Coeff!O524,Coeff!O524&gt;DATE(2013,12,31)),AND(DATE(2015,1,1)&gt;Coeff!P524,Coeff!P524&gt;DATE(2013,12,31))),IF(MAX($C$2:C523)=0,1,MAX($C$2:C524)+1),""),"")</f>
        <v/>
      </c>
      <c r="D525" s="1" t="str">
        <f>IF(Coeff!C524&lt;&gt;"",Coeff!C524,"")</f>
        <v/>
      </c>
    </row>
    <row r="526" spans="1:4" x14ac:dyDescent="0.25">
      <c r="A526" s="1" t="str">
        <f>IF(B526&lt;&gt;"",IF(OR(AND(DATE(2014,1,1)&gt;Coeff!E525,Coeff!E525&gt;DATE(2012,12,31)),AND(DATE(2014,1,1)&gt;Coeff!F525,Coeff!F525&gt;DATE(2012,12,31)),AND(DATE(2014,1,1)&gt;Coeff!G525,Coeff!G525&gt;DATE(2012,12,31)),AND(DATE(2014,1,1)&gt;Coeff!H525,Coeff!H525&gt;DATE(2012,12,31)),AND(DATE(2014,1,1)&gt;Coeff!I525,Coeff!I525&gt;DATE(2012,12,31)),AND(DATE(2014,1,1)&gt;Coeff!J525,Coeff!J525&gt;DATE(2012,12,31)),AND(DATE(2014,1,1)&gt;Coeff!K525,Coeff!K525&gt;DATE(2012,12,31)),AND(DATE(2014,1,1)&gt;Coeff!L525,Coeff!L525&gt;DATE(2012,12,31)),AND(DATE(2014,1,1)&gt;Coeff!M525,Coeff!M525&gt;DATE(2012,12,31)),AND(DATE(2014,1,1)&gt;Coeff!N525,Coeff!N525&gt;DATE(2012,12,31)),AND(DATE(2014,1,1)&gt;Coeff!O525,Coeff!O525&gt;DATE(2012,12,31)),AND(DATE(2014,1,1)&gt;Coeff!P525,Coeff!P525&gt;DATE(2012,12,31))),IF(ROW(B526)=2,1,MAX($A$2:A525)+1),""),"")</f>
        <v/>
      </c>
      <c r="B526" s="1" t="str">
        <f>IF(Coeff!C525&lt;&gt;"",Coeff!C525,"")</f>
        <v/>
      </c>
      <c r="C526" s="23" t="str">
        <f>IF(B526&lt;&gt;"",IF(OR(AND(DATE(2015,1,1)&gt;Coeff!E525,Coeff!E525&gt;DATE(2013,12,31)),AND(DATE(2015,1,1)&gt;Coeff!F525,Coeff!F525&gt;DATE(2013,12,31)),AND(DATE(2015,1,1)&gt;Coeff!G525,Coeff!G525&gt;DATE(2013,12,31)),AND(DATE(2015,1,1)&gt;Coeff!H525,Coeff!H525&gt;DATE(2013,12,31)),AND(DATE(2015,1,1)&gt;Coeff!I525,Coeff!I525&gt;DATE(2013,12,31)),AND(DATE(2015,1,1)&gt;Coeff!J525,Coeff!J525&gt;DATE(2013,12,31)),AND(DATE(2015,1,1)&gt;Coeff!K525,Coeff!K525&gt;DATE(2013,12,31)),AND(DATE(2015,1,1)&gt;Coeff!L525,Coeff!L525&gt;DATE(2013,12,31)),AND(DATE(2015,1,1)&gt;Coeff!M525,Coeff!M525&gt;DATE(2013,12,31)),AND(DATE(2015,1,1)&gt;Coeff!N525,Coeff!N525&gt;DATE(2013,12,31)),AND(DATE(2015,1,1)&gt;Coeff!O525,Coeff!O525&gt;DATE(2013,12,31)),AND(DATE(2015,1,1)&gt;Coeff!P525,Coeff!P525&gt;DATE(2013,12,31))),IF(MAX($C$2:C524)=0,1,MAX($C$2:C525)+1),""),"")</f>
        <v/>
      </c>
      <c r="D526" s="1" t="str">
        <f>IF(Coeff!C525&lt;&gt;"",Coeff!C525,"")</f>
        <v/>
      </c>
    </row>
    <row r="527" spans="1:4" x14ac:dyDescent="0.25">
      <c r="A527" s="1" t="str">
        <f>IF(B527&lt;&gt;"",IF(OR(AND(DATE(2014,1,1)&gt;Coeff!E526,Coeff!E526&gt;DATE(2012,12,31)),AND(DATE(2014,1,1)&gt;Coeff!F526,Coeff!F526&gt;DATE(2012,12,31)),AND(DATE(2014,1,1)&gt;Coeff!G526,Coeff!G526&gt;DATE(2012,12,31)),AND(DATE(2014,1,1)&gt;Coeff!H526,Coeff!H526&gt;DATE(2012,12,31)),AND(DATE(2014,1,1)&gt;Coeff!I526,Coeff!I526&gt;DATE(2012,12,31)),AND(DATE(2014,1,1)&gt;Coeff!J526,Coeff!J526&gt;DATE(2012,12,31)),AND(DATE(2014,1,1)&gt;Coeff!K526,Coeff!K526&gt;DATE(2012,12,31)),AND(DATE(2014,1,1)&gt;Coeff!L526,Coeff!L526&gt;DATE(2012,12,31)),AND(DATE(2014,1,1)&gt;Coeff!M526,Coeff!M526&gt;DATE(2012,12,31)),AND(DATE(2014,1,1)&gt;Coeff!N526,Coeff!N526&gt;DATE(2012,12,31)),AND(DATE(2014,1,1)&gt;Coeff!O526,Coeff!O526&gt;DATE(2012,12,31)),AND(DATE(2014,1,1)&gt;Coeff!P526,Coeff!P526&gt;DATE(2012,12,31))),IF(ROW(B527)=2,1,MAX($A$2:A526)+1),""),"")</f>
        <v/>
      </c>
      <c r="B527" s="1" t="str">
        <f>IF(Coeff!C526&lt;&gt;"",Coeff!C526,"")</f>
        <v/>
      </c>
      <c r="C527" s="23" t="str">
        <f>IF(B527&lt;&gt;"",IF(OR(AND(DATE(2015,1,1)&gt;Coeff!E526,Coeff!E526&gt;DATE(2013,12,31)),AND(DATE(2015,1,1)&gt;Coeff!F526,Coeff!F526&gt;DATE(2013,12,31)),AND(DATE(2015,1,1)&gt;Coeff!G526,Coeff!G526&gt;DATE(2013,12,31)),AND(DATE(2015,1,1)&gt;Coeff!H526,Coeff!H526&gt;DATE(2013,12,31)),AND(DATE(2015,1,1)&gt;Coeff!I526,Coeff!I526&gt;DATE(2013,12,31)),AND(DATE(2015,1,1)&gt;Coeff!J526,Coeff!J526&gt;DATE(2013,12,31)),AND(DATE(2015,1,1)&gt;Coeff!K526,Coeff!K526&gt;DATE(2013,12,31)),AND(DATE(2015,1,1)&gt;Coeff!L526,Coeff!L526&gt;DATE(2013,12,31)),AND(DATE(2015,1,1)&gt;Coeff!M526,Coeff!M526&gt;DATE(2013,12,31)),AND(DATE(2015,1,1)&gt;Coeff!N526,Coeff!N526&gt;DATE(2013,12,31)),AND(DATE(2015,1,1)&gt;Coeff!O526,Coeff!O526&gt;DATE(2013,12,31)),AND(DATE(2015,1,1)&gt;Coeff!P526,Coeff!P526&gt;DATE(2013,12,31))),IF(MAX($C$2:C525)=0,1,MAX($C$2:C526)+1),""),"")</f>
        <v/>
      </c>
      <c r="D527" s="1" t="str">
        <f>IF(Coeff!C526&lt;&gt;"",Coeff!C526,"")</f>
        <v/>
      </c>
    </row>
    <row r="528" spans="1:4" x14ac:dyDescent="0.25">
      <c r="A528" s="1" t="str">
        <f>IF(B528&lt;&gt;"",IF(OR(AND(DATE(2014,1,1)&gt;Coeff!E527,Coeff!E527&gt;DATE(2012,12,31)),AND(DATE(2014,1,1)&gt;Coeff!F527,Coeff!F527&gt;DATE(2012,12,31)),AND(DATE(2014,1,1)&gt;Coeff!G527,Coeff!G527&gt;DATE(2012,12,31)),AND(DATE(2014,1,1)&gt;Coeff!H527,Coeff!H527&gt;DATE(2012,12,31)),AND(DATE(2014,1,1)&gt;Coeff!I527,Coeff!I527&gt;DATE(2012,12,31)),AND(DATE(2014,1,1)&gt;Coeff!J527,Coeff!J527&gt;DATE(2012,12,31)),AND(DATE(2014,1,1)&gt;Coeff!K527,Coeff!K527&gt;DATE(2012,12,31)),AND(DATE(2014,1,1)&gt;Coeff!L527,Coeff!L527&gt;DATE(2012,12,31)),AND(DATE(2014,1,1)&gt;Coeff!M527,Coeff!M527&gt;DATE(2012,12,31)),AND(DATE(2014,1,1)&gt;Coeff!N527,Coeff!N527&gt;DATE(2012,12,31)),AND(DATE(2014,1,1)&gt;Coeff!O527,Coeff!O527&gt;DATE(2012,12,31)),AND(DATE(2014,1,1)&gt;Coeff!P527,Coeff!P527&gt;DATE(2012,12,31))),IF(ROW(B528)=2,1,MAX($A$2:A527)+1),""),"")</f>
        <v/>
      </c>
      <c r="B528" s="1" t="str">
        <f>IF(Coeff!C527&lt;&gt;"",Coeff!C527,"")</f>
        <v/>
      </c>
      <c r="C528" s="23" t="str">
        <f>IF(B528&lt;&gt;"",IF(OR(AND(DATE(2015,1,1)&gt;Coeff!E527,Coeff!E527&gt;DATE(2013,12,31)),AND(DATE(2015,1,1)&gt;Coeff!F527,Coeff!F527&gt;DATE(2013,12,31)),AND(DATE(2015,1,1)&gt;Coeff!G527,Coeff!G527&gt;DATE(2013,12,31)),AND(DATE(2015,1,1)&gt;Coeff!H527,Coeff!H527&gt;DATE(2013,12,31)),AND(DATE(2015,1,1)&gt;Coeff!I527,Coeff!I527&gt;DATE(2013,12,31)),AND(DATE(2015,1,1)&gt;Coeff!J527,Coeff!J527&gt;DATE(2013,12,31)),AND(DATE(2015,1,1)&gt;Coeff!K527,Coeff!K527&gt;DATE(2013,12,31)),AND(DATE(2015,1,1)&gt;Coeff!L527,Coeff!L527&gt;DATE(2013,12,31)),AND(DATE(2015,1,1)&gt;Coeff!M527,Coeff!M527&gt;DATE(2013,12,31)),AND(DATE(2015,1,1)&gt;Coeff!N527,Coeff!N527&gt;DATE(2013,12,31)),AND(DATE(2015,1,1)&gt;Coeff!O527,Coeff!O527&gt;DATE(2013,12,31)),AND(DATE(2015,1,1)&gt;Coeff!P527,Coeff!P527&gt;DATE(2013,12,31))),IF(MAX($C$2:C526)=0,1,MAX($C$2:C527)+1),""),"")</f>
        <v/>
      </c>
      <c r="D528" s="1" t="str">
        <f>IF(Coeff!C527&lt;&gt;"",Coeff!C527,"")</f>
        <v/>
      </c>
    </row>
    <row r="529" spans="1:4" x14ac:dyDescent="0.25">
      <c r="A529" s="1" t="str">
        <f>IF(B529&lt;&gt;"",IF(OR(AND(DATE(2014,1,1)&gt;Coeff!E528,Coeff!E528&gt;DATE(2012,12,31)),AND(DATE(2014,1,1)&gt;Coeff!F528,Coeff!F528&gt;DATE(2012,12,31)),AND(DATE(2014,1,1)&gt;Coeff!G528,Coeff!G528&gt;DATE(2012,12,31)),AND(DATE(2014,1,1)&gt;Coeff!H528,Coeff!H528&gt;DATE(2012,12,31)),AND(DATE(2014,1,1)&gt;Coeff!I528,Coeff!I528&gt;DATE(2012,12,31)),AND(DATE(2014,1,1)&gt;Coeff!J528,Coeff!J528&gt;DATE(2012,12,31)),AND(DATE(2014,1,1)&gt;Coeff!K528,Coeff!K528&gt;DATE(2012,12,31)),AND(DATE(2014,1,1)&gt;Coeff!L528,Coeff!L528&gt;DATE(2012,12,31)),AND(DATE(2014,1,1)&gt;Coeff!M528,Coeff!M528&gt;DATE(2012,12,31)),AND(DATE(2014,1,1)&gt;Coeff!N528,Coeff!N528&gt;DATE(2012,12,31)),AND(DATE(2014,1,1)&gt;Coeff!O528,Coeff!O528&gt;DATE(2012,12,31)),AND(DATE(2014,1,1)&gt;Coeff!P528,Coeff!P528&gt;DATE(2012,12,31))),IF(ROW(B529)=2,1,MAX($A$2:A528)+1),""),"")</f>
        <v/>
      </c>
      <c r="B529" s="1" t="str">
        <f>IF(Coeff!C528&lt;&gt;"",Coeff!C528,"")</f>
        <v/>
      </c>
      <c r="C529" s="23" t="str">
        <f>IF(B529&lt;&gt;"",IF(OR(AND(DATE(2015,1,1)&gt;Coeff!E528,Coeff!E528&gt;DATE(2013,12,31)),AND(DATE(2015,1,1)&gt;Coeff!F528,Coeff!F528&gt;DATE(2013,12,31)),AND(DATE(2015,1,1)&gt;Coeff!G528,Coeff!G528&gt;DATE(2013,12,31)),AND(DATE(2015,1,1)&gt;Coeff!H528,Coeff!H528&gt;DATE(2013,12,31)),AND(DATE(2015,1,1)&gt;Coeff!I528,Coeff!I528&gt;DATE(2013,12,31)),AND(DATE(2015,1,1)&gt;Coeff!J528,Coeff!J528&gt;DATE(2013,12,31)),AND(DATE(2015,1,1)&gt;Coeff!K528,Coeff!K528&gt;DATE(2013,12,31)),AND(DATE(2015,1,1)&gt;Coeff!L528,Coeff!L528&gt;DATE(2013,12,31)),AND(DATE(2015,1,1)&gt;Coeff!M528,Coeff!M528&gt;DATE(2013,12,31)),AND(DATE(2015,1,1)&gt;Coeff!N528,Coeff!N528&gt;DATE(2013,12,31)),AND(DATE(2015,1,1)&gt;Coeff!O528,Coeff!O528&gt;DATE(2013,12,31)),AND(DATE(2015,1,1)&gt;Coeff!P528,Coeff!P528&gt;DATE(2013,12,31))),IF(MAX($C$2:C527)=0,1,MAX($C$2:C528)+1),""),"")</f>
        <v/>
      </c>
      <c r="D529" s="1" t="str">
        <f>IF(Coeff!C528&lt;&gt;"",Coeff!C528,"")</f>
        <v/>
      </c>
    </row>
    <row r="530" spans="1:4" x14ac:dyDescent="0.25">
      <c r="A530" s="1" t="str">
        <f>IF(B530&lt;&gt;"",IF(OR(AND(DATE(2014,1,1)&gt;Coeff!E529,Coeff!E529&gt;DATE(2012,12,31)),AND(DATE(2014,1,1)&gt;Coeff!F529,Coeff!F529&gt;DATE(2012,12,31)),AND(DATE(2014,1,1)&gt;Coeff!G529,Coeff!G529&gt;DATE(2012,12,31)),AND(DATE(2014,1,1)&gt;Coeff!H529,Coeff!H529&gt;DATE(2012,12,31)),AND(DATE(2014,1,1)&gt;Coeff!I529,Coeff!I529&gt;DATE(2012,12,31)),AND(DATE(2014,1,1)&gt;Coeff!J529,Coeff!J529&gt;DATE(2012,12,31)),AND(DATE(2014,1,1)&gt;Coeff!K529,Coeff!K529&gt;DATE(2012,12,31)),AND(DATE(2014,1,1)&gt;Coeff!L529,Coeff!L529&gt;DATE(2012,12,31)),AND(DATE(2014,1,1)&gt;Coeff!M529,Coeff!M529&gt;DATE(2012,12,31)),AND(DATE(2014,1,1)&gt;Coeff!N529,Coeff!N529&gt;DATE(2012,12,31)),AND(DATE(2014,1,1)&gt;Coeff!O529,Coeff!O529&gt;DATE(2012,12,31)),AND(DATE(2014,1,1)&gt;Coeff!P529,Coeff!P529&gt;DATE(2012,12,31))),IF(ROW(B530)=2,1,MAX($A$2:A529)+1),""),"")</f>
        <v/>
      </c>
      <c r="B530" s="1" t="str">
        <f>IF(Coeff!C529&lt;&gt;"",Coeff!C529,"")</f>
        <v/>
      </c>
      <c r="C530" s="23" t="str">
        <f>IF(B530&lt;&gt;"",IF(OR(AND(DATE(2015,1,1)&gt;Coeff!E529,Coeff!E529&gt;DATE(2013,12,31)),AND(DATE(2015,1,1)&gt;Coeff!F529,Coeff!F529&gt;DATE(2013,12,31)),AND(DATE(2015,1,1)&gt;Coeff!G529,Coeff!G529&gt;DATE(2013,12,31)),AND(DATE(2015,1,1)&gt;Coeff!H529,Coeff!H529&gt;DATE(2013,12,31)),AND(DATE(2015,1,1)&gt;Coeff!I529,Coeff!I529&gt;DATE(2013,12,31)),AND(DATE(2015,1,1)&gt;Coeff!J529,Coeff!J529&gt;DATE(2013,12,31)),AND(DATE(2015,1,1)&gt;Coeff!K529,Coeff!K529&gt;DATE(2013,12,31)),AND(DATE(2015,1,1)&gt;Coeff!L529,Coeff!L529&gt;DATE(2013,12,31)),AND(DATE(2015,1,1)&gt;Coeff!M529,Coeff!M529&gt;DATE(2013,12,31)),AND(DATE(2015,1,1)&gt;Coeff!N529,Coeff!N529&gt;DATE(2013,12,31)),AND(DATE(2015,1,1)&gt;Coeff!O529,Coeff!O529&gt;DATE(2013,12,31)),AND(DATE(2015,1,1)&gt;Coeff!P529,Coeff!P529&gt;DATE(2013,12,31))),IF(MAX($C$2:C528)=0,1,MAX($C$2:C529)+1),""),"")</f>
        <v/>
      </c>
      <c r="D530" s="1" t="str">
        <f>IF(Coeff!C529&lt;&gt;"",Coeff!C529,"")</f>
        <v/>
      </c>
    </row>
    <row r="531" spans="1:4" x14ac:dyDescent="0.25">
      <c r="A531" s="1" t="str">
        <f>IF(B531&lt;&gt;"",IF(OR(AND(DATE(2014,1,1)&gt;Coeff!E530,Coeff!E530&gt;DATE(2012,12,31)),AND(DATE(2014,1,1)&gt;Coeff!F530,Coeff!F530&gt;DATE(2012,12,31)),AND(DATE(2014,1,1)&gt;Coeff!G530,Coeff!G530&gt;DATE(2012,12,31)),AND(DATE(2014,1,1)&gt;Coeff!H530,Coeff!H530&gt;DATE(2012,12,31)),AND(DATE(2014,1,1)&gt;Coeff!I530,Coeff!I530&gt;DATE(2012,12,31)),AND(DATE(2014,1,1)&gt;Coeff!J530,Coeff!J530&gt;DATE(2012,12,31)),AND(DATE(2014,1,1)&gt;Coeff!K530,Coeff!K530&gt;DATE(2012,12,31)),AND(DATE(2014,1,1)&gt;Coeff!L530,Coeff!L530&gt;DATE(2012,12,31)),AND(DATE(2014,1,1)&gt;Coeff!M530,Coeff!M530&gt;DATE(2012,12,31)),AND(DATE(2014,1,1)&gt;Coeff!N530,Coeff!N530&gt;DATE(2012,12,31)),AND(DATE(2014,1,1)&gt;Coeff!O530,Coeff!O530&gt;DATE(2012,12,31)),AND(DATE(2014,1,1)&gt;Coeff!P530,Coeff!P530&gt;DATE(2012,12,31))),IF(ROW(B531)=2,1,MAX($A$2:A530)+1),""),"")</f>
        <v/>
      </c>
      <c r="B531" s="1" t="str">
        <f>IF(Coeff!C530&lt;&gt;"",Coeff!C530,"")</f>
        <v/>
      </c>
      <c r="C531" s="23" t="str">
        <f>IF(B531&lt;&gt;"",IF(OR(AND(DATE(2015,1,1)&gt;Coeff!E530,Coeff!E530&gt;DATE(2013,12,31)),AND(DATE(2015,1,1)&gt;Coeff!F530,Coeff!F530&gt;DATE(2013,12,31)),AND(DATE(2015,1,1)&gt;Coeff!G530,Coeff!G530&gt;DATE(2013,12,31)),AND(DATE(2015,1,1)&gt;Coeff!H530,Coeff!H530&gt;DATE(2013,12,31)),AND(DATE(2015,1,1)&gt;Coeff!I530,Coeff!I530&gt;DATE(2013,12,31)),AND(DATE(2015,1,1)&gt;Coeff!J530,Coeff!J530&gt;DATE(2013,12,31)),AND(DATE(2015,1,1)&gt;Coeff!K530,Coeff!K530&gt;DATE(2013,12,31)),AND(DATE(2015,1,1)&gt;Coeff!L530,Coeff!L530&gt;DATE(2013,12,31)),AND(DATE(2015,1,1)&gt;Coeff!M530,Coeff!M530&gt;DATE(2013,12,31)),AND(DATE(2015,1,1)&gt;Coeff!N530,Coeff!N530&gt;DATE(2013,12,31)),AND(DATE(2015,1,1)&gt;Coeff!O530,Coeff!O530&gt;DATE(2013,12,31)),AND(DATE(2015,1,1)&gt;Coeff!P530,Coeff!P530&gt;DATE(2013,12,31))),IF(MAX($C$2:C529)=0,1,MAX($C$2:C530)+1),""),"")</f>
        <v/>
      </c>
      <c r="D531" s="1" t="str">
        <f>IF(Coeff!C530&lt;&gt;"",Coeff!C530,"")</f>
        <v/>
      </c>
    </row>
    <row r="532" spans="1:4" x14ac:dyDescent="0.25">
      <c r="A532" s="1" t="str">
        <f>IF(B532&lt;&gt;"",IF(OR(AND(DATE(2014,1,1)&gt;Coeff!E531,Coeff!E531&gt;DATE(2012,12,31)),AND(DATE(2014,1,1)&gt;Coeff!F531,Coeff!F531&gt;DATE(2012,12,31)),AND(DATE(2014,1,1)&gt;Coeff!G531,Coeff!G531&gt;DATE(2012,12,31)),AND(DATE(2014,1,1)&gt;Coeff!H531,Coeff!H531&gt;DATE(2012,12,31)),AND(DATE(2014,1,1)&gt;Coeff!I531,Coeff!I531&gt;DATE(2012,12,31)),AND(DATE(2014,1,1)&gt;Coeff!J531,Coeff!J531&gt;DATE(2012,12,31)),AND(DATE(2014,1,1)&gt;Coeff!K531,Coeff!K531&gt;DATE(2012,12,31)),AND(DATE(2014,1,1)&gt;Coeff!L531,Coeff!L531&gt;DATE(2012,12,31)),AND(DATE(2014,1,1)&gt;Coeff!M531,Coeff!M531&gt;DATE(2012,12,31)),AND(DATE(2014,1,1)&gt;Coeff!N531,Coeff!N531&gt;DATE(2012,12,31)),AND(DATE(2014,1,1)&gt;Coeff!O531,Coeff!O531&gt;DATE(2012,12,31)),AND(DATE(2014,1,1)&gt;Coeff!P531,Coeff!P531&gt;DATE(2012,12,31))),IF(ROW(B532)=2,1,MAX($A$2:A531)+1),""),"")</f>
        <v/>
      </c>
      <c r="B532" s="1" t="str">
        <f>IF(Coeff!C531&lt;&gt;"",Coeff!C531,"")</f>
        <v/>
      </c>
      <c r="C532" s="23" t="str">
        <f>IF(B532&lt;&gt;"",IF(OR(AND(DATE(2015,1,1)&gt;Coeff!E531,Coeff!E531&gt;DATE(2013,12,31)),AND(DATE(2015,1,1)&gt;Coeff!F531,Coeff!F531&gt;DATE(2013,12,31)),AND(DATE(2015,1,1)&gt;Coeff!G531,Coeff!G531&gt;DATE(2013,12,31)),AND(DATE(2015,1,1)&gt;Coeff!H531,Coeff!H531&gt;DATE(2013,12,31)),AND(DATE(2015,1,1)&gt;Coeff!I531,Coeff!I531&gt;DATE(2013,12,31)),AND(DATE(2015,1,1)&gt;Coeff!J531,Coeff!J531&gt;DATE(2013,12,31)),AND(DATE(2015,1,1)&gt;Coeff!K531,Coeff!K531&gt;DATE(2013,12,31)),AND(DATE(2015,1,1)&gt;Coeff!L531,Coeff!L531&gt;DATE(2013,12,31)),AND(DATE(2015,1,1)&gt;Coeff!M531,Coeff!M531&gt;DATE(2013,12,31)),AND(DATE(2015,1,1)&gt;Coeff!N531,Coeff!N531&gt;DATE(2013,12,31)),AND(DATE(2015,1,1)&gt;Coeff!O531,Coeff!O531&gt;DATE(2013,12,31)),AND(DATE(2015,1,1)&gt;Coeff!P531,Coeff!P531&gt;DATE(2013,12,31))),IF(MAX($C$2:C530)=0,1,MAX($C$2:C531)+1),""),"")</f>
        <v/>
      </c>
      <c r="D532" s="1" t="str">
        <f>IF(Coeff!C531&lt;&gt;"",Coeff!C531,"")</f>
        <v/>
      </c>
    </row>
    <row r="533" spans="1:4" x14ac:dyDescent="0.25">
      <c r="A533" s="1" t="str">
        <f>IF(B533&lt;&gt;"",IF(OR(AND(DATE(2014,1,1)&gt;Coeff!E532,Coeff!E532&gt;DATE(2012,12,31)),AND(DATE(2014,1,1)&gt;Coeff!F532,Coeff!F532&gt;DATE(2012,12,31)),AND(DATE(2014,1,1)&gt;Coeff!G532,Coeff!G532&gt;DATE(2012,12,31)),AND(DATE(2014,1,1)&gt;Coeff!H532,Coeff!H532&gt;DATE(2012,12,31)),AND(DATE(2014,1,1)&gt;Coeff!I532,Coeff!I532&gt;DATE(2012,12,31)),AND(DATE(2014,1,1)&gt;Coeff!J532,Coeff!J532&gt;DATE(2012,12,31)),AND(DATE(2014,1,1)&gt;Coeff!K532,Coeff!K532&gt;DATE(2012,12,31)),AND(DATE(2014,1,1)&gt;Coeff!L532,Coeff!L532&gt;DATE(2012,12,31)),AND(DATE(2014,1,1)&gt;Coeff!M532,Coeff!M532&gt;DATE(2012,12,31)),AND(DATE(2014,1,1)&gt;Coeff!N532,Coeff!N532&gt;DATE(2012,12,31)),AND(DATE(2014,1,1)&gt;Coeff!O532,Coeff!O532&gt;DATE(2012,12,31)),AND(DATE(2014,1,1)&gt;Coeff!P532,Coeff!P532&gt;DATE(2012,12,31))),IF(ROW(B533)=2,1,MAX($A$2:A532)+1),""),"")</f>
        <v/>
      </c>
      <c r="B533" s="1" t="str">
        <f>IF(Coeff!C532&lt;&gt;"",Coeff!C532,"")</f>
        <v/>
      </c>
      <c r="C533" s="23" t="str">
        <f>IF(B533&lt;&gt;"",IF(OR(AND(DATE(2015,1,1)&gt;Coeff!E532,Coeff!E532&gt;DATE(2013,12,31)),AND(DATE(2015,1,1)&gt;Coeff!F532,Coeff!F532&gt;DATE(2013,12,31)),AND(DATE(2015,1,1)&gt;Coeff!G532,Coeff!G532&gt;DATE(2013,12,31)),AND(DATE(2015,1,1)&gt;Coeff!H532,Coeff!H532&gt;DATE(2013,12,31)),AND(DATE(2015,1,1)&gt;Coeff!I532,Coeff!I532&gt;DATE(2013,12,31)),AND(DATE(2015,1,1)&gt;Coeff!J532,Coeff!J532&gt;DATE(2013,12,31)),AND(DATE(2015,1,1)&gt;Coeff!K532,Coeff!K532&gt;DATE(2013,12,31)),AND(DATE(2015,1,1)&gt;Coeff!L532,Coeff!L532&gt;DATE(2013,12,31)),AND(DATE(2015,1,1)&gt;Coeff!M532,Coeff!M532&gt;DATE(2013,12,31)),AND(DATE(2015,1,1)&gt;Coeff!N532,Coeff!N532&gt;DATE(2013,12,31)),AND(DATE(2015,1,1)&gt;Coeff!O532,Coeff!O532&gt;DATE(2013,12,31)),AND(DATE(2015,1,1)&gt;Coeff!P532,Coeff!P532&gt;DATE(2013,12,31))),IF(MAX($C$2:C531)=0,1,MAX($C$2:C532)+1),""),"")</f>
        <v/>
      </c>
      <c r="D533" s="1" t="str">
        <f>IF(Coeff!C532&lt;&gt;"",Coeff!C532,"")</f>
        <v/>
      </c>
    </row>
    <row r="534" spans="1:4" x14ac:dyDescent="0.25">
      <c r="A534" s="1" t="str">
        <f>IF(B534&lt;&gt;"",IF(OR(AND(DATE(2014,1,1)&gt;Coeff!E533,Coeff!E533&gt;DATE(2012,12,31)),AND(DATE(2014,1,1)&gt;Coeff!F533,Coeff!F533&gt;DATE(2012,12,31)),AND(DATE(2014,1,1)&gt;Coeff!G533,Coeff!G533&gt;DATE(2012,12,31)),AND(DATE(2014,1,1)&gt;Coeff!H533,Coeff!H533&gt;DATE(2012,12,31)),AND(DATE(2014,1,1)&gt;Coeff!I533,Coeff!I533&gt;DATE(2012,12,31)),AND(DATE(2014,1,1)&gt;Coeff!J533,Coeff!J533&gt;DATE(2012,12,31)),AND(DATE(2014,1,1)&gt;Coeff!K533,Coeff!K533&gt;DATE(2012,12,31)),AND(DATE(2014,1,1)&gt;Coeff!L533,Coeff!L533&gt;DATE(2012,12,31)),AND(DATE(2014,1,1)&gt;Coeff!M533,Coeff!M533&gt;DATE(2012,12,31)),AND(DATE(2014,1,1)&gt;Coeff!N533,Coeff!N533&gt;DATE(2012,12,31)),AND(DATE(2014,1,1)&gt;Coeff!O533,Coeff!O533&gt;DATE(2012,12,31)),AND(DATE(2014,1,1)&gt;Coeff!P533,Coeff!P533&gt;DATE(2012,12,31))),IF(ROW(B534)=2,1,MAX($A$2:A533)+1),""),"")</f>
        <v/>
      </c>
      <c r="B534" s="1" t="str">
        <f>IF(Coeff!C533&lt;&gt;"",Coeff!C533,"")</f>
        <v/>
      </c>
      <c r="C534" s="23" t="str">
        <f>IF(B534&lt;&gt;"",IF(OR(AND(DATE(2015,1,1)&gt;Coeff!E533,Coeff!E533&gt;DATE(2013,12,31)),AND(DATE(2015,1,1)&gt;Coeff!F533,Coeff!F533&gt;DATE(2013,12,31)),AND(DATE(2015,1,1)&gt;Coeff!G533,Coeff!G533&gt;DATE(2013,12,31)),AND(DATE(2015,1,1)&gt;Coeff!H533,Coeff!H533&gt;DATE(2013,12,31)),AND(DATE(2015,1,1)&gt;Coeff!I533,Coeff!I533&gt;DATE(2013,12,31)),AND(DATE(2015,1,1)&gt;Coeff!J533,Coeff!J533&gt;DATE(2013,12,31)),AND(DATE(2015,1,1)&gt;Coeff!K533,Coeff!K533&gt;DATE(2013,12,31)),AND(DATE(2015,1,1)&gt;Coeff!L533,Coeff!L533&gt;DATE(2013,12,31)),AND(DATE(2015,1,1)&gt;Coeff!M533,Coeff!M533&gt;DATE(2013,12,31)),AND(DATE(2015,1,1)&gt;Coeff!N533,Coeff!N533&gt;DATE(2013,12,31)),AND(DATE(2015,1,1)&gt;Coeff!O533,Coeff!O533&gt;DATE(2013,12,31)),AND(DATE(2015,1,1)&gt;Coeff!P533,Coeff!P533&gt;DATE(2013,12,31))),IF(MAX($C$2:C532)=0,1,MAX($C$2:C533)+1),""),"")</f>
        <v/>
      </c>
      <c r="D534" s="1" t="str">
        <f>IF(Coeff!C533&lt;&gt;"",Coeff!C533,"")</f>
        <v/>
      </c>
    </row>
    <row r="535" spans="1:4" x14ac:dyDescent="0.25">
      <c r="A535" s="1" t="str">
        <f>IF(B535&lt;&gt;"",IF(OR(AND(DATE(2014,1,1)&gt;Coeff!E534,Coeff!E534&gt;DATE(2012,12,31)),AND(DATE(2014,1,1)&gt;Coeff!F534,Coeff!F534&gt;DATE(2012,12,31)),AND(DATE(2014,1,1)&gt;Coeff!G534,Coeff!G534&gt;DATE(2012,12,31)),AND(DATE(2014,1,1)&gt;Coeff!H534,Coeff!H534&gt;DATE(2012,12,31)),AND(DATE(2014,1,1)&gt;Coeff!I534,Coeff!I534&gt;DATE(2012,12,31)),AND(DATE(2014,1,1)&gt;Coeff!J534,Coeff!J534&gt;DATE(2012,12,31)),AND(DATE(2014,1,1)&gt;Coeff!K534,Coeff!K534&gt;DATE(2012,12,31)),AND(DATE(2014,1,1)&gt;Coeff!L534,Coeff!L534&gt;DATE(2012,12,31)),AND(DATE(2014,1,1)&gt;Coeff!M534,Coeff!M534&gt;DATE(2012,12,31)),AND(DATE(2014,1,1)&gt;Coeff!N534,Coeff!N534&gt;DATE(2012,12,31)),AND(DATE(2014,1,1)&gt;Coeff!O534,Coeff!O534&gt;DATE(2012,12,31)),AND(DATE(2014,1,1)&gt;Coeff!P534,Coeff!P534&gt;DATE(2012,12,31))),IF(ROW(B535)=2,1,MAX($A$2:A534)+1),""),"")</f>
        <v/>
      </c>
      <c r="B535" s="1" t="str">
        <f>IF(Coeff!C534&lt;&gt;"",Coeff!C534,"")</f>
        <v/>
      </c>
      <c r="C535" s="23" t="str">
        <f>IF(B535&lt;&gt;"",IF(OR(AND(DATE(2015,1,1)&gt;Coeff!E534,Coeff!E534&gt;DATE(2013,12,31)),AND(DATE(2015,1,1)&gt;Coeff!F534,Coeff!F534&gt;DATE(2013,12,31)),AND(DATE(2015,1,1)&gt;Coeff!G534,Coeff!G534&gt;DATE(2013,12,31)),AND(DATE(2015,1,1)&gt;Coeff!H534,Coeff!H534&gt;DATE(2013,12,31)),AND(DATE(2015,1,1)&gt;Coeff!I534,Coeff!I534&gt;DATE(2013,12,31)),AND(DATE(2015,1,1)&gt;Coeff!J534,Coeff!J534&gt;DATE(2013,12,31)),AND(DATE(2015,1,1)&gt;Coeff!K534,Coeff!K534&gt;DATE(2013,12,31)),AND(DATE(2015,1,1)&gt;Coeff!L534,Coeff!L534&gt;DATE(2013,12,31)),AND(DATE(2015,1,1)&gt;Coeff!M534,Coeff!M534&gt;DATE(2013,12,31)),AND(DATE(2015,1,1)&gt;Coeff!N534,Coeff!N534&gt;DATE(2013,12,31)),AND(DATE(2015,1,1)&gt;Coeff!O534,Coeff!O534&gt;DATE(2013,12,31)),AND(DATE(2015,1,1)&gt;Coeff!P534,Coeff!P534&gt;DATE(2013,12,31))),IF(MAX($C$2:C533)=0,1,MAX($C$2:C534)+1),""),"")</f>
        <v/>
      </c>
      <c r="D535" s="1" t="str">
        <f>IF(Coeff!C534&lt;&gt;"",Coeff!C534,"")</f>
        <v/>
      </c>
    </row>
    <row r="536" spans="1:4" x14ac:dyDescent="0.25">
      <c r="A536" s="1" t="str">
        <f>IF(B536&lt;&gt;"",IF(OR(AND(DATE(2014,1,1)&gt;Coeff!E535,Coeff!E535&gt;DATE(2012,12,31)),AND(DATE(2014,1,1)&gt;Coeff!F535,Coeff!F535&gt;DATE(2012,12,31)),AND(DATE(2014,1,1)&gt;Coeff!G535,Coeff!G535&gt;DATE(2012,12,31)),AND(DATE(2014,1,1)&gt;Coeff!H535,Coeff!H535&gt;DATE(2012,12,31)),AND(DATE(2014,1,1)&gt;Coeff!I535,Coeff!I535&gt;DATE(2012,12,31)),AND(DATE(2014,1,1)&gt;Coeff!J535,Coeff!J535&gt;DATE(2012,12,31)),AND(DATE(2014,1,1)&gt;Coeff!K535,Coeff!K535&gt;DATE(2012,12,31)),AND(DATE(2014,1,1)&gt;Coeff!L535,Coeff!L535&gt;DATE(2012,12,31)),AND(DATE(2014,1,1)&gt;Coeff!M535,Coeff!M535&gt;DATE(2012,12,31)),AND(DATE(2014,1,1)&gt;Coeff!N535,Coeff!N535&gt;DATE(2012,12,31)),AND(DATE(2014,1,1)&gt;Coeff!O535,Coeff!O535&gt;DATE(2012,12,31)),AND(DATE(2014,1,1)&gt;Coeff!P535,Coeff!P535&gt;DATE(2012,12,31))),IF(ROW(B536)=2,1,MAX($A$2:A535)+1),""),"")</f>
        <v/>
      </c>
      <c r="B536" s="1" t="str">
        <f>IF(Coeff!C535&lt;&gt;"",Coeff!C535,"")</f>
        <v/>
      </c>
      <c r="C536" s="23" t="str">
        <f>IF(B536&lt;&gt;"",IF(OR(AND(DATE(2015,1,1)&gt;Coeff!E535,Coeff!E535&gt;DATE(2013,12,31)),AND(DATE(2015,1,1)&gt;Coeff!F535,Coeff!F535&gt;DATE(2013,12,31)),AND(DATE(2015,1,1)&gt;Coeff!G535,Coeff!G535&gt;DATE(2013,12,31)),AND(DATE(2015,1,1)&gt;Coeff!H535,Coeff!H535&gt;DATE(2013,12,31)),AND(DATE(2015,1,1)&gt;Coeff!I535,Coeff!I535&gt;DATE(2013,12,31)),AND(DATE(2015,1,1)&gt;Coeff!J535,Coeff!J535&gt;DATE(2013,12,31)),AND(DATE(2015,1,1)&gt;Coeff!K535,Coeff!K535&gt;DATE(2013,12,31)),AND(DATE(2015,1,1)&gt;Coeff!L535,Coeff!L535&gt;DATE(2013,12,31)),AND(DATE(2015,1,1)&gt;Coeff!M535,Coeff!M535&gt;DATE(2013,12,31)),AND(DATE(2015,1,1)&gt;Coeff!N535,Coeff!N535&gt;DATE(2013,12,31)),AND(DATE(2015,1,1)&gt;Coeff!O535,Coeff!O535&gt;DATE(2013,12,31)),AND(DATE(2015,1,1)&gt;Coeff!P535,Coeff!P535&gt;DATE(2013,12,31))),IF(MAX($C$2:C534)=0,1,MAX($C$2:C535)+1),""),"")</f>
        <v/>
      </c>
      <c r="D536" s="1" t="str">
        <f>IF(Coeff!C535&lt;&gt;"",Coeff!C535,"")</f>
        <v/>
      </c>
    </row>
    <row r="537" spans="1:4" x14ac:dyDescent="0.25">
      <c r="A537" s="1" t="str">
        <f>IF(B537&lt;&gt;"",IF(OR(AND(DATE(2014,1,1)&gt;Coeff!E536,Coeff!E536&gt;DATE(2012,12,31)),AND(DATE(2014,1,1)&gt;Coeff!F536,Coeff!F536&gt;DATE(2012,12,31)),AND(DATE(2014,1,1)&gt;Coeff!G536,Coeff!G536&gt;DATE(2012,12,31)),AND(DATE(2014,1,1)&gt;Coeff!H536,Coeff!H536&gt;DATE(2012,12,31)),AND(DATE(2014,1,1)&gt;Coeff!I536,Coeff!I536&gt;DATE(2012,12,31)),AND(DATE(2014,1,1)&gt;Coeff!J536,Coeff!J536&gt;DATE(2012,12,31)),AND(DATE(2014,1,1)&gt;Coeff!K536,Coeff!K536&gt;DATE(2012,12,31)),AND(DATE(2014,1,1)&gt;Coeff!L536,Coeff!L536&gt;DATE(2012,12,31)),AND(DATE(2014,1,1)&gt;Coeff!M536,Coeff!M536&gt;DATE(2012,12,31)),AND(DATE(2014,1,1)&gt;Coeff!N536,Coeff!N536&gt;DATE(2012,12,31)),AND(DATE(2014,1,1)&gt;Coeff!O536,Coeff!O536&gt;DATE(2012,12,31)),AND(DATE(2014,1,1)&gt;Coeff!P536,Coeff!P536&gt;DATE(2012,12,31))),IF(ROW(B537)=2,1,MAX($A$2:A536)+1),""),"")</f>
        <v/>
      </c>
      <c r="B537" s="1" t="str">
        <f>IF(Coeff!C536&lt;&gt;"",Coeff!C536,"")</f>
        <v/>
      </c>
      <c r="C537" s="23" t="str">
        <f>IF(B537&lt;&gt;"",IF(OR(AND(DATE(2015,1,1)&gt;Coeff!E536,Coeff!E536&gt;DATE(2013,12,31)),AND(DATE(2015,1,1)&gt;Coeff!F536,Coeff!F536&gt;DATE(2013,12,31)),AND(DATE(2015,1,1)&gt;Coeff!G536,Coeff!G536&gt;DATE(2013,12,31)),AND(DATE(2015,1,1)&gt;Coeff!H536,Coeff!H536&gt;DATE(2013,12,31)),AND(DATE(2015,1,1)&gt;Coeff!I536,Coeff!I536&gt;DATE(2013,12,31)),AND(DATE(2015,1,1)&gt;Coeff!J536,Coeff!J536&gt;DATE(2013,12,31)),AND(DATE(2015,1,1)&gt;Coeff!K536,Coeff!K536&gt;DATE(2013,12,31)),AND(DATE(2015,1,1)&gt;Coeff!L536,Coeff!L536&gt;DATE(2013,12,31)),AND(DATE(2015,1,1)&gt;Coeff!M536,Coeff!M536&gt;DATE(2013,12,31)),AND(DATE(2015,1,1)&gt;Coeff!N536,Coeff!N536&gt;DATE(2013,12,31)),AND(DATE(2015,1,1)&gt;Coeff!O536,Coeff!O536&gt;DATE(2013,12,31)),AND(DATE(2015,1,1)&gt;Coeff!P536,Coeff!P536&gt;DATE(2013,12,31))),IF(MAX($C$2:C535)=0,1,MAX($C$2:C536)+1),""),"")</f>
        <v/>
      </c>
      <c r="D537" s="1" t="str">
        <f>IF(Coeff!C536&lt;&gt;"",Coeff!C536,"")</f>
        <v/>
      </c>
    </row>
    <row r="538" spans="1:4" x14ac:dyDescent="0.25">
      <c r="A538" s="1" t="str">
        <f>IF(B538&lt;&gt;"",IF(OR(AND(DATE(2014,1,1)&gt;Coeff!E537,Coeff!E537&gt;DATE(2012,12,31)),AND(DATE(2014,1,1)&gt;Coeff!F537,Coeff!F537&gt;DATE(2012,12,31)),AND(DATE(2014,1,1)&gt;Coeff!G537,Coeff!G537&gt;DATE(2012,12,31)),AND(DATE(2014,1,1)&gt;Coeff!H537,Coeff!H537&gt;DATE(2012,12,31)),AND(DATE(2014,1,1)&gt;Coeff!I537,Coeff!I537&gt;DATE(2012,12,31)),AND(DATE(2014,1,1)&gt;Coeff!J537,Coeff!J537&gt;DATE(2012,12,31)),AND(DATE(2014,1,1)&gt;Coeff!K537,Coeff!K537&gt;DATE(2012,12,31)),AND(DATE(2014,1,1)&gt;Coeff!L537,Coeff!L537&gt;DATE(2012,12,31)),AND(DATE(2014,1,1)&gt;Coeff!M537,Coeff!M537&gt;DATE(2012,12,31)),AND(DATE(2014,1,1)&gt;Coeff!N537,Coeff!N537&gt;DATE(2012,12,31)),AND(DATE(2014,1,1)&gt;Coeff!O537,Coeff!O537&gt;DATE(2012,12,31)),AND(DATE(2014,1,1)&gt;Coeff!P537,Coeff!P537&gt;DATE(2012,12,31))),IF(ROW(B538)=2,1,MAX($A$2:A537)+1),""),"")</f>
        <v/>
      </c>
      <c r="B538" s="1" t="str">
        <f>IF(Coeff!C537&lt;&gt;"",Coeff!C537,"")</f>
        <v/>
      </c>
      <c r="C538" s="23" t="str">
        <f>IF(B538&lt;&gt;"",IF(OR(AND(DATE(2015,1,1)&gt;Coeff!E537,Coeff!E537&gt;DATE(2013,12,31)),AND(DATE(2015,1,1)&gt;Coeff!F537,Coeff!F537&gt;DATE(2013,12,31)),AND(DATE(2015,1,1)&gt;Coeff!G537,Coeff!G537&gt;DATE(2013,12,31)),AND(DATE(2015,1,1)&gt;Coeff!H537,Coeff!H537&gt;DATE(2013,12,31)),AND(DATE(2015,1,1)&gt;Coeff!I537,Coeff!I537&gt;DATE(2013,12,31)),AND(DATE(2015,1,1)&gt;Coeff!J537,Coeff!J537&gt;DATE(2013,12,31)),AND(DATE(2015,1,1)&gt;Coeff!K537,Coeff!K537&gt;DATE(2013,12,31)),AND(DATE(2015,1,1)&gt;Coeff!L537,Coeff!L537&gt;DATE(2013,12,31)),AND(DATE(2015,1,1)&gt;Coeff!M537,Coeff!M537&gt;DATE(2013,12,31)),AND(DATE(2015,1,1)&gt;Coeff!N537,Coeff!N537&gt;DATE(2013,12,31)),AND(DATE(2015,1,1)&gt;Coeff!O537,Coeff!O537&gt;DATE(2013,12,31)),AND(DATE(2015,1,1)&gt;Coeff!P537,Coeff!P537&gt;DATE(2013,12,31))),IF(MAX($C$2:C536)=0,1,MAX($C$2:C537)+1),""),"")</f>
        <v/>
      </c>
      <c r="D538" s="1" t="str">
        <f>IF(Coeff!C537&lt;&gt;"",Coeff!C537,"")</f>
        <v/>
      </c>
    </row>
    <row r="539" spans="1:4" x14ac:dyDescent="0.25">
      <c r="A539" s="1" t="str">
        <f>IF(B539&lt;&gt;"",IF(OR(AND(DATE(2014,1,1)&gt;Coeff!E538,Coeff!E538&gt;DATE(2012,12,31)),AND(DATE(2014,1,1)&gt;Coeff!F538,Coeff!F538&gt;DATE(2012,12,31)),AND(DATE(2014,1,1)&gt;Coeff!G538,Coeff!G538&gt;DATE(2012,12,31)),AND(DATE(2014,1,1)&gt;Coeff!H538,Coeff!H538&gt;DATE(2012,12,31)),AND(DATE(2014,1,1)&gt;Coeff!I538,Coeff!I538&gt;DATE(2012,12,31)),AND(DATE(2014,1,1)&gt;Coeff!J538,Coeff!J538&gt;DATE(2012,12,31)),AND(DATE(2014,1,1)&gt;Coeff!K538,Coeff!K538&gt;DATE(2012,12,31)),AND(DATE(2014,1,1)&gt;Coeff!L538,Coeff!L538&gt;DATE(2012,12,31)),AND(DATE(2014,1,1)&gt;Coeff!M538,Coeff!M538&gt;DATE(2012,12,31)),AND(DATE(2014,1,1)&gt;Coeff!N538,Coeff!N538&gt;DATE(2012,12,31)),AND(DATE(2014,1,1)&gt;Coeff!O538,Coeff!O538&gt;DATE(2012,12,31)),AND(DATE(2014,1,1)&gt;Coeff!P538,Coeff!P538&gt;DATE(2012,12,31))),IF(ROW(B539)=2,1,MAX($A$2:A538)+1),""),"")</f>
        <v/>
      </c>
      <c r="B539" s="1" t="str">
        <f>IF(Coeff!C538&lt;&gt;"",Coeff!C538,"")</f>
        <v/>
      </c>
      <c r="C539" s="23" t="str">
        <f>IF(B539&lt;&gt;"",IF(OR(AND(DATE(2015,1,1)&gt;Coeff!E538,Coeff!E538&gt;DATE(2013,12,31)),AND(DATE(2015,1,1)&gt;Coeff!F538,Coeff!F538&gt;DATE(2013,12,31)),AND(DATE(2015,1,1)&gt;Coeff!G538,Coeff!G538&gt;DATE(2013,12,31)),AND(DATE(2015,1,1)&gt;Coeff!H538,Coeff!H538&gt;DATE(2013,12,31)),AND(DATE(2015,1,1)&gt;Coeff!I538,Coeff!I538&gt;DATE(2013,12,31)),AND(DATE(2015,1,1)&gt;Coeff!J538,Coeff!J538&gt;DATE(2013,12,31)),AND(DATE(2015,1,1)&gt;Coeff!K538,Coeff!K538&gt;DATE(2013,12,31)),AND(DATE(2015,1,1)&gt;Coeff!L538,Coeff!L538&gt;DATE(2013,12,31)),AND(DATE(2015,1,1)&gt;Coeff!M538,Coeff!M538&gt;DATE(2013,12,31)),AND(DATE(2015,1,1)&gt;Coeff!N538,Coeff!N538&gt;DATE(2013,12,31)),AND(DATE(2015,1,1)&gt;Coeff!O538,Coeff!O538&gt;DATE(2013,12,31)),AND(DATE(2015,1,1)&gt;Coeff!P538,Coeff!P538&gt;DATE(2013,12,31))),IF(MAX($C$2:C537)=0,1,MAX($C$2:C538)+1),""),"")</f>
        <v/>
      </c>
      <c r="D539" s="1" t="str">
        <f>IF(Coeff!C538&lt;&gt;"",Coeff!C538,"")</f>
        <v/>
      </c>
    </row>
    <row r="540" spans="1:4" x14ac:dyDescent="0.25">
      <c r="A540" s="1" t="str">
        <f>IF(B540&lt;&gt;"",IF(OR(AND(DATE(2014,1,1)&gt;Coeff!E539,Coeff!E539&gt;DATE(2012,12,31)),AND(DATE(2014,1,1)&gt;Coeff!F539,Coeff!F539&gt;DATE(2012,12,31)),AND(DATE(2014,1,1)&gt;Coeff!G539,Coeff!G539&gt;DATE(2012,12,31)),AND(DATE(2014,1,1)&gt;Coeff!H539,Coeff!H539&gt;DATE(2012,12,31)),AND(DATE(2014,1,1)&gt;Coeff!I539,Coeff!I539&gt;DATE(2012,12,31)),AND(DATE(2014,1,1)&gt;Coeff!J539,Coeff!J539&gt;DATE(2012,12,31)),AND(DATE(2014,1,1)&gt;Coeff!K539,Coeff!K539&gt;DATE(2012,12,31)),AND(DATE(2014,1,1)&gt;Coeff!L539,Coeff!L539&gt;DATE(2012,12,31)),AND(DATE(2014,1,1)&gt;Coeff!M539,Coeff!M539&gt;DATE(2012,12,31)),AND(DATE(2014,1,1)&gt;Coeff!N539,Coeff!N539&gt;DATE(2012,12,31)),AND(DATE(2014,1,1)&gt;Coeff!O539,Coeff!O539&gt;DATE(2012,12,31)),AND(DATE(2014,1,1)&gt;Coeff!P539,Coeff!P539&gt;DATE(2012,12,31))),IF(ROW(B540)=2,1,MAX($A$2:A539)+1),""),"")</f>
        <v/>
      </c>
      <c r="B540" s="1" t="str">
        <f>IF(Coeff!C539&lt;&gt;"",Coeff!C539,"")</f>
        <v/>
      </c>
      <c r="C540" s="23" t="str">
        <f>IF(B540&lt;&gt;"",IF(OR(AND(DATE(2015,1,1)&gt;Coeff!E539,Coeff!E539&gt;DATE(2013,12,31)),AND(DATE(2015,1,1)&gt;Coeff!F539,Coeff!F539&gt;DATE(2013,12,31)),AND(DATE(2015,1,1)&gt;Coeff!G539,Coeff!G539&gt;DATE(2013,12,31)),AND(DATE(2015,1,1)&gt;Coeff!H539,Coeff!H539&gt;DATE(2013,12,31)),AND(DATE(2015,1,1)&gt;Coeff!I539,Coeff!I539&gt;DATE(2013,12,31)),AND(DATE(2015,1,1)&gt;Coeff!J539,Coeff!J539&gt;DATE(2013,12,31)),AND(DATE(2015,1,1)&gt;Coeff!K539,Coeff!K539&gt;DATE(2013,12,31)),AND(DATE(2015,1,1)&gt;Coeff!L539,Coeff!L539&gt;DATE(2013,12,31)),AND(DATE(2015,1,1)&gt;Coeff!M539,Coeff!M539&gt;DATE(2013,12,31)),AND(DATE(2015,1,1)&gt;Coeff!N539,Coeff!N539&gt;DATE(2013,12,31)),AND(DATE(2015,1,1)&gt;Coeff!O539,Coeff!O539&gt;DATE(2013,12,31)),AND(DATE(2015,1,1)&gt;Coeff!P539,Coeff!P539&gt;DATE(2013,12,31))),IF(MAX($C$2:C538)=0,1,MAX($C$2:C539)+1),""),"")</f>
        <v/>
      </c>
      <c r="D540" s="1" t="str">
        <f>IF(Coeff!C539&lt;&gt;"",Coeff!C539,"")</f>
        <v/>
      </c>
    </row>
    <row r="541" spans="1:4" x14ac:dyDescent="0.25">
      <c r="A541" s="1" t="str">
        <f>IF(B541&lt;&gt;"",IF(OR(AND(DATE(2014,1,1)&gt;Coeff!E540,Coeff!E540&gt;DATE(2012,12,31)),AND(DATE(2014,1,1)&gt;Coeff!F540,Coeff!F540&gt;DATE(2012,12,31)),AND(DATE(2014,1,1)&gt;Coeff!G540,Coeff!G540&gt;DATE(2012,12,31)),AND(DATE(2014,1,1)&gt;Coeff!H540,Coeff!H540&gt;DATE(2012,12,31)),AND(DATE(2014,1,1)&gt;Coeff!I540,Coeff!I540&gt;DATE(2012,12,31)),AND(DATE(2014,1,1)&gt;Coeff!J540,Coeff!J540&gt;DATE(2012,12,31)),AND(DATE(2014,1,1)&gt;Coeff!K540,Coeff!K540&gt;DATE(2012,12,31)),AND(DATE(2014,1,1)&gt;Coeff!L540,Coeff!L540&gt;DATE(2012,12,31)),AND(DATE(2014,1,1)&gt;Coeff!M540,Coeff!M540&gt;DATE(2012,12,31)),AND(DATE(2014,1,1)&gt;Coeff!N540,Coeff!N540&gt;DATE(2012,12,31)),AND(DATE(2014,1,1)&gt;Coeff!O540,Coeff!O540&gt;DATE(2012,12,31)),AND(DATE(2014,1,1)&gt;Coeff!P540,Coeff!P540&gt;DATE(2012,12,31))),IF(ROW(B541)=2,1,MAX($A$2:A540)+1),""),"")</f>
        <v/>
      </c>
      <c r="B541" s="1" t="str">
        <f>IF(Coeff!C540&lt;&gt;"",Coeff!C540,"")</f>
        <v/>
      </c>
      <c r="C541" s="23" t="str">
        <f>IF(B541&lt;&gt;"",IF(OR(AND(DATE(2015,1,1)&gt;Coeff!E540,Coeff!E540&gt;DATE(2013,12,31)),AND(DATE(2015,1,1)&gt;Coeff!F540,Coeff!F540&gt;DATE(2013,12,31)),AND(DATE(2015,1,1)&gt;Coeff!G540,Coeff!G540&gt;DATE(2013,12,31)),AND(DATE(2015,1,1)&gt;Coeff!H540,Coeff!H540&gt;DATE(2013,12,31)),AND(DATE(2015,1,1)&gt;Coeff!I540,Coeff!I540&gt;DATE(2013,12,31)),AND(DATE(2015,1,1)&gt;Coeff!J540,Coeff!J540&gt;DATE(2013,12,31)),AND(DATE(2015,1,1)&gt;Coeff!K540,Coeff!K540&gt;DATE(2013,12,31)),AND(DATE(2015,1,1)&gt;Coeff!L540,Coeff!L540&gt;DATE(2013,12,31)),AND(DATE(2015,1,1)&gt;Coeff!M540,Coeff!M540&gt;DATE(2013,12,31)),AND(DATE(2015,1,1)&gt;Coeff!N540,Coeff!N540&gt;DATE(2013,12,31)),AND(DATE(2015,1,1)&gt;Coeff!O540,Coeff!O540&gt;DATE(2013,12,31)),AND(DATE(2015,1,1)&gt;Coeff!P540,Coeff!P540&gt;DATE(2013,12,31))),IF(MAX($C$2:C539)=0,1,MAX($C$2:C540)+1),""),"")</f>
        <v/>
      </c>
      <c r="D541" s="1" t="str">
        <f>IF(Coeff!C540&lt;&gt;"",Coeff!C540,"")</f>
        <v/>
      </c>
    </row>
    <row r="542" spans="1:4" x14ac:dyDescent="0.25">
      <c r="A542" s="1" t="str">
        <f>IF(B542&lt;&gt;"",IF(OR(AND(DATE(2014,1,1)&gt;Coeff!E541,Coeff!E541&gt;DATE(2012,12,31)),AND(DATE(2014,1,1)&gt;Coeff!F541,Coeff!F541&gt;DATE(2012,12,31)),AND(DATE(2014,1,1)&gt;Coeff!G541,Coeff!G541&gt;DATE(2012,12,31)),AND(DATE(2014,1,1)&gt;Coeff!H541,Coeff!H541&gt;DATE(2012,12,31)),AND(DATE(2014,1,1)&gt;Coeff!I541,Coeff!I541&gt;DATE(2012,12,31)),AND(DATE(2014,1,1)&gt;Coeff!J541,Coeff!J541&gt;DATE(2012,12,31)),AND(DATE(2014,1,1)&gt;Coeff!K541,Coeff!K541&gt;DATE(2012,12,31)),AND(DATE(2014,1,1)&gt;Coeff!L541,Coeff!L541&gt;DATE(2012,12,31)),AND(DATE(2014,1,1)&gt;Coeff!M541,Coeff!M541&gt;DATE(2012,12,31)),AND(DATE(2014,1,1)&gt;Coeff!N541,Coeff!N541&gt;DATE(2012,12,31)),AND(DATE(2014,1,1)&gt;Coeff!O541,Coeff!O541&gt;DATE(2012,12,31)),AND(DATE(2014,1,1)&gt;Coeff!P541,Coeff!P541&gt;DATE(2012,12,31))),IF(ROW(B542)=2,1,MAX($A$2:A541)+1),""),"")</f>
        <v/>
      </c>
      <c r="B542" s="1" t="str">
        <f>IF(Coeff!C541&lt;&gt;"",Coeff!C541,"")</f>
        <v/>
      </c>
      <c r="C542" s="23" t="str">
        <f>IF(B542&lt;&gt;"",IF(OR(AND(DATE(2015,1,1)&gt;Coeff!E541,Coeff!E541&gt;DATE(2013,12,31)),AND(DATE(2015,1,1)&gt;Coeff!F541,Coeff!F541&gt;DATE(2013,12,31)),AND(DATE(2015,1,1)&gt;Coeff!G541,Coeff!G541&gt;DATE(2013,12,31)),AND(DATE(2015,1,1)&gt;Coeff!H541,Coeff!H541&gt;DATE(2013,12,31)),AND(DATE(2015,1,1)&gt;Coeff!I541,Coeff!I541&gt;DATE(2013,12,31)),AND(DATE(2015,1,1)&gt;Coeff!J541,Coeff!J541&gt;DATE(2013,12,31)),AND(DATE(2015,1,1)&gt;Coeff!K541,Coeff!K541&gt;DATE(2013,12,31)),AND(DATE(2015,1,1)&gt;Coeff!L541,Coeff!L541&gt;DATE(2013,12,31)),AND(DATE(2015,1,1)&gt;Coeff!M541,Coeff!M541&gt;DATE(2013,12,31)),AND(DATE(2015,1,1)&gt;Coeff!N541,Coeff!N541&gt;DATE(2013,12,31)),AND(DATE(2015,1,1)&gt;Coeff!O541,Coeff!O541&gt;DATE(2013,12,31)),AND(DATE(2015,1,1)&gt;Coeff!P541,Coeff!P541&gt;DATE(2013,12,31))),IF(MAX($C$2:C540)=0,1,MAX($C$2:C541)+1),""),"")</f>
        <v/>
      </c>
      <c r="D542" s="1" t="str">
        <f>IF(Coeff!C541&lt;&gt;"",Coeff!C541,"")</f>
        <v/>
      </c>
    </row>
    <row r="543" spans="1:4" x14ac:dyDescent="0.25">
      <c r="A543" s="1" t="str">
        <f>IF(B543&lt;&gt;"",IF(OR(AND(DATE(2014,1,1)&gt;Coeff!E542,Coeff!E542&gt;DATE(2012,12,31)),AND(DATE(2014,1,1)&gt;Coeff!F542,Coeff!F542&gt;DATE(2012,12,31)),AND(DATE(2014,1,1)&gt;Coeff!G542,Coeff!G542&gt;DATE(2012,12,31)),AND(DATE(2014,1,1)&gt;Coeff!H542,Coeff!H542&gt;DATE(2012,12,31)),AND(DATE(2014,1,1)&gt;Coeff!I542,Coeff!I542&gt;DATE(2012,12,31)),AND(DATE(2014,1,1)&gt;Coeff!J542,Coeff!J542&gt;DATE(2012,12,31)),AND(DATE(2014,1,1)&gt;Coeff!K542,Coeff!K542&gt;DATE(2012,12,31)),AND(DATE(2014,1,1)&gt;Coeff!L542,Coeff!L542&gt;DATE(2012,12,31)),AND(DATE(2014,1,1)&gt;Coeff!M542,Coeff!M542&gt;DATE(2012,12,31)),AND(DATE(2014,1,1)&gt;Coeff!N542,Coeff!N542&gt;DATE(2012,12,31)),AND(DATE(2014,1,1)&gt;Coeff!O542,Coeff!O542&gt;DATE(2012,12,31)),AND(DATE(2014,1,1)&gt;Coeff!P542,Coeff!P542&gt;DATE(2012,12,31))),IF(ROW(B543)=2,1,MAX($A$2:A542)+1),""),"")</f>
        <v/>
      </c>
      <c r="B543" s="1" t="str">
        <f>IF(Coeff!C542&lt;&gt;"",Coeff!C542,"")</f>
        <v/>
      </c>
      <c r="C543" s="23" t="str">
        <f>IF(B543&lt;&gt;"",IF(OR(AND(DATE(2015,1,1)&gt;Coeff!E542,Coeff!E542&gt;DATE(2013,12,31)),AND(DATE(2015,1,1)&gt;Coeff!F542,Coeff!F542&gt;DATE(2013,12,31)),AND(DATE(2015,1,1)&gt;Coeff!G542,Coeff!G542&gt;DATE(2013,12,31)),AND(DATE(2015,1,1)&gt;Coeff!H542,Coeff!H542&gt;DATE(2013,12,31)),AND(DATE(2015,1,1)&gt;Coeff!I542,Coeff!I542&gt;DATE(2013,12,31)),AND(DATE(2015,1,1)&gt;Coeff!J542,Coeff!J542&gt;DATE(2013,12,31)),AND(DATE(2015,1,1)&gt;Coeff!K542,Coeff!K542&gt;DATE(2013,12,31)),AND(DATE(2015,1,1)&gt;Coeff!L542,Coeff!L542&gt;DATE(2013,12,31)),AND(DATE(2015,1,1)&gt;Coeff!M542,Coeff!M542&gt;DATE(2013,12,31)),AND(DATE(2015,1,1)&gt;Coeff!N542,Coeff!N542&gt;DATE(2013,12,31)),AND(DATE(2015,1,1)&gt;Coeff!O542,Coeff!O542&gt;DATE(2013,12,31)),AND(DATE(2015,1,1)&gt;Coeff!P542,Coeff!P542&gt;DATE(2013,12,31))),IF(MAX($C$2:C541)=0,1,MAX($C$2:C542)+1),""),"")</f>
        <v/>
      </c>
      <c r="D543" s="1" t="str">
        <f>IF(Coeff!C542&lt;&gt;"",Coeff!C542,"")</f>
        <v/>
      </c>
    </row>
    <row r="544" spans="1:4" x14ac:dyDescent="0.25">
      <c r="A544" s="1" t="str">
        <f>IF(B544&lt;&gt;"",IF(OR(AND(DATE(2014,1,1)&gt;Coeff!E543,Coeff!E543&gt;DATE(2012,12,31)),AND(DATE(2014,1,1)&gt;Coeff!F543,Coeff!F543&gt;DATE(2012,12,31)),AND(DATE(2014,1,1)&gt;Coeff!G543,Coeff!G543&gt;DATE(2012,12,31)),AND(DATE(2014,1,1)&gt;Coeff!H543,Coeff!H543&gt;DATE(2012,12,31)),AND(DATE(2014,1,1)&gt;Coeff!I543,Coeff!I543&gt;DATE(2012,12,31)),AND(DATE(2014,1,1)&gt;Coeff!J543,Coeff!J543&gt;DATE(2012,12,31)),AND(DATE(2014,1,1)&gt;Coeff!K543,Coeff!K543&gt;DATE(2012,12,31)),AND(DATE(2014,1,1)&gt;Coeff!L543,Coeff!L543&gt;DATE(2012,12,31)),AND(DATE(2014,1,1)&gt;Coeff!M543,Coeff!M543&gt;DATE(2012,12,31)),AND(DATE(2014,1,1)&gt;Coeff!N543,Coeff!N543&gt;DATE(2012,12,31)),AND(DATE(2014,1,1)&gt;Coeff!O543,Coeff!O543&gt;DATE(2012,12,31)),AND(DATE(2014,1,1)&gt;Coeff!P543,Coeff!P543&gt;DATE(2012,12,31))),IF(ROW(B544)=2,1,MAX($A$2:A543)+1),""),"")</f>
        <v/>
      </c>
      <c r="B544" s="1" t="str">
        <f>IF(Coeff!C543&lt;&gt;"",Coeff!C543,"")</f>
        <v/>
      </c>
      <c r="C544" s="23" t="str">
        <f>IF(B544&lt;&gt;"",IF(OR(AND(DATE(2015,1,1)&gt;Coeff!E543,Coeff!E543&gt;DATE(2013,12,31)),AND(DATE(2015,1,1)&gt;Coeff!F543,Coeff!F543&gt;DATE(2013,12,31)),AND(DATE(2015,1,1)&gt;Coeff!G543,Coeff!G543&gt;DATE(2013,12,31)),AND(DATE(2015,1,1)&gt;Coeff!H543,Coeff!H543&gt;DATE(2013,12,31)),AND(DATE(2015,1,1)&gt;Coeff!I543,Coeff!I543&gt;DATE(2013,12,31)),AND(DATE(2015,1,1)&gt;Coeff!J543,Coeff!J543&gt;DATE(2013,12,31)),AND(DATE(2015,1,1)&gt;Coeff!K543,Coeff!K543&gt;DATE(2013,12,31)),AND(DATE(2015,1,1)&gt;Coeff!L543,Coeff!L543&gt;DATE(2013,12,31)),AND(DATE(2015,1,1)&gt;Coeff!M543,Coeff!M543&gt;DATE(2013,12,31)),AND(DATE(2015,1,1)&gt;Coeff!N543,Coeff!N543&gt;DATE(2013,12,31)),AND(DATE(2015,1,1)&gt;Coeff!O543,Coeff!O543&gt;DATE(2013,12,31)),AND(DATE(2015,1,1)&gt;Coeff!P543,Coeff!P543&gt;DATE(2013,12,31))),IF(MAX($C$2:C542)=0,1,MAX($C$2:C543)+1),""),"")</f>
        <v/>
      </c>
      <c r="D544" s="1" t="str">
        <f>IF(Coeff!C543&lt;&gt;"",Coeff!C543,"")</f>
        <v/>
      </c>
    </row>
    <row r="545" spans="1:4" x14ac:dyDescent="0.25">
      <c r="A545" s="1" t="str">
        <f>IF(B545&lt;&gt;"",IF(OR(AND(DATE(2014,1,1)&gt;Coeff!E544,Coeff!E544&gt;DATE(2012,12,31)),AND(DATE(2014,1,1)&gt;Coeff!F544,Coeff!F544&gt;DATE(2012,12,31)),AND(DATE(2014,1,1)&gt;Coeff!G544,Coeff!G544&gt;DATE(2012,12,31)),AND(DATE(2014,1,1)&gt;Coeff!H544,Coeff!H544&gt;DATE(2012,12,31)),AND(DATE(2014,1,1)&gt;Coeff!I544,Coeff!I544&gt;DATE(2012,12,31)),AND(DATE(2014,1,1)&gt;Coeff!J544,Coeff!J544&gt;DATE(2012,12,31)),AND(DATE(2014,1,1)&gt;Coeff!K544,Coeff!K544&gt;DATE(2012,12,31)),AND(DATE(2014,1,1)&gt;Coeff!L544,Coeff!L544&gt;DATE(2012,12,31)),AND(DATE(2014,1,1)&gt;Coeff!M544,Coeff!M544&gt;DATE(2012,12,31)),AND(DATE(2014,1,1)&gt;Coeff!N544,Coeff!N544&gt;DATE(2012,12,31)),AND(DATE(2014,1,1)&gt;Coeff!O544,Coeff!O544&gt;DATE(2012,12,31)),AND(DATE(2014,1,1)&gt;Coeff!P544,Coeff!P544&gt;DATE(2012,12,31))),IF(ROW(B545)=2,1,MAX($A$2:A544)+1),""),"")</f>
        <v/>
      </c>
      <c r="B545" s="1" t="str">
        <f>IF(Coeff!C544&lt;&gt;"",Coeff!C544,"")</f>
        <v/>
      </c>
      <c r="C545" s="23" t="str">
        <f>IF(B545&lt;&gt;"",IF(OR(AND(DATE(2015,1,1)&gt;Coeff!E544,Coeff!E544&gt;DATE(2013,12,31)),AND(DATE(2015,1,1)&gt;Coeff!F544,Coeff!F544&gt;DATE(2013,12,31)),AND(DATE(2015,1,1)&gt;Coeff!G544,Coeff!G544&gt;DATE(2013,12,31)),AND(DATE(2015,1,1)&gt;Coeff!H544,Coeff!H544&gt;DATE(2013,12,31)),AND(DATE(2015,1,1)&gt;Coeff!I544,Coeff!I544&gt;DATE(2013,12,31)),AND(DATE(2015,1,1)&gt;Coeff!J544,Coeff!J544&gt;DATE(2013,12,31)),AND(DATE(2015,1,1)&gt;Coeff!K544,Coeff!K544&gt;DATE(2013,12,31)),AND(DATE(2015,1,1)&gt;Coeff!L544,Coeff!L544&gt;DATE(2013,12,31)),AND(DATE(2015,1,1)&gt;Coeff!M544,Coeff!M544&gt;DATE(2013,12,31)),AND(DATE(2015,1,1)&gt;Coeff!N544,Coeff!N544&gt;DATE(2013,12,31)),AND(DATE(2015,1,1)&gt;Coeff!O544,Coeff!O544&gt;DATE(2013,12,31)),AND(DATE(2015,1,1)&gt;Coeff!P544,Coeff!P544&gt;DATE(2013,12,31))),IF(MAX($C$2:C543)=0,1,MAX($C$2:C544)+1),""),"")</f>
        <v/>
      </c>
      <c r="D545" s="1" t="str">
        <f>IF(Coeff!C544&lt;&gt;"",Coeff!C544,"")</f>
        <v/>
      </c>
    </row>
    <row r="546" spans="1:4" x14ac:dyDescent="0.25">
      <c r="A546" s="1" t="str">
        <f>IF(B546&lt;&gt;"",IF(OR(AND(DATE(2014,1,1)&gt;Coeff!E545,Coeff!E545&gt;DATE(2012,12,31)),AND(DATE(2014,1,1)&gt;Coeff!F545,Coeff!F545&gt;DATE(2012,12,31)),AND(DATE(2014,1,1)&gt;Coeff!G545,Coeff!G545&gt;DATE(2012,12,31)),AND(DATE(2014,1,1)&gt;Coeff!H545,Coeff!H545&gt;DATE(2012,12,31)),AND(DATE(2014,1,1)&gt;Coeff!I545,Coeff!I545&gt;DATE(2012,12,31)),AND(DATE(2014,1,1)&gt;Coeff!J545,Coeff!J545&gt;DATE(2012,12,31)),AND(DATE(2014,1,1)&gt;Coeff!K545,Coeff!K545&gt;DATE(2012,12,31)),AND(DATE(2014,1,1)&gt;Coeff!L545,Coeff!L545&gt;DATE(2012,12,31)),AND(DATE(2014,1,1)&gt;Coeff!M545,Coeff!M545&gt;DATE(2012,12,31)),AND(DATE(2014,1,1)&gt;Coeff!N545,Coeff!N545&gt;DATE(2012,12,31)),AND(DATE(2014,1,1)&gt;Coeff!O545,Coeff!O545&gt;DATE(2012,12,31)),AND(DATE(2014,1,1)&gt;Coeff!P545,Coeff!P545&gt;DATE(2012,12,31))),IF(ROW(B546)=2,1,MAX($A$2:A545)+1),""),"")</f>
        <v/>
      </c>
      <c r="B546" s="1" t="str">
        <f>IF(Coeff!C545&lt;&gt;"",Coeff!C545,"")</f>
        <v/>
      </c>
      <c r="C546" s="23" t="str">
        <f>IF(B546&lt;&gt;"",IF(OR(AND(DATE(2015,1,1)&gt;Coeff!E545,Coeff!E545&gt;DATE(2013,12,31)),AND(DATE(2015,1,1)&gt;Coeff!F545,Coeff!F545&gt;DATE(2013,12,31)),AND(DATE(2015,1,1)&gt;Coeff!G545,Coeff!G545&gt;DATE(2013,12,31)),AND(DATE(2015,1,1)&gt;Coeff!H545,Coeff!H545&gt;DATE(2013,12,31)),AND(DATE(2015,1,1)&gt;Coeff!I545,Coeff!I545&gt;DATE(2013,12,31)),AND(DATE(2015,1,1)&gt;Coeff!J545,Coeff!J545&gt;DATE(2013,12,31)),AND(DATE(2015,1,1)&gt;Coeff!K545,Coeff!K545&gt;DATE(2013,12,31)),AND(DATE(2015,1,1)&gt;Coeff!L545,Coeff!L545&gt;DATE(2013,12,31)),AND(DATE(2015,1,1)&gt;Coeff!M545,Coeff!M545&gt;DATE(2013,12,31)),AND(DATE(2015,1,1)&gt;Coeff!N545,Coeff!N545&gt;DATE(2013,12,31)),AND(DATE(2015,1,1)&gt;Coeff!O545,Coeff!O545&gt;DATE(2013,12,31)),AND(DATE(2015,1,1)&gt;Coeff!P545,Coeff!P545&gt;DATE(2013,12,31))),IF(MAX($C$2:C544)=0,1,MAX($C$2:C545)+1),""),"")</f>
        <v/>
      </c>
      <c r="D546" s="1" t="str">
        <f>IF(Coeff!C545&lt;&gt;"",Coeff!C545,"")</f>
        <v/>
      </c>
    </row>
    <row r="547" spans="1:4" x14ac:dyDescent="0.25">
      <c r="A547" s="1" t="str">
        <f>IF(B547&lt;&gt;"",IF(OR(AND(DATE(2014,1,1)&gt;Coeff!E546,Coeff!E546&gt;DATE(2012,12,31)),AND(DATE(2014,1,1)&gt;Coeff!F546,Coeff!F546&gt;DATE(2012,12,31)),AND(DATE(2014,1,1)&gt;Coeff!G546,Coeff!G546&gt;DATE(2012,12,31)),AND(DATE(2014,1,1)&gt;Coeff!H546,Coeff!H546&gt;DATE(2012,12,31)),AND(DATE(2014,1,1)&gt;Coeff!I546,Coeff!I546&gt;DATE(2012,12,31)),AND(DATE(2014,1,1)&gt;Coeff!J546,Coeff!J546&gt;DATE(2012,12,31)),AND(DATE(2014,1,1)&gt;Coeff!K546,Coeff!K546&gt;DATE(2012,12,31)),AND(DATE(2014,1,1)&gt;Coeff!L546,Coeff!L546&gt;DATE(2012,12,31)),AND(DATE(2014,1,1)&gt;Coeff!M546,Coeff!M546&gt;DATE(2012,12,31)),AND(DATE(2014,1,1)&gt;Coeff!N546,Coeff!N546&gt;DATE(2012,12,31)),AND(DATE(2014,1,1)&gt;Coeff!O546,Coeff!O546&gt;DATE(2012,12,31)),AND(DATE(2014,1,1)&gt;Coeff!P546,Coeff!P546&gt;DATE(2012,12,31))),IF(ROW(B547)=2,1,MAX($A$2:A546)+1),""),"")</f>
        <v/>
      </c>
      <c r="B547" s="1" t="str">
        <f>IF(Coeff!C546&lt;&gt;"",Coeff!C546,"")</f>
        <v/>
      </c>
      <c r="C547" s="23" t="str">
        <f>IF(B547&lt;&gt;"",IF(OR(AND(DATE(2015,1,1)&gt;Coeff!E546,Coeff!E546&gt;DATE(2013,12,31)),AND(DATE(2015,1,1)&gt;Coeff!F546,Coeff!F546&gt;DATE(2013,12,31)),AND(DATE(2015,1,1)&gt;Coeff!G546,Coeff!G546&gt;DATE(2013,12,31)),AND(DATE(2015,1,1)&gt;Coeff!H546,Coeff!H546&gt;DATE(2013,12,31)),AND(DATE(2015,1,1)&gt;Coeff!I546,Coeff!I546&gt;DATE(2013,12,31)),AND(DATE(2015,1,1)&gt;Coeff!J546,Coeff!J546&gt;DATE(2013,12,31)),AND(DATE(2015,1,1)&gt;Coeff!K546,Coeff!K546&gt;DATE(2013,12,31)),AND(DATE(2015,1,1)&gt;Coeff!L546,Coeff!L546&gt;DATE(2013,12,31)),AND(DATE(2015,1,1)&gt;Coeff!M546,Coeff!M546&gt;DATE(2013,12,31)),AND(DATE(2015,1,1)&gt;Coeff!N546,Coeff!N546&gt;DATE(2013,12,31)),AND(DATE(2015,1,1)&gt;Coeff!O546,Coeff!O546&gt;DATE(2013,12,31)),AND(DATE(2015,1,1)&gt;Coeff!P546,Coeff!P546&gt;DATE(2013,12,31))),IF(MAX($C$2:C545)=0,1,MAX($C$2:C546)+1),""),"")</f>
        <v/>
      </c>
      <c r="D547" s="1" t="str">
        <f>IF(Coeff!C546&lt;&gt;"",Coeff!C546,"")</f>
        <v/>
      </c>
    </row>
    <row r="548" spans="1:4" x14ac:dyDescent="0.25">
      <c r="A548" s="1" t="str">
        <f>IF(B548&lt;&gt;"",IF(OR(AND(DATE(2014,1,1)&gt;Coeff!E547,Coeff!E547&gt;DATE(2012,12,31)),AND(DATE(2014,1,1)&gt;Coeff!F547,Coeff!F547&gt;DATE(2012,12,31)),AND(DATE(2014,1,1)&gt;Coeff!G547,Coeff!G547&gt;DATE(2012,12,31)),AND(DATE(2014,1,1)&gt;Coeff!H547,Coeff!H547&gt;DATE(2012,12,31)),AND(DATE(2014,1,1)&gt;Coeff!I547,Coeff!I547&gt;DATE(2012,12,31)),AND(DATE(2014,1,1)&gt;Coeff!J547,Coeff!J547&gt;DATE(2012,12,31)),AND(DATE(2014,1,1)&gt;Coeff!K547,Coeff!K547&gt;DATE(2012,12,31)),AND(DATE(2014,1,1)&gt;Coeff!L547,Coeff!L547&gt;DATE(2012,12,31)),AND(DATE(2014,1,1)&gt;Coeff!M547,Coeff!M547&gt;DATE(2012,12,31)),AND(DATE(2014,1,1)&gt;Coeff!N547,Coeff!N547&gt;DATE(2012,12,31)),AND(DATE(2014,1,1)&gt;Coeff!O547,Coeff!O547&gt;DATE(2012,12,31)),AND(DATE(2014,1,1)&gt;Coeff!P547,Coeff!P547&gt;DATE(2012,12,31))),IF(ROW(B548)=2,1,MAX($A$2:A547)+1),""),"")</f>
        <v/>
      </c>
      <c r="B548" s="1" t="str">
        <f>IF(Coeff!C547&lt;&gt;"",Coeff!C547,"")</f>
        <v/>
      </c>
      <c r="C548" s="23" t="str">
        <f>IF(B548&lt;&gt;"",IF(OR(AND(DATE(2015,1,1)&gt;Coeff!E547,Coeff!E547&gt;DATE(2013,12,31)),AND(DATE(2015,1,1)&gt;Coeff!F547,Coeff!F547&gt;DATE(2013,12,31)),AND(DATE(2015,1,1)&gt;Coeff!G547,Coeff!G547&gt;DATE(2013,12,31)),AND(DATE(2015,1,1)&gt;Coeff!H547,Coeff!H547&gt;DATE(2013,12,31)),AND(DATE(2015,1,1)&gt;Coeff!I547,Coeff!I547&gt;DATE(2013,12,31)),AND(DATE(2015,1,1)&gt;Coeff!J547,Coeff!J547&gt;DATE(2013,12,31)),AND(DATE(2015,1,1)&gt;Coeff!K547,Coeff!K547&gt;DATE(2013,12,31)),AND(DATE(2015,1,1)&gt;Coeff!L547,Coeff!L547&gt;DATE(2013,12,31)),AND(DATE(2015,1,1)&gt;Coeff!M547,Coeff!M547&gt;DATE(2013,12,31)),AND(DATE(2015,1,1)&gt;Coeff!N547,Coeff!N547&gt;DATE(2013,12,31)),AND(DATE(2015,1,1)&gt;Coeff!O547,Coeff!O547&gt;DATE(2013,12,31)),AND(DATE(2015,1,1)&gt;Coeff!P547,Coeff!P547&gt;DATE(2013,12,31))),IF(MAX($C$2:C546)=0,1,MAX($C$2:C547)+1),""),"")</f>
        <v/>
      </c>
      <c r="D548" s="1" t="str">
        <f>IF(Coeff!C547&lt;&gt;"",Coeff!C547,"")</f>
        <v/>
      </c>
    </row>
    <row r="549" spans="1:4" x14ac:dyDescent="0.25">
      <c r="A549" s="1" t="str">
        <f>IF(B549&lt;&gt;"",IF(OR(AND(DATE(2014,1,1)&gt;Coeff!E548,Coeff!E548&gt;DATE(2012,12,31)),AND(DATE(2014,1,1)&gt;Coeff!F548,Coeff!F548&gt;DATE(2012,12,31)),AND(DATE(2014,1,1)&gt;Coeff!G548,Coeff!G548&gt;DATE(2012,12,31)),AND(DATE(2014,1,1)&gt;Coeff!H548,Coeff!H548&gt;DATE(2012,12,31)),AND(DATE(2014,1,1)&gt;Coeff!I548,Coeff!I548&gt;DATE(2012,12,31)),AND(DATE(2014,1,1)&gt;Coeff!J548,Coeff!J548&gt;DATE(2012,12,31)),AND(DATE(2014,1,1)&gt;Coeff!K548,Coeff!K548&gt;DATE(2012,12,31)),AND(DATE(2014,1,1)&gt;Coeff!L548,Coeff!L548&gt;DATE(2012,12,31)),AND(DATE(2014,1,1)&gt;Coeff!M548,Coeff!M548&gt;DATE(2012,12,31)),AND(DATE(2014,1,1)&gt;Coeff!N548,Coeff!N548&gt;DATE(2012,12,31)),AND(DATE(2014,1,1)&gt;Coeff!O548,Coeff!O548&gt;DATE(2012,12,31)),AND(DATE(2014,1,1)&gt;Coeff!P548,Coeff!P548&gt;DATE(2012,12,31))),IF(ROW(B549)=2,1,MAX($A$2:A548)+1),""),"")</f>
        <v/>
      </c>
      <c r="B549" s="1" t="str">
        <f>IF(Coeff!C548&lt;&gt;"",Coeff!C548,"")</f>
        <v/>
      </c>
      <c r="C549" s="23" t="str">
        <f>IF(B549&lt;&gt;"",IF(OR(AND(DATE(2015,1,1)&gt;Coeff!E548,Coeff!E548&gt;DATE(2013,12,31)),AND(DATE(2015,1,1)&gt;Coeff!F548,Coeff!F548&gt;DATE(2013,12,31)),AND(DATE(2015,1,1)&gt;Coeff!G548,Coeff!G548&gt;DATE(2013,12,31)),AND(DATE(2015,1,1)&gt;Coeff!H548,Coeff!H548&gt;DATE(2013,12,31)),AND(DATE(2015,1,1)&gt;Coeff!I548,Coeff!I548&gt;DATE(2013,12,31)),AND(DATE(2015,1,1)&gt;Coeff!J548,Coeff!J548&gt;DATE(2013,12,31)),AND(DATE(2015,1,1)&gt;Coeff!K548,Coeff!K548&gt;DATE(2013,12,31)),AND(DATE(2015,1,1)&gt;Coeff!L548,Coeff!L548&gt;DATE(2013,12,31)),AND(DATE(2015,1,1)&gt;Coeff!M548,Coeff!M548&gt;DATE(2013,12,31)),AND(DATE(2015,1,1)&gt;Coeff!N548,Coeff!N548&gt;DATE(2013,12,31)),AND(DATE(2015,1,1)&gt;Coeff!O548,Coeff!O548&gt;DATE(2013,12,31)),AND(DATE(2015,1,1)&gt;Coeff!P548,Coeff!P548&gt;DATE(2013,12,31))),IF(MAX($C$2:C547)=0,1,MAX($C$2:C548)+1),""),"")</f>
        <v/>
      </c>
      <c r="D549" s="1" t="str">
        <f>IF(Coeff!C548&lt;&gt;"",Coeff!C548,"")</f>
        <v/>
      </c>
    </row>
    <row r="550" spans="1:4" x14ac:dyDescent="0.25">
      <c r="A550" s="1" t="str">
        <f>IF(B550&lt;&gt;"",IF(OR(AND(DATE(2014,1,1)&gt;Coeff!E549,Coeff!E549&gt;DATE(2012,12,31)),AND(DATE(2014,1,1)&gt;Coeff!F549,Coeff!F549&gt;DATE(2012,12,31)),AND(DATE(2014,1,1)&gt;Coeff!G549,Coeff!G549&gt;DATE(2012,12,31)),AND(DATE(2014,1,1)&gt;Coeff!H549,Coeff!H549&gt;DATE(2012,12,31)),AND(DATE(2014,1,1)&gt;Coeff!I549,Coeff!I549&gt;DATE(2012,12,31)),AND(DATE(2014,1,1)&gt;Coeff!J549,Coeff!J549&gt;DATE(2012,12,31)),AND(DATE(2014,1,1)&gt;Coeff!K549,Coeff!K549&gt;DATE(2012,12,31)),AND(DATE(2014,1,1)&gt;Coeff!L549,Coeff!L549&gt;DATE(2012,12,31)),AND(DATE(2014,1,1)&gt;Coeff!M549,Coeff!M549&gt;DATE(2012,12,31)),AND(DATE(2014,1,1)&gt;Coeff!N549,Coeff!N549&gt;DATE(2012,12,31)),AND(DATE(2014,1,1)&gt;Coeff!O549,Coeff!O549&gt;DATE(2012,12,31)),AND(DATE(2014,1,1)&gt;Coeff!P549,Coeff!P549&gt;DATE(2012,12,31))),IF(ROW(B550)=2,1,MAX($A$2:A549)+1),""),"")</f>
        <v/>
      </c>
      <c r="B550" s="1" t="str">
        <f>IF(Coeff!C549&lt;&gt;"",Coeff!C549,"")</f>
        <v/>
      </c>
      <c r="C550" s="23" t="str">
        <f>IF(B550&lt;&gt;"",IF(OR(AND(DATE(2015,1,1)&gt;Coeff!E549,Coeff!E549&gt;DATE(2013,12,31)),AND(DATE(2015,1,1)&gt;Coeff!F549,Coeff!F549&gt;DATE(2013,12,31)),AND(DATE(2015,1,1)&gt;Coeff!G549,Coeff!G549&gt;DATE(2013,12,31)),AND(DATE(2015,1,1)&gt;Coeff!H549,Coeff!H549&gt;DATE(2013,12,31)),AND(DATE(2015,1,1)&gt;Coeff!I549,Coeff!I549&gt;DATE(2013,12,31)),AND(DATE(2015,1,1)&gt;Coeff!J549,Coeff!J549&gt;DATE(2013,12,31)),AND(DATE(2015,1,1)&gt;Coeff!K549,Coeff!K549&gt;DATE(2013,12,31)),AND(DATE(2015,1,1)&gt;Coeff!L549,Coeff!L549&gt;DATE(2013,12,31)),AND(DATE(2015,1,1)&gt;Coeff!M549,Coeff!M549&gt;DATE(2013,12,31)),AND(DATE(2015,1,1)&gt;Coeff!N549,Coeff!N549&gt;DATE(2013,12,31)),AND(DATE(2015,1,1)&gt;Coeff!O549,Coeff!O549&gt;DATE(2013,12,31)),AND(DATE(2015,1,1)&gt;Coeff!P549,Coeff!P549&gt;DATE(2013,12,31))),IF(MAX($C$2:C548)=0,1,MAX($C$2:C549)+1),""),"")</f>
        <v/>
      </c>
      <c r="D550" s="1" t="str">
        <f>IF(Coeff!C549&lt;&gt;"",Coeff!C549,"")</f>
        <v/>
      </c>
    </row>
    <row r="551" spans="1:4" x14ac:dyDescent="0.25">
      <c r="A551" s="1" t="str">
        <f>IF(B551&lt;&gt;"",IF(OR(AND(DATE(2014,1,1)&gt;Coeff!E550,Coeff!E550&gt;DATE(2012,12,31)),AND(DATE(2014,1,1)&gt;Coeff!F550,Coeff!F550&gt;DATE(2012,12,31)),AND(DATE(2014,1,1)&gt;Coeff!G550,Coeff!G550&gt;DATE(2012,12,31)),AND(DATE(2014,1,1)&gt;Coeff!H550,Coeff!H550&gt;DATE(2012,12,31)),AND(DATE(2014,1,1)&gt;Coeff!I550,Coeff!I550&gt;DATE(2012,12,31)),AND(DATE(2014,1,1)&gt;Coeff!J550,Coeff!J550&gt;DATE(2012,12,31)),AND(DATE(2014,1,1)&gt;Coeff!K550,Coeff!K550&gt;DATE(2012,12,31)),AND(DATE(2014,1,1)&gt;Coeff!L550,Coeff!L550&gt;DATE(2012,12,31)),AND(DATE(2014,1,1)&gt;Coeff!M550,Coeff!M550&gt;DATE(2012,12,31)),AND(DATE(2014,1,1)&gt;Coeff!N550,Coeff!N550&gt;DATE(2012,12,31)),AND(DATE(2014,1,1)&gt;Coeff!O550,Coeff!O550&gt;DATE(2012,12,31)),AND(DATE(2014,1,1)&gt;Coeff!P550,Coeff!P550&gt;DATE(2012,12,31))),IF(ROW(B551)=2,1,MAX($A$2:A550)+1),""),"")</f>
        <v/>
      </c>
      <c r="B551" s="1" t="str">
        <f>IF(Coeff!C550&lt;&gt;"",Coeff!C550,"")</f>
        <v/>
      </c>
      <c r="C551" s="23" t="str">
        <f>IF(B551&lt;&gt;"",IF(OR(AND(DATE(2015,1,1)&gt;Coeff!E550,Coeff!E550&gt;DATE(2013,12,31)),AND(DATE(2015,1,1)&gt;Coeff!F550,Coeff!F550&gt;DATE(2013,12,31)),AND(DATE(2015,1,1)&gt;Coeff!G550,Coeff!G550&gt;DATE(2013,12,31)),AND(DATE(2015,1,1)&gt;Coeff!H550,Coeff!H550&gt;DATE(2013,12,31)),AND(DATE(2015,1,1)&gt;Coeff!I550,Coeff!I550&gt;DATE(2013,12,31)),AND(DATE(2015,1,1)&gt;Coeff!J550,Coeff!J550&gt;DATE(2013,12,31)),AND(DATE(2015,1,1)&gt;Coeff!K550,Coeff!K550&gt;DATE(2013,12,31)),AND(DATE(2015,1,1)&gt;Coeff!L550,Coeff!L550&gt;DATE(2013,12,31)),AND(DATE(2015,1,1)&gt;Coeff!M550,Coeff!M550&gt;DATE(2013,12,31)),AND(DATE(2015,1,1)&gt;Coeff!N550,Coeff!N550&gt;DATE(2013,12,31)),AND(DATE(2015,1,1)&gt;Coeff!O550,Coeff!O550&gt;DATE(2013,12,31)),AND(DATE(2015,1,1)&gt;Coeff!P550,Coeff!P550&gt;DATE(2013,12,31))),IF(MAX($C$2:C549)=0,1,MAX($C$2:C550)+1),""),"")</f>
        <v/>
      </c>
      <c r="D551" s="1" t="str">
        <f>IF(Coeff!C550&lt;&gt;"",Coeff!C550,"")</f>
        <v/>
      </c>
    </row>
    <row r="552" spans="1:4" x14ac:dyDescent="0.25">
      <c r="A552" s="1" t="str">
        <f>IF(B552&lt;&gt;"",IF(OR(AND(DATE(2014,1,1)&gt;Coeff!E551,Coeff!E551&gt;DATE(2012,12,31)),AND(DATE(2014,1,1)&gt;Coeff!F551,Coeff!F551&gt;DATE(2012,12,31)),AND(DATE(2014,1,1)&gt;Coeff!G551,Coeff!G551&gt;DATE(2012,12,31)),AND(DATE(2014,1,1)&gt;Coeff!H551,Coeff!H551&gt;DATE(2012,12,31)),AND(DATE(2014,1,1)&gt;Coeff!I551,Coeff!I551&gt;DATE(2012,12,31)),AND(DATE(2014,1,1)&gt;Coeff!J551,Coeff!J551&gt;DATE(2012,12,31)),AND(DATE(2014,1,1)&gt;Coeff!K551,Coeff!K551&gt;DATE(2012,12,31)),AND(DATE(2014,1,1)&gt;Coeff!L551,Coeff!L551&gt;DATE(2012,12,31)),AND(DATE(2014,1,1)&gt;Coeff!M551,Coeff!M551&gt;DATE(2012,12,31)),AND(DATE(2014,1,1)&gt;Coeff!N551,Coeff!N551&gt;DATE(2012,12,31)),AND(DATE(2014,1,1)&gt;Coeff!O551,Coeff!O551&gt;DATE(2012,12,31)),AND(DATE(2014,1,1)&gt;Coeff!P551,Coeff!P551&gt;DATE(2012,12,31))),IF(ROW(B552)=2,1,MAX($A$2:A551)+1),""),"")</f>
        <v/>
      </c>
      <c r="B552" s="1" t="str">
        <f>IF(Coeff!C551&lt;&gt;"",Coeff!C551,"")</f>
        <v/>
      </c>
      <c r="C552" s="23" t="str">
        <f>IF(B552&lt;&gt;"",IF(OR(AND(DATE(2015,1,1)&gt;Coeff!E551,Coeff!E551&gt;DATE(2013,12,31)),AND(DATE(2015,1,1)&gt;Coeff!F551,Coeff!F551&gt;DATE(2013,12,31)),AND(DATE(2015,1,1)&gt;Coeff!G551,Coeff!G551&gt;DATE(2013,12,31)),AND(DATE(2015,1,1)&gt;Coeff!H551,Coeff!H551&gt;DATE(2013,12,31)),AND(DATE(2015,1,1)&gt;Coeff!I551,Coeff!I551&gt;DATE(2013,12,31)),AND(DATE(2015,1,1)&gt;Coeff!J551,Coeff!J551&gt;DATE(2013,12,31)),AND(DATE(2015,1,1)&gt;Coeff!K551,Coeff!K551&gt;DATE(2013,12,31)),AND(DATE(2015,1,1)&gt;Coeff!L551,Coeff!L551&gt;DATE(2013,12,31)),AND(DATE(2015,1,1)&gt;Coeff!M551,Coeff!M551&gt;DATE(2013,12,31)),AND(DATE(2015,1,1)&gt;Coeff!N551,Coeff!N551&gt;DATE(2013,12,31)),AND(DATE(2015,1,1)&gt;Coeff!O551,Coeff!O551&gt;DATE(2013,12,31)),AND(DATE(2015,1,1)&gt;Coeff!P551,Coeff!P551&gt;DATE(2013,12,31))),IF(MAX($C$2:C550)=0,1,MAX($C$2:C551)+1),""),"")</f>
        <v/>
      </c>
      <c r="D552" s="1" t="str">
        <f>IF(Coeff!C551&lt;&gt;"",Coeff!C551,"")</f>
        <v/>
      </c>
    </row>
    <row r="553" spans="1:4" x14ac:dyDescent="0.25">
      <c r="A553" s="1" t="str">
        <f>IF(B553&lt;&gt;"",IF(OR(AND(DATE(2014,1,1)&gt;Coeff!E552,Coeff!E552&gt;DATE(2012,12,31)),AND(DATE(2014,1,1)&gt;Coeff!F552,Coeff!F552&gt;DATE(2012,12,31)),AND(DATE(2014,1,1)&gt;Coeff!G552,Coeff!G552&gt;DATE(2012,12,31)),AND(DATE(2014,1,1)&gt;Coeff!H552,Coeff!H552&gt;DATE(2012,12,31)),AND(DATE(2014,1,1)&gt;Coeff!I552,Coeff!I552&gt;DATE(2012,12,31)),AND(DATE(2014,1,1)&gt;Coeff!J552,Coeff!J552&gt;DATE(2012,12,31)),AND(DATE(2014,1,1)&gt;Coeff!K552,Coeff!K552&gt;DATE(2012,12,31)),AND(DATE(2014,1,1)&gt;Coeff!L552,Coeff!L552&gt;DATE(2012,12,31)),AND(DATE(2014,1,1)&gt;Coeff!M552,Coeff!M552&gt;DATE(2012,12,31)),AND(DATE(2014,1,1)&gt;Coeff!N552,Coeff!N552&gt;DATE(2012,12,31)),AND(DATE(2014,1,1)&gt;Coeff!O552,Coeff!O552&gt;DATE(2012,12,31)),AND(DATE(2014,1,1)&gt;Coeff!P552,Coeff!P552&gt;DATE(2012,12,31))),IF(ROW(B553)=2,1,MAX($A$2:A552)+1),""),"")</f>
        <v/>
      </c>
      <c r="B553" s="1" t="str">
        <f>IF(Coeff!C552&lt;&gt;"",Coeff!C552,"")</f>
        <v/>
      </c>
      <c r="C553" s="23" t="str">
        <f>IF(B553&lt;&gt;"",IF(OR(AND(DATE(2015,1,1)&gt;Coeff!E552,Coeff!E552&gt;DATE(2013,12,31)),AND(DATE(2015,1,1)&gt;Coeff!F552,Coeff!F552&gt;DATE(2013,12,31)),AND(DATE(2015,1,1)&gt;Coeff!G552,Coeff!G552&gt;DATE(2013,12,31)),AND(DATE(2015,1,1)&gt;Coeff!H552,Coeff!H552&gt;DATE(2013,12,31)),AND(DATE(2015,1,1)&gt;Coeff!I552,Coeff!I552&gt;DATE(2013,12,31)),AND(DATE(2015,1,1)&gt;Coeff!J552,Coeff!J552&gt;DATE(2013,12,31)),AND(DATE(2015,1,1)&gt;Coeff!K552,Coeff!K552&gt;DATE(2013,12,31)),AND(DATE(2015,1,1)&gt;Coeff!L552,Coeff!L552&gt;DATE(2013,12,31)),AND(DATE(2015,1,1)&gt;Coeff!M552,Coeff!M552&gt;DATE(2013,12,31)),AND(DATE(2015,1,1)&gt;Coeff!N552,Coeff!N552&gt;DATE(2013,12,31)),AND(DATE(2015,1,1)&gt;Coeff!O552,Coeff!O552&gt;DATE(2013,12,31)),AND(DATE(2015,1,1)&gt;Coeff!P552,Coeff!P552&gt;DATE(2013,12,31))),IF(MAX($C$2:C551)=0,1,MAX($C$2:C552)+1),""),"")</f>
        <v/>
      </c>
      <c r="D553" s="1" t="str">
        <f>IF(Coeff!C552&lt;&gt;"",Coeff!C552,"")</f>
        <v/>
      </c>
    </row>
    <row r="554" spans="1:4" x14ac:dyDescent="0.25">
      <c r="A554" s="1" t="str">
        <f>IF(B554&lt;&gt;"",IF(OR(AND(DATE(2014,1,1)&gt;Coeff!E553,Coeff!E553&gt;DATE(2012,12,31)),AND(DATE(2014,1,1)&gt;Coeff!F553,Coeff!F553&gt;DATE(2012,12,31)),AND(DATE(2014,1,1)&gt;Coeff!G553,Coeff!G553&gt;DATE(2012,12,31)),AND(DATE(2014,1,1)&gt;Coeff!H553,Coeff!H553&gt;DATE(2012,12,31)),AND(DATE(2014,1,1)&gt;Coeff!I553,Coeff!I553&gt;DATE(2012,12,31)),AND(DATE(2014,1,1)&gt;Coeff!J553,Coeff!J553&gt;DATE(2012,12,31)),AND(DATE(2014,1,1)&gt;Coeff!K553,Coeff!K553&gt;DATE(2012,12,31)),AND(DATE(2014,1,1)&gt;Coeff!L553,Coeff!L553&gt;DATE(2012,12,31)),AND(DATE(2014,1,1)&gt;Coeff!M553,Coeff!M553&gt;DATE(2012,12,31)),AND(DATE(2014,1,1)&gt;Coeff!N553,Coeff!N553&gt;DATE(2012,12,31)),AND(DATE(2014,1,1)&gt;Coeff!O553,Coeff!O553&gt;DATE(2012,12,31)),AND(DATE(2014,1,1)&gt;Coeff!P553,Coeff!P553&gt;DATE(2012,12,31))),IF(ROW(B554)=2,1,MAX($A$2:A553)+1),""),"")</f>
        <v/>
      </c>
      <c r="B554" s="1" t="str">
        <f>IF(Coeff!C553&lt;&gt;"",Coeff!C553,"")</f>
        <v/>
      </c>
      <c r="C554" s="23" t="str">
        <f>IF(B554&lt;&gt;"",IF(OR(AND(DATE(2015,1,1)&gt;Coeff!E553,Coeff!E553&gt;DATE(2013,12,31)),AND(DATE(2015,1,1)&gt;Coeff!F553,Coeff!F553&gt;DATE(2013,12,31)),AND(DATE(2015,1,1)&gt;Coeff!G553,Coeff!G553&gt;DATE(2013,12,31)),AND(DATE(2015,1,1)&gt;Coeff!H553,Coeff!H553&gt;DATE(2013,12,31)),AND(DATE(2015,1,1)&gt;Coeff!I553,Coeff!I553&gt;DATE(2013,12,31)),AND(DATE(2015,1,1)&gt;Coeff!J553,Coeff!J553&gt;DATE(2013,12,31)),AND(DATE(2015,1,1)&gt;Coeff!K553,Coeff!K553&gt;DATE(2013,12,31)),AND(DATE(2015,1,1)&gt;Coeff!L553,Coeff!L553&gt;DATE(2013,12,31)),AND(DATE(2015,1,1)&gt;Coeff!M553,Coeff!M553&gt;DATE(2013,12,31)),AND(DATE(2015,1,1)&gt;Coeff!N553,Coeff!N553&gt;DATE(2013,12,31)),AND(DATE(2015,1,1)&gt;Coeff!O553,Coeff!O553&gt;DATE(2013,12,31)),AND(DATE(2015,1,1)&gt;Coeff!P553,Coeff!P553&gt;DATE(2013,12,31))),IF(MAX($C$2:C552)=0,1,MAX($C$2:C553)+1),""),"")</f>
        <v/>
      </c>
      <c r="D554" s="1" t="str">
        <f>IF(Coeff!C553&lt;&gt;"",Coeff!C553,"")</f>
        <v/>
      </c>
    </row>
    <row r="555" spans="1:4" x14ac:dyDescent="0.25">
      <c r="A555" s="1" t="str">
        <f>IF(B555&lt;&gt;"",IF(OR(AND(DATE(2014,1,1)&gt;Coeff!E554,Coeff!E554&gt;DATE(2012,12,31)),AND(DATE(2014,1,1)&gt;Coeff!F554,Coeff!F554&gt;DATE(2012,12,31)),AND(DATE(2014,1,1)&gt;Coeff!G554,Coeff!G554&gt;DATE(2012,12,31)),AND(DATE(2014,1,1)&gt;Coeff!H554,Coeff!H554&gt;DATE(2012,12,31)),AND(DATE(2014,1,1)&gt;Coeff!I554,Coeff!I554&gt;DATE(2012,12,31)),AND(DATE(2014,1,1)&gt;Coeff!J554,Coeff!J554&gt;DATE(2012,12,31)),AND(DATE(2014,1,1)&gt;Coeff!K554,Coeff!K554&gt;DATE(2012,12,31)),AND(DATE(2014,1,1)&gt;Coeff!L554,Coeff!L554&gt;DATE(2012,12,31)),AND(DATE(2014,1,1)&gt;Coeff!M554,Coeff!M554&gt;DATE(2012,12,31)),AND(DATE(2014,1,1)&gt;Coeff!N554,Coeff!N554&gt;DATE(2012,12,31)),AND(DATE(2014,1,1)&gt;Coeff!O554,Coeff!O554&gt;DATE(2012,12,31)),AND(DATE(2014,1,1)&gt;Coeff!P554,Coeff!P554&gt;DATE(2012,12,31))),IF(ROW(B555)=2,1,MAX($A$2:A554)+1),""),"")</f>
        <v/>
      </c>
      <c r="B555" s="1" t="str">
        <f>IF(Coeff!C554&lt;&gt;"",Coeff!C554,"")</f>
        <v/>
      </c>
      <c r="C555" s="23" t="str">
        <f>IF(B555&lt;&gt;"",IF(OR(AND(DATE(2015,1,1)&gt;Coeff!E554,Coeff!E554&gt;DATE(2013,12,31)),AND(DATE(2015,1,1)&gt;Coeff!F554,Coeff!F554&gt;DATE(2013,12,31)),AND(DATE(2015,1,1)&gt;Coeff!G554,Coeff!G554&gt;DATE(2013,12,31)),AND(DATE(2015,1,1)&gt;Coeff!H554,Coeff!H554&gt;DATE(2013,12,31)),AND(DATE(2015,1,1)&gt;Coeff!I554,Coeff!I554&gt;DATE(2013,12,31)),AND(DATE(2015,1,1)&gt;Coeff!J554,Coeff!J554&gt;DATE(2013,12,31)),AND(DATE(2015,1,1)&gt;Coeff!K554,Coeff!K554&gt;DATE(2013,12,31)),AND(DATE(2015,1,1)&gt;Coeff!L554,Coeff!L554&gt;DATE(2013,12,31)),AND(DATE(2015,1,1)&gt;Coeff!M554,Coeff!M554&gt;DATE(2013,12,31)),AND(DATE(2015,1,1)&gt;Coeff!N554,Coeff!N554&gt;DATE(2013,12,31)),AND(DATE(2015,1,1)&gt;Coeff!O554,Coeff!O554&gt;DATE(2013,12,31)),AND(DATE(2015,1,1)&gt;Coeff!P554,Coeff!P554&gt;DATE(2013,12,31))),IF(MAX($C$2:C553)=0,1,MAX($C$2:C554)+1),""),"")</f>
        <v/>
      </c>
      <c r="D555" s="1" t="str">
        <f>IF(Coeff!C554&lt;&gt;"",Coeff!C554,"")</f>
        <v/>
      </c>
    </row>
    <row r="556" spans="1:4" x14ac:dyDescent="0.25">
      <c r="A556" s="1" t="str">
        <f>IF(B556&lt;&gt;"",IF(OR(AND(DATE(2014,1,1)&gt;Coeff!E555,Coeff!E555&gt;DATE(2012,12,31)),AND(DATE(2014,1,1)&gt;Coeff!F555,Coeff!F555&gt;DATE(2012,12,31)),AND(DATE(2014,1,1)&gt;Coeff!G555,Coeff!G555&gt;DATE(2012,12,31)),AND(DATE(2014,1,1)&gt;Coeff!H555,Coeff!H555&gt;DATE(2012,12,31)),AND(DATE(2014,1,1)&gt;Coeff!I555,Coeff!I555&gt;DATE(2012,12,31)),AND(DATE(2014,1,1)&gt;Coeff!J555,Coeff!J555&gt;DATE(2012,12,31)),AND(DATE(2014,1,1)&gt;Coeff!K555,Coeff!K555&gt;DATE(2012,12,31)),AND(DATE(2014,1,1)&gt;Coeff!L555,Coeff!L555&gt;DATE(2012,12,31)),AND(DATE(2014,1,1)&gt;Coeff!M555,Coeff!M555&gt;DATE(2012,12,31)),AND(DATE(2014,1,1)&gt;Coeff!N555,Coeff!N555&gt;DATE(2012,12,31)),AND(DATE(2014,1,1)&gt;Coeff!O555,Coeff!O555&gt;DATE(2012,12,31)),AND(DATE(2014,1,1)&gt;Coeff!P555,Coeff!P555&gt;DATE(2012,12,31))),IF(ROW(B556)=2,1,MAX($A$2:A555)+1),""),"")</f>
        <v/>
      </c>
      <c r="B556" s="1" t="str">
        <f>IF(Coeff!C555&lt;&gt;"",Coeff!C555,"")</f>
        <v/>
      </c>
      <c r="C556" s="23" t="str">
        <f>IF(B556&lt;&gt;"",IF(OR(AND(DATE(2015,1,1)&gt;Coeff!E555,Coeff!E555&gt;DATE(2013,12,31)),AND(DATE(2015,1,1)&gt;Coeff!F555,Coeff!F555&gt;DATE(2013,12,31)),AND(DATE(2015,1,1)&gt;Coeff!G555,Coeff!G555&gt;DATE(2013,12,31)),AND(DATE(2015,1,1)&gt;Coeff!H555,Coeff!H555&gt;DATE(2013,12,31)),AND(DATE(2015,1,1)&gt;Coeff!I555,Coeff!I555&gt;DATE(2013,12,31)),AND(DATE(2015,1,1)&gt;Coeff!J555,Coeff!J555&gt;DATE(2013,12,31)),AND(DATE(2015,1,1)&gt;Coeff!K555,Coeff!K555&gt;DATE(2013,12,31)),AND(DATE(2015,1,1)&gt;Coeff!L555,Coeff!L555&gt;DATE(2013,12,31)),AND(DATE(2015,1,1)&gt;Coeff!M555,Coeff!M555&gt;DATE(2013,12,31)),AND(DATE(2015,1,1)&gt;Coeff!N555,Coeff!N555&gt;DATE(2013,12,31)),AND(DATE(2015,1,1)&gt;Coeff!O555,Coeff!O555&gt;DATE(2013,12,31)),AND(DATE(2015,1,1)&gt;Coeff!P555,Coeff!P555&gt;DATE(2013,12,31))),IF(MAX($C$2:C554)=0,1,MAX($C$2:C555)+1),""),"")</f>
        <v/>
      </c>
      <c r="D556" s="1" t="str">
        <f>IF(Coeff!C555&lt;&gt;"",Coeff!C555,"")</f>
        <v/>
      </c>
    </row>
    <row r="557" spans="1:4" x14ac:dyDescent="0.25">
      <c r="A557" s="1" t="str">
        <f>IF(B557&lt;&gt;"",IF(OR(AND(DATE(2014,1,1)&gt;Coeff!E556,Coeff!E556&gt;DATE(2012,12,31)),AND(DATE(2014,1,1)&gt;Coeff!F556,Coeff!F556&gt;DATE(2012,12,31)),AND(DATE(2014,1,1)&gt;Coeff!G556,Coeff!G556&gt;DATE(2012,12,31)),AND(DATE(2014,1,1)&gt;Coeff!H556,Coeff!H556&gt;DATE(2012,12,31)),AND(DATE(2014,1,1)&gt;Coeff!I556,Coeff!I556&gt;DATE(2012,12,31)),AND(DATE(2014,1,1)&gt;Coeff!J556,Coeff!J556&gt;DATE(2012,12,31)),AND(DATE(2014,1,1)&gt;Coeff!K556,Coeff!K556&gt;DATE(2012,12,31)),AND(DATE(2014,1,1)&gt;Coeff!L556,Coeff!L556&gt;DATE(2012,12,31)),AND(DATE(2014,1,1)&gt;Coeff!M556,Coeff!M556&gt;DATE(2012,12,31)),AND(DATE(2014,1,1)&gt;Coeff!N556,Coeff!N556&gt;DATE(2012,12,31)),AND(DATE(2014,1,1)&gt;Coeff!O556,Coeff!O556&gt;DATE(2012,12,31)),AND(DATE(2014,1,1)&gt;Coeff!P556,Coeff!P556&gt;DATE(2012,12,31))),IF(ROW(B557)=2,1,MAX($A$2:A556)+1),""),"")</f>
        <v/>
      </c>
      <c r="B557" s="1" t="str">
        <f>IF(Coeff!C556&lt;&gt;"",Coeff!C556,"")</f>
        <v/>
      </c>
      <c r="C557" s="23" t="str">
        <f>IF(B557&lt;&gt;"",IF(OR(AND(DATE(2015,1,1)&gt;Coeff!E556,Coeff!E556&gt;DATE(2013,12,31)),AND(DATE(2015,1,1)&gt;Coeff!F556,Coeff!F556&gt;DATE(2013,12,31)),AND(DATE(2015,1,1)&gt;Coeff!G556,Coeff!G556&gt;DATE(2013,12,31)),AND(DATE(2015,1,1)&gt;Coeff!H556,Coeff!H556&gt;DATE(2013,12,31)),AND(DATE(2015,1,1)&gt;Coeff!I556,Coeff!I556&gt;DATE(2013,12,31)),AND(DATE(2015,1,1)&gt;Coeff!J556,Coeff!J556&gt;DATE(2013,12,31)),AND(DATE(2015,1,1)&gt;Coeff!K556,Coeff!K556&gt;DATE(2013,12,31)),AND(DATE(2015,1,1)&gt;Coeff!L556,Coeff!L556&gt;DATE(2013,12,31)),AND(DATE(2015,1,1)&gt;Coeff!M556,Coeff!M556&gt;DATE(2013,12,31)),AND(DATE(2015,1,1)&gt;Coeff!N556,Coeff!N556&gt;DATE(2013,12,31)),AND(DATE(2015,1,1)&gt;Coeff!O556,Coeff!O556&gt;DATE(2013,12,31)),AND(DATE(2015,1,1)&gt;Coeff!P556,Coeff!P556&gt;DATE(2013,12,31))),IF(MAX($C$2:C555)=0,1,MAX($C$2:C556)+1),""),"")</f>
        <v/>
      </c>
      <c r="D557" s="1" t="str">
        <f>IF(Coeff!C556&lt;&gt;"",Coeff!C556,"")</f>
        <v/>
      </c>
    </row>
    <row r="558" spans="1:4" x14ac:dyDescent="0.25">
      <c r="A558" s="1" t="str">
        <f>IF(B558&lt;&gt;"",IF(OR(AND(DATE(2014,1,1)&gt;Coeff!E557,Coeff!E557&gt;DATE(2012,12,31)),AND(DATE(2014,1,1)&gt;Coeff!F557,Coeff!F557&gt;DATE(2012,12,31)),AND(DATE(2014,1,1)&gt;Coeff!G557,Coeff!G557&gt;DATE(2012,12,31)),AND(DATE(2014,1,1)&gt;Coeff!H557,Coeff!H557&gt;DATE(2012,12,31)),AND(DATE(2014,1,1)&gt;Coeff!I557,Coeff!I557&gt;DATE(2012,12,31)),AND(DATE(2014,1,1)&gt;Coeff!J557,Coeff!J557&gt;DATE(2012,12,31)),AND(DATE(2014,1,1)&gt;Coeff!K557,Coeff!K557&gt;DATE(2012,12,31)),AND(DATE(2014,1,1)&gt;Coeff!L557,Coeff!L557&gt;DATE(2012,12,31)),AND(DATE(2014,1,1)&gt;Coeff!M557,Coeff!M557&gt;DATE(2012,12,31)),AND(DATE(2014,1,1)&gt;Coeff!N557,Coeff!N557&gt;DATE(2012,12,31)),AND(DATE(2014,1,1)&gt;Coeff!O557,Coeff!O557&gt;DATE(2012,12,31)),AND(DATE(2014,1,1)&gt;Coeff!P557,Coeff!P557&gt;DATE(2012,12,31))),IF(ROW(B558)=2,1,MAX($A$2:A557)+1),""),"")</f>
        <v/>
      </c>
      <c r="B558" s="1" t="str">
        <f>IF(Coeff!C557&lt;&gt;"",Coeff!C557,"")</f>
        <v/>
      </c>
      <c r="C558" s="23" t="str">
        <f>IF(B558&lt;&gt;"",IF(OR(AND(DATE(2015,1,1)&gt;Coeff!E557,Coeff!E557&gt;DATE(2013,12,31)),AND(DATE(2015,1,1)&gt;Coeff!F557,Coeff!F557&gt;DATE(2013,12,31)),AND(DATE(2015,1,1)&gt;Coeff!G557,Coeff!G557&gt;DATE(2013,12,31)),AND(DATE(2015,1,1)&gt;Coeff!H557,Coeff!H557&gt;DATE(2013,12,31)),AND(DATE(2015,1,1)&gt;Coeff!I557,Coeff!I557&gt;DATE(2013,12,31)),AND(DATE(2015,1,1)&gt;Coeff!J557,Coeff!J557&gt;DATE(2013,12,31)),AND(DATE(2015,1,1)&gt;Coeff!K557,Coeff!K557&gt;DATE(2013,12,31)),AND(DATE(2015,1,1)&gt;Coeff!L557,Coeff!L557&gt;DATE(2013,12,31)),AND(DATE(2015,1,1)&gt;Coeff!M557,Coeff!M557&gt;DATE(2013,12,31)),AND(DATE(2015,1,1)&gt;Coeff!N557,Coeff!N557&gt;DATE(2013,12,31)),AND(DATE(2015,1,1)&gt;Coeff!O557,Coeff!O557&gt;DATE(2013,12,31)),AND(DATE(2015,1,1)&gt;Coeff!P557,Coeff!P557&gt;DATE(2013,12,31))),IF(MAX($C$2:C556)=0,1,MAX($C$2:C557)+1),""),"")</f>
        <v/>
      </c>
      <c r="D558" s="1" t="str">
        <f>IF(Coeff!C557&lt;&gt;"",Coeff!C557,"")</f>
        <v/>
      </c>
    </row>
    <row r="559" spans="1:4" x14ac:dyDescent="0.25">
      <c r="A559" s="1" t="str">
        <f>IF(B559&lt;&gt;"",IF(OR(AND(DATE(2014,1,1)&gt;Coeff!E558,Coeff!E558&gt;DATE(2012,12,31)),AND(DATE(2014,1,1)&gt;Coeff!F558,Coeff!F558&gt;DATE(2012,12,31)),AND(DATE(2014,1,1)&gt;Coeff!G558,Coeff!G558&gt;DATE(2012,12,31)),AND(DATE(2014,1,1)&gt;Coeff!H558,Coeff!H558&gt;DATE(2012,12,31)),AND(DATE(2014,1,1)&gt;Coeff!I558,Coeff!I558&gt;DATE(2012,12,31)),AND(DATE(2014,1,1)&gt;Coeff!J558,Coeff!J558&gt;DATE(2012,12,31)),AND(DATE(2014,1,1)&gt;Coeff!K558,Coeff!K558&gt;DATE(2012,12,31)),AND(DATE(2014,1,1)&gt;Coeff!L558,Coeff!L558&gt;DATE(2012,12,31)),AND(DATE(2014,1,1)&gt;Coeff!M558,Coeff!M558&gt;DATE(2012,12,31)),AND(DATE(2014,1,1)&gt;Coeff!N558,Coeff!N558&gt;DATE(2012,12,31)),AND(DATE(2014,1,1)&gt;Coeff!O558,Coeff!O558&gt;DATE(2012,12,31)),AND(DATE(2014,1,1)&gt;Coeff!P558,Coeff!P558&gt;DATE(2012,12,31))),IF(ROW(B559)=2,1,MAX($A$2:A558)+1),""),"")</f>
        <v/>
      </c>
      <c r="B559" s="1" t="str">
        <f>IF(Coeff!C558&lt;&gt;"",Coeff!C558,"")</f>
        <v/>
      </c>
      <c r="C559" s="23" t="str">
        <f>IF(B559&lt;&gt;"",IF(OR(AND(DATE(2015,1,1)&gt;Coeff!E558,Coeff!E558&gt;DATE(2013,12,31)),AND(DATE(2015,1,1)&gt;Coeff!F558,Coeff!F558&gt;DATE(2013,12,31)),AND(DATE(2015,1,1)&gt;Coeff!G558,Coeff!G558&gt;DATE(2013,12,31)),AND(DATE(2015,1,1)&gt;Coeff!H558,Coeff!H558&gt;DATE(2013,12,31)),AND(DATE(2015,1,1)&gt;Coeff!I558,Coeff!I558&gt;DATE(2013,12,31)),AND(DATE(2015,1,1)&gt;Coeff!J558,Coeff!J558&gt;DATE(2013,12,31)),AND(DATE(2015,1,1)&gt;Coeff!K558,Coeff!K558&gt;DATE(2013,12,31)),AND(DATE(2015,1,1)&gt;Coeff!L558,Coeff!L558&gt;DATE(2013,12,31)),AND(DATE(2015,1,1)&gt;Coeff!M558,Coeff!M558&gt;DATE(2013,12,31)),AND(DATE(2015,1,1)&gt;Coeff!N558,Coeff!N558&gt;DATE(2013,12,31)),AND(DATE(2015,1,1)&gt;Coeff!O558,Coeff!O558&gt;DATE(2013,12,31)),AND(DATE(2015,1,1)&gt;Coeff!P558,Coeff!P558&gt;DATE(2013,12,31))),IF(MAX($C$2:C557)=0,1,MAX($C$2:C558)+1),""),"")</f>
        <v/>
      </c>
      <c r="D559" s="1" t="str">
        <f>IF(Coeff!C558&lt;&gt;"",Coeff!C558,"")</f>
        <v/>
      </c>
    </row>
    <row r="560" spans="1:4" x14ac:dyDescent="0.25">
      <c r="A560" s="1" t="str">
        <f>IF(B560&lt;&gt;"",IF(OR(AND(DATE(2014,1,1)&gt;Coeff!E559,Coeff!E559&gt;DATE(2012,12,31)),AND(DATE(2014,1,1)&gt;Coeff!F559,Coeff!F559&gt;DATE(2012,12,31)),AND(DATE(2014,1,1)&gt;Coeff!G559,Coeff!G559&gt;DATE(2012,12,31)),AND(DATE(2014,1,1)&gt;Coeff!H559,Coeff!H559&gt;DATE(2012,12,31)),AND(DATE(2014,1,1)&gt;Coeff!I559,Coeff!I559&gt;DATE(2012,12,31)),AND(DATE(2014,1,1)&gt;Coeff!J559,Coeff!J559&gt;DATE(2012,12,31)),AND(DATE(2014,1,1)&gt;Coeff!K559,Coeff!K559&gt;DATE(2012,12,31)),AND(DATE(2014,1,1)&gt;Coeff!L559,Coeff!L559&gt;DATE(2012,12,31)),AND(DATE(2014,1,1)&gt;Coeff!M559,Coeff!M559&gt;DATE(2012,12,31)),AND(DATE(2014,1,1)&gt;Coeff!N559,Coeff!N559&gt;DATE(2012,12,31)),AND(DATE(2014,1,1)&gt;Coeff!O559,Coeff!O559&gt;DATE(2012,12,31)),AND(DATE(2014,1,1)&gt;Coeff!P559,Coeff!P559&gt;DATE(2012,12,31))),IF(ROW(B560)=2,1,MAX($A$2:A559)+1),""),"")</f>
        <v/>
      </c>
      <c r="B560" s="1" t="str">
        <f>IF(Coeff!C559&lt;&gt;"",Coeff!C559,"")</f>
        <v/>
      </c>
      <c r="C560" s="23" t="str">
        <f>IF(B560&lt;&gt;"",IF(OR(AND(DATE(2015,1,1)&gt;Coeff!E559,Coeff!E559&gt;DATE(2013,12,31)),AND(DATE(2015,1,1)&gt;Coeff!F559,Coeff!F559&gt;DATE(2013,12,31)),AND(DATE(2015,1,1)&gt;Coeff!G559,Coeff!G559&gt;DATE(2013,12,31)),AND(DATE(2015,1,1)&gt;Coeff!H559,Coeff!H559&gt;DATE(2013,12,31)),AND(DATE(2015,1,1)&gt;Coeff!I559,Coeff!I559&gt;DATE(2013,12,31)),AND(DATE(2015,1,1)&gt;Coeff!J559,Coeff!J559&gt;DATE(2013,12,31)),AND(DATE(2015,1,1)&gt;Coeff!K559,Coeff!K559&gt;DATE(2013,12,31)),AND(DATE(2015,1,1)&gt;Coeff!L559,Coeff!L559&gt;DATE(2013,12,31)),AND(DATE(2015,1,1)&gt;Coeff!M559,Coeff!M559&gt;DATE(2013,12,31)),AND(DATE(2015,1,1)&gt;Coeff!N559,Coeff!N559&gt;DATE(2013,12,31)),AND(DATE(2015,1,1)&gt;Coeff!O559,Coeff!O559&gt;DATE(2013,12,31)),AND(DATE(2015,1,1)&gt;Coeff!P559,Coeff!P559&gt;DATE(2013,12,31))),IF(MAX($C$2:C558)=0,1,MAX($C$2:C559)+1),""),"")</f>
        <v/>
      </c>
      <c r="D560" s="1" t="str">
        <f>IF(Coeff!C559&lt;&gt;"",Coeff!C559,"")</f>
        <v/>
      </c>
    </row>
    <row r="561" spans="1:4" x14ac:dyDescent="0.25">
      <c r="A561" s="1" t="str">
        <f>IF(B561&lt;&gt;"",IF(OR(AND(DATE(2014,1,1)&gt;Coeff!E560,Coeff!E560&gt;DATE(2012,12,31)),AND(DATE(2014,1,1)&gt;Coeff!F560,Coeff!F560&gt;DATE(2012,12,31)),AND(DATE(2014,1,1)&gt;Coeff!G560,Coeff!G560&gt;DATE(2012,12,31)),AND(DATE(2014,1,1)&gt;Coeff!H560,Coeff!H560&gt;DATE(2012,12,31)),AND(DATE(2014,1,1)&gt;Coeff!I560,Coeff!I560&gt;DATE(2012,12,31)),AND(DATE(2014,1,1)&gt;Coeff!J560,Coeff!J560&gt;DATE(2012,12,31)),AND(DATE(2014,1,1)&gt;Coeff!K560,Coeff!K560&gt;DATE(2012,12,31)),AND(DATE(2014,1,1)&gt;Coeff!L560,Coeff!L560&gt;DATE(2012,12,31)),AND(DATE(2014,1,1)&gt;Coeff!M560,Coeff!M560&gt;DATE(2012,12,31)),AND(DATE(2014,1,1)&gt;Coeff!N560,Coeff!N560&gt;DATE(2012,12,31)),AND(DATE(2014,1,1)&gt;Coeff!O560,Coeff!O560&gt;DATE(2012,12,31)),AND(DATE(2014,1,1)&gt;Coeff!P560,Coeff!P560&gt;DATE(2012,12,31))),IF(ROW(B561)=2,1,MAX($A$2:A560)+1),""),"")</f>
        <v/>
      </c>
      <c r="B561" s="1" t="str">
        <f>IF(Coeff!C560&lt;&gt;"",Coeff!C560,"")</f>
        <v/>
      </c>
      <c r="C561" s="23" t="str">
        <f>IF(B561&lt;&gt;"",IF(OR(AND(DATE(2015,1,1)&gt;Coeff!E560,Coeff!E560&gt;DATE(2013,12,31)),AND(DATE(2015,1,1)&gt;Coeff!F560,Coeff!F560&gt;DATE(2013,12,31)),AND(DATE(2015,1,1)&gt;Coeff!G560,Coeff!G560&gt;DATE(2013,12,31)),AND(DATE(2015,1,1)&gt;Coeff!H560,Coeff!H560&gt;DATE(2013,12,31)),AND(DATE(2015,1,1)&gt;Coeff!I560,Coeff!I560&gt;DATE(2013,12,31)),AND(DATE(2015,1,1)&gt;Coeff!J560,Coeff!J560&gt;DATE(2013,12,31)),AND(DATE(2015,1,1)&gt;Coeff!K560,Coeff!K560&gt;DATE(2013,12,31)),AND(DATE(2015,1,1)&gt;Coeff!L560,Coeff!L560&gt;DATE(2013,12,31)),AND(DATE(2015,1,1)&gt;Coeff!M560,Coeff!M560&gt;DATE(2013,12,31)),AND(DATE(2015,1,1)&gt;Coeff!N560,Coeff!N560&gt;DATE(2013,12,31)),AND(DATE(2015,1,1)&gt;Coeff!O560,Coeff!O560&gt;DATE(2013,12,31)),AND(DATE(2015,1,1)&gt;Coeff!P560,Coeff!P560&gt;DATE(2013,12,31))),IF(MAX($C$2:C559)=0,1,MAX($C$2:C560)+1),""),"")</f>
        <v/>
      </c>
      <c r="D561" s="1" t="str">
        <f>IF(Coeff!C560&lt;&gt;"",Coeff!C560,"")</f>
        <v/>
      </c>
    </row>
    <row r="562" spans="1:4" x14ac:dyDescent="0.25">
      <c r="A562" s="1" t="str">
        <f>IF(B562&lt;&gt;"",IF(OR(AND(DATE(2014,1,1)&gt;Coeff!E561,Coeff!E561&gt;DATE(2012,12,31)),AND(DATE(2014,1,1)&gt;Coeff!F561,Coeff!F561&gt;DATE(2012,12,31)),AND(DATE(2014,1,1)&gt;Coeff!G561,Coeff!G561&gt;DATE(2012,12,31)),AND(DATE(2014,1,1)&gt;Coeff!H561,Coeff!H561&gt;DATE(2012,12,31)),AND(DATE(2014,1,1)&gt;Coeff!I561,Coeff!I561&gt;DATE(2012,12,31)),AND(DATE(2014,1,1)&gt;Coeff!J561,Coeff!J561&gt;DATE(2012,12,31)),AND(DATE(2014,1,1)&gt;Coeff!K561,Coeff!K561&gt;DATE(2012,12,31)),AND(DATE(2014,1,1)&gt;Coeff!L561,Coeff!L561&gt;DATE(2012,12,31)),AND(DATE(2014,1,1)&gt;Coeff!M561,Coeff!M561&gt;DATE(2012,12,31)),AND(DATE(2014,1,1)&gt;Coeff!N561,Coeff!N561&gt;DATE(2012,12,31)),AND(DATE(2014,1,1)&gt;Coeff!O561,Coeff!O561&gt;DATE(2012,12,31)),AND(DATE(2014,1,1)&gt;Coeff!P561,Coeff!P561&gt;DATE(2012,12,31))),IF(ROW(B562)=2,1,MAX($A$2:A561)+1),""),"")</f>
        <v/>
      </c>
      <c r="B562" s="1" t="str">
        <f>IF(Coeff!C561&lt;&gt;"",Coeff!C561,"")</f>
        <v/>
      </c>
      <c r="C562" s="23" t="str">
        <f>IF(B562&lt;&gt;"",IF(OR(AND(DATE(2015,1,1)&gt;Coeff!E561,Coeff!E561&gt;DATE(2013,12,31)),AND(DATE(2015,1,1)&gt;Coeff!F561,Coeff!F561&gt;DATE(2013,12,31)),AND(DATE(2015,1,1)&gt;Coeff!G561,Coeff!G561&gt;DATE(2013,12,31)),AND(DATE(2015,1,1)&gt;Coeff!H561,Coeff!H561&gt;DATE(2013,12,31)),AND(DATE(2015,1,1)&gt;Coeff!I561,Coeff!I561&gt;DATE(2013,12,31)),AND(DATE(2015,1,1)&gt;Coeff!J561,Coeff!J561&gt;DATE(2013,12,31)),AND(DATE(2015,1,1)&gt;Coeff!K561,Coeff!K561&gt;DATE(2013,12,31)),AND(DATE(2015,1,1)&gt;Coeff!L561,Coeff!L561&gt;DATE(2013,12,31)),AND(DATE(2015,1,1)&gt;Coeff!M561,Coeff!M561&gt;DATE(2013,12,31)),AND(DATE(2015,1,1)&gt;Coeff!N561,Coeff!N561&gt;DATE(2013,12,31)),AND(DATE(2015,1,1)&gt;Coeff!O561,Coeff!O561&gt;DATE(2013,12,31)),AND(DATE(2015,1,1)&gt;Coeff!P561,Coeff!P561&gt;DATE(2013,12,31))),IF(MAX($C$2:C560)=0,1,MAX($C$2:C561)+1),""),"")</f>
        <v/>
      </c>
      <c r="D562" s="1" t="str">
        <f>IF(Coeff!C561&lt;&gt;"",Coeff!C561,"")</f>
        <v/>
      </c>
    </row>
    <row r="563" spans="1:4" x14ac:dyDescent="0.25">
      <c r="A563" s="1" t="str">
        <f>IF(B563&lt;&gt;"",IF(OR(AND(DATE(2014,1,1)&gt;Coeff!E562,Coeff!E562&gt;DATE(2012,12,31)),AND(DATE(2014,1,1)&gt;Coeff!F562,Coeff!F562&gt;DATE(2012,12,31)),AND(DATE(2014,1,1)&gt;Coeff!G562,Coeff!G562&gt;DATE(2012,12,31)),AND(DATE(2014,1,1)&gt;Coeff!H562,Coeff!H562&gt;DATE(2012,12,31)),AND(DATE(2014,1,1)&gt;Coeff!I562,Coeff!I562&gt;DATE(2012,12,31)),AND(DATE(2014,1,1)&gt;Coeff!J562,Coeff!J562&gt;DATE(2012,12,31)),AND(DATE(2014,1,1)&gt;Coeff!K562,Coeff!K562&gt;DATE(2012,12,31)),AND(DATE(2014,1,1)&gt;Coeff!L562,Coeff!L562&gt;DATE(2012,12,31)),AND(DATE(2014,1,1)&gt;Coeff!M562,Coeff!M562&gt;DATE(2012,12,31)),AND(DATE(2014,1,1)&gt;Coeff!N562,Coeff!N562&gt;DATE(2012,12,31)),AND(DATE(2014,1,1)&gt;Coeff!O562,Coeff!O562&gt;DATE(2012,12,31)),AND(DATE(2014,1,1)&gt;Coeff!P562,Coeff!P562&gt;DATE(2012,12,31))),IF(ROW(B563)=2,1,MAX($A$2:A562)+1),""),"")</f>
        <v/>
      </c>
      <c r="B563" s="1" t="str">
        <f>IF(Coeff!C562&lt;&gt;"",Coeff!C562,"")</f>
        <v/>
      </c>
      <c r="C563" s="23" t="str">
        <f>IF(B563&lt;&gt;"",IF(OR(AND(DATE(2015,1,1)&gt;Coeff!E562,Coeff!E562&gt;DATE(2013,12,31)),AND(DATE(2015,1,1)&gt;Coeff!F562,Coeff!F562&gt;DATE(2013,12,31)),AND(DATE(2015,1,1)&gt;Coeff!G562,Coeff!G562&gt;DATE(2013,12,31)),AND(DATE(2015,1,1)&gt;Coeff!H562,Coeff!H562&gt;DATE(2013,12,31)),AND(DATE(2015,1,1)&gt;Coeff!I562,Coeff!I562&gt;DATE(2013,12,31)),AND(DATE(2015,1,1)&gt;Coeff!J562,Coeff!J562&gt;DATE(2013,12,31)),AND(DATE(2015,1,1)&gt;Coeff!K562,Coeff!K562&gt;DATE(2013,12,31)),AND(DATE(2015,1,1)&gt;Coeff!L562,Coeff!L562&gt;DATE(2013,12,31)),AND(DATE(2015,1,1)&gt;Coeff!M562,Coeff!M562&gt;DATE(2013,12,31)),AND(DATE(2015,1,1)&gt;Coeff!N562,Coeff!N562&gt;DATE(2013,12,31)),AND(DATE(2015,1,1)&gt;Coeff!O562,Coeff!O562&gt;DATE(2013,12,31)),AND(DATE(2015,1,1)&gt;Coeff!P562,Coeff!P562&gt;DATE(2013,12,31))),IF(MAX($C$2:C561)=0,1,MAX($C$2:C562)+1),""),"")</f>
        <v/>
      </c>
      <c r="D563" s="1" t="str">
        <f>IF(Coeff!C562&lt;&gt;"",Coeff!C562,"")</f>
        <v/>
      </c>
    </row>
    <row r="564" spans="1:4" x14ac:dyDescent="0.25">
      <c r="A564" s="1" t="str">
        <f>IF(B564&lt;&gt;"",IF(OR(AND(DATE(2014,1,1)&gt;Coeff!E563,Coeff!E563&gt;DATE(2012,12,31)),AND(DATE(2014,1,1)&gt;Coeff!F563,Coeff!F563&gt;DATE(2012,12,31)),AND(DATE(2014,1,1)&gt;Coeff!G563,Coeff!G563&gt;DATE(2012,12,31)),AND(DATE(2014,1,1)&gt;Coeff!H563,Coeff!H563&gt;DATE(2012,12,31)),AND(DATE(2014,1,1)&gt;Coeff!I563,Coeff!I563&gt;DATE(2012,12,31)),AND(DATE(2014,1,1)&gt;Coeff!J563,Coeff!J563&gt;DATE(2012,12,31)),AND(DATE(2014,1,1)&gt;Coeff!K563,Coeff!K563&gt;DATE(2012,12,31)),AND(DATE(2014,1,1)&gt;Coeff!L563,Coeff!L563&gt;DATE(2012,12,31)),AND(DATE(2014,1,1)&gt;Coeff!M563,Coeff!M563&gt;DATE(2012,12,31)),AND(DATE(2014,1,1)&gt;Coeff!N563,Coeff!N563&gt;DATE(2012,12,31)),AND(DATE(2014,1,1)&gt;Coeff!O563,Coeff!O563&gt;DATE(2012,12,31)),AND(DATE(2014,1,1)&gt;Coeff!P563,Coeff!P563&gt;DATE(2012,12,31))),IF(ROW(B564)=2,1,MAX($A$2:A563)+1),""),"")</f>
        <v/>
      </c>
      <c r="B564" s="1" t="str">
        <f>IF(Coeff!C563&lt;&gt;"",Coeff!C563,"")</f>
        <v/>
      </c>
      <c r="C564" s="23" t="str">
        <f>IF(B564&lt;&gt;"",IF(OR(AND(DATE(2015,1,1)&gt;Coeff!E563,Coeff!E563&gt;DATE(2013,12,31)),AND(DATE(2015,1,1)&gt;Coeff!F563,Coeff!F563&gt;DATE(2013,12,31)),AND(DATE(2015,1,1)&gt;Coeff!G563,Coeff!G563&gt;DATE(2013,12,31)),AND(DATE(2015,1,1)&gt;Coeff!H563,Coeff!H563&gt;DATE(2013,12,31)),AND(DATE(2015,1,1)&gt;Coeff!I563,Coeff!I563&gt;DATE(2013,12,31)),AND(DATE(2015,1,1)&gt;Coeff!J563,Coeff!J563&gt;DATE(2013,12,31)),AND(DATE(2015,1,1)&gt;Coeff!K563,Coeff!K563&gt;DATE(2013,12,31)),AND(DATE(2015,1,1)&gt;Coeff!L563,Coeff!L563&gt;DATE(2013,12,31)),AND(DATE(2015,1,1)&gt;Coeff!M563,Coeff!M563&gt;DATE(2013,12,31)),AND(DATE(2015,1,1)&gt;Coeff!N563,Coeff!N563&gt;DATE(2013,12,31)),AND(DATE(2015,1,1)&gt;Coeff!O563,Coeff!O563&gt;DATE(2013,12,31)),AND(DATE(2015,1,1)&gt;Coeff!P563,Coeff!P563&gt;DATE(2013,12,31))),IF(MAX($C$2:C562)=0,1,MAX($C$2:C563)+1),""),"")</f>
        <v/>
      </c>
      <c r="D564" s="1" t="str">
        <f>IF(Coeff!C563&lt;&gt;"",Coeff!C563,"")</f>
        <v/>
      </c>
    </row>
    <row r="565" spans="1:4" x14ac:dyDescent="0.25">
      <c r="A565" s="1" t="str">
        <f>IF(B565&lt;&gt;"",IF(OR(AND(DATE(2014,1,1)&gt;Coeff!E564,Coeff!E564&gt;DATE(2012,12,31)),AND(DATE(2014,1,1)&gt;Coeff!F564,Coeff!F564&gt;DATE(2012,12,31)),AND(DATE(2014,1,1)&gt;Coeff!G564,Coeff!G564&gt;DATE(2012,12,31)),AND(DATE(2014,1,1)&gt;Coeff!H564,Coeff!H564&gt;DATE(2012,12,31)),AND(DATE(2014,1,1)&gt;Coeff!I564,Coeff!I564&gt;DATE(2012,12,31)),AND(DATE(2014,1,1)&gt;Coeff!J564,Coeff!J564&gt;DATE(2012,12,31)),AND(DATE(2014,1,1)&gt;Coeff!K564,Coeff!K564&gt;DATE(2012,12,31)),AND(DATE(2014,1,1)&gt;Coeff!L564,Coeff!L564&gt;DATE(2012,12,31)),AND(DATE(2014,1,1)&gt;Coeff!M564,Coeff!M564&gt;DATE(2012,12,31)),AND(DATE(2014,1,1)&gt;Coeff!N564,Coeff!N564&gt;DATE(2012,12,31)),AND(DATE(2014,1,1)&gt;Coeff!O564,Coeff!O564&gt;DATE(2012,12,31)),AND(DATE(2014,1,1)&gt;Coeff!P564,Coeff!P564&gt;DATE(2012,12,31))),IF(ROW(B565)=2,1,MAX($A$2:A564)+1),""),"")</f>
        <v/>
      </c>
      <c r="B565" s="1" t="str">
        <f>IF(Coeff!C564&lt;&gt;"",Coeff!C564,"")</f>
        <v/>
      </c>
      <c r="C565" s="23" t="str">
        <f>IF(B565&lt;&gt;"",IF(OR(AND(DATE(2015,1,1)&gt;Coeff!E564,Coeff!E564&gt;DATE(2013,12,31)),AND(DATE(2015,1,1)&gt;Coeff!F564,Coeff!F564&gt;DATE(2013,12,31)),AND(DATE(2015,1,1)&gt;Coeff!G564,Coeff!G564&gt;DATE(2013,12,31)),AND(DATE(2015,1,1)&gt;Coeff!H564,Coeff!H564&gt;DATE(2013,12,31)),AND(DATE(2015,1,1)&gt;Coeff!I564,Coeff!I564&gt;DATE(2013,12,31)),AND(DATE(2015,1,1)&gt;Coeff!J564,Coeff!J564&gt;DATE(2013,12,31)),AND(DATE(2015,1,1)&gt;Coeff!K564,Coeff!K564&gt;DATE(2013,12,31)),AND(DATE(2015,1,1)&gt;Coeff!L564,Coeff!L564&gt;DATE(2013,12,31)),AND(DATE(2015,1,1)&gt;Coeff!M564,Coeff!M564&gt;DATE(2013,12,31)),AND(DATE(2015,1,1)&gt;Coeff!N564,Coeff!N564&gt;DATE(2013,12,31)),AND(DATE(2015,1,1)&gt;Coeff!O564,Coeff!O564&gt;DATE(2013,12,31)),AND(DATE(2015,1,1)&gt;Coeff!P564,Coeff!P564&gt;DATE(2013,12,31))),IF(MAX($C$2:C563)=0,1,MAX($C$2:C564)+1),""),"")</f>
        <v/>
      </c>
      <c r="D565" s="1" t="str">
        <f>IF(Coeff!C564&lt;&gt;"",Coeff!C564,"")</f>
        <v/>
      </c>
    </row>
    <row r="566" spans="1:4" x14ac:dyDescent="0.25">
      <c r="A566" s="1" t="str">
        <f>IF(B566&lt;&gt;"",IF(OR(AND(DATE(2014,1,1)&gt;Coeff!E565,Coeff!E565&gt;DATE(2012,12,31)),AND(DATE(2014,1,1)&gt;Coeff!F565,Coeff!F565&gt;DATE(2012,12,31)),AND(DATE(2014,1,1)&gt;Coeff!G565,Coeff!G565&gt;DATE(2012,12,31)),AND(DATE(2014,1,1)&gt;Coeff!H565,Coeff!H565&gt;DATE(2012,12,31)),AND(DATE(2014,1,1)&gt;Coeff!I565,Coeff!I565&gt;DATE(2012,12,31)),AND(DATE(2014,1,1)&gt;Coeff!J565,Coeff!J565&gt;DATE(2012,12,31)),AND(DATE(2014,1,1)&gt;Coeff!K565,Coeff!K565&gt;DATE(2012,12,31)),AND(DATE(2014,1,1)&gt;Coeff!L565,Coeff!L565&gt;DATE(2012,12,31)),AND(DATE(2014,1,1)&gt;Coeff!M565,Coeff!M565&gt;DATE(2012,12,31)),AND(DATE(2014,1,1)&gt;Coeff!N565,Coeff!N565&gt;DATE(2012,12,31)),AND(DATE(2014,1,1)&gt;Coeff!O565,Coeff!O565&gt;DATE(2012,12,31)),AND(DATE(2014,1,1)&gt;Coeff!P565,Coeff!P565&gt;DATE(2012,12,31))),IF(ROW(B566)=2,1,MAX($A$2:A565)+1),""),"")</f>
        <v/>
      </c>
      <c r="B566" s="1" t="str">
        <f>IF(Coeff!C565&lt;&gt;"",Coeff!C565,"")</f>
        <v/>
      </c>
      <c r="C566" s="23" t="str">
        <f>IF(B566&lt;&gt;"",IF(OR(AND(DATE(2015,1,1)&gt;Coeff!E565,Coeff!E565&gt;DATE(2013,12,31)),AND(DATE(2015,1,1)&gt;Coeff!F565,Coeff!F565&gt;DATE(2013,12,31)),AND(DATE(2015,1,1)&gt;Coeff!G565,Coeff!G565&gt;DATE(2013,12,31)),AND(DATE(2015,1,1)&gt;Coeff!H565,Coeff!H565&gt;DATE(2013,12,31)),AND(DATE(2015,1,1)&gt;Coeff!I565,Coeff!I565&gt;DATE(2013,12,31)),AND(DATE(2015,1,1)&gt;Coeff!J565,Coeff!J565&gt;DATE(2013,12,31)),AND(DATE(2015,1,1)&gt;Coeff!K565,Coeff!K565&gt;DATE(2013,12,31)),AND(DATE(2015,1,1)&gt;Coeff!L565,Coeff!L565&gt;DATE(2013,12,31)),AND(DATE(2015,1,1)&gt;Coeff!M565,Coeff!M565&gt;DATE(2013,12,31)),AND(DATE(2015,1,1)&gt;Coeff!N565,Coeff!N565&gt;DATE(2013,12,31)),AND(DATE(2015,1,1)&gt;Coeff!O565,Coeff!O565&gt;DATE(2013,12,31)),AND(DATE(2015,1,1)&gt;Coeff!P565,Coeff!P565&gt;DATE(2013,12,31))),IF(MAX($C$2:C564)=0,1,MAX($C$2:C565)+1),""),"")</f>
        <v/>
      </c>
      <c r="D566" s="1" t="str">
        <f>IF(Coeff!C565&lt;&gt;"",Coeff!C565,"")</f>
        <v/>
      </c>
    </row>
    <row r="567" spans="1:4" x14ac:dyDescent="0.25">
      <c r="A567" s="1" t="str">
        <f>IF(B567&lt;&gt;"",IF(OR(AND(DATE(2014,1,1)&gt;Coeff!E566,Coeff!E566&gt;DATE(2012,12,31)),AND(DATE(2014,1,1)&gt;Coeff!F566,Coeff!F566&gt;DATE(2012,12,31)),AND(DATE(2014,1,1)&gt;Coeff!G566,Coeff!G566&gt;DATE(2012,12,31)),AND(DATE(2014,1,1)&gt;Coeff!H566,Coeff!H566&gt;DATE(2012,12,31)),AND(DATE(2014,1,1)&gt;Coeff!I566,Coeff!I566&gt;DATE(2012,12,31)),AND(DATE(2014,1,1)&gt;Coeff!J566,Coeff!J566&gt;DATE(2012,12,31)),AND(DATE(2014,1,1)&gt;Coeff!K566,Coeff!K566&gt;DATE(2012,12,31)),AND(DATE(2014,1,1)&gt;Coeff!L566,Coeff!L566&gt;DATE(2012,12,31)),AND(DATE(2014,1,1)&gt;Coeff!M566,Coeff!M566&gt;DATE(2012,12,31)),AND(DATE(2014,1,1)&gt;Coeff!N566,Coeff!N566&gt;DATE(2012,12,31)),AND(DATE(2014,1,1)&gt;Coeff!O566,Coeff!O566&gt;DATE(2012,12,31)),AND(DATE(2014,1,1)&gt;Coeff!P566,Coeff!P566&gt;DATE(2012,12,31))),IF(ROW(B567)=2,1,MAX($A$2:A566)+1),""),"")</f>
        <v/>
      </c>
      <c r="B567" s="1" t="str">
        <f>IF(Coeff!C566&lt;&gt;"",Coeff!C566,"")</f>
        <v/>
      </c>
      <c r="C567" s="23" t="str">
        <f>IF(B567&lt;&gt;"",IF(OR(AND(DATE(2015,1,1)&gt;Coeff!E566,Coeff!E566&gt;DATE(2013,12,31)),AND(DATE(2015,1,1)&gt;Coeff!F566,Coeff!F566&gt;DATE(2013,12,31)),AND(DATE(2015,1,1)&gt;Coeff!G566,Coeff!G566&gt;DATE(2013,12,31)),AND(DATE(2015,1,1)&gt;Coeff!H566,Coeff!H566&gt;DATE(2013,12,31)),AND(DATE(2015,1,1)&gt;Coeff!I566,Coeff!I566&gt;DATE(2013,12,31)),AND(DATE(2015,1,1)&gt;Coeff!J566,Coeff!J566&gt;DATE(2013,12,31)),AND(DATE(2015,1,1)&gt;Coeff!K566,Coeff!K566&gt;DATE(2013,12,31)),AND(DATE(2015,1,1)&gt;Coeff!L566,Coeff!L566&gt;DATE(2013,12,31)),AND(DATE(2015,1,1)&gt;Coeff!M566,Coeff!M566&gt;DATE(2013,12,31)),AND(DATE(2015,1,1)&gt;Coeff!N566,Coeff!N566&gt;DATE(2013,12,31)),AND(DATE(2015,1,1)&gt;Coeff!O566,Coeff!O566&gt;DATE(2013,12,31)),AND(DATE(2015,1,1)&gt;Coeff!P566,Coeff!P566&gt;DATE(2013,12,31))),IF(MAX($C$2:C565)=0,1,MAX($C$2:C566)+1),""),"")</f>
        <v/>
      </c>
      <c r="D567" s="1" t="str">
        <f>IF(Coeff!C566&lt;&gt;"",Coeff!C566,"")</f>
        <v/>
      </c>
    </row>
    <row r="568" spans="1:4" x14ac:dyDescent="0.25">
      <c r="A568" s="1" t="str">
        <f>IF(B568&lt;&gt;"",IF(OR(AND(DATE(2014,1,1)&gt;Coeff!E567,Coeff!E567&gt;DATE(2012,12,31)),AND(DATE(2014,1,1)&gt;Coeff!F567,Coeff!F567&gt;DATE(2012,12,31)),AND(DATE(2014,1,1)&gt;Coeff!G567,Coeff!G567&gt;DATE(2012,12,31)),AND(DATE(2014,1,1)&gt;Coeff!H567,Coeff!H567&gt;DATE(2012,12,31)),AND(DATE(2014,1,1)&gt;Coeff!I567,Coeff!I567&gt;DATE(2012,12,31)),AND(DATE(2014,1,1)&gt;Coeff!J567,Coeff!J567&gt;DATE(2012,12,31)),AND(DATE(2014,1,1)&gt;Coeff!K567,Coeff!K567&gt;DATE(2012,12,31)),AND(DATE(2014,1,1)&gt;Coeff!L567,Coeff!L567&gt;DATE(2012,12,31)),AND(DATE(2014,1,1)&gt;Coeff!M567,Coeff!M567&gt;DATE(2012,12,31)),AND(DATE(2014,1,1)&gt;Coeff!N567,Coeff!N567&gt;DATE(2012,12,31)),AND(DATE(2014,1,1)&gt;Coeff!O567,Coeff!O567&gt;DATE(2012,12,31)),AND(DATE(2014,1,1)&gt;Coeff!P567,Coeff!P567&gt;DATE(2012,12,31))),IF(ROW(B568)=2,1,MAX($A$2:A567)+1),""),"")</f>
        <v/>
      </c>
      <c r="B568" s="1" t="str">
        <f>IF(Coeff!C567&lt;&gt;"",Coeff!C567,"")</f>
        <v/>
      </c>
      <c r="C568" s="23" t="str">
        <f>IF(B568&lt;&gt;"",IF(OR(AND(DATE(2015,1,1)&gt;Coeff!E567,Coeff!E567&gt;DATE(2013,12,31)),AND(DATE(2015,1,1)&gt;Coeff!F567,Coeff!F567&gt;DATE(2013,12,31)),AND(DATE(2015,1,1)&gt;Coeff!G567,Coeff!G567&gt;DATE(2013,12,31)),AND(DATE(2015,1,1)&gt;Coeff!H567,Coeff!H567&gt;DATE(2013,12,31)),AND(DATE(2015,1,1)&gt;Coeff!I567,Coeff!I567&gt;DATE(2013,12,31)),AND(DATE(2015,1,1)&gt;Coeff!J567,Coeff!J567&gt;DATE(2013,12,31)),AND(DATE(2015,1,1)&gt;Coeff!K567,Coeff!K567&gt;DATE(2013,12,31)),AND(DATE(2015,1,1)&gt;Coeff!L567,Coeff!L567&gt;DATE(2013,12,31)),AND(DATE(2015,1,1)&gt;Coeff!M567,Coeff!M567&gt;DATE(2013,12,31)),AND(DATE(2015,1,1)&gt;Coeff!N567,Coeff!N567&gt;DATE(2013,12,31)),AND(DATE(2015,1,1)&gt;Coeff!O567,Coeff!O567&gt;DATE(2013,12,31)),AND(DATE(2015,1,1)&gt;Coeff!P567,Coeff!P567&gt;DATE(2013,12,31))),IF(MAX($C$2:C566)=0,1,MAX($C$2:C567)+1),""),"")</f>
        <v/>
      </c>
      <c r="D568" s="1" t="str">
        <f>IF(Coeff!C567&lt;&gt;"",Coeff!C567,"")</f>
        <v/>
      </c>
    </row>
    <row r="569" spans="1:4" x14ac:dyDescent="0.25">
      <c r="A569" s="1" t="str">
        <f>IF(B569&lt;&gt;"",IF(OR(AND(DATE(2014,1,1)&gt;Coeff!E568,Coeff!E568&gt;DATE(2012,12,31)),AND(DATE(2014,1,1)&gt;Coeff!F568,Coeff!F568&gt;DATE(2012,12,31)),AND(DATE(2014,1,1)&gt;Coeff!G568,Coeff!G568&gt;DATE(2012,12,31)),AND(DATE(2014,1,1)&gt;Coeff!H568,Coeff!H568&gt;DATE(2012,12,31)),AND(DATE(2014,1,1)&gt;Coeff!I568,Coeff!I568&gt;DATE(2012,12,31)),AND(DATE(2014,1,1)&gt;Coeff!J568,Coeff!J568&gt;DATE(2012,12,31)),AND(DATE(2014,1,1)&gt;Coeff!K568,Coeff!K568&gt;DATE(2012,12,31)),AND(DATE(2014,1,1)&gt;Coeff!L568,Coeff!L568&gt;DATE(2012,12,31)),AND(DATE(2014,1,1)&gt;Coeff!M568,Coeff!M568&gt;DATE(2012,12,31)),AND(DATE(2014,1,1)&gt;Coeff!N568,Coeff!N568&gt;DATE(2012,12,31)),AND(DATE(2014,1,1)&gt;Coeff!O568,Coeff!O568&gt;DATE(2012,12,31)),AND(DATE(2014,1,1)&gt;Coeff!P568,Coeff!P568&gt;DATE(2012,12,31))),IF(ROW(B569)=2,1,MAX($A$2:A568)+1),""),"")</f>
        <v/>
      </c>
      <c r="B569" s="1" t="str">
        <f>IF(Coeff!C568&lt;&gt;"",Coeff!C568,"")</f>
        <v/>
      </c>
      <c r="C569" s="23" t="str">
        <f>IF(B569&lt;&gt;"",IF(OR(AND(DATE(2015,1,1)&gt;Coeff!E568,Coeff!E568&gt;DATE(2013,12,31)),AND(DATE(2015,1,1)&gt;Coeff!F568,Coeff!F568&gt;DATE(2013,12,31)),AND(DATE(2015,1,1)&gt;Coeff!G568,Coeff!G568&gt;DATE(2013,12,31)),AND(DATE(2015,1,1)&gt;Coeff!H568,Coeff!H568&gt;DATE(2013,12,31)),AND(DATE(2015,1,1)&gt;Coeff!I568,Coeff!I568&gt;DATE(2013,12,31)),AND(DATE(2015,1,1)&gt;Coeff!J568,Coeff!J568&gt;DATE(2013,12,31)),AND(DATE(2015,1,1)&gt;Coeff!K568,Coeff!K568&gt;DATE(2013,12,31)),AND(DATE(2015,1,1)&gt;Coeff!L568,Coeff!L568&gt;DATE(2013,12,31)),AND(DATE(2015,1,1)&gt;Coeff!M568,Coeff!M568&gt;DATE(2013,12,31)),AND(DATE(2015,1,1)&gt;Coeff!N568,Coeff!N568&gt;DATE(2013,12,31)),AND(DATE(2015,1,1)&gt;Coeff!O568,Coeff!O568&gt;DATE(2013,12,31)),AND(DATE(2015,1,1)&gt;Coeff!P568,Coeff!P568&gt;DATE(2013,12,31))),IF(MAX($C$2:C567)=0,1,MAX($C$2:C568)+1),""),"")</f>
        <v/>
      </c>
      <c r="D569" s="1" t="str">
        <f>IF(Coeff!C568&lt;&gt;"",Coeff!C568,"")</f>
        <v/>
      </c>
    </row>
    <row r="570" spans="1:4" x14ac:dyDescent="0.25">
      <c r="A570" s="1" t="str">
        <f>IF(B570&lt;&gt;"",IF(OR(AND(DATE(2014,1,1)&gt;Coeff!E569,Coeff!E569&gt;DATE(2012,12,31)),AND(DATE(2014,1,1)&gt;Coeff!F569,Coeff!F569&gt;DATE(2012,12,31)),AND(DATE(2014,1,1)&gt;Coeff!G569,Coeff!G569&gt;DATE(2012,12,31)),AND(DATE(2014,1,1)&gt;Coeff!H569,Coeff!H569&gt;DATE(2012,12,31)),AND(DATE(2014,1,1)&gt;Coeff!I569,Coeff!I569&gt;DATE(2012,12,31)),AND(DATE(2014,1,1)&gt;Coeff!J569,Coeff!J569&gt;DATE(2012,12,31)),AND(DATE(2014,1,1)&gt;Coeff!K569,Coeff!K569&gt;DATE(2012,12,31)),AND(DATE(2014,1,1)&gt;Coeff!L569,Coeff!L569&gt;DATE(2012,12,31)),AND(DATE(2014,1,1)&gt;Coeff!M569,Coeff!M569&gt;DATE(2012,12,31)),AND(DATE(2014,1,1)&gt;Coeff!N569,Coeff!N569&gt;DATE(2012,12,31)),AND(DATE(2014,1,1)&gt;Coeff!O569,Coeff!O569&gt;DATE(2012,12,31)),AND(DATE(2014,1,1)&gt;Coeff!P569,Coeff!P569&gt;DATE(2012,12,31))),IF(ROW(B570)=2,1,MAX($A$2:A569)+1),""),"")</f>
        <v/>
      </c>
      <c r="B570" s="1" t="str">
        <f>IF(Coeff!C569&lt;&gt;"",Coeff!C569,"")</f>
        <v/>
      </c>
      <c r="C570" s="23" t="str">
        <f>IF(B570&lt;&gt;"",IF(OR(AND(DATE(2015,1,1)&gt;Coeff!E569,Coeff!E569&gt;DATE(2013,12,31)),AND(DATE(2015,1,1)&gt;Coeff!F569,Coeff!F569&gt;DATE(2013,12,31)),AND(DATE(2015,1,1)&gt;Coeff!G569,Coeff!G569&gt;DATE(2013,12,31)),AND(DATE(2015,1,1)&gt;Coeff!H569,Coeff!H569&gt;DATE(2013,12,31)),AND(DATE(2015,1,1)&gt;Coeff!I569,Coeff!I569&gt;DATE(2013,12,31)),AND(DATE(2015,1,1)&gt;Coeff!J569,Coeff!J569&gt;DATE(2013,12,31)),AND(DATE(2015,1,1)&gt;Coeff!K569,Coeff!K569&gt;DATE(2013,12,31)),AND(DATE(2015,1,1)&gt;Coeff!L569,Coeff!L569&gt;DATE(2013,12,31)),AND(DATE(2015,1,1)&gt;Coeff!M569,Coeff!M569&gt;DATE(2013,12,31)),AND(DATE(2015,1,1)&gt;Coeff!N569,Coeff!N569&gt;DATE(2013,12,31)),AND(DATE(2015,1,1)&gt;Coeff!O569,Coeff!O569&gt;DATE(2013,12,31)),AND(DATE(2015,1,1)&gt;Coeff!P569,Coeff!P569&gt;DATE(2013,12,31))),IF(MAX($C$2:C568)=0,1,MAX($C$2:C569)+1),""),"")</f>
        <v/>
      </c>
      <c r="D570" s="1" t="str">
        <f>IF(Coeff!C569&lt;&gt;"",Coeff!C569,"")</f>
        <v/>
      </c>
    </row>
    <row r="571" spans="1:4" x14ac:dyDescent="0.25">
      <c r="A571" s="1" t="str">
        <f>IF(B571&lt;&gt;"",IF(OR(AND(DATE(2014,1,1)&gt;Coeff!E570,Coeff!E570&gt;DATE(2012,12,31)),AND(DATE(2014,1,1)&gt;Coeff!F570,Coeff!F570&gt;DATE(2012,12,31)),AND(DATE(2014,1,1)&gt;Coeff!G570,Coeff!G570&gt;DATE(2012,12,31)),AND(DATE(2014,1,1)&gt;Coeff!H570,Coeff!H570&gt;DATE(2012,12,31)),AND(DATE(2014,1,1)&gt;Coeff!I570,Coeff!I570&gt;DATE(2012,12,31)),AND(DATE(2014,1,1)&gt;Coeff!J570,Coeff!J570&gt;DATE(2012,12,31)),AND(DATE(2014,1,1)&gt;Coeff!K570,Coeff!K570&gt;DATE(2012,12,31)),AND(DATE(2014,1,1)&gt;Coeff!L570,Coeff!L570&gt;DATE(2012,12,31)),AND(DATE(2014,1,1)&gt;Coeff!M570,Coeff!M570&gt;DATE(2012,12,31)),AND(DATE(2014,1,1)&gt;Coeff!N570,Coeff!N570&gt;DATE(2012,12,31)),AND(DATE(2014,1,1)&gt;Coeff!O570,Coeff!O570&gt;DATE(2012,12,31)),AND(DATE(2014,1,1)&gt;Coeff!P570,Coeff!P570&gt;DATE(2012,12,31))),IF(ROW(B571)=2,1,MAX($A$2:A570)+1),""),"")</f>
        <v/>
      </c>
      <c r="B571" s="1" t="str">
        <f>IF(Coeff!C570&lt;&gt;"",Coeff!C570,"")</f>
        <v/>
      </c>
      <c r="C571" s="23" t="str">
        <f>IF(B571&lt;&gt;"",IF(OR(AND(DATE(2015,1,1)&gt;Coeff!E570,Coeff!E570&gt;DATE(2013,12,31)),AND(DATE(2015,1,1)&gt;Coeff!F570,Coeff!F570&gt;DATE(2013,12,31)),AND(DATE(2015,1,1)&gt;Coeff!G570,Coeff!G570&gt;DATE(2013,12,31)),AND(DATE(2015,1,1)&gt;Coeff!H570,Coeff!H570&gt;DATE(2013,12,31)),AND(DATE(2015,1,1)&gt;Coeff!I570,Coeff!I570&gt;DATE(2013,12,31)),AND(DATE(2015,1,1)&gt;Coeff!J570,Coeff!J570&gt;DATE(2013,12,31)),AND(DATE(2015,1,1)&gt;Coeff!K570,Coeff!K570&gt;DATE(2013,12,31)),AND(DATE(2015,1,1)&gt;Coeff!L570,Coeff!L570&gt;DATE(2013,12,31)),AND(DATE(2015,1,1)&gt;Coeff!M570,Coeff!M570&gt;DATE(2013,12,31)),AND(DATE(2015,1,1)&gt;Coeff!N570,Coeff!N570&gt;DATE(2013,12,31)),AND(DATE(2015,1,1)&gt;Coeff!O570,Coeff!O570&gt;DATE(2013,12,31)),AND(DATE(2015,1,1)&gt;Coeff!P570,Coeff!P570&gt;DATE(2013,12,31))),IF(MAX($C$2:C569)=0,1,MAX($C$2:C570)+1),""),"")</f>
        <v/>
      </c>
      <c r="D571" s="1" t="str">
        <f>IF(Coeff!C570&lt;&gt;"",Coeff!C570,"")</f>
        <v/>
      </c>
    </row>
    <row r="572" spans="1:4" x14ac:dyDescent="0.25">
      <c r="A572" s="1" t="str">
        <f>IF(B572&lt;&gt;"",IF(OR(AND(DATE(2014,1,1)&gt;Coeff!E571,Coeff!E571&gt;DATE(2012,12,31)),AND(DATE(2014,1,1)&gt;Coeff!F571,Coeff!F571&gt;DATE(2012,12,31)),AND(DATE(2014,1,1)&gt;Coeff!G571,Coeff!G571&gt;DATE(2012,12,31)),AND(DATE(2014,1,1)&gt;Coeff!H571,Coeff!H571&gt;DATE(2012,12,31)),AND(DATE(2014,1,1)&gt;Coeff!I571,Coeff!I571&gt;DATE(2012,12,31)),AND(DATE(2014,1,1)&gt;Coeff!J571,Coeff!J571&gt;DATE(2012,12,31)),AND(DATE(2014,1,1)&gt;Coeff!K571,Coeff!K571&gt;DATE(2012,12,31)),AND(DATE(2014,1,1)&gt;Coeff!L571,Coeff!L571&gt;DATE(2012,12,31)),AND(DATE(2014,1,1)&gt;Coeff!M571,Coeff!M571&gt;DATE(2012,12,31)),AND(DATE(2014,1,1)&gt;Coeff!N571,Coeff!N571&gt;DATE(2012,12,31)),AND(DATE(2014,1,1)&gt;Coeff!O571,Coeff!O571&gt;DATE(2012,12,31)),AND(DATE(2014,1,1)&gt;Coeff!P571,Coeff!P571&gt;DATE(2012,12,31))),IF(ROW(B572)=2,1,MAX($A$2:A571)+1),""),"")</f>
        <v/>
      </c>
      <c r="B572" s="1" t="str">
        <f>IF(Coeff!C571&lt;&gt;"",Coeff!C571,"")</f>
        <v/>
      </c>
      <c r="C572" s="23" t="str">
        <f>IF(B572&lt;&gt;"",IF(OR(AND(DATE(2015,1,1)&gt;Coeff!E571,Coeff!E571&gt;DATE(2013,12,31)),AND(DATE(2015,1,1)&gt;Coeff!F571,Coeff!F571&gt;DATE(2013,12,31)),AND(DATE(2015,1,1)&gt;Coeff!G571,Coeff!G571&gt;DATE(2013,12,31)),AND(DATE(2015,1,1)&gt;Coeff!H571,Coeff!H571&gt;DATE(2013,12,31)),AND(DATE(2015,1,1)&gt;Coeff!I571,Coeff!I571&gt;DATE(2013,12,31)),AND(DATE(2015,1,1)&gt;Coeff!J571,Coeff!J571&gt;DATE(2013,12,31)),AND(DATE(2015,1,1)&gt;Coeff!K571,Coeff!K571&gt;DATE(2013,12,31)),AND(DATE(2015,1,1)&gt;Coeff!L571,Coeff!L571&gt;DATE(2013,12,31)),AND(DATE(2015,1,1)&gt;Coeff!M571,Coeff!M571&gt;DATE(2013,12,31)),AND(DATE(2015,1,1)&gt;Coeff!N571,Coeff!N571&gt;DATE(2013,12,31)),AND(DATE(2015,1,1)&gt;Coeff!O571,Coeff!O571&gt;DATE(2013,12,31)),AND(DATE(2015,1,1)&gt;Coeff!P571,Coeff!P571&gt;DATE(2013,12,31))),IF(MAX($C$2:C570)=0,1,MAX($C$2:C571)+1),""),"")</f>
        <v/>
      </c>
      <c r="D572" s="1" t="str">
        <f>IF(Coeff!C571&lt;&gt;"",Coeff!C571,"")</f>
        <v/>
      </c>
    </row>
    <row r="573" spans="1:4" x14ac:dyDescent="0.25">
      <c r="A573" s="1" t="str">
        <f>IF(B573&lt;&gt;"",IF(OR(AND(DATE(2014,1,1)&gt;Coeff!E572,Coeff!E572&gt;DATE(2012,12,31)),AND(DATE(2014,1,1)&gt;Coeff!F572,Coeff!F572&gt;DATE(2012,12,31)),AND(DATE(2014,1,1)&gt;Coeff!G572,Coeff!G572&gt;DATE(2012,12,31)),AND(DATE(2014,1,1)&gt;Coeff!H572,Coeff!H572&gt;DATE(2012,12,31)),AND(DATE(2014,1,1)&gt;Coeff!I572,Coeff!I572&gt;DATE(2012,12,31)),AND(DATE(2014,1,1)&gt;Coeff!J572,Coeff!J572&gt;DATE(2012,12,31)),AND(DATE(2014,1,1)&gt;Coeff!K572,Coeff!K572&gt;DATE(2012,12,31)),AND(DATE(2014,1,1)&gt;Coeff!L572,Coeff!L572&gt;DATE(2012,12,31)),AND(DATE(2014,1,1)&gt;Coeff!M572,Coeff!M572&gt;DATE(2012,12,31)),AND(DATE(2014,1,1)&gt;Coeff!N572,Coeff!N572&gt;DATE(2012,12,31)),AND(DATE(2014,1,1)&gt;Coeff!O572,Coeff!O572&gt;DATE(2012,12,31)),AND(DATE(2014,1,1)&gt;Coeff!P572,Coeff!P572&gt;DATE(2012,12,31))),IF(ROW(B573)=2,1,MAX($A$2:A572)+1),""),"")</f>
        <v/>
      </c>
      <c r="B573" s="1" t="str">
        <f>IF(Coeff!C572&lt;&gt;"",Coeff!C572,"")</f>
        <v/>
      </c>
      <c r="C573" s="23" t="str">
        <f>IF(B573&lt;&gt;"",IF(OR(AND(DATE(2015,1,1)&gt;Coeff!E572,Coeff!E572&gt;DATE(2013,12,31)),AND(DATE(2015,1,1)&gt;Coeff!F572,Coeff!F572&gt;DATE(2013,12,31)),AND(DATE(2015,1,1)&gt;Coeff!G572,Coeff!G572&gt;DATE(2013,12,31)),AND(DATE(2015,1,1)&gt;Coeff!H572,Coeff!H572&gt;DATE(2013,12,31)),AND(DATE(2015,1,1)&gt;Coeff!I572,Coeff!I572&gt;DATE(2013,12,31)),AND(DATE(2015,1,1)&gt;Coeff!J572,Coeff!J572&gt;DATE(2013,12,31)),AND(DATE(2015,1,1)&gt;Coeff!K572,Coeff!K572&gt;DATE(2013,12,31)),AND(DATE(2015,1,1)&gt;Coeff!L572,Coeff!L572&gt;DATE(2013,12,31)),AND(DATE(2015,1,1)&gt;Coeff!M572,Coeff!M572&gt;DATE(2013,12,31)),AND(DATE(2015,1,1)&gt;Coeff!N572,Coeff!N572&gt;DATE(2013,12,31)),AND(DATE(2015,1,1)&gt;Coeff!O572,Coeff!O572&gt;DATE(2013,12,31)),AND(DATE(2015,1,1)&gt;Coeff!P572,Coeff!P572&gt;DATE(2013,12,31))),IF(MAX($C$2:C571)=0,1,MAX($C$2:C572)+1),""),"")</f>
        <v/>
      </c>
      <c r="D573" s="1" t="str">
        <f>IF(Coeff!C572&lt;&gt;"",Coeff!C572,"")</f>
        <v/>
      </c>
    </row>
    <row r="574" spans="1:4" x14ac:dyDescent="0.25">
      <c r="A574" s="1" t="str">
        <f>IF(B574&lt;&gt;"",IF(OR(AND(DATE(2014,1,1)&gt;Coeff!E573,Coeff!E573&gt;DATE(2012,12,31)),AND(DATE(2014,1,1)&gt;Coeff!F573,Coeff!F573&gt;DATE(2012,12,31)),AND(DATE(2014,1,1)&gt;Coeff!G573,Coeff!G573&gt;DATE(2012,12,31)),AND(DATE(2014,1,1)&gt;Coeff!H573,Coeff!H573&gt;DATE(2012,12,31)),AND(DATE(2014,1,1)&gt;Coeff!I573,Coeff!I573&gt;DATE(2012,12,31)),AND(DATE(2014,1,1)&gt;Coeff!J573,Coeff!J573&gt;DATE(2012,12,31)),AND(DATE(2014,1,1)&gt;Coeff!K573,Coeff!K573&gt;DATE(2012,12,31)),AND(DATE(2014,1,1)&gt;Coeff!L573,Coeff!L573&gt;DATE(2012,12,31)),AND(DATE(2014,1,1)&gt;Coeff!M573,Coeff!M573&gt;DATE(2012,12,31)),AND(DATE(2014,1,1)&gt;Coeff!N573,Coeff!N573&gt;DATE(2012,12,31)),AND(DATE(2014,1,1)&gt;Coeff!O573,Coeff!O573&gt;DATE(2012,12,31)),AND(DATE(2014,1,1)&gt;Coeff!P573,Coeff!P573&gt;DATE(2012,12,31))),IF(ROW(B574)=2,1,MAX($A$2:A573)+1),""),"")</f>
        <v/>
      </c>
      <c r="B574" s="1" t="str">
        <f>IF(Coeff!C573&lt;&gt;"",Coeff!C573,"")</f>
        <v/>
      </c>
      <c r="C574" s="23" t="str">
        <f>IF(B574&lt;&gt;"",IF(OR(AND(DATE(2015,1,1)&gt;Coeff!E573,Coeff!E573&gt;DATE(2013,12,31)),AND(DATE(2015,1,1)&gt;Coeff!F573,Coeff!F573&gt;DATE(2013,12,31)),AND(DATE(2015,1,1)&gt;Coeff!G573,Coeff!G573&gt;DATE(2013,12,31)),AND(DATE(2015,1,1)&gt;Coeff!H573,Coeff!H573&gt;DATE(2013,12,31)),AND(DATE(2015,1,1)&gt;Coeff!I573,Coeff!I573&gt;DATE(2013,12,31)),AND(DATE(2015,1,1)&gt;Coeff!J573,Coeff!J573&gt;DATE(2013,12,31)),AND(DATE(2015,1,1)&gt;Coeff!K573,Coeff!K573&gt;DATE(2013,12,31)),AND(DATE(2015,1,1)&gt;Coeff!L573,Coeff!L573&gt;DATE(2013,12,31)),AND(DATE(2015,1,1)&gt;Coeff!M573,Coeff!M573&gt;DATE(2013,12,31)),AND(DATE(2015,1,1)&gt;Coeff!N573,Coeff!N573&gt;DATE(2013,12,31)),AND(DATE(2015,1,1)&gt;Coeff!O573,Coeff!O573&gt;DATE(2013,12,31)),AND(DATE(2015,1,1)&gt;Coeff!P573,Coeff!P573&gt;DATE(2013,12,31))),IF(MAX($C$2:C572)=0,1,MAX($C$2:C573)+1),""),"")</f>
        <v/>
      </c>
      <c r="D574" s="1" t="str">
        <f>IF(Coeff!C573&lt;&gt;"",Coeff!C573,"")</f>
        <v/>
      </c>
    </row>
    <row r="575" spans="1:4" x14ac:dyDescent="0.25">
      <c r="A575" s="1" t="str">
        <f>IF(B575&lt;&gt;"",IF(OR(AND(DATE(2014,1,1)&gt;Coeff!E574,Coeff!E574&gt;DATE(2012,12,31)),AND(DATE(2014,1,1)&gt;Coeff!F574,Coeff!F574&gt;DATE(2012,12,31)),AND(DATE(2014,1,1)&gt;Coeff!G574,Coeff!G574&gt;DATE(2012,12,31)),AND(DATE(2014,1,1)&gt;Coeff!H574,Coeff!H574&gt;DATE(2012,12,31)),AND(DATE(2014,1,1)&gt;Coeff!I574,Coeff!I574&gt;DATE(2012,12,31)),AND(DATE(2014,1,1)&gt;Coeff!J574,Coeff!J574&gt;DATE(2012,12,31)),AND(DATE(2014,1,1)&gt;Coeff!K574,Coeff!K574&gt;DATE(2012,12,31)),AND(DATE(2014,1,1)&gt;Coeff!L574,Coeff!L574&gt;DATE(2012,12,31)),AND(DATE(2014,1,1)&gt;Coeff!M574,Coeff!M574&gt;DATE(2012,12,31)),AND(DATE(2014,1,1)&gt;Coeff!N574,Coeff!N574&gt;DATE(2012,12,31)),AND(DATE(2014,1,1)&gt;Coeff!O574,Coeff!O574&gt;DATE(2012,12,31)),AND(DATE(2014,1,1)&gt;Coeff!P574,Coeff!P574&gt;DATE(2012,12,31))),IF(ROW(B575)=2,1,MAX($A$2:A574)+1),""),"")</f>
        <v/>
      </c>
      <c r="B575" s="1" t="str">
        <f>IF(Coeff!C574&lt;&gt;"",Coeff!C574,"")</f>
        <v/>
      </c>
      <c r="C575" s="23" t="str">
        <f>IF(B575&lt;&gt;"",IF(OR(AND(DATE(2015,1,1)&gt;Coeff!E574,Coeff!E574&gt;DATE(2013,12,31)),AND(DATE(2015,1,1)&gt;Coeff!F574,Coeff!F574&gt;DATE(2013,12,31)),AND(DATE(2015,1,1)&gt;Coeff!G574,Coeff!G574&gt;DATE(2013,12,31)),AND(DATE(2015,1,1)&gt;Coeff!H574,Coeff!H574&gt;DATE(2013,12,31)),AND(DATE(2015,1,1)&gt;Coeff!I574,Coeff!I574&gt;DATE(2013,12,31)),AND(DATE(2015,1,1)&gt;Coeff!J574,Coeff!J574&gt;DATE(2013,12,31)),AND(DATE(2015,1,1)&gt;Coeff!K574,Coeff!K574&gt;DATE(2013,12,31)),AND(DATE(2015,1,1)&gt;Coeff!L574,Coeff!L574&gt;DATE(2013,12,31)),AND(DATE(2015,1,1)&gt;Coeff!M574,Coeff!M574&gt;DATE(2013,12,31)),AND(DATE(2015,1,1)&gt;Coeff!N574,Coeff!N574&gt;DATE(2013,12,31)),AND(DATE(2015,1,1)&gt;Coeff!O574,Coeff!O574&gt;DATE(2013,12,31)),AND(DATE(2015,1,1)&gt;Coeff!P574,Coeff!P574&gt;DATE(2013,12,31))),IF(MAX($C$2:C573)=0,1,MAX($C$2:C574)+1),""),"")</f>
        <v/>
      </c>
      <c r="D575" s="1" t="str">
        <f>IF(Coeff!C574&lt;&gt;"",Coeff!C574,"")</f>
        <v/>
      </c>
    </row>
    <row r="576" spans="1:4" x14ac:dyDescent="0.25">
      <c r="A576" s="1" t="str">
        <f>IF(B576&lt;&gt;"",IF(OR(AND(DATE(2014,1,1)&gt;Coeff!E575,Coeff!E575&gt;DATE(2012,12,31)),AND(DATE(2014,1,1)&gt;Coeff!F575,Coeff!F575&gt;DATE(2012,12,31)),AND(DATE(2014,1,1)&gt;Coeff!G575,Coeff!G575&gt;DATE(2012,12,31)),AND(DATE(2014,1,1)&gt;Coeff!H575,Coeff!H575&gt;DATE(2012,12,31)),AND(DATE(2014,1,1)&gt;Coeff!I575,Coeff!I575&gt;DATE(2012,12,31)),AND(DATE(2014,1,1)&gt;Coeff!J575,Coeff!J575&gt;DATE(2012,12,31)),AND(DATE(2014,1,1)&gt;Coeff!K575,Coeff!K575&gt;DATE(2012,12,31)),AND(DATE(2014,1,1)&gt;Coeff!L575,Coeff!L575&gt;DATE(2012,12,31)),AND(DATE(2014,1,1)&gt;Coeff!M575,Coeff!M575&gt;DATE(2012,12,31)),AND(DATE(2014,1,1)&gt;Coeff!N575,Coeff!N575&gt;DATE(2012,12,31)),AND(DATE(2014,1,1)&gt;Coeff!O575,Coeff!O575&gt;DATE(2012,12,31)),AND(DATE(2014,1,1)&gt;Coeff!P575,Coeff!P575&gt;DATE(2012,12,31))),IF(ROW(B576)=2,1,MAX($A$2:A575)+1),""),"")</f>
        <v/>
      </c>
      <c r="B576" s="1" t="str">
        <f>IF(Coeff!C575&lt;&gt;"",Coeff!C575,"")</f>
        <v/>
      </c>
      <c r="C576" s="23" t="str">
        <f>IF(B576&lt;&gt;"",IF(OR(AND(DATE(2015,1,1)&gt;Coeff!E575,Coeff!E575&gt;DATE(2013,12,31)),AND(DATE(2015,1,1)&gt;Coeff!F575,Coeff!F575&gt;DATE(2013,12,31)),AND(DATE(2015,1,1)&gt;Coeff!G575,Coeff!G575&gt;DATE(2013,12,31)),AND(DATE(2015,1,1)&gt;Coeff!H575,Coeff!H575&gt;DATE(2013,12,31)),AND(DATE(2015,1,1)&gt;Coeff!I575,Coeff!I575&gt;DATE(2013,12,31)),AND(DATE(2015,1,1)&gt;Coeff!J575,Coeff!J575&gt;DATE(2013,12,31)),AND(DATE(2015,1,1)&gt;Coeff!K575,Coeff!K575&gt;DATE(2013,12,31)),AND(DATE(2015,1,1)&gt;Coeff!L575,Coeff!L575&gt;DATE(2013,12,31)),AND(DATE(2015,1,1)&gt;Coeff!M575,Coeff!M575&gt;DATE(2013,12,31)),AND(DATE(2015,1,1)&gt;Coeff!N575,Coeff!N575&gt;DATE(2013,12,31)),AND(DATE(2015,1,1)&gt;Coeff!O575,Coeff!O575&gt;DATE(2013,12,31)),AND(DATE(2015,1,1)&gt;Coeff!P575,Coeff!P575&gt;DATE(2013,12,31))),IF(MAX($C$2:C574)=0,1,MAX($C$2:C575)+1),""),"")</f>
        <v/>
      </c>
      <c r="D576" s="1" t="str">
        <f>IF(Coeff!C575&lt;&gt;"",Coeff!C575,"")</f>
        <v/>
      </c>
    </row>
    <row r="577" spans="1:4" x14ac:dyDescent="0.25">
      <c r="A577" s="1" t="str">
        <f>IF(B577&lt;&gt;"",IF(OR(AND(DATE(2014,1,1)&gt;Coeff!E576,Coeff!E576&gt;DATE(2012,12,31)),AND(DATE(2014,1,1)&gt;Coeff!F576,Coeff!F576&gt;DATE(2012,12,31)),AND(DATE(2014,1,1)&gt;Coeff!G576,Coeff!G576&gt;DATE(2012,12,31)),AND(DATE(2014,1,1)&gt;Coeff!H576,Coeff!H576&gt;DATE(2012,12,31)),AND(DATE(2014,1,1)&gt;Coeff!I576,Coeff!I576&gt;DATE(2012,12,31)),AND(DATE(2014,1,1)&gt;Coeff!J576,Coeff!J576&gt;DATE(2012,12,31)),AND(DATE(2014,1,1)&gt;Coeff!K576,Coeff!K576&gt;DATE(2012,12,31)),AND(DATE(2014,1,1)&gt;Coeff!L576,Coeff!L576&gt;DATE(2012,12,31)),AND(DATE(2014,1,1)&gt;Coeff!M576,Coeff!M576&gt;DATE(2012,12,31)),AND(DATE(2014,1,1)&gt;Coeff!N576,Coeff!N576&gt;DATE(2012,12,31)),AND(DATE(2014,1,1)&gt;Coeff!O576,Coeff!O576&gt;DATE(2012,12,31)),AND(DATE(2014,1,1)&gt;Coeff!P576,Coeff!P576&gt;DATE(2012,12,31))),IF(ROW(B577)=2,1,MAX($A$2:A576)+1),""),"")</f>
        <v/>
      </c>
      <c r="B577" s="1" t="str">
        <f>IF(Coeff!C576&lt;&gt;"",Coeff!C576,"")</f>
        <v/>
      </c>
      <c r="C577" s="23" t="str">
        <f>IF(B577&lt;&gt;"",IF(OR(AND(DATE(2015,1,1)&gt;Coeff!E576,Coeff!E576&gt;DATE(2013,12,31)),AND(DATE(2015,1,1)&gt;Coeff!F576,Coeff!F576&gt;DATE(2013,12,31)),AND(DATE(2015,1,1)&gt;Coeff!G576,Coeff!G576&gt;DATE(2013,12,31)),AND(DATE(2015,1,1)&gt;Coeff!H576,Coeff!H576&gt;DATE(2013,12,31)),AND(DATE(2015,1,1)&gt;Coeff!I576,Coeff!I576&gt;DATE(2013,12,31)),AND(DATE(2015,1,1)&gt;Coeff!J576,Coeff!J576&gt;DATE(2013,12,31)),AND(DATE(2015,1,1)&gt;Coeff!K576,Coeff!K576&gt;DATE(2013,12,31)),AND(DATE(2015,1,1)&gt;Coeff!L576,Coeff!L576&gt;DATE(2013,12,31)),AND(DATE(2015,1,1)&gt;Coeff!M576,Coeff!M576&gt;DATE(2013,12,31)),AND(DATE(2015,1,1)&gt;Coeff!N576,Coeff!N576&gt;DATE(2013,12,31)),AND(DATE(2015,1,1)&gt;Coeff!O576,Coeff!O576&gt;DATE(2013,12,31)),AND(DATE(2015,1,1)&gt;Coeff!P576,Coeff!P576&gt;DATE(2013,12,31))),IF(MAX($C$2:C575)=0,1,MAX($C$2:C576)+1),""),"")</f>
        <v/>
      </c>
      <c r="D577" s="1" t="str">
        <f>IF(Coeff!C576&lt;&gt;"",Coeff!C576,"")</f>
        <v/>
      </c>
    </row>
    <row r="578" spans="1:4" x14ac:dyDescent="0.25">
      <c r="A578" s="1" t="str">
        <f>IF(B578&lt;&gt;"",IF(OR(AND(DATE(2014,1,1)&gt;Coeff!E577,Coeff!E577&gt;DATE(2012,12,31)),AND(DATE(2014,1,1)&gt;Coeff!F577,Coeff!F577&gt;DATE(2012,12,31)),AND(DATE(2014,1,1)&gt;Coeff!G577,Coeff!G577&gt;DATE(2012,12,31)),AND(DATE(2014,1,1)&gt;Coeff!H577,Coeff!H577&gt;DATE(2012,12,31)),AND(DATE(2014,1,1)&gt;Coeff!I577,Coeff!I577&gt;DATE(2012,12,31)),AND(DATE(2014,1,1)&gt;Coeff!J577,Coeff!J577&gt;DATE(2012,12,31)),AND(DATE(2014,1,1)&gt;Coeff!K577,Coeff!K577&gt;DATE(2012,12,31)),AND(DATE(2014,1,1)&gt;Coeff!L577,Coeff!L577&gt;DATE(2012,12,31)),AND(DATE(2014,1,1)&gt;Coeff!M577,Coeff!M577&gt;DATE(2012,12,31)),AND(DATE(2014,1,1)&gt;Coeff!N577,Coeff!N577&gt;DATE(2012,12,31)),AND(DATE(2014,1,1)&gt;Coeff!O577,Coeff!O577&gt;DATE(2012,12,31)),AND(DATE(2014,1,1)&gt;Coeff!P577,Coeff!P577&gt;DATE(2012,12,31))),IF(ROW(B578)=2,1,MAX($A$2:A577)+1),""),"")</f>
        <v/>
      </c>
      <c r="B578" s="1" t="str">
        <f>IF(Coeff!C577&lt;&gt;"",Coeff!C577,"")</f>
        <v/>
      </c>
      <c r="C578" s="23" t="str">
        <f>IF(B578&lt;&gt;"",IF(OR(AND(DATE(2015,1,1)&gt;Coeff!E577,Coeff!E577&gt;DATE(2013,12,31)),AND(DATE(2015,1,1)&gt;Coeff!F577,Coeff!F577&gt;DATE(2013,12,31)),AND(DATE(2015,1,1)&gt;Coeff!G577,Coeff!G577&gt;DATE(2013,12,31)),AND(DATE(2015,1,1)&gt;Coeff!H577,Coeff!H577&gt;DATE(2013,12,31)),AND(DATE(2015,1,1)&gt;Coeff!I577,Coeff!I577&gt;DATE(2013,12,31)),AND(DATE(2015,1,1)&gt;Coeff!J577,Coeff!J577&gt;DATE(2013,12,31)),AND(DATE(2015,1,1)&gt;Coeff!K577,Coeff!K577&gt;DATE(2013,12,31)),AND(DATE(2015,1,1)&gt;Coeff!L577,Coeff!L577&gt;DATE(2013,12,31)),AND(DATE(2015,1,1)&gt;Coeff!M577,Coeff!M577&gt;DATE(2013,12,31)),AND(DATE(2015,1,1)&gt;Coeff!N577,Coeff!N577&gt;DATE(2013,12,31)),AND(DATE(2015,1,1)&gt;Coeff!O577,Coeff!O577&gt;DATE(2013,12,31)),AND(DATE(2015,1,1)&gt;Coeff!P577,Coeff!P577&gt;DATE(2013,12,31))),IF(MAX($C$2:C576)=0,1,MAX($C$2:C577)+1),""),"")</f>
        <v/>
      </c>
      <c r="D578" s="1" t="str">
        <f>IF(Coeff!C577&lt;&gt;"",Coeff!C577,"")</f>
        <v/>
      </c>
    </row>
    <row r="579" spans="1:4" x14ac:dyDescent="0.25">
      <c r="A579" s="1" t="str">
        <f>IF(B579&lt;&gt;"",IF(OR(AND(DATE(2014,1,1)&gt;Coeff!E578,Coeff!E578&gt;DATE(2012,12,31)),AND(DATE(2014,1,1)&gt;Coeff!F578,Coeff!F578&gt;DATE(2012,12,31)),AND(DATE(2014,1,1)&gt;Coeff!G578,Coeff!G578&gt;DATE(2012,12,31)),AND(DATE(2014,1,1)&gt;Coeff!H578,Coeff!H578&gt;DATE(2012,12,31)),AND(DATE(2014,1,1)&gt;Coeff!I578,Coeff!I578&gt;DATE(2012,12,31)),AND(DATE(2014,1,1)&gt;Coeff!J578,Coeff!J578&gt;DATE(2012,12,31)),AND(DATE(2014,1,1)&gt;Coeff!K578,Coeff!K578&gt;DATE(2012,12,31)),AND(DATE(2014,1,1)&gt;Coeff!L578,Coeff!L578&gt;DATE(2012,12,31)),AND(DATE(2014,1,1)&gt;Coeff!M578,Coeff!M578&gt;DATE(2012,12,31)),AND(DATE(2014,1,1)&gt;Coeff!N578,Coeff!N578&gt;DATE(2012,12,31)),AND(DATE(2014,1,1)&gt;Coeff!O578,Coeff!O578&gt;DATE(2012,12,31)),AND(DATE(2014,1,1)&gt;Coeff!P578,Coeff!P578&gt;DATE(2012,12,31))),IF(ROW(B579)=2,1,MAX($A$2:A578)+1),""),"")</f>
        <v/>
      </c>
      <c r="B579" s="1" t="str">
        <f>IF(Coeff!C578&lt;&gt;"",Coeff!C578,"")</f>
        <v/>
      </c>
      <c r="C579" s="23" t="str">
        <f>IF(B579&lt;&gt;"",IF(OR(AND(DATE(2015,1,1)&gt;Coeff!E578,Coeff!E578&gt;DATE(2013,12,31)),AND(DATE(2015,1,1)&gt;Coeff!F578,Coeff!F578&gt;DATE(2013,12,31)),AND(DATE(2015,1,1)&gt;Coeff!G578,Coeff!G578&gt;DATE(2013,12,31)),AND(DATE(2015,1,1)&gt;Coeff!H578,Coeff!H578&gt;DATE(2013,12,31)),AND(DATE(2015,1,1)&gt;Coeff!I578,Coeff!I578&gt;DATE(2013,12,31)),AND(DATE(2015,1,1)&gt;Coeff!J578,Coeff!J578&gt;DATE(2013,12,31)),AND(DATE(2015,1,1)&gt;Coeff!K578,Coeff!K578&gt;DATE(2013,12,31)),AND(DATE(2015,1,1)&gt;Coeff!L578,Coeff!L578&gt;DATE(2013,12,31)),AND(DATE(2015,1,1)&gt;Coeff!M578,Coeff!M578&gt;DATE(2013,12,31)),AND(DATE(2015,1,1)&gt;Coeff!N578,Coeff!N578&gt;DATE(2013,12,31)),AND(DATE(2015,1,1)&gt;Coeff!O578,Coeff!O578&gt;DATE(2013,12,31)),AND(DATE(2015,1,1)&gt;Coeff!P578,Coeff!P578&gt;DATE(2013,12,31))),IF(MAX($C$2:C577)=0,1,MAX($C$2:C578)+1),""),"")</f>
        <v/>
      </c>
      <c r="D579" s="1" t="str">
        <f>IF(Coeff!C578&lt;&gt;"",Coeff!C578,"")</f>
        <v/>
      </c>
    </row>
    <row r="580" spans="1:4" x14ac:dyDescent="0.25">
      <c r="A580" s="1" t="str">
        <f>IF(B580&lt;&gt;"",IF(OR(AND(DATE(2014,1,1)&gt;Coeff!E579,Coeff!E579&gt;DATE(2012,12,31)),AND(DATE(2014,1,1)&gt;Coeff!F579,Coeff!F579&gt;DATE(2012,12,31)),AND(DATE(2014,1,1)&gt;Coeff!G579,Coeff!G579&gt;DATE(2012,12,31)),AND(DATE(2014,1,1)&gt;Coeff!H579,Coeff!H579&gt;DATE(2012,12,31)),AND(DATE(2014,1,1)&gt;Coeff!I579,Coeff!I579&gt;DATE(2012,12,31)),AND(DATE(2014,1,1)&gt;Coeff!J579,Coeff!J579&gt;DATE(2012,12,31)),AND(DATE(2014,1,1)&gt;Coeff!K579,Coeff!K579&gt;DATE(2012,12,31)),AND(DATE(2014,1,1)&gt;Coeff!L579,Coeff!L579&gt;DATE(2012,12,31)),AND(DATE(2014,1,1)&gt;Coeff!M579,Coeff!M579&gt;DATE(2012,12,31)),AND(DATE(2014,1,1)&gt;Coeff!N579,Coeff!N579&gt;DATE(2012,12,31)),AND(DATE(2014,1,1)&gt;Coeff!O579,Coeff!O579&gt;DATE(2012,12,31)),AND(DATE(2014,1,1)&gt;Coeff!P579,Coeff!P579&gt;DATE(2012,12,31))),IF(ROW(B580)=2,1,MAX($A$2:A579)+1),""),"")</f>
        <v/>
      </c>
      <c r="B580" s="1" t="str">
        <f>IF(Coeff!C579&lt;&gt;"",Coeff!C579,"")</f>
        <v/>
      </c>
      <c r="C580" s="23" t="str">
        <f>IF(B580&lt;&gt;"",IF(OR(AND(DATE(2015,1,1)&gt;Coeff!E579,Coeff!E579&gt;DATE(2013,12,31)),AND(DATE(2015,1,1)&gt;Coeff!F579,Coeff!F579&gt;DATE(2013,12,31)),AND(DATE(2015,1,1)&gt;Coeff!G579,Coeff!G579&gt;DATE(2013,12,31)),AND(DATE(2015,1,1)&gt;Coeff!H579,Coeff!H579&gt;DATE(2013,12,31)),AND(DATE(2015,1,1)&gt;Coeff!I579,Coeff!I579&gt;DATE(2013,12,31)),AND(DATE(2015,1,1)&gt;Coeff!J579,Coeff!J579&gt;DATE(2013,12,31)),AND(DATE(2015,1,1)&gt;Coeff!K579,Coeff!K579&gt;DATE(2013,12,31)),AND(DATE(2015,1,1)&gt;Coeff!L579,Coeff!L579&gt;DATE(2013,12,31)),AND(DATE(2015,1,1)&gt;Coeff!M579,Coeff!M579&gt;DATE(2013,12,31)),AND(DATE(2015,1,1)&gt;Coeff!N579,Coeff!N579&gt;DATE(2013,12,31)),AND(DATE(2015,1,1)&gt;Coeff!O579,Coeff!O579&gt;DATE(2013,12,31)),AND(DATE(2015,1,1)&gt;Coeff!P579,Coeff!P579&gt;DATE(2013,12,31))),IF(MAX($C$2:C578)=0,1,MAX($C$2:C579)+1),""),"")</f>
        <v/>
      </c>
      <c r="D580" s="1" t="str">
        <f>IF(Coeff!C579&lt;&gt;"",Coeff!C579,"")</f>
        <v/>
      </c>
    </row>
    <row r="581" spans="1:4" x14ac:dyDescent="0.25">
      <c r="A581" s="1" t="str">
        <f>IF(B581&lt;&gt;"",IF(OR(AND(DATE(2014,1,1)&gt;Coeff!E580,Coeff!E580&gt;DATE(2012,12,31)),AND(DATE(2014,1,1)&gt;Coeff!F580,Coeff!F580&gt;DATE(2012,12,31)),AND(DATE(2014,1,1)&gt;Coeff!G580,Coeff!G580&gt;DATE(2012,12,31)),AND(DATE(2014,1,1)&gt;Coeff!H580,Coeff!H580&gt;DATE(2012,12,31)),AND(DATE(2014,1,1)&gt;Coeff!I580,Coeff!I580&gt;DATE(2012,12,31)),AND(DATE(2014,1,1)&gt;Coeff!J580,Coeff!J580&gt;DATE(2012,12,31)),AND(DATE(2014,1,1)&gt;Coeff!K580,Coeff!K580&gt;DATE(2012,12,31)),AND(DATE(2014,1,1)&gt;Coeff!L580,Coeff!L580&gt;DATE(2012,12,31)),AND(DATE(2014,1,1)&gt;Coeff!M580,Coeff!M580&gt;DATE(2012,12,31)),AND(DATE(2014,1,1)&gt;Coeff!N580,Coeff!N580&gt;DATE(2012,12,31)),AND(DATE(2014,1,1)&gt;Coeff!O580,Coeff!O580&gt;DATE(2012,12,31)),AND(DATE(2014,1,1)&gt;Coeff!P580,Coeff!P580&gt;DATE(2012,12,31))),IF(ROW(B581)=2,1,MAX($A$2:A580)+1),""),"")</f>
        <v/>
      </c>
      <c r="B581" s="1" t="str">
        <f>IF(Coeff!C580&lt;&gt;"",Coeff!C580,"")</f>
        <v/>
      </c>
      <c r="C581" s="23" t="str">
        <f>IF(B581&lt;&gt;"",IF(OR(AND(DATE(2015,1,1)&gt;Coeff!E580,Coeff!E580&gt;DATE(2013,12,31)),AND(DATE(2015,1,1)&gt;Coeff!F580,Coeff!F580&gt;DATE(2013,12,31)),AND(DATE(2015,1,1)&gt;Coeff!G580,Coeff!G580&gt;DATE(2013,12,31)),AND(DATE(2015,1,1)&gt;Coeff!H580,Coeff!H580&gt;DATE(2013,12,31)),AND(DATE(2015,1,1)&gt;Coeff!I580,Coeff!I580&gt;DATE(2013,12,31)),AND(DATE(2015,1,1)&gt;Coeff!J580,Coeff!J580&gt;DATE(2013,12,31)),AND(DATE(2015,1,1)&gt;Coeff!K580,Coeff!K580&gt;DATE(2013,12,31)),AND(DATE(2015,1,1)&gt;Coeff!L580,Coeff!L580&gt;DATE(2013,12,31)),AND(DATE(2015,1,1)&gt;Coeff!M580,Coeff!M580&gt;DATE(2013,12,31)),AND(DATE(2015,1,1)&gt;Coeff!N580,Coeff!N580&gt;DATE(2013,12,31)),AND(DATE(2015,1,1)&gt;Coeff!O580,Coeff!O580&gt;DATE(2013,12,31)),AND(DATE(2015,1,1)&gt;Coeff!P580,Coeff!P580&gt;DATE(2013,12,31))),IF(MAX($C$2:C579)=0,1,MAX($C$2:C580)+1),""),"")</f>
        <v/>
      </c>
      <c r="D581" s="1" t="str">
        <f>IF(Coeff!C580&lt;&gt;"",Coeff!C580,"")</f>
        <v/>
      </c>
    </row>
    <row r="582" spans="1:4" x14ac:dyDescent="0.25">
      <c r="A582" s="1" t="str">
        <f>IF(B582&lt;&gt;"",IF(OR(AND(DATE(2014,1,1)&gt;Coeff!E581,Coeff!E581&gt;DATE(2012,12,31)),AND(DATE(2014,1,1)&gt;Coeff!F581,Coeff!F581&gt;DATE(2012,12,31)),AND(DATE(2014,1,1)&gt;Coeff!G581,Coeff!G581&gt;DATE(2012,12,31)),AND(DATE(2014,1,1)&gt;Coeff!H581,Coeff!H581&gt;DATE(2012,12,31)),AND(DATE(2014,1,1)&gt;Coeff!I581,Coeff!I581&gt;DATE(2012,12,31)),AND(DATE(2014,1,1)&gt;Coeff!J581,Coeff!J581&gt;DATE(2012,12,31)),AND(DATE(2014,1,1)&gt;Coeff!K581,Coeff!K581&gt;DATE(2012,12,31)),AND(DATE(2014,1,1)&gt;Coeff!L581,Coeff!L581&gt;DATE(2012,12,31)),AND(DATE(2014,1,1)&gt;Coeff!M581,Coeff!M581&gt;DATE(2012,12,31)),AND(DATE(2014,1,1)&gt;Coeff!N581,Coeff!N581&gt;DATE(2012,12,31)),AND(DATE(2014,1,1)&gt;Coeff!O581,Coeff!O581&gt;DATE(2012,12,31)),AND(DATE(2014,1,1)&gt;Coeff!P581,Coeff!P581&gt;DATE(2012,12,31))),IF(ROW(B582)=2,1,MAX($A$2:A581)+1),""),"")</f>
        <v/>
      </c>
      <c r="B582" s="1" t="str">
        <f>IF(Coeff!C581&lt;&gt;"",Coeff!C581,"")</f>
        <v/>
      </c>
      <c r="C582" s="23" t="str">
        <f>IF(B582&lt;&gt;"",IF(OR(AND(DATE(2015,1,1)&gt;Coeff!E581,Coeff!E581&gt;DATE(2013,12,31)),AND(DATE(2015,1,1)&gt;Coeff!F581,Coeff!F581&gt;DATE(2013,12,31)),AND(DATE(2015,1,1)&gt;Coeff!G581,Coeff!G581&gt;DATE(2013,12,31)),AND(DATE(2015,1,1)&gt;Coeff!H581,Coeff!H581&gt;DATE(2013,12,31)),AND(DATE(2015,1,1)&gt;Coeff!I581,Coeff!I581&gt;DATE(2013,12,31)),AND(DATE(2015,1,1)&gt;Coeff!J581,Coeff!J581&gt;DATE(2013,12,31)),AND(DATE(2015,1,1)&gt;Coeff!K581,Coeff!K581&gt;DATE(2013,12,31)),AND(DATE(2015,1,1)&gt;Coeff!L581,Coeff!L581&gt;DATE(2013,12,31)),AND(DATE(2015,1,1)&gt;Coeff!M581,Coeff!M581&gt;DATE(2013,12,31)),AND(DATE(2015,1,1)&gt;Coeff!N581,Coeff!N581&gt;DATE(2013,12,31)),AND(DATE(2015,1,1)&gt;Coeff!O581,Coeff!O581&gt;DATE(2013,12,31)),AND(DATE(2015,1,1)&gt;Coeff!P581,Coeff!P581&gt;DATE(2013,12,31))),IF(MAX($C$2:C580)=0,1,MAX($C$2:C581)+1),""),"")</f>
        <v/>
      </c>
      <c r="D582" s="1" t="e">
        <f>IF(Coeff!#REF!&lt;&gt;"",Coeff!#REF!,"")</f>
        <v>#REF!</v>
      </c>
    </row>
    <row r="583" spans="1:4" x14ac:dyDescent="0.25">
      <c r="A583" s="1" t="str">
        <f>IF(B583&lt;&gt;"",IF(OR(AND(DATE(2014,1,1)&gt;Coeff!E582,Coeff!E582&gt;DATE(2012,12,31)),AND(DATE(2014,1,1)&gt;Coeff!F582,Coeff!F582&gt;DATE(2012,12,31)),AND(DATE(2014,1,1)&gt;Coeff!G582,Coeff!G582&gt;DATE(2012,12,31)),AND(DATE(2014,1,1)&gt;Coeff!H582,Coeff!H582&gt;DATE(2012,12,31)),AND(DATE(2014,1,1)&gt;Coeff!I582,Coeff!I582&gt;DATE(2012,12,31)),AND(DATE(2014,1,1)&gt;Coeff!J582,Coeff!J582&gt;DATE(2012,12,31)),AND(DATE(2014,1,1)&gt;Coeff!K582,Coeff!K582&gt;DATE(2012,12,31)),AND(DATE(2014,1,1)&gt;Coeff!L582,Coeff!L582&gt;DATE(2012,12,31)),AND(DATE(2014,1,1)&gt;Coeff!M582,Coeff!M582&gt;DATE(2012,12,31)),AND(DATE(2014,1,1)&gt;Coeff!N582,Coeff!N582&gt;DATE(2012,12,31)),AND(DATE(2014,1,1)&gt;Coeff!O582,Coeff!O582&gt;DATE(2012,12,31)),AND(DATE(2014,1,1)&gt;Coeff!P582,Coeff!P582&gt;DATE(2012,12,31))),IF(ROW(B583)=2,1,MAX($A$2:A582)+1),""),"")</f>
        <v/>
      </c>
      <c r="B583" s="1" t="str">
        <f>IF(Coeff!C582&lt;&gt;"",Coeff!C582,"")</f>
        <v/>
      </c>
      <c r="C583" s="23" t="str">
        <f>IF(B583&lt;&gt;"",IF(OR(AND(DATE(2015,1,1)&gt;Coeff!E582,Coeff!E582&gt;DATE(2013,12,31)),AND(DATE(2015,1,1)&gt;Coeff!F582,Coeff!F582&gt;DATE(2013,12,31)),AND(DATE(2015,1,1)&gt;Coeff!G582,Coeff!G582&gt;DATE(2013,12,31)),AND(DATE(2015,1,1)&gt;Coeff!H582,Coeff!H582&gt;DATE(2013,12,31)),AND(DATE(2015,1,1)&gt;Coeff!I582,Coeff!I582&gt;DATE(2013,12,31)),AND(DATE(2015,1,1)&gt;Coeff!J582,Coeff!J582&gt;DATE(2013,12,31)),AND(DATE(2015,1,1)&gt;Coeff!K582,Coeff!K582&gt;DATE(2013,12,31)),AND(DATE(2015,1,1)&gt;Coeff!L582,Coeff!L582&gt;DATE(2013,12,31)),AND(DATE(2015,1,1)&gt;Coeff!M582,Coeff!M582&gt;DATE(2013,12,31)),AND(DATE(2015,1,1)&gt;Coeff!N582,Coeff!N582&gt;DATE(2013,12,31)),AND(DATE(2015,1,1)&gt;Coeff!O582,Coeff!O582&gt;DATE(2013,12,31)),AND(DATE(2015,1,1)&gt;Coeff!P582,Coeff!P582&gt;DATE(2013,12,31))),IF(MAX($C$2:C581)=0,1,MAX($C$2:C582)+1),""),"")</f>
        <v/>
      </c>
      <c r="D583" s="1" t="e">
        <f>IF(Coeff!#REF!&lt;&gt;"",Coeff!#REF!,"")</f>
        <v>#REF!</v>
      </c>
    </row>
    <row r="584" spans="1:4" x14ac:dyDescent="0.25">
      <c r="A584" s="1" t="str">
        <f>IF(B584&lt;&gt;"",IF(OR(AND(DATE(2014,1,1)&gt;Coeff!E583,Coeff!E583&gt;DATE(2012,12,31)),AND(DATE(2014,1,1)&gt;Coeff!F583,Coeff!F583&gt;DATE(2012,12,31)),AND(DATE(2014,1,1)&gt;Coeff!G583,Coeff!G583&gt;DATE(2012,12,31)),AND(DATE(2014,1,1)&gt;Coeff!H583,Coeff!H583&gt;DATE(2012,12,31)),AND(DATE(2014,1,1)&gt;Coeff!I583,Coeff!I583&gt;DATE(2012,12,31)),AND(DATE(2014,1,1)&gt;Coeff!J583,Coeff!J583&gt;DATE(2012,12,31)),AND(DATE(2014,1,1)&gt;Coeff!K583,Coeff!K583&gt;DATE(2012,12,31)),AND(DATE(2014,1,1)&gt;Coeff!L583,Coeff!L583&gt;DATE(2012,12,31)),AND(DATE(2014,1,1)&gt;Coeff!M583,Coeff!M583&gt;DATE(2012,12,31)),AND(DATE(2014,1,1)&gt;Coeff!N583,Coeff!N583&gt;DATE(2012,12,31)),AND(DATE(2014,1,1)&gt;Coeff!O583,Coeff!O583&gt;DATE(2012,12,31)),AND(DATE(2014,1,1)&gt;Coeff!P583,Coeff!P583&gt;DATE(2012,12,31))),IF(ROW(B584)=2,1,MAX($A$2:A583)+1),""),"")</f>
        <v/>
      </c>
      <c r="B584" s="1" t="str">
        <f>IF(Coeff!C583&lt;&gt;"",Coeff!C583,"")</f>
        <v/>
      </c>
      <c r="C584" s="23" t="str">
        <f>IF(B584&lt;&gt;"",IF(OR(AND(DATE(2015,1,1)&gt;Coeff!E583,Coeff!E583&gt;DATE(2013,12,31)),AND(DATE(2015,1,1)&gt;Coeff!F583,Coeff!F583&gt;DATE(2013,12,31)),AND(DATE(2015,1,1)&gt;Coeff!G583,Coeff!G583&gt;DATE(2013,12,31)),AND(DATE(2015,1,1)&gt;Coeff!H583,Coeff!H583&gt;DATE(2013,12,31)),AND(DATE(2015,1,1)&gt;Coeff!I583,Coeff!I583&gt;DATE(2013,12,31)),AND(DATE(2015,1,1)&gt;Coeff!J583,Coeff!J583&gt;DATE(2013,12,31)),AND(DATE(2015,1,1)&gt;Coeff!K583,Coeff!K583&gt;DATE(2013,12,31)),AND(DATE(2015,1,1)&gt;Coeff!L583,Coeff!L583&gt;DATE(2013,12,31)),AND(DATE(2015,1,1)&gt;Coeff!M583,Coeff!M583&gt;DATE(2013,12,31)),AND(DATE(2015,1,1)&gt;Coeff!N583,Coeff!N583&gt;DATE(2013,12,31)),AND(DATE(2015,1,1)&gt;Coeff!O583,Coeff!O583&gt;DATE(2013,12,31)),AND(DATE(2015,1,1)&gt;Coeff!P583,Coeff!P583&gt;DATE(2013,12,31))),IF(MAX($C$2:C582)=0,1,MAX($C$2:C583)+1),""),"")</f>
        <v/>
      </c>
      <c r="D584" s="1" t="e">
        <f>IF(Coeff!#REF!&lt;&gt;"",Coeff!#REF!,"")</f>
        <v>#REF!</v>
      </c>
    </row>
    <row r="585" spans="1:4" x14ac:dyDescent="0.25">
      <c r="A585" s="1" t="str">
        <f>IF(B585&lt;&gt;"",IF(OR(AND(DATE(2014,1,1)&gt;Coeff!E584,Coeff!E584&gt;DATE(2012,12,31)),AND(DATE(2014,1,1)&gt;Coeff!F584,Coeff!F584&gt;DATE(2012,12,31)),AND(DATE(2014,1,1)&gt;Coeff!G584,Coeff!G584&gt;DATE(2012,12,31)),AND(DATE(2014,1,1)&gt;Coeff!H584,Coeff!H584&gt;DATE(2012,12,31)),AND(DATE(2014,1,1)&gt;Coeff!I584,Coeff!I584&gt;DATE(2012,12,31)),AND(DATE(2014,1,1)&gt;Coeff!J584,Coeff!J584&gt;DATE(2012,12,31)),AND(DATE(2014,1,1)&gt;Coeff!K584,Coeff!K584&gt;DATE(2012,12,31)),AND(DATE(2014,1,1)&gt;Coeff!L584,Coeff!L584&gt;DATE(2012,12,31)),AND(DATE(2014,1,1)&gt;Coeff!M584,Coeff!M584&gt;DATE(2012,12,31)),AND(DATE(2014,1,1)&gt;Coeff!N584,Coeff!N584&gt;DATE(2012,12,31)),AND(DATE(2014,1,1)&gt;Coeff!O584,Coeff!O584&gt;DATE(2012,12,31)),AND(DATE(2014,1,1)&gt;Coeff!P584,Coeff!P584&gt;DATE(2012,12,31))),IF(ROW(B585)=2,1,MAX($A$2:A584)+1),""),"")</f>
        <v/>
      </c>
      <c r="B585" s="1" t="str">
        <f>IF(Coeff!C584&lt;&gt;"",Coeff!C584,"")</f>
        <v/>
      </c>
      <c r="C585" s="23" t="str">
        <f>IF(B585&lt;&gt;"",IF(OR(AND(DATE(2015,1,1)&gt;Coeff!E584,Coeff!E584&gt;DATE(2013,12,31)),AND(DATE(2015,1,1)&gt;Coeff!F584,Coeff!F584&gt;DATE(2013,12,31)),AND(DATE(2015,1,1)&gt;Coeff!G584,Coeff!G584&gt;DATE(2013,12,31)),AND(DATE(2015,1,1)&gt;Coeff!H584,Coeff!H584&gt;DATE(2013,12,31)),AND(DATE(2015,1,1)&gt;Coeff!I584,Coeff!I584&gt;DATE(2013,12,31)),AND(DATE(2015,1,1)&gt;Coeff!J584,Coeff!J584&gt;DATE(2013,12,31)),AND(DATE(2015,1,1)&gt;Coeff!K584,Coeff!K584&gt;DATE(2013,12,31)),AND(DATE(2015,1,1)&gt;Coeff!L584,Coeff!L584&gt;DATE(2013,12,31)),AND(DATE(2015,1,1)&gt;Coeff!M584,Coeff!M584&gt;DATE(2013,12,31)),AND(DATE(2015,1,1)&gt;Coeff!N584,Coeff!N584&gt;DATE(2013,12,31)),AND(DATE(2015,1,1)&gt;Coeff!O584,Coeff!O584&gt;DATE(2013,12,31)),AND(DATE(2015,1,1)&gt;Coeff!P584,Coeff!P584&gt;DATE(2013,12,31))),IF(MAX($C$2:C583)=0,1,MAX($C$2:C584)+1),""),"")</f>
        <v/>
      </c>
      <c r="D585" s="1" t="e">
        <f>IF(Coeff!#REF!&lt;&gt;"",Coeff!#REF!,"")</f>
        <v>#REF!</v>
      </c>
    </row>
    <row r="586" spans="1:4" x14ac:dyDescent="0.25">
      <c r="A586" s="1" t="str">
        <f>IF(B586&lt;&gt;"",IF(OR(AND(DATE(2014,1,1)&gt;Coeff!E585,Coeff!E585&gt;DATE(2012,12,31)),AND(DATE(2014,1,1)&gt;Coeff!F585,Coeff!F585&gt;DATE(2012,12,31)),AND(DATE(2014,1,1)&gt;Coeff!G585,Coeff!G585&gt;DATE(2012,12,31)),AND(DATE(2014,1,1)&gt;Coeff!H585,Coeff!H585&gt;DATE(2012,12,31)),AND(DATE(2014,1,1)&gt;Coeff!I585,Coeff!I585&gt;DATE(2012,12,31)),AND(DATE(2014,1,1)&gt;Coeff!J585,Coeff!J585&gt;DATE(2012,12,31)),AND(DATE(2014,1,1)&gt;Coeff!K585,Coeff!K585&gt;DATE(2012,12,31)),AND(DATE(2014,1,1)&gt;Coeff!L585,Coeff!L585&gt;DATE(2012,12,31)),AND(DATE(2014,1,1)&gt;Coeff!M585,Coeff!M585&gt;DATE(2012,12,31)),AND(DATE(2014,1,1)&gt;Coeff!N585,Coeff!N585&gt;DATE(2012,12,31)),AND(DATE(2014,1,1)&gt;Coeff!O585,Coeff!O585&gt;DATE(2012,12,31)),AND(DATE(2014,1,1)&gt;Coeff!P585,Coeff!P585&gt;DATE(2012,12,31))),IF(ROW(B586)=2,1,MAX($A$2:A585)+1),""),"")</f>
        <v/>
      </c>
      <c r="B586" s="1" t="str">
        <f>IF(Coeff!C585&lt;&gt;"",Coeff!C585,"")</f>
        <v/>
      </c>
      <c r="C586" s="23" t="str">
        <f>IF(B586&lt;&gt;"",IF(OR(AND(DATE(2015,1,1)&gt;Coeff!E585,Coeff!E585&gt;DATE(2013,12,31)),AND(DATE(2015,1,1)&gt;Coeff!F585,Coeff!F585&gt;DATE(2013,12,31)),AND(DATE(2015,1,1)&gt;Coeff!G585,Coeff!G585&gt;DATE(2013,12,31)),AND(DATE(2015,1,1)&gt;Coeff!H585,Coeff!H585&gt;DATE(2013,12,31)),AND(DATE(2015,1,1)&gt;Coeff!I585,Coeff!I585&gt;DATE(2013,12,31)),AND(DATE(2015,1,1)&gt;Coeff!J585,Coeff!J585&gt;DATE(2013,12,31)),AND(DATE(2015,1,1)&gt;Coeff!K585,Coeff!K585&gt;DATE(2013,12,31)),AND(DATE(2015,1,1)&gt;Coeff!L585,Coeff!L585&gt;DATE(2013,12,31)),AND(DATE(2015,1,1)&gt;Coeff!M585,Coeff!M585&gt;DATE(2013,12,31)),AND(DATE(2015,1,1)&gt;Coeff!N585,Coeff!N585&gt;DATE(2013,12,31)),AND(DATE(2015,1,1)&gt;Coeff!O585,Coeff!O585&gt;DATE(2013,12,31)),AND(DATE(2015,1,1)&gt;Coeff!P585,Coeff!P585&gt;DATE(2013,12,31))),IF(MAX($C$2:C584)=0,1,MAX($C$2:C585)+1),""),"")</f>
        <v/>
      </c>
      <c r="D586" s="1" t="e">
        <f>IF(Coeff!#REF!&lt;&gt;"",Coeff!#REF!,"")</f>
        <v>#REF!</v>
      </c>
    </row>
    <row r="587" spans="1:4" x14ac:dyDescent="0.25">
      <c r="A587" s="1" t="str">
        <f>IF(B587&lt;&gt;"",IF(OR(AND(DATE(2014,1,1)&gt;Coeff!E586,Coeff!E586&gt;DATE(2012,12,31)),AND(DATE(2014,1,1)&gt;Coeff!F586,Coeff!F586&gt;DATE(2012,12,31)),AND(DATE(2014,1,1)&gt;Coeff!G586,Coeff!G586&gt;DATE(2012,12,31)),AND(DATE(2014,1,1)&gt;Coeff!H586,Coeff!H586&gt;DATE(2012,12,31)),AND(DATE(2014,1,1)&gt;Coeff!I586,Coeff!I586&gt;DATE(2012,12,31)),AND(DATE(2014,1,1)&gt;Coeff!J586,Coeff!J586&gt;DATE(2012,12,31)),AND(DATE(2014,1,1)&gt;Coeff!K586,Coeff!K586&gt;DATE(2012,12,31)),AND(DATE(2014,1,1)&gt;Coeff!L586,Coeff!L586&gt;DATE(2012,12,31)),AND(DATE(2014,1,1)&gt;Coeff!M586,Coeff!M586&gt;DATE(2012,12,31)),AND(DATE(2014,1,1)&gt;Coeff!N586,Coeff!N586&gt;DATE(2012,12,31)),AND(DATE(2014,1,1)&gt;Coeff!O586,Coeff!O586&gt;DATE(2012,12,31)),AND(DATE(2014,1,1)&gt;Coeff!P586,Coeff!P586&gt;DATE(2012,12,31))),IF(ROW(B587)=2,1,MAX($A$2:A586)+1),""),"")</f>
        <v/>
      </c>
      <c r="B587" s="1" t="str">
        <f>IF(Coeff!C586&lt;&gt;"",Coeff!C586,"")</f>
        <v/>
      </c>
      <c r="C587" s="23" t="str">
        <f>IF(B587&lt;&gt;"",IF(OR(AND(DATE(2015,1,1)&gt;Coeff!E586,Coeff!E586&gt;DATE(2013,12,31)),AND(DATE(2015,1,1)&gt;Coeff!F586,Coeff!F586&gt;DATE(2013,12,31)),AND(DATE(2015,1,1)&gt;Coeff!G586,Coeff!G586&gt;DATE(2013,12,31)),AND(DATE(2015,1,1)&gt;Coeff!H586,Coeff!H586&gt;DATE(2013,12,31)),AND(DATE(2015,1,1)&gt;Coeff!I586,Coeff!I586&gt;DATE(2013,12,31)),AND(DATE(2015,1,1)&gt;Coeff!J586,Coeff!J586&gt;DATE(2013,12,31)),AND(DATE(2015,1,1)&gt;Coeff!K586,Coeff!K586&gt;DATE(2013,12,31)),AND(DATE(2015,1,1)&gt;Coeff!L586,Coeff!L586&gt;DATE(2013,12,31)),AND(DATE(2015,1,1)&gt;Coeff!M586,Coeff!M586&gt;DATE(2013,12,31)),AND(DATE(2015,1,1)&gt;Coeff!N586,Coeff!N586&gt;DATE(2013,12,31)),AND(DATE(2015,1,1)&gt;Coeff!O586,Coeff!O586&gt;DATE(2013,12,31)),AND(DATE(2015,1,1)&gt;Coeff!P586,Coeff!P586&gt;DATE(2013,12,31))),IF(MAX($C$2:C585)=0,1,MAX($C$2:C586)+1),""),"")</f>
        <v/>
      </c>
      <c r="D587" s="1" t="e">
        <f>IF(Coeff!#REF!&lt;&gt;"",Coeff!#REF!,"")</f>
        <v>#REF!</v>
      </c>
    </row>
    <row r="588" spans="1:4" x14ac:dyDescent="0.25">
      <c r="A588" s="1" t="str">
        <f>IF(B588&lt;&gt;"",IF(OR(AND(DATE(2014,1,1)&gt;Coeff!E587,Coeff!E587&gt;DATE(2012,12,31)),AND(DATE(2014,1,1)&gt;Coeff!F587,Coeff!F587&gt;DATE(2012,12,31)),AND(DATE(2014,1,1)&gt;Coeff!G587,Coeff!G587&gt;DATE(2012,12,31)),AND(DATE(2014,1,1)&gt;Coeff!H587,Coeff!H587&gt;DATE(2012,12,31)),AND(DATE(2014,1,1)&gt;Coeff!I587,Coeff!I587&gt;DATE(2012,12,31)),AND(DATE(2014,1,1)&gt;Coeff!J587,Coeff!J587&gt;DATE(2012,12,31)),AND(DATE(2014,1,1)&gt;Coeff!K587,Coeff!K587&gt;DATE(2012,12,31)),AND(DATE(2014,1,1)&gt;Coeff!L587,Coeff!L587&gt;DATE(2012,12,31)),AND(DATE(2014,1,1)&gt;Coeff!M587,Coeff!M587&gt;DATE(2012,12,31)),AND(DATE(2014,1,1)&gt;Coeff!N587,Coeff!N587&gt;DATE(2012,12,31)),AND(DATE(2014,1,1)&gt;Coeff!O587,Coeff!O587&gt;DATE(2012,12,31)),AND(DATE(2014,1,1)&gt;Coeff!P587,Coeff!P587&gt;DATE(2012,12,31))),IF(ROW(B588)=2,1,MAX($A$2:A587)+1),""),"")</f>
        <v/>
      </c>
      <c r="B588" s="1" t="str">
        <f>IF(Coeff!C587&lt;&gt;"",Coeff!C587,"")</f>
        <v/>
      </c>
      <c r="C588" s="23" t="str">
        <f>IF(B588&lt;&gt;"",IF(OR(AND(DATE(2015,1,1)&gt;Coeff!E587,Coeff!E587&gt;DATE(2013,12,31)),AND(DATE(2015,1,1)&gt;Coeff!F587,Coeff!F587&gt;DATE(2013,12,31)),AND(DATE(2015,1,1)&gt;Coeff!G587,Coeff!G587&gt;DATE(2013,12,31)),AND(DATE(2015,1,1)&gt;Coeff!H587,Coeff!H587&gt;DATE(2013,12,31)),AND(DATE(2015,1,1)&gt;Coeff!I587,Coeff!I587&gt;DATE(2013,12,31)),AND(DATE(2015,1,1)&gt;Coeff!J587,Coeff!J587&gt;DATE(2013,12,31)),AND(DATE(2015,1,1)&gt;Coeff!K587,Coeff!K587&gt;DATE(2013,12,31)),AND(DATE(2015,1,1)&gt;Coeff!L587,Coeff!L587&gt;DATE(2013,12,31)),AND(DATE(2015,1,1)&gt;Coeff!M587,Coeff!M587&gt;DATE(2013,12,31)),AND(DATE(2015,1,1)&gt;Coeff!N587,Coeff!N587&gt;DATE(2013,12,31)),AND(DATE(2015,1,1)&gt;Coeff!O587,Coeff!O587&gt;DATE(2013,12,31)),AND(DATE(2015,1,1)&gt;Coeff!P587,Coeff!P587&gt;DATE(2013,12,31))),IF(MAX($C$2:C586)=0,1,MAX($C$2:C587)+1),""),"")</f>
        <v/>
      </c>
      <c r="D588" s="1" t="e">
        <f>IF(Coeff!#REF!&lt;&gt;"",Coeff!#REF!,"")</f>
        <v>#REF!</v>
      </c>
    </row>
    <row r="589" spans="1:4" x14ac:dyDescent="0.25">
      <c r="A589" s="1" t="str">
        <f>IF(B589&lt;&gt;"",IF(OR(AND(DATE(2014,1,1)&gt;Coeff!E588,Coeff!E588&gt;DATE(2012,12,31)),AND(DATE(2014,1,1)&gt;Coeff!F588,Coeff!F588&gt;DATE(2012,12,31)),AND(DATE(2014,1,1)&gt;Coeff!G588,Coeff!G588&gt;DATE(2012,12,31)),AND(DATE(2014,1,1)&gt;Coeff!H588,Coeff!H588&gt;DATE(2012,12,31)),AND(DATE(2014,1,1)&gt;Coeff!I588,Coeff!I588&gt;DATE(2012,12,31)),AND(DATE(2014,1,1)&gt;Coeff!J588,Coeff!J588&gt;DATE(2012,12,31)),AND(DATE(2014,1,1)&gt;Coeff!K588,Coeff!K588&gt;DATE(2012,12,31)),AND(DATE(2014,1,1)&gt;Coeff!L588,Coeff!L588&gt;DATE(2012,12,31)),AND(DATE(2014,1,1)&gt;Coeff!M588,Coeff!M588&gt;DATE(2012,12,31)),AND(DATE(2014,1,1)&gt;Coeff!N588,Coeff!N588&gt;DATE(2012,12,31)),AND(DATE(2014,1,1)&gt;Coeff!O588,Coeff!O588&gt;DATE(2012,12,31)),AND(DATE(2014,1,1)&gt;Coeff!P588,Coeff!P588&gt;DATE(2012,12,31))),IF(ROW(B589)=2,1,MAX($A$2:A588)+1),""),"")</f>
        <v/>
      </c>
      <c r="B589" s="1" t="str">
        <f>IF(Coeff!C588&lt;&gt;"",Coeff!C588,"")</f>
        <v/>
      </c>
      <c r="C589" s="23" t="str">
        <f>IF(B589&lt;&gt;"",IF(OR(AND(DATE(2015,1,1)&gt;Coeff!E588,Coeff!E588&gt;DATE(2013,12,31)),AND(DATE(2015,1,1)&gt;Coeff!F588,Coeff!F588&gt;DATE(2013,12,31)),AND(DATE(2015,1,1)&gt;Coeff!G588,Coeff!G588&gt;DATE(2013,12,31)),AND(DATE(2015,1,1)&gt;Coeff!H588,Coeff!H588&gt;DATE(2013,12,31)),AND(DATE(2015,1,1)&gt;Coeff!I588,Coeff!I588&gt;DATE(2013,12,31)),AND(DATE(2015,1,1)&gt;Coeff!J588,Coeff!J588&gt;DATE(2013,12,31)),AND(DATE(2015,1,1)&gt;Coeff!K588,Coeff!K588&gt;DATE(2013,12,31)),AND(DATE(2015,1,1)&gt;Coeff!L588,Coeff!L588&gt;DATE(2013,12,31)),AND(DATE(2015,1,1)&gt;Coeff!M588,Coeff!M588&gt;DATE(2013,12,31)),AND(DATE(2015,1,1)&gt;Coeff!N588,Coeff!N588&gt;DATE(2013,12,31)),AND(DATE(2015,1,1)&gt;Coeff!O588,Coeff!O588&gt;DATE(2013,12,31)),AND(DATE(2015,1,1)&gt;Coeff!P588,Coeff!P588&gt;DATE(2013,12,31))),IF(MAX($C$2:C587)=0,1,MAX($C$2:C588)+1),""),"")</f>
        <v/>
      </c>
      <c r="D589" s="1" t="e">
        <f>IF(Coeff!#REF!&lt;&gt;"",Coeff!#REF!,"")</f>
        <v>#REF!</v>
      </c>
    </row>
    <row r="590" spans="1:4" x14ac:dyDescent="0.25">
      <c r="A590" s="1" t="str">
        <f>IF(B590&lt;&gt;"",IF(OR(AND(DATE(2014,1,1)&gt;Coeff!E589,Coeff!E589&gt;DATE(2012,12,31)),AND(DATE(2014,1,1)&gt;Coeff!F589,Coeff!F589&gt;DATE(2012,12,31)),AND(DATE(2014,1,1)&gt;Coeff!G589,Coeff!G589&gt;DATE(2012,12,31)),AND(DATE(2014,1,1)&gt;Coeff!H589,Coeff!H589&gt;DATE(2012,12,31)),AND(DATE(2014,1,1)&gt;Coeff!I589,Coeff!I589&gt;DATE(2012,12,31)),AND(DATE(2014,1,1)&gt;Coeff!J589,Coeff!J589&gt;DATE(2012,12,31)),AND(DATE(2014,1,1)&gt;Coeff!K589,Coeff!K589&gt;DATE(2012,12,31)),AND(DATE(2014,1,1)&gt;Coeff!L589,Coeff!L589&gt;DATE(2012,12,31)),AND(DATE(2014,1,1)&gt;Coeff!M589,Coeff!M589&gt;DATE(2012,12,31)),AND(DATE(2014,1,1)&gt;Coeff!N589,Coeff!N589&gt;DATE(2012,12,31)),AND(DATE(2014,1,1)&gt;Coeff!O589,Coeff!O589&gt;DATE(2012,12,31)),AND(DATE(2014,1,1)&gt;Coeff!P589,Coeff!P589&gt;DATE(2012,12,31))),IF(ROW(B590)=2,1,MAX($A$2:A589)+1),""),"")</f>
        <v/>
      </c>
      <c r="B590" s="1" t="str">
        <f>IF(Coeff!C589&lt;&gt;"",Coeff!C589,"")</f>
        <v/>
      </c>
      <c r="C590" s="23" t="str">
        <f>IF(B590&lt;&gt;"",IF(OR(AND(DATE(2015,1,1)&gt;Coeff!E589,Coeff!E589&gt;DATE(2013,12,31)),AND(DATE(2015,1,1)&gt;Coeff!F589,Coeff!F589&gt;DATE(2013,12,31)),AND(DATE(2015,1,1)&gt;Coeff!G589,Coeff!G589&gt;DATE(2013,12,31)),AND(DATE(2015,1,1)&gt;Coeff!H589,Coeff!H589&gt;DATE(2013,12,31)),AND(DATE(2015,1,1)&gt;Coeff!I589,Coeff!I589&gt;DATE(2013,12,31)),AND(DATE(2015,1,1)&gt;Coeff!J589,Coeff!J589&gt;DATE(2013,12,31)),AND(DATE(2015,1,1)&gt;Coeff!K589,Coeff!K589&gt;DATE(2013,12,31)),AND(DATE(2015,1,1)&gt;Coeff!L589,Coeff!L589&gt;DATE(2013,12,31)),AND(DATE(2015,1,1)&gt;Coeff!M589,Coeff!M589&gt;DATE(2013,12,31)),AND(DATE(2015,1,1)&gt;Coeff!N589,Coeff!N589&gt;DATE(2013,12,31)),AND(DATE(2015,1,1)&gt;Coeff!O589,Coeff!O589&gt;DATE(2013,12,31)),AND(DATE(2015,1,1)&gt;Coeff!P589,Coeff!P589&gt;DATE(2013,12,31))),IF(MAX($C$2:C588)=0,1,MAX($C$2:C589)+1),""),"")</f>
        <v/>
      </c>
      <c r="D590" s="1" t="e">
        <f>IF(Coeff!#REF!&lt;&gt;"",Coeff!#REF!,"")</f>
        <v>#REF!</v>
      </c>
    </row>
    <row r="591" spans="1:4" x14ac:dyDescent="0.25">
      <c r="A591" s="1" t="str">
        <f>IF(B591&lt;&gt;"",IF(OR(AND(DATE(2014,1,1)&gt;Coeff!E590,Coeff!E590&gt;DATE(2012,12,31)),AND(DATE(2014,1,1)&gt;Coeff!F590,Coeff!F590&gt;DATE(2012,12,31)),AND(DATE(2014,1,1)&gt;Coeff!G590,Coeff!G590&gt;DATE(2012,12,31)),AND(DATE(2014,1,1)&gt;Coeff!H590,Coeff!H590&gt;DATE(2012,12,31)),AND(DATE(2014,1,1)&gt;Coeff!I590,Coeff!I590&gt;DATE(2012,12,31)),AND(DATE(2014,1,1)&gt;Coeff!J590,Coeff!J590&gt;DATE(2012,12,31)),AND(DATE(2014,1,1)&gt;Coeff!K590,Coeff!K590&gt;DATE(2012,12,31)),AND(DATE(2014,1,1)&gt;Coeff!L590,Coeff!L590&gt;DATE(2012,12,31)),AND(DATE(2014,1,1)&gt;Coeff!M590,Coeff!M590&gt;DATE(2012,12,31)),AND(DATE(2014,1,1)&gt;Coeff!N590,Coeff!N590&gt;DATE(2012,12,31)),AND(DATE(2014,1,1)&gt;Coeff!O590,Coeff!O590&gt;DATE(2012,12,31)),AND(DATE(2014,1,1)&gt;Coeff!P590,Coeff!P590&gt;DATE(2012,12,31))),IF(ROW(B591)=2,1,MAX($A$2:A590)+1),""),"")</f>
        <v/>
      </c>
      <c r="B591" s="1" t="str">
        <f>IF(Coeff!C590&lt;&gt;"",Coeff!C590,"")</f>
        <v/>
      </c>
      <c r="C591" s="23" t="str">
        <f>IF(B591&lt;&gt;"",IF(OR(AND(DATE(2015,1,1)&gt;Coeff!E590,Coeff!E590&gt;DATE(2013,12,31)),AND(DATE(2015,1,1)&gt;Coeff!F590,Coeff!F590&gt;DATE(2013,12,31)),AND(DATE(2015,1,1)&gt;Coeff!G590,Coeff!G590&gt;DATE(2013,12,31)),AND(DATE(2015,1,1)&gt;Coeff!H590,Coeff!H590&gt;DATE(2013,12,31)),AND(DATE(2015,1,1)&gt;Coeff!I590,Coeff!I590&gt;DATE(2013,12,31)),AND(DATE(2015,1,1)&gt;Coeff!J590,Coeff!J590&gt;DATE(2013,12,31)),AND(DATE(2015,1,1)&gt;Coeff!K590,Coeff!K590&gt;DATE(2013,12,31)),AND(DATE(2015,1,1)&gt;Coeff!L590,Coeff!L590&gt;DATE(2013,12,31)),AND(DATE(2015,1,1)&gt;Coeff!M590,Coeff!M590&gt;DATE(2013,12,31)),AND(DATE(2015,1,1)&gt;Coeff!N590,Coeff!N590&gt;DATE(2013,12,31)),AND(DATE(2015,1,1)&gt;Coeff!O590,Coeff!O590&gt;DATE(2013,12,31)),AND(DATE(2015,1,1)&gt;Coeff!P590,Coeff!P590&gt;DATE(2013,12,31))),IF(MAX($C$2:C589)=0,1,MAX($C$2:C590)+1),""),"")</f>
        <v/>
      </c>
      <c r="D591" s="1" t="e">
        <f>IF(Coeff!#REF!&lt;&gt;"",Coeff!#REF!,"")</f>
        <v>#REF!</v>
      </c>
    </row>
    <row r="592" spans="1:4" x14ac:dyDescent="0.25">
      <c r="A592" s="1" t="str">
        <f>IF(B592&lt;&gt;"",IF(OR(AND(DATE(2014,1,1)&gt;Coeff!E591,Coeff!E591&gt;DATE(2012,12,31)),AND(DATE(2014,1,1)&gt;Coeff!F591,Coeff!F591&gt;DATE(2012,12,31)),AND(DATE(2014,1,1)&gt;Coeff!G591,Coeff!G591&gt;DATE(2012,12,31)),AND(DATE(2014,1,1)&gt;Coeff!H591,Coeff!H591&gt;DATE(2012,12,31)),AND(DATE(2014,1,1)&gt;Coeff!I591,Coeff!I591&gt;DATE(2012,12,31)),AND(DATE(2014,1,1)&gt;Coeff!J591,Coeff!J591&gt;DATE(2012,12,31)),AND(DATE(2014,1,1)&gt;Coeff!K591,Coeff!K591&gt;DATE(2012,12,31)),AND(DATE(2014,1,1)&gt;Coeff!L591,Coeff!L591&gt;DATE(2012,12,31)),AND(DATE(2014,1,1)&gt;Coeff!M591,Coeff!M591&gt;DATE(2012,12,31)),AND(DATE(2014,1,1)&gt;Coeff!N591,Coeff!N591&gt;DATE(2012,12,31)),AND(DATE(2014,1,1)&gt;Coeff!O591,Coeff!O591&gt;DATE(2012,12,31)),AND(DATE(2014,1,1)&gt;Coeff!P591,Coeff!P591&gt;DATE(2012,12,31))),IF(ROW(B592)=2,1,MAX($A$2:A591)+1),""),"")</f>
        <v/>
      </c>
      <c r="B592" s="1" t="str">
        <f>IF(Coeff!C591&lt;&gt;"",Coeff!C591,"")</f>
        <v/>
      </c>
      <c r="C592" s="23" t="str">
        <f>IF(B592&lt;&gt;"",IF(OR(AND(DATE(2015,1,1)&gt;Coeff!E591,Coeff!E591&gt;DATE(2013,12,31)),AND(DATE(2015,1,1)&gt;Coeff!F591,Coeff!F591&gt;DATE(2013,12,31)),AND(DATE(2015,1,1)&gt;Coeff!G591,Coeff!G591&gt;DATE(2013,12,31)),AND(DATE(2015,1,1)&gt;Coeff!H591,Coeff!H591&gt;DATE(2013,12,31)),AND(DATE(2015,1,1)&gt;Coeff!I591,Coeff!I591&gt;DATE(2013,12,31)),AND(DATE(2015,1,1)&gt;Coeff!J591,Coeff!J591&gt;DATE(2013,12,31)),AND(DATE(2015,1,1)&gt;Coeff!K591,Coeff!K591&gt;DATE(2013,12,31)),AND(DATE(2015,1,1)&gt;Coeff!L591,Coeff!L591&gt;DATE(2013,12,31)),AND(DATE(2015,1,1)&gt;Coeff!M591,Coeff!M591&gt;DATE(2013,12,31)),AND(DATE(2015,1,1)&gt;Coeff!N591,Coeff!N591&gt;DATE(2013,12,31)),AND(DATE(2015,1,1)&gt;Coeff!O591,Coeff!O591&gt;DATE(2013,12,31)),AND(DATE(2015,1,1)&gt;Coeff!P591,Coeff!P591&gt;DATE(2013,12,31))),IF(MAX($C$2:C590)=0,1,MAX($C$2:C591)+1),""),"")</f>
        <v/>
      </c>
      <c r="D592" s="1" t="e">
        <f>IF(Coeff!#REF!&lt;&gt;"",Coeff!#REF!,"")</f>
        <v>#REF!</v>
      </c>
    </row>
    <row r="593" spans="1:4" x14ac:dyDescent="0.25">
      <c r="A593" s="1" t="str">
        <f>IF(B593&lt;&gt;"",IF(OR(AND(DATE(2014,1,1)&gt;Coeff!E592,Coeff!E592&gt;DATE(2012,12,31)),AND(DATE(2014,1,1)&gt;Coeff!F592,Coeff!F592&gt;DATE(2012,12,31)),AND(DATE(2014,1,1)&gt;Coeff!G592,Coeff!G592&gt;DATE(2012,12,31)),AND(DATE(2014,1,1)&gt;Coeff!H592,Coeff!H592&gt;DATE(2012,12,31)),AND(DATE(2014,1,1)&gt;Coeff!I592,Coeff!I592&gt;DATE(2012,12,31)),AND(DATE(2014,1,1)&gt;Coeff!J592,Coeff!J592&gt;DATE(2012,12,31)),AND(DATE(2014,1,1)&gt;Coeff!K592,Coeff!K592&gt;DATE(2012,12,31)),AND(DATE(2014,1,1)&gt;Coeff!L592,Coeff!L592&gt;DATE(2012,12,31)),AND(DATE(2014,1,1)&gt;Coeff!M592,Coeff!M592&gt;DATE(2012,12,31)),AND(DATE(2014,1,1)&gt;Coeff!N592,Coeff!N592&gt;DATE(2012,12,31)),AND(DATE(2014,1,1)&gt;Coeff!O592,Coeff!O592&gt;DATE(2012,12,31)),AND(DATE(2014,1,1)&gt;Coeff!P592,Coeff!P592&gt;DATE(2012,12,31))),IF(ROW(B593)=2,1,MAX($A$2:A592)+1),""),"")</f>
        <v/>
      </c>
      <c r="B593" s="1" t="str">
        <f>IF(Coeff!C592&lt;&gt;"",Coeff!C592,"")</f>
        <v/>
      </c>
      <c r="C593" s="23" t="str">
        <f>IF(B593&lt;&gt;"",IF(OR(AND(DATE(2015,1,1)&gt;Coeff!E592,Coeff!E592&gt;DATE(2013,12,31)),AND(DATE(2015,1,1)&gt;Coeff!F592,Coeff!F592&gt;DATE(2013,12,31)),AND(DATE(2015,1,1)&gt;Coeff!G592,Coeff!G592&gt;DATE(2013,12,31)),AND(DATE(2015,1,1)&gt;Coeff!H592,Coeff!H592&gt;DATE(2013,12,31)),AND(DATE(2015,1,1)&gt;Coeff!I592,Coeff!I592&gt;DATE(2013,12,31)),AND(DATE(2015,1,1)&gt;Coeff!J592,Coeff!J592&gt;DATE(2013,12,31)),AND(DATE(2015,1,1)&gt;Coeff!K592,Coeff!K592&gt;DATE(2013,12,31)),AND(DATE(2015,1,1)&gt;Coeff!L592,Coeff!L592&gt;DATE(2013,12,31)),AND(DATE(2015,1,1)&gt;Coeff!M592,Coeff!M592&gt;DATE(2013,12,31)),AND(DATE(2015,1,1)&gt;Coeff!N592,Coeff!N592&gt;DATE(2013,12,31)),AND(DATE(2015,1,1)&gt;Coeff!O592,Coeff!O592&gt;DATE(2013,12,31)),AND(DATE(2015,1,1)&gt;Coeff!P592,Coeff!P592&gt;DATE(2013,12,31))),IF(MAX($C$2:C591)=0,1,MAX($C$2:C592)+1),""),"")</f>
        <v/>
      </c>
      <c r="D593" s="1" t="e">
        <f>IF(Coeff!#REF!&lt;&gt;"",Coeff!#REF!,"")</f>
        <v>#REF!</v>
      </c>
    </row>
    <row r="594" spans="1:4" x14ac:dyDescent="0.25">
      <c r="A594" s="1" t="str">
        <f>IF(B594&lt;&gt;"",IF(OR(AND(DATE(2014,1,1)&gt;Coeff!E593,Coeff!E593&gt;DATE(2012,12,31)),AND(DATE(2014,1,1)&gt;Coeff!F593,Coeff!F593&gt;DATE(2012,12,31)),AND(DATE(2014,1,1)&gt;Coeff!G593,Coeff!G593&gt;DATE(2012,12,31)),AND(DATE(2014,1,1)&gt;Coeff!H593,Coeff!H593&gt;DATE(2012,12,31)),AND(DATE(2014,1,1)&gt;Coeff!I593,Coeff!I593&gt;DATE(2012,12,31)),AND(DATE(2014,1,1)&gt;Coeff!J593,Coeff!J593&gt;DATE(2012,12,31)),AND(DATE(2014,1,1)&gt;Coeff!K593,Coeff!K593&gt;DATE(2012,12,31)),AND(DATE(2014,1,1)&gt;Coeff!L593,Coeff!L593&gt;DATE(2012,12,31)),AND(DATE(2014,1,1)&gt;Coeff!M593,Coeff!M593&gt;DATE(2012,12,31)),AND(DATE(2014,1,1)&gt;Coeff!N593,Coeff!N593&gt;DATE(2012,12,31)),AND(DATE(2014,1,1)&gt;Coeff!O593,Coeff!O593&gt;DATE(2012,12,31)),AND(DATE(2014,1,1)&gt;Coeff!P593,Coeff!P593&gt;DATE(2012,12,31))),IF(ROW(B594)=2,1,MAX($A$2:A593)+1),""),"")</f>
        <v/>
      </c>
      <c r="B594" s="1" t="str">
        <f>IF(Coeff!C593&lt;&gt;"",Coeff!C593,"")</f>
        <v/>
      </c>
      <c r="C594" s="23" t="str">
        <f>IF(B594&lt;&gt;"",IF(OR(AND(DATE(2015,1,1)&gt;Coeff!E593,Coeff!E593&gt;DATE(2013,12,31)),AND(DATE(2015,1,1)&gt;Coeff!F593,Coeff!F593&gt;DATE(2013,12,31)),AND(DATE(2015,1,1)&gt;Coeff!G593,Coeff!G593&gt;DATE(2013,12,31)),AND(DATE(2015,1,1)&gt;Coeff!H593,Coeff!H593&gt;DATE(2013,12,31)),AND(DATE(2015,1,1)&gt;Coeff!I593,Coeff!I593&gt;DATE(2013,12,31)),AND(DATE(2015,1,1)&gt;Coeff!J593,Coeff!J593&gt;DATE(2013,12,31)),AND(DATE(2015,1,1)&gt;Coeff!K593,Coeff!K593&gt;DATE(2013,12,31)),AND(DATE(2015,1,1)&gt;Coeff!L593,Coeff!L593&gt;DATE(2013,12,31)),AND(DATE(2015,1,1)&gt;Coeff!M593,Coeff!M593&gt;DATE(2013,12,31)),AND(DATE(2015,1,1)&gt;Coeff!N593,Coeff!N593&gt;DATE(2013,12,31)),AND(DATE(2015,1,1)&gt;Coeff!O593,Coeff!O593&gt;DATE(2013,12,31)),AND(DATE(2015,1,1)&gt;Coeff!P593,Coeff!P593&gt;DATE(2013,12,31))),IF(MAX($C$2:C592)=0,1,MAX($C$2:C593)+1),""),"")</f>
        <v/>
      </c>
      <c r="D594" s="1" t="e">
        <f>IF(Coeff!#REF!&lt;&gt;"",Coeff!#REF!,"")</f>
        <v>#REF!</v>
      </c>
    </row>
    <row r="595" spans="1:4" x14ac:dyDescent="0.25">
      <c r="A595" s="1" t="str">
        <f>IF(B595&lt;&gt;"",IF(OR(AND(DATE(2014,1,1)&gt;Coeff!E594,Coeff!E594&gt;DATE(2012,12,31)),AND(DATE(2014,1,1)&gt;Coeff!F594,Coeff!F594&gt;DATE(2012,12,31)),AND(DATE(2014,1,1)&gt;Coeff!G594,Coeff!G594&gt;DATE(2012,12,31)),AND(DATE(2014,1,1)&gt;Coeff!H594,Coeff!H594&gt;DATE(2012,12,31)),AND(DATE(2014,1,1)&gt;Coeff!I594,Coeff!I594&gt;DATE(2012,12,31)),AND(DATE(2014,1,1)&gt;Coeff!J594,Coeff!J594&gt;DATE(2012,12,31)),AND(DATE(2014,1,1)&gt;Coeff!K594,Coeff!K594&gt;DATE(2012,12,31)),AND(DATE(2014,1,1)&gt;Coeff!L594,Coeff!L594&gt;DATE(2012,12,31)),AND(DATE(2014,1,1)&gt;Coeff!M594,Coeff!M594&gt;DATE(2012,12,31)),AND(DATE(2014,1,1)&gt;Coeff!N594,Coeff!N594&gt;DATE(2012,12,31)),AND(DATE(2014,1,1)&gt;Coeff!O594,Coeff!O594&gt;DATE(2012,12,31)),AND(DATE(2014,1,1)&gt;Coeff!P594,Coeff!P594&gt;DATE(2012,12,31))),IF(ROW(B595)=2,1,MAX($A$2:A594)+1),""),"")</f>
        <v/>
      </c>
      <c r="B595" s="1" t="str">
        <f>IF(Coeff!C594&lt;&gt;"",Coeff!C594,"")</f>
        <v/>
      </c>
      <c r="C595" s="23" t="str">
        <f>IF(B595&lt;&gt;"",IF(OR(AND(DATE(2015,1,1)&gt;Coeff!E594,Coeff!E594&gt;DATE(2013,12,31)),AND(DATE(2015,1,1)&gt;Coeff!F594,Coeff!F594&gt;DATE(2013,12,31)),AND(DATE(2015,1,1)&gt;Coeff!G594,Coeff!G594&gt;DATE(2013,12,31)),AND(DATE(2015,1,1)&gt;Coeff!H594,Coeff!H594&gt;DATE(2013,12,31)),AND(DATE(2015,1,1)&gt;Coeff!I594,Coeff!I594&gt;DATE(2013,12,31)),AND(DATE(2015,1,1)&gt;Coeff!J594,Coeff!J594&gt;DATE(2013,12,31)),AND(DATE(2015,1,1)&gt;Coeff!K594,Coeff!K594&gt;DATE(2013,12,31)),AND(DATE(2015,1,1)&gt;Coeff!L594,Coeff!L594&gt;DATE(2013,12,31)),AND(DATE(2015,1,1)&gt;Coeff!M594,Coeff!M594&gt;DATE(2013,12,31)),AND(DATE(2015,1,1)&gt;Coeff!N594,Coeff!N594&gt;DATE(2013,12,31)),AND(DATE(2015,1,1)&gt;Coeff!O594,Coeff!O594&gt;DATE(2013,12,31)),AND(DATE(2015,1,1)&gt;Coeff!P594,Coeff!P594&gt;DATE(2013,12,31))),IF(MAX($C$2:C593)=0,1,MAX($C$2:C594)+1),""),"")</f>
        <v/>
      </c>
      <c r="D595" s="1" t="e">
        <f>IF(Coeff!#REF!&lt;&gt;"",Coeff!#REF!,"")</f>
        <v>#REF!</v>
      </c>
    </row>
    <row r="596" spans="1:4" x14ac:dyDescent="0.25">
      <c r="A596" s="1" t="str">
        <f>IF(B596&lt;&gt;"",IF(OR(AND(DATE(2014,1,1)&gt;Coeff!E595,Coeff!E595&gt;DATE(2012,12,31)),AND(DATE(2014,1,1)&gt;Coeff!F595,Coeff!F595&gt;DATE(2012,12,31)),AND(DATE(2014,1,1)&gt;Coeff!G595,Coeff!G595&gt;DATE(2012,12,31)),AND(DATE(2014,1,1)&gt;Coeff!H595,Coeff!H595&gt;DATE(2012,12,31)),AND(DATE(2014,1,1)&gt;Coeff!I595,Coeff!I595&gt;DATE(2012,12,31)),AND(DATE(2014,1,1)&gt;Coeff!J595,Coeff!J595&gt;DATE(2012,12,31)),AND(DATE(2014,1,1)&gt;Coeff!K595,Coeff!K595&gt;DATE(2012,12,31)),AND(DATE(2014,1,1)&gt;Coeff!L595,Coeff!L595&gt;DATE(2012,12,31)),AND(DATE(2014,1,1)&gt;Coeff!M595,Coeff!M595&gt;DATE(2012,12,31)),AND(DATE(2014,1,1)&gt;Coeff!N595,Coeff!N595&gt;DATE(2012,12,31)),AND(DATE(2014,1,1)&gt;Coeff!O595,Coeff!O595&gt;DATE(2012,12,31)),AND(DATE(2014,1,1)&gt;Coeff!P595,Coeff!P595&gt;DATE(2012,12,31))),IF(ROW(B596)=2,1,MAX($A$2:A595)+1),""),"")</f>
        <v/>
      </c>
      <c r="B596" s="1" t="str">
        <f>IF(Coeff!C595&lt;&gt;"",Coeff!C595,"")</f>
        <v/>
      </c>
      <c r="C596" s="23" t="str">
        <f>IF(B596&lt;&gt;"",IF(OR(AND(DATE(2015,1,1)&gt;Coeff!E595,Coeff!E595&gt;DATE(2013,12,31)),AND(DATE(2015,1,1)&gt;Coeff!F595,Coeff!F595&gt;DATE(2013,12,31)),AND(DATE(2015,1,1)&gt;Coeff!G595,Coeff!G595&gt;DATE(2013,12,31)),AND(DATE(2015,1,1)&gt;Coeff!H595,Coeff!H595&gt;DATE(2013,12,31)),AND(DATE(2015,1,1)&gt;Coeff!I595,Coeff!I595&gt;DATE(2013,12,31)),AND(DATE(2015,1,1)&gt;Coeff!J595,Coeff!J595&gt;DATE(2013,12,31)),AND(DATE(2015,1,1)&gt;Coeff!K595,Coeff!K595&gt;DATE(2013,12,31)),AND(DATE(2015,1,1)&gt;Coeff!L595,Coeff!L595&gt;DATE(2013,12,31)),AND(DATE(2015,1,1)&gt;Coeff!M595,Coeff!M595&gt;DATE(2013,12,31)),AND(DATE(2015,1,1)&gt;Coeff!N595,Coeff!N595&gt;DATE(2013,12,31)),AND(DATE(2015,1,1)&gt;Coeff!O595,Coeff!O595&gt;DATE(2013,12,31)),AND(DATE(2015,1,1)&gt;Coeff!P595,Coeff!P595&gt;DATE(2013,12,31))),IF(MAX($C$2:C594)=0,1,MAX($C$2:C595)+1),""),"")</f>
        <v/>
      </c>
      <c r="D596" s="1" t="e">
        <f>IF(Coeff!#REF!&lt;&gt;"",Coeff!#REF!,"")</f>
        <v>#REF!</v>
      </c>
    </row>
    <row r="597" spans="1:4" x14ac:dyDescent="0.25">
      <c r="A597" s="1" t="str">
        <f>IF(B597&lt;&gt;"",IF(OR(AND(DATE(2014,1,1)&gt;Coeff!E596,Coeff!E596&gt;DATE(2012,12,31)),AND(DATE(2014,1,1)&gt;Coeff!F596,Coeff!F596&gt;DATE(2012,12,31)),AND(DATE(2014,1,1)&gt;Coeff!G596,Coeff!G596&gt;DATE(2012,12,31)),AND(DATE(2014,1,1)&gt;Coeff!H596,Coeff!H596&gt;DATE(2012,12,31)),AND(DATE(2014,1,1)&gt;Coeff!I596,Coeff!I596&gt;DATE(2012,12,31)),AND(DATE(2014,1,1)&gt;Coeff!J596,Coeff!J596&gt;DATE(2012,12,31)),AND(DATE(2014,1,1)&gt;Coeff!K596,Coeff!K596&gt;DATE(2012,12,31)),AND(DATE(2014,1,1)&gt;Coeff!L596,Coeff!L596&gt;DATE(2012,12,31)),AND(DATE(2014,1,1)&gt;Coeff!M596,Coeff!M596&gt;DATE(2012,12,31)),AND(DATE(2014,1,1)&gt;Coeff!N596,Coeff!N596&gt;DATE(2012,12,31)),AND(DATE(2014,1,1)&gt;Coeff!O596,Coeff!O596&gt;DATE(2012,12,31)),AND(DATE(2014,1,1)&gt;Coeff!P596,Coeff!P596&gt;DATE(2012,12,31))),IF(ROW(B597)=2,1,MAX($A$2:A596)+1),""),"")</f>
        <v/>
      </c>
      <c r="B597" s="1" t="str">
        <f>IF(Coeff!C596&lt;&gt;"",Coeff!C596,"")</f>
        <v/>
      </c>
      <c r="C597" s="23" t="str">
        <f>IF(B597&lt;&gt;"",IF(OR(AND(DATE(2015,1,1)&gt;Coeff!E596,Coeff!E596&gt;DATE(2013,12,31)),AND(DATE(2015,1,1)&gt;Coeff!F596,Coeff!F596&gt;DATE(2013,12,31)),AND(DATE(2015,1,1)&gt;Coeff!G596,Coeff!G596&gt;DATE(2013,12,31)),AND(DATE(2015,1,1)&gt;Coeff!H596,Coeff!H596&gt;DATE(2013,12,31)),AND(DATE(2015,1,1)&gt;Coeff!I596,Coeff!I596&gt;DATE(2013,12,31)),AND(DATE(2015,1,1)&gt;Coeff!J596,Coeff!J596&gt;DATE(2013,12,31)),AND(DATE(2015,1,1)&gt;Coeff!K596,Coeff!K596&gt;DATE(2013,12,31)),AND(DATE(2015,1,1)&gt;Coeff!L596,Coeff!L596&gt;DATE(2013,12,31)),AND(DATE(2015,1,1)&gt;Coeff!M596,Coeff!M596&gt;DATE(2013,12,31)),AND(DATE(2015,1,1)&gt;Coeff!N596,Coeff!N596&gt;DATE(2013,12,31)),AND(DATE(2015,1,1)&gt;Coeff!O596,Coeff!O596&gt;DATE(2013,12,31)),AND(DATE(2015,1,1)&gt;Coeff!P596,Coeff!P596&gt;DATE(2013,12,31))),IF(MAX($C$2:C595)=0,1,MAX($C$2:C596)+1),""),"")</f>
        <v/>
      </c>
      <c r="D597" s="1" t="e">
        <f>IF(Coeff!#REF!&lt;&gt;"",Coeff!#REF!,"")</f>
        <v>#REF!</v>
      </c>
    </row>
    <row r="598" spans="1:4" x14ac:dyDescent="0.25">
      <c r="A598" s="1" t="str">
        <f>IF(B598&lt;&gt;"",IF(OR(AND(DATE(2014,1,1)&gt;Coeff!E597,Coeff!E597&gt;DATE(2012,12,31)),AND(DATE(2014,1,1)&gt;Coeff!F597,Coeff!F597&gt;DATE(2012,12,31)),AND(DATE(2014,1,1)&gt;Coeff!G597,Coeff!G597&gt;DATE(2012,12,31)),AND(DATE(2014,1,1)&gt;Coeff!H597,Coeff!H597&gt;DATE(2012,12,31)),AND(DATE(2014,1,1)&gt;Coeff!I597,Coeff!I597&gt;DATE(2012,12,31)),AND(DATE(2014,1,1)&gt;Coeff!J597,Coeff!J597&gt;DATE(2012,12,31)),AND(DATE(2014,1,1)&gt;Coeff!K597,Coeff!K597&gt;DATE(2012,12,31)),AND(DATE(2014,1,1)&gt;Coeff!L597,Coeff!L597&gt;DATE(2012,12,31)),AND(DATE(2014,1,1)&gt;Coeff!M597,Coeff!M597&gt;DATE(2012,12,31)),AND(DATE(2014,1,1)&gt;Coeff!N597,Coeff!N597&gt;DATE(2012,12,31)),AND(DATE(2014,1,1)&gt;Coeff!O597,Coeff!O597&gt;DATE(2012,12,31)),AND(DATE(2014,1,1)&gt;Coeff!P597,Coeff!P597&gt;DATE(2012,12,31))),IF(ROW(B598)=2,1,MAX($A$2:A597)+1),""),"")</f>
        <v/>
      </c>
      <c r="B598" s="1" t="str">
        <f>IF(Coeff!C597&lt;&gt;"",Coeff!C597,"")</f>
        <v/>
      </c>
      <c r="C598" s="23" t="str">
        <f>IF(B598&lt;&gt;"",IF(OR(AND(DATE(2015,1,1)&gt;Coeff!E597,Coeff!E597&gt;DATE(2013,12,31)),AND(DATE(2015,1,1)&gt;Coeff!F597,Coeff!F597&gt;DATE(2013,12,31)),AND(DATE(2015,1,1)&gt;Coeff!G597,Coeff!G597&gt;DATE(2013,12,31)),AND(DATE(2015,1,1)&gt;Coeff!H597,Coeff!H597&gt;DATE(2013,12,31)),AND(DATE(2015,1,1)&gt;Coeff!I597,Coeff!I597&gt;DATE(2013,12,31)),AND(DATE(2015,1,1)&gt;Coeff!J597,Coeff!J597&gt;DATE(2013,12,31)),AND(DATE(2015,1,1)&gt;Coeff!K597,Coeff!K597&gt;DATE(2013,12,31)),AND(DATE(2015,1,1)&gt;Coeff!L597,Coeff!L597&gt;DATE(2013,12,31)),AND(DATE(2015,1,1)&gt;Coeff!M597,Coeff!M597&gt;DATE(2013,12,31)),AND(DATE(2015,1,1)&gt;Coeff!N597,Coeff!N597&gt;DATE(2013,12,31)),AND(DATE(2015,1,1)&gt;Coeff!O597,Coeff!O597&gt;DATE(2013,12,31)),AND(DATE(2015,1,1)&gt;Coeff!P597,Coeff!P597&gt;DATE(2013,12,31))),IF(MAX($C$2:C596)=0,1,MAX($C$2:C597)+1),""),"")</f>
        <v/>
      </c>
      <c r="D598" s="1" t="e">
        <f>IF(Coeff!#REF!&lt;&gt;"",Coeff!#REF!,"")</f>
        <v>#REF!</v>
      </c>
    </row>
    <row r="599" spans="1:4" x14ac:dyDescent="0.25">
      <c r="A599" s="1" t="str">
        <f>IF(B599&lt;&gt;"",IF(OR(AND(DATE(2014,1,1)&gt;Coeff!E598,Coeff!E598&gt;DATE(2012,12,31)),AND(DATE(2014,1,1)&gt;Coeff!F598,Coeff!F598&gt;DATE(2012,12,31)),AND(DATE(2014,1,1)&gt;Coeff!G598,Coeff!G598&gt;DATE(2012,12,31)),AND(DATE(2014,1,1)&gt;Coeff!H598,Coeff!H598&gt;DATE(2012,12,31)),AND(DATE(2014,1,1)&gt;Coeff!I598,Coeff!I598&gt;DATE(2012,12,31)),AND(DATE(2014,1,1)&gt;Coeff!J598,Coeff!J598&gt;DATE(2012,12,31)),AND(DATE(2014,1,1)&gt;Coeff!K598,Coeff!K598&gt;DATE(2012,12,31)),AND(DATE(2014,1,1)&gt;Coeff!L598,Coeff!L598&gt;DATE(2012,12,31)),AND(DATE(2014,1,1)&gt;Coeff!M598,Coeff!M598&gt;DATE(2012,12,31)),AND(DATE(2014,1,1)&gt;Coeff!N598,Coeff!N598&gt;DATE(2012,12,31)),AND(DATE(2014,1,1)&gt;Coeff!O598,Coeff!O598&gt;DATE(2012,12,31)),AND(DATE(2014,1,1)&gt;Coeff!P598,Coeff!P598&gt;DATE(2012,12,31))),IF(ROW(B599)=2,1,MAX($A$2:A598)+1),""),"")</f>
        <v/>
      </c>
      <c r="B599" s="1" t="str">
        <f>IF(Coeff!C598&lt;&gt;"",Coeff!C598,"")</f>
        <v/>
      </c>
      <c r="C599" s="23" t="str">
        <f>IF(B599&lt;&gt;"",IF(OR(AND(DATE(2015,1,1)&gt;Coeff!E598,Coeff!E598&gt;DATE(2013,12,31)),AND(DATE(2015,1,1)&gt;Coeff!F598,Coeff!F598&gt;DATE(2013,12,31)),AND(DATE(2015,1,1)&gt;Coeff!G598,Coeff!G598&gt;DATE(2013,12,31)),AND(DATE(2015,1,1)&gt;Coeff!H598,Coeff!H598&gt;DATE(2013,12,31)),AND(DATE(2015,1,1)&gt;Coeff!I598,Coeff!I598&gt;DATE(2013,12,31)),AND(DATE(2015,1,1)&gt;Coeff!J598,Coeff!J598&gt;DATE(2013,12,31)),AND(DATE(2015,1,1)&gt;Coeff!K598,Coeff!K598&gt;DATE(2013,12,31)),AND(DATE(2015,1,1)&gt;Coeff!L598,Coeff!L598&gt;DATE(2013,12,31)),AND(DATE(2015,1,1)&gt;Coeff!M598,Coeff!M598&gt;DATE(2013,12,31)),AND(DATE(2015,1,1)&gt;Coeff!N598,Coeff!N598&gt;DATE(2013,12,31)),AND(DATE(2015,1,1)&gt;Coeff!O598,Coeff!O598&gt;DATE(2013,12,31)),AND(DATE(2015,1,1)&gt;Coeff!P598,Coeff!P598&gt;DATE(2013,12,31))),IF(MAX($C$2:C597)=0,1,MAX($C$2:C598)+1),""),"")</f>
        <v/>
      </c>
      <c r="D599" s="1" t="e">
        <f>IF(Coeff!#REF!&lt;&gt;"",Coeff!#REF!,"")</f>
        <v>#REF!</v>
      </c>
    </row>
    <row r="600" spans="1:4" x14ac:dyDescent="0.25">
      <c r="A600" s="1" t="str">
        <f>IF(B600&lt;&gt;"",IF(OR(AND(DATE(2014,1,1)&gt;Coeff!E599,Coeff!E599&gt;DATE(2012,12,31)),AND(DATE(2014,1,1)&gt;Coeff!F599,Coeff!F599&gt;DATE(2012,12,31)),AND(DATE(2014,1,1)&gt;Coeff!G599,Coeff!G599&gt;DATE(2012,12,31)),AND(DATE(2014,1,1)&gt;Coeff!H599,Coeff!H599&gt;DATE(2012,12,31)),AND(DATE(2014,1,1)&gt;Coeff!I599,Coeff!I599&gt;DATE(2012,12,31)),AND(DATE(2014,1,1)&gt;Coeff!J599,Coeff!J599&gt;DATE(2012,12,31)),AND(DATE(2014,1,1)&gt;Coeff!K599,Coeff!K599&gt;DATE(2012,12,31)),AND(DATE(2014,1,1)&gt;Coeff!L599,Coeff!L599&gt;DATE(2012,12,31)),AND(DATE(2014,1,1)&gt;Coeff!M599,Coeff!M599&gt;DATE(2012,12,31)),AND(DATE(2014,1,1)&gt;Coeff!N599,Coeff!N599&gt;DATE(2012,12,31)),AND(DATE(2014,1,1)&gt;Coeff!O599,Coeff!O599&gt;DATE(2012,12,31)),AND(DATE(2014,1,1)&gt;Coeff!P599,Coeff!P599&gt;DATE(2012,12,31))),IF(ROW(B600)=2,1,MAX($A$2:A599)+1),""),"")</f>
        <v/>
      </c>
      <c r="B600" s="1" t="str">
        <f>IF(Coeff!C599&lt;&gt;"",Coeff!C599,"")</f>
        <v/>
      </c>
      <c r="C600" s="23" t="str">
        <f>IF(B600&lt;&gt;"",IF(OR(AND(DATE(2015,1,1)&gt;Coeff!E599,Coeff!E599&gt;DATE(2013,12,31)),AND(DATE(2015,1,1)&gt;Coeff!F599,Coeff!F599&gt;DATE(2013,12,31)),AND(DATE(2015,1,1)&gt;Coeff!G599,Coeff!G599&gt;DATE(2013,12,31)),AND(DATE(2015,1,1)&gt;Coeff!H599,Coeff!H599&gt;DATE(2013,12,31)),AND(DATE(2015,1,1)&gt;Coeff!I599,Coeff!I599&gt;DATE(2013,12,31)),AND(DATE(2015,1,1)&gt;Coeff!J599,Coeff!J599&gt;DATE(2013,12,31)),AND(DATE(2015,1,1)&gt;Coeff!K599,Coeff!K599&gt;DATE(2013,12,31)),AND(DATE(2015,1,1)&gt;Coeff!L599,Coeff!L599&gt;DATE(2013,12,31)),AND(DATE(2015,1,1)&gt;Coeff!M599,Coeff!M599&gt;DATE(2013,12,31)),AND(DATE(2015,1,1)&gt;Coeff!N599,Coeff!N599&gt;DATE(2013,12,31)),AND(DATE(2015,1,1)&gt;Coeff!O599,Coeff!O599&gt;DATE(2013,12,31)),AND(DATE(2015,1,1)&gt;Coeff!P599,Coeff!P599&gt;DATE(2013,12,31))),IF(MAX($C$2:C598)=0,1,MAX($C$2:C599)+1),""),"")</f>
        <v/>
      </c>
      <c r="D600" s="1" t="e">
        <f>IF(Coeff!#REF!&lt;&gt;"",Coeff!#REF!,"")</f>
        <v>#REF!</v>
      </c>
    </row>
    <row r="601" spans="1:4" x14ac:dyDescent="0.25">
      <c r="A601" s="1" t="str">
        <f>IF(B601&lt;&gt;"",IF(OR(AND(DATE(2014,1,1)&gt;Coeff!E600,Coeff!E600&gt;DATE(2012,12,31)),AND(DATE(2014,1,1)&gt;Coeff!F600,Coeff!F600&gt;DATE(2012,12,31)),AND(DATE(2014,1,1)&gt;Coeff!G600,Coeff!G600&gt;DATE(2012,12,31)),AND(DATE(2014,1,1)&gt;Coeff!H600,Coeff!H600&gt;DATE(2012,12,31)),AND(DATE(2014,1,1)&gt;Coeff!I600,Coeff!I600&gt;DATE(2012,12,31)),AND(DATE(2014,1,1)&gt;Coeff!J600,Coeff!J600&gt;DATE(2012,12,31)),AND(DATE(2014,1,1)&gt;Coeff!K600,Coeff!K600&gt;DATE(2012,12,31)),AND(DATE(2014,1,1)&gt;Coeff!L600,Coeff!L600&gt;DATE(2012,12,31)),AND(DATE(2014,1,1)&gt;Coeff!M600,Coeff!M600&gt;DATE(2012,12,31)),AND(DATE(2014,1,1)&gt;Coeff!N600,Coeff!N600&gt;DATE(2012,12,31)),AND(DATE(2014,1,1)&gt;Coeff!O600,Coeff!O600&gt;DATE(2012,12,31)),AND(DATE(2014,1,1)&gt;Coeff!P600,Coeff!P600&gt;DATE(2012,12,31))),IF(ROW(B601)=2,1,MAX($A$2:A600)+1),""),"")</f>
        <v/>
      </c>
      <c r="B601" s="1" t="str">
        <f>IF(Coeff!C600&lt;&gt;"",Coeff!C600,"")</f>
        <v/>
      </c>
      <c r="C601" s="23" t="str">
        <f>IF(B601&lt;&gt;"",IF(OR(AND(DATE(2015,1,1)&gt;Coeff!E600,Coeff!E600&gt;DATE(2013,12,31)),AND(DATE(2015,1,1)&gt;Coeff!F600,Coeff!F600&gt;DATE(2013,12,31)),AND(DATE(2015,1,1)&gt;Coeff!G600,Coeff!G600&gt;DATE(2013,12,31)),AND(DATE(2015,1,1)&gt;Coeff!H600,Coeff!H600&gt;DATE(2013,12,31)),AND(DATE(2015,1,1)&gt;Coeff!I600,Coeff!I600&gt;DATE(2013,12,31)),AND(DATE(2015,1,1)&gt;Coeff!J600,Coeff!J600&gt;DATE(2013,12,31)),AND(DATE(2015,1,1)&gt;Coeff!K600,Coeff!K600&gt;DATE(2013,12,31)),AND(DATE(2015,1,1)&gt;Coeff!L600,Coeff!L600&gt;DATE(2013,12,31)),AND(DATE(2015,1,1)&gt;Coeff!M600,Coeff!M600&gt;DATE(2013,12,31)),AND(DATE(2015,1,1)&gt;Coeff!N600,Coeff!N600&gt;DATE(2013,12,31)),AND(DATE(2015,1,1)&gt;Coeff!O600,Coeff!O600&gt;DATE(2013,12,31)),AND(DATE(2015,1,1)&gt;Coeff!P600,Coeff!P600&gt;DATE(2013,12,31))),IF(MAX($C$2:C599)=0,1,MAX($C$2:C600)+1),""),"")</f>
        <v/>
      </c>
      <c r="D601" s="1" t="e">
        <f>IF(Coeff!#REF!&lt;&gt;"",Coeff!#REF!,"")</f>
        <v>#REF!</v>
      </c>
    </row>
    <row r="602" spans="1:4" x14ac:dyDescent="0.25">
      <c r="A602" s="1" t="str">
        <f>IF(B602&lt;&gt;"",IF(OR(AND(DATE(2014,1,1)&gt;Coeff!E601,Coeff!E601&gt;DATE(2012,12,31)),AND(DATE(2014,1,1)&gt;Coeff!F601,Coeff!F601&gt;DATE(2012,12,31)),AND(DATE(2014,1,1)&gt;Coeff!G601,Coeff!G601&gt;DATE(2012,12,31)),AND(DATE(2014,1,1)&gt;Coeff!H601,Coeff!H601&gt;DATE(2012,12,31)),AND(DATE(2014,1,1)&gt;Coeff!I601,Coeff!I601&gt;DATE(2012,12,31)),AND(DATE(2014,1,1)&gt;Coeff!J601,Coeff!J601&gt;DATE(2012,12,31)),AND(DATE(2014,1,1)&gt;Coeff!K601,Coeff!K601&gt;DATE(2012,12,31)),AND(DATE(2014,1,1)&gt;Coeff!L601,Coeff!L601&gt;DATE(2012,12,31)),AND(DATE(2014,1,1)&gt;Coeff!M601,Coeff!M601&gt;DATE(2012,12,31)),AND(DATE(2014,1,1)&gt;Coeff!N601,Coeff!N601&gt;DATE(2012,12,31)),AND(DATE(2014,1,1)&gt;Coeff!O601,Coeff!O601&gt;DATE(2012,12,31)),AND(DATE(2014,1,1)&gt;Coeff!P601,Coeff!P601&gt;DATE(2012,12,31))),IF(ROW(B602)=2,1,MAX($A$2:A601)+1),""),"")</f>
        <v/>
      </c>
      <c r="B602" s="1" t="str">
        <f>IF(Coeff!C601&lt;&gt;"",Coeff!C601,"")</f>
        <v/>
      </c>
      <c r="C602" s="23" t="str">
        <f>IF(B602&lt;&gt;"",IF(OR(AND(DATE(2015,1,1)&gt;Coeff!E601,Coeff!E601&gt;DATE(2013,12,31)),AND(DATE(2015,1,1)&gt;Coeff!F601,Coeff!F601&gt;DATE(2013,12,31)),AND(DATE(2015,1,1)&gt;Coeff!G601,Coeff!G601&gt;DATE(2013,12,31)),AND(DATE(2015,1,1)&gt;Coeff!H601,Coeff!H601&gt;DATE(2013,12,31)),AND(DATE(2015,1,1)&gt;Coeff!I601,Coeff!I601&gt;DATE(2013,12,31)),AND(DATE(2015,1,1)&gt;Coeff!J601,Coeff!J601&gt;DATE(2013,12,31)),AND(DATE(2015,1,1)&gt;Coeff!K601,Coeff!K601&gt;DATE(2013,12,31)),AND(DATE(2015,1,1)&gt;Coeff!L601,Coeff!L601&gt;DATE(2013,12,31)),AND(DATE(2015,1,1)&gt;Coeff!M601,Coeff!M601&gt;DATE(2013,12,31)),AND(DATE(2015,1,1)&gt;Coeff!N601,Coeff!N601&gt;DATE(2013,12,31)),AND(DATE(2015,1,1)&gt;Coeff!O601,Coeff!O601&gt;DATE(2013,12,31)),AND(DATE(2015,1,1)&gt;Coeff!P601,Coeff!P601&gt;DATE(2013,12,31))),IF(MAX($C$2:C600)=0,1,MAX($C$2:C601)+1),""),"")</f>
        <v/>
      </c>
      <c r="D602" s="1" t="e">
        <f>IF(Coeff!#REF!&lt;&gt;"",Coeff!#REF!,"")</f>
        <v>#REF!</v>
      </c>
    </row>
    <row r="603" spans="1:4" x14ac:dyDescent="0.25">
      <c r="A603" s="1" t="str">
        <f>IF(B603&lt;&gt;"",IF(OR(AND(DATE(2014,1,1)&gt;Coeff!E602,Coeff!E602&gt;DATE(2012,12,31)),AND(DATE(2014,1,1)&gt;Coeff!F602,Coeff!F602&gt;DATE(2012,12,31)),AND(DATE(2014,1,1)&gt;Coeff!G602,Coeff!G602&gt;DATE(2012,12,31)),AND(DATE(2014,1,1)&gt;Coeff!H602,Coeff!H602&gt;DATE(2012,12,31)),AND(DATE(2014,1,1)&gt;Coeff!I602,Coeff!I602&gt;DATE(2012,12,31)),AND(DATE(2014,1,1)&gt;Coeff!J602,Coeff!J602&gt;DATE(2012,12,31)),AND(DATE(2014,1,1)&gt;Coeff!K602,Coeff!K602&gt;DATE(2012,12,31)),AND(DATE(2014,1,1)&gt;Coeff!L602,Coeff!L602&gt;DATE(2012,12,31)),AND(DATE(2014,1,1)&gt;Coeff!M602,Coeff!M602&gt;DATE(2012,12,31)),AND(DATE(2014,1,1)&gt;Coeff!N602,Coeff!N602&gt;DATE(2012,12,31)),AND(DATE(2014,1,1)&gt;Coeff!O602,Coeff!O602&gt;DATE(2012,12,31)),AND(DATE(2014,1,1)&gt;Coeff!P602,Coeff!P602&gt;DATE(2012,12,31))),IF(ROW(B603)=2,1,MAX($A$2:A602)+1),""),"")</f>
        <v/>
      </c>
      <c r="B603" s="1" t="str">
        <f>IF(Coeff!C602&lt;&gt;"",Coeff!C602,"")</f>
        <v/>
      </c>
      <c r="C603" s="23" t="str">
        <f>IF(B603&lt;&gt;"",IF(OR(AND(DATE(2015,1,1)&gt;Coeff!E602,Coeff!E602&gt;DATE(2013,12,31)),AND(DATE(2015,1,1)&gt;Coeff!F602,Coeff!F602&gt;DATE(2013,12,31)),AND(DATE(2015,1,1)&gt;Coeff!G602,Coeff!G602&gt;DATE(2013,12,31)),AND(DATE(2015,1,1)&gt;Coeff!H602,Coeff!H602&gt;DATE(2013,12,31)),AND(DATE(2015,1,1)&gt;Coeff!I602,Coeff!I602&gt;DATE(2013,12,31)),AND(DATE(2015,1,1)&gt;Coeff!J602,Coeff!J602&gt;DATE(2013,12,31)),AND(DATE(2015,1,1)&gt;Coeff!K602,Coeff!K602&gt;DATE(2013,12,31)),AND(DATE(2015,1,1)&gt;Coeff!L602,Coeff!L602&gt;DATE(2013,12,31)),AND(DATE(2015,1,1)&gt;Coeff!M602,Coeff!M602&gt;DATE(2013,12,31)),AND(DATE(2015,1,1)&gt;Coeff!N602,Coeff!N602&gt;DATE(2013,12,31)),AND(DATE(2015,1,1)&gt;Coeff!O602,Coeff!O602&gt;DATE(2013,12,31)),AND(DATE(2015,1,1)&gt;Coeff!P602,Coeff!P602&gt;DATE(2013,12,31))),IF(MAX($C$2:C601)=0,1,MAX($C$2:C602)+1),""),"")</f>
        <v/>
      </c>
      <c r="D603" s="1" t="e">
        <f>IF(Coeff!#REF!&lt;&gt;"",Coeff!#REF!,"")</f>
        <v>#REF!</v>
      </c>
    </row>
    <row r="604" spans="1:4" x14ac:dyDescent="0.25">
      <c r="A604" s="1" t="str">
        <f>IF(B604&lt;&gt;"",IF(OR(AND(DATE(2014,1,1)&gt;Coeff!E603,Coeff!E603&gt;DATE(2012,12,31)),AND(DATE(2014,1,1)&gt;Coeff!F603,Coeff!F603&gt;DATE(2012,12,31)),AND(DATE(2014,1,1)&gt;Coeff!G603,Coeff!G603&gt;DATE(2012,12,31)),AND(DATE(2014,1,1)&gt;Coeff!H603,Coeff!H603&gt;DATE(2012,12,31)),AND(DATE(2014,1,1)&gt;Coeff!I603,Coeff!I603&gt;DATE(2012,12,31)),AND(DATE(2014,1,1)&gt;Coeff!J603,Coeff!J603&gt;DATE(2012,12,31)),AND(DATE(2014,1,1)&gt;Coeff!K603,Coeff!K603&gt;DATE(2012,12,31)),AND(DATE(2014,1,1)&gt;Coeff!L603,Coeff!L603&gt;DATE(2012,12,31)),AND(DATE(2014,1,1)&gt;Coeff!M603,Coeff!M603&gt;DATE(2012,12,31)),AND(DATE(2014,1,1)&gt;Coeff!N603,Coeff!N603&gt;DATE(2012,12,31)),AND(DATE(2014,1,1)&gt;Coeff!O603,Coeff!O603&gt;DATE(2012,12,31)),AND(DATE(2014,1,1)&gt;Coeff!P603,Coeff!P603&gt;DATE(2012,12,31))),IF(ROW(B604)=2,1,MAX($A$2:A603)+1),""),"")</f>
        <v/>
      </c>
      <c r="B604" s="1" t="str">
        <f>IF(Coeff!C603&lt;&gt;"",Coeff!C603,"")</f>
        <v/>
      </c>
      <c r="C604" s="23" t="str">
        <f>IF(B604&lt;&gt;"",IF(OR(AND(DATE(2015,1,1)&gt;Coeff!E603,Coeff!E603&gt;DATE(2013,12,31)),AND(DATE(2015,1,1)&gt;Coeff!F603,Coeff!F603&gt;DATE(2013,12,31)),AND(DATE(2015,1,1)&gt;Coeff!G603,Coeff!G603&gt;DATE(2013,12,31)),AND(DATE(2015,1,1)&gt;Coeff!H603,Coeff!H603&gt;DATE(2013,12,31)),AND(DATE(2015,1,1)&gt;Coeff!I603,Coeff!I603&gt;DATE(2013,12,31)),AND(DATE(2015,1,1)&gt;Coeff!J603,Coeff!J603&gt;DATE(2013,12,31)),AND(DATE(2015,1,1)&gt;Coeff!K603,Coeff!K603&gt;DATE(2013,12,31)),AND(DATE(2015,1,1)&gt;Coeff!L603,Coeff!L603&gt;DATE(2013,12,31)),AND(DATE(2015,1,1)&gt;Coeff!M603,Coeff!M603&gt;DATE(2013,12,31)),AND(DATE(2015,1,1)&gt;Coeff!N603,Coeff!N603&gt;DATE(2013,12,31)),AND(DATE(2015,1,1)&gt;Coeff!O603,Coeff!O603&gt;DATE(2013,12,31)),AND(DATE(2015,1,1)&gt;Coeff!P603,Coeff!P603&gt;DATE(2013,12,31))),IF(MAX($C$2:C602)=0,1,MAX($C$2:C603)+1),""),"")</f>
        <v/>
      </c>
      <c r="D604" s="1" t="e">
        <f>IF(Coeff!#REF!&lt;&gt;"",Coeff!#REF!,"")</f>
        <v>#REF!</v>
      </c>
    </row>
    <row r="605" spans="1:4" x14ac:dyDescent="0.25">
      <c r="A605" s="1" t="str">
        <f>IF(B605&lt;&gt;"",IF(OR(AND(DATE(2014,1,1)&gt;Coeff!E604,Coeff!E604&gt;DATE(2012,12,31)),AND(DATE(2014,1,1)&gt;Coeff!F604,Coeff!F604&gt;DATE(2012,12,31)),AND(DATE(2014,1,1)&gt;Coeff!G604,Coeff!G604&gt;DATE(2012,12,31)),AND(DATE(2014,1,1)&gt;Coeff!H604,Coeff!H604&gt;DATE(2012,12,31)),AND(DATE(2014,1,1)&gt;Coeff!I604,Coeff!I604&gt;DATE(2012,12,31)),AND(DATE(2014,1,1)&gt;Coeff!J604,Coeff!J604&gt;DATE(2012,12,31)),AND(DATE(2014,1,1)&gt;Coeff!K604,Coeff!K604&gt;DATE(2012,12,31)),AND(DATE(2014,1,1)&gt;Coeff!L604,Coeff!L604&gt;DATE(2012,12,31)),AND(DATE(2014,1,1)&gt;Coeff!M604,Coeff!M604&gt;DATE(2012,12,31)),AND(DATE(2014,1,1)&gt;Coeff!N604,Coeff!N604&gt;DATE(2012,12,31)),AND(DATE(2014,1,1)&gt;Coeff!O604,Coeff!O604&gt;DATE(2012,12,31)),AND(DATE(2014,1,1)&gt;Coeff!P604,Coeff!P604&gt;DATE(2012,12,31))),IF(ROW(B605)=2,1,MAX($A$2:A604)+1),""),"")</f>
        <v/>
      </c>
      <c r="B605" s="1" t="str">
        <f>IF(Coeff!C604&lt;&gt;"",Coeff!C604,"")</f>
        <v/>
      </c>
      <c r="C605" s="23" t="str">
        <f>IF(B605&lt;&gt;"",IF(OR(AND(DATE(2015,1,1)&gt;Coeff!E604,Coeff!E604&gt;DATE(2013,12,31)),AND(DATE(2015,1,1)&gt;Coeff!F604,Coeff!F604&gt;DATE(2013,12,31)),AND(DATE(2015,1,1)&gt;Coeff!G604,Coeff!G604&gt;DATE(2013,12,31)),AND(DATE(2015,1,1)&gt;Coeff!H604,Coeff!H604&gt;DATE(2013,12,31)),AND(DATE(2015,1,1)&gt;Coeff!I604,Coeff!I604&gt;DATE(2013,12,31)),AND(DATE(2015,1,1)&gt;Coeff!J604,Coeff!J604&gt;DATE(2013,12,31)),AND(DATE(2015,1,1)&gt;Coeff!K604,Coeff!K604&gt;DATE(2013,12,31)),AND(DATE(2015,1,1)&gt;Coeff!L604,Coeff!L604&gt;DATE(2013,12,31)),AND(DATE(2015,1,1)&gt;Coeff!M604,Coeff!M604&gt;DATE(2013,12,31)),AND(DATE(2015,1,1)&gt;Coeff!N604,Coeff!N604&gt;DATE(2013,12,31)),AND(DATE(2015,1,1)&gt;Coeff!O604,Coeff!O604&gt;DATE(2013,12,31)),AND(DATE(2015,1,1)&gt;Coeff!P604,Coeff!P604&gt;DATE(2013,12,31))),IF(MAX($C$2:C603)=0,1,MAX($C$2:C604)+1),""),"")</f>
        <v/>
      </c>
      <c r="D605" s="1" t="e">
        <f>IF(Coeff!#REF!&lt;&gt;"",Coeff!#REF!,"")</f>
        <v>#REF!</v>
      </c>
    </row>
    <row r="606" spans="1:4" x14ac:dyDescent="0.25">
      <c r="A606" s="1" t="str">
        <f>IF(B606&lt;&gt;"",IF(OR(AND(DATE(2014,1,1)&gt;Coeff!E605,Coeff!E605&gt;DATE(2012,12,31)),AND(DATE(2014,1,1)&gt;Coeff!F605,Coeff!F605&gt;DATE(2012,12,31)),AND(DATE(2014,1,1)&gt;Coeff!G605,Coeff!G605&gt;DATE(2012,12,31)),AND(DATE(2014,1,1)&gt;Coeff!H605,Coeff!H605&gt;DATE(2012,12,31)),AND(DATE(2014,1,1)&gt;Coeff!I605,Coeff!I605&gt;DATE(2012,12,31)),AND(DATE(2014,1,1)&gt;Coeff!J605,Coeff!J605&gt;DATE(2012,12,31)),AND(DATE(2014,1,1)&gt;Coeff!K605,Coeff!K605&gt;DATE(2012,12,31)),AND(DATE(2014,1,1)&gt;Coeff!L605,Coeff!L605&gt;DATE(2012,12,31)),AND(DATE(2014,1,1)&gt;Coeff!M605,Coeff!M605&gt;DATE(2012,12,31)),AND(DATE(2014,1,1)&gt;Coeff!N605,Coeff!N605&gt;DATE(2012,12,31)),AND(DATE(2014,1,1)&gt;Coeff!O605,Coeff!O605&gt;DATE(2012,12,31)),AND(DATE(2014,1,1)&gt;Coeff!P605,Coeff!P605&gt;DATE(2012,12,31))),IF(ROW(B606)=2,1,MAX($A$2:A605)+1),""),"")</f>
        <v/>
      </c>
      <c r="B606" s="1" t="str">
        <f>IF(Coeff!C605&lt;&gt;"",Coeff!C605,"")</f>
        <v/>
      </c>
      <c r="C606" s="23" t="str">
        <f>IF(B606&lt;&gt;"",IF(OR(AND(DATE(2015,1,1)&gt;Coeff!E605,Coeff!E605&gt;DATE(2013,12,31)),AND(DATE(2015,1,1)&gt;Coeff!F605,Coeff!F605&gt;DATE(2013,12,31)),AND(DATE(2015,1,1)&gt;Coeff!G605,Coeff!G605&gt;DATE(2013,12,31)),AND(DATE(2015,1,1)&gt;Coeff!H605,Coeff!H605&gt;DATE(2013,12,31)),AND(DATE(2015,1,1)&gt;Coeff!I605,Coeff!I605&gt;DATE(2013,12,31)),AND(DATE(2015,1,1)&gt;Coeff!J605,Coeff!J605&gt;DATE(2013,12,31)),AND(DATE(2015,1,1)&gt;Coeff!K605,Coeff!K605&gt;DATE(2013,12,31)),AND(DATE(2015,1,1)&gt;Coeff!L605,Coeff!L605&gt;DATE(2013,12,31)),AND(DATE(2015,1,1)&gt;Coeff!M605,Coeff!M605&gt;DATE(2013,12,31)),AND(DATE(2015,1,1)&gt;Coeff!N605,Coeff!N605&gt;DATE(2013,12,31)),AND(DATE(2015,1,1)&gt;Coeff!O605,Coeff!O605&gt;DATE(2013,12,31)),AND(DATE(2015,1,1)&gt;Coeff!P605,Coeff!P605&gt;DATE(2013,12,31))),IF(MAX($C$2:C604)=0,1,MAX($C$2:C605)+1),""),"")</f>
        <v/>
      </c>
      <c r="D606" s="1" t="e">
        <f>IF(Coeff!#REF!&lt;&gt;"",Coeff!#REF!,"")</f>
        <v>#REF!</v>
      </c>
    </row>
    <row r="607" spans="1:4" x14ac:dyDescent="0.25">
      <c r="A607" s="1" t="str">
        <f>IF(B607&lt;&gt;"",IF(OR(AND(DATE(2014,1,1)&gt;Coeff!E606,Coeff!E606&gt;DATE(2012,12,31)),AND(DATE(2014,1,1)&gt;Coeff!F606,Coeff!F606&gt;DATE(2012,12,31)),AND(DATE(2014,1,1)&gt;Coeff!G606,Coeff!G606&gt;DATE(2012,12,31)),AND(DATE(2014,1,1)&gt;Coeff!H606,Coeff!H606&gt;DATE(2012,12,31)),AND(DATE(2014,1,1)&gt;Coeff!I606,Coeff!I606&gt;DATE(2012,12,31)),AND(DATE(2014,1,1)&gt;Coeff!J606,Coeff!J606&gt;DATE(2012,12,31)),AND(DATE(2014,1,1)&gt;Coeff!K606,Coeff!K606&gt;DATE(2012,12,31)),AND(DATE(2014,1,1)&gt;Coeff!L606,Coeff!L606&gt;DATE(2012,12,31)),AND(DATE(2014,1,1)&gt;Coeff!M606,Coeff!M606&gt;DATE(2012,12,31)),AND(DATE(2014,1,1)&gt;Coeff!N606,Coeff!N606&gt;DATE(2012,12,31)),AND(DATE(2014,1,1)&gt;Coeff!O606,Coeff!O606&gt;DATE(2012,12,31)),AND(DATE(2014,1,1)&gt;Coeff!P606,Coeff!P606&gt;DATE(2012,12,31))),IF(ROW(B607)=2,1,MAX($A$2:A606)+1),""),"")</f>
        <v/>
      </c>
      <c r="B607" s="1" t="str">
        <f>IF(Coeff!C606&lt;&gt;"",Coeff!C606,"")</f>
        <v/>
      </c>
      <c r="C607" s="23" t="str">
        <f>IF(B607&lt;&gt;"",IF(OR(AND(DATE(2015,1,1)&gt;Coeff!E606,Coeff!E606&gt;DATE(2013,12,31)),AND(DATE(2015,1,1)&gt;Coeff!F606,Coeff!F606&gt;DATE(2013,12,31)),AND(DATE(2015,1,1)&gt;Coeff!G606,Coeff!G606&gt;DATE(2013,12,31)),AND(DATE(2015,1,1)&gt;Coeff!H606,Coeff!H606&gt;DATE(2013,12,31)),AND(DATE(2015,1,1)&gt;Coeff!I606,Coeff!I606&gt;DATE(2013,12,31)),AND(DATE(2015,1,1)&gt;Coeff!J606,Coeff!J606&gt;DATE(2013,12,31)),AND(DATE(2015,1,1)&gt;Coeff!K606,Coeff!K606&gt;DATE(2013,12,31)),AND(DATE(2015,1,1)&gt;Coeff!L606,Coeff!L606&gt;DATE(2013,12,31)),AND(DATE(2015,1,1)&gt;Coeff!M606,Coeff!M606&gt;DATE(2013,12,31)),AND(DATE(2015,1,1)&gt;Coeff!N606,Coeff!N606&gt;DATE(2013,12,31)),AND(DATE(2015,1,1)&gt;Coeff!O606,Coeff!O606&gt;DATE(2013,12,31)),AND(DATE(2015,1,1)&gt;Coeff!P606,Coeff!P606&gt;DATE(2013,12,31))),IF(MAX($C$2:C605)=0,1,MAX($C$2:C606)+1),""),"")</f>
        <v/>
      </c>
      <c r="D607" s="1" t="e">
        <f>IF(Coeff!#REF!&lt;&gt;"",Coeff!#REF!,"")</f>
        <v>#REF!</v>
      </c>
    </row>
    <row r="608" spans="1:4" x14ac:dyDescent="0.25">
      <c r="A608" s="1" t="str">
        <f>IF(B608&lt;&gt;"",IF(OR(AND(DATE(2014,1,1)&gt;Coeff!E607,Coeff!E607&gt;DATE(2012,12,31)),AND(DATE(2014,1,1)&gt;Coeff!F607,Coeff!F607&gt;DATE(2012,12,31)),AND(DATE(2014,1,1)&gt;Coeff!G607,Coeff!G607&gt;DATE(2012,12,31)),AND(DATE(2014,1,1)&gt;Coeff!H607,Coeff!H607&gt;DATE(2012,12,31)),AND(DATE(2014,1,1)&gt;Coeff!I607,Coeff!I607&gt;DATE(2012,12,31)),AND(DATE(2014,1,1)&gt;Coeff!J607,Coeff!J607&gt;DATE(2012,12,31)),AND(DATE(2014,1,1)&gt;Coeff!K607,Coeff!K607&gt;DATE(2012,12,31)),AND(DATE(2014,1,1)&gt;Coeff!L607,Coeff!L607&gt;DATE(2012,12,31)),AND(DATE(2014,1,1)&gt;Coeff!M607,Coeff!M607&gt;DATE(2012,12,31)),AND(DATE(2014,1,1)&gt;Coeff!N607,Coeff!N607&gt;DATE(2012,12,31)),AND(DATE(2014,1,1)&gt;Coeff!O607,Coeff!O607&gt;DATE(2012,12,31)),AND(DATE(2014,1,1)&gt;Coeff!P607,Coeff!P607&gt;DATE(2012,12,31))),IF(ROW(B608)=2,1,MAX($A$2:A607)+1),""),"")</f>
        <v/>
      </c>
      <c r="B608" s="1" t="str">
        <f>IF(Coeff!C607&lt;&gt;"",Coeff!C607,"")</f>
        <v/>
      </c>
      <c r="C608" s="23" t="str">
        <f>IF(B608&lt;&gt;"",IF(OR(AND(DATE(2015,1,1)&gt;Coeff!E607,Coeff!E607&gt;DATE(2013,12,31)),AND(DATE(2015,1,1)&gt;Coeff!F607,Coeff!F607&gt;DATE(2013,12,31)),AND(DATE(2015,1,1)&gt;Coeff!G607,Coeff!G607&gt;DATE(2013,12,31)),AND(DATE(2015,1,1)&gt;Coeff!H607,Coeff!H607&gt;DATE(2013,12,31)),AND(DATE(2015,1,1)&gt;Coeff!I607,Coeff!I607&gt;DATE(2013,12,31)),AND(DATE(2015,1,1)&gt;Coeff!J607,Coeff!J607&gt;DATE(2013,12,31)),AND(DATE(2015,1,1)&gt;Coeff!K607,Coeff!K607&gt;DATE(2013,12,31)),AND(DATE(2015,1,1)&gt;Coeff!L607,Coeff!L607&gt;DATE(2013,12,31)),AND(DATE(2015,1,1)&gt;Coeff!M607,Coeff!M607&gt;DATE(2013,12,31)),AND(DATE(2015,1,1)&gt;Coeff!N607,Coeff!N607&gt;DATE(2013,12,31)),AND(DATE(2015,1,1)&gt;Coeff!O607,Coeff!O607&gt;DATE(2013,12,31)),AND(DATE(2015,1,1)&gt;Coeff!P607,Coeff!P607&gt;DATE(2013,12,31))),IF(MAX($C$2:C606)=0,1,MAX($C$2:C607)+1),""),"")</f>
        <v/>
      </c>
      <c r="D608" s="1" t="e">
        <f>IF(Coeff!#REF!&lt;&gt;"",Coeff!#REF!,"")</f>
        <v>#REF!</v>
      </c>
    </row>
    <row r="609" spans="1:4" x14ac:dyDescent="0.25">
      <c r="A609" s="1" t="str">
        <f>IF(B609&lt;&gt;"",IF(OR(AND(DATE(2014,1,1)&gt;Coeff!E608,Coeff!E608&gt;DATE(2012,12,31)),AND(DATE(2014,1,1)&gt;Coeff!F608,Coeff!F608&gt;DATE(2012,12,31)),AND(DATE(2014,1,1)&gt;Coeff!G608,Coeff!G608&gt;DATE(2012,12,31)),AND(DATE(2014,1,1)&gt;Coeff!H608,Coeff!H608&gt;DATE(2012,12,31)),AND(DATE(2014,1,1)&gt;Coeff!I608,Coeff!I608&gt;DATE(2012,12,31)),AND(DATE(2014,1,1)&gt;Coeff!J608,Coeff!J608&gt;DATE(2012,12,31)),AND(DATE(2014,1,1)&gt;Coeff!K608,Coeff!K608&gt;DATE(2012,12,31)),AND(DATE(2014,1,1)&gt;Coeff!L608,Coeff!L608&gt;DATE(2012,12,31)),AND(DATE(2014,1,1)&gt;Coeff!M608,Coeff!M608&gt;DATE(2012,12,31)),AND(DATE(2014,1,1)&gt;Coeff!N608,Coeff!N608&gt;DATE(2012,12,31)),AND(DATE(2014,1,1)&gt;Coeff!O608,Coeff!O608&gt;DATE(2012,12,31)),AND(DATE(2014,1,1)&gt;Coeff!P608,Coeff!P608&gt;DATE(2012,12,31))),IF(ROW(B609)=2,1,MAX($A$2:A608)+1),""),"")</f>
        <v/>
      </c>
      <c r="B609" s="1" t="str">
        <f>IF(Coeff!C608&lt;&gt;"",Coeff!C608,"")</f>
        <v/>
      </c>
      <c r="C609" s="23" t="str">
        <f>IF(B609&lt;&gt;"",IF(OR(AND(DATE(2015,1,1)&gt;Coeff!E608,Coeff!E608&gt;DATE(2013,12,31)),AND(DATE(2015,1,1)&gt;Coeff!F608,Coeff!F608&gt;DATE(2013,12,31)),AND(DATE(2015,1,1)&gt;Coeff!G608,Coeff!G608&gt;DATE(2013,12,31)),AND(DATE(2015,1,1)&gt;Coeff!H608,Coeff!H608&gt;DATE(2013,12,31)),AND(DATE(2015,1,1)&gt;Coeff!I608,Coeff!I608&gt;DATE(2013,12,31)),AND(DATE(2015,1,1)&gt;Coeff!J608,Coeff!J608&gt;DATE(2013,12,31)),AND(DATE(2015,1,1)&gt;Coeff!K608,Coeff!K608&gt;DATE(2013,12,31)),AND(DATE(2015,1,1)&gt;Coeff!L608,Coeff!L608&gt;DATE(2013,12,31)),AND(DATE(2015,1,1)&gt;Coeff!M608,Coeff!M608&gt;DATE(2013,12,31)),AND(DATE(2015,1,1)&gt;Coeff!N608,Coeff!N608&gt;DATE(2013,12,31)),AND(DATE(2015,1,1)&gt;Coeff!O608,Coeff!O608&gt;DATE(2013,12,31)),AND(DATE(2015,1,1)&gt;Coeff!P608,Coeff!P608&gt;DATE(2013,12,31))),IF(MAX($C$2:C607)=0,1,MAX($C$2:C608)+1),""),"")</f>
        <v/>
      </c>
      <c r="D609" s="1" t="e">
        <f>IF(Coeff!#REF!&lt;&gt;"",Coeff!#REF!,"")</f>
        <v>#REF!</v>
      </c>
    </row>
    <row r="610" spans="1:4" x14ac:dyDescent="0.25">
      <c r="A610" s="1" t="str">
        <f>IF(B610&lt;&gt;"",IF(OR(AND(DATE(2014,1,1)&gt;Coeff!E609,Coeff!E609&gt;DATE(2012,12,31)),AND(DATE(2014,1,1)&gt;Coeff!F609,Coeff!F609&gt;DATE(2012,12,31)),AND(DATE(2014,1,1)&gt;Coeff!G609,Coeff!G609&gt;DATE(2012,12,31)),AND(DATE(2014,1,1)&gt;Coeff!H609,Coeff!H609&gt;DATE(2012,12,31)),AND(DATE(2014,1,1)&gt;Coeff!I609,Coeff!I609&gt;DATE(2012,12,31)),AND(DATE(2014,1,1)&gt;Coeff!J609,Coeff!J609&gt;DATE(2012,12,31)),AND(DATE(2014,1,1)&gt;Coeff!K609,Coeff!K609&gt;DATE(2012,12,31)),AND(DATE(2014,1,1)&gt;Coeff!L609,Coeff!L609&gt;DATE(2012,12,31)),AND(DATE(2014,1,1)&gt;Coeff!M609,Coeff!M609&gt;DATE(2012,12,31)),AND(DATE(2014,1,1)&gt;Coeff!N609,Coeff!N609&gt;DATE(2012,12,31)),AND(DATE(2014,1,1)&gt;Coeff!O609,Coeff!O609&gt;DATE(2012,12,31)),AND(DATE(2014,1,1)&gt;Coeff!P609,Coeff!P609&gt;DATE(2012,12,31))),IF(ROW(B610)=2,1,MAX($A$2:A609)+1),""),"")</f>
        <v/>
      </c>
      <c r="B610" s="1" t="str">
        <f>IF(Coeff!C609&lt;&gt;"",Coeff!C609,"")</f>
        <v/>
      </c>
      <c r="C610" s="23" t="str">
        <f>IF(B610&lt;&gt;"",IF(OR(AND(DATE(2015,1,1)&gt;Coeff!E609,Coeff!E609&gt;DATE(2013,12,31)),AND(DATE(2015,1,1)&gt;Coeff!F609,Coeff!F609&gt;DATE(2013,12,31)),AND(DATE(2015,1,1)&gt;Coeff!G609,Coeff!G609&gt;DATE(2013,12,31)),AND(DATE(2015,1,1)&gt;Coeff!H609,Coeff!H609&gt;DATE(2013,12,31)),AND(DATE(2015,1,1)&gt;Coeff!I609,Coeff!I609&gt;DATE(2013,12,31)),AND(DATE(2015,1,1)&gt;Coeff!J609,Coeff!J609&gt;DATE(2013,12,31)),AND(DATE(2015,1,1)&gt;Coeff!K609,Coeff!K609&gt;DATE(2013,12,31)),AND(DATE(2015,1,1)&gt;Coeff!L609,Coeff!L609&gt;DATE(2013,12,31)),AND(DATE(2015,1,1)&gt;Coeff!M609,Coeff!M609&gt;DATE(2013,12,31)),AND(DATE(2015,1,1)&gt;Coeff!N609,Coeff!N609&gt;DATE(2013,12,31)),AND(DATE(2015,1,1)&gt;Coeff!O609,Coeff!O609&gt;DATE(2013,12,31)),AND(DATE(2015,1,1)&gt;Coeff!P609,Coeff!P609&gt;DATE(2013,12,31))),IF(MAX($C$2:C608)=0,1,MAX($C$2:C609)+1),""),"")</f>
        <v/>
      </c>
      <c r="D610" s="1" t="e">
        <f>IF(Coeff!#REF!&lt;&gt;"",Coeff!#REF!,"")</f>
        <v>#REF!</v>
      </c>
    </row>
    <row r="611" spans="1:4" x14ac:dyDescent="0.25">
      <c r="A611" s="1" t="str">
        <f>IF(B611&lt;&gt;"",IF(OR(AND(DATE(2014,1,1)&gt;Coeff!E610,Coeff!E610&gt;DATE(2012,12,31)),AND(DATE(2014,1,1)&gt;Coeff!F610,Coeff!F610&gt;DATE(2012,12,31)),AND(DATE(2014,1,1)&gt;Coeff!G610,Coeff!G610&gt;DATE(2012,12,31)),AND(DATE(2014,1,1)&gt;Coeff!H610,Coeff!H610&gt;DATE(2012,12,31)),AND(DATE(2014,1,1)&gt;Coeff!I610,Coeff!I610&gt;DATE(2012,12,31)),AND(DATE(2014,1,1)&gt;Coeff!J610,Coeff!J610&gt;DATE(2012,12,31)),AND(DATE(2014,1,1)&gt;Coeff!K610,Coeff!K610&gt;DATE(2012,12,31)),AND(DATE(2014,1,1)&gt;Coeff!L610,Coeff!L610&gt;DATE(2012,12,31)),AND(DATE(2014,1,1)&gt;Coeff!M610,Coeff!M610&gt;DATE(2012,12,31)),AND(DATE(2014,1,1)&gt;Coeff!N610,Coeff!N610&gt;DATE(2012,12,31)),AND(DATE(2014,1,1)&gt;Coeff!O610,Coeff!O610&gt;DATE(2012,12,31)),AND(DATE(2014,1,1)&gt;Coeff!P610,Coeff!P610&gt;DATE(2012,12,31))),IF(ROW(B611)=2,1,MAX($A$2:A610)+1),""),"")</f>
        <v/>
      </c>
      <c r="B611" s="1" t="str">
        <f>IF(Coeff!C610&lt;&gt;"",Coeff!C610,"")</f>
        <v/>
      </c>
      <c r="C611" s="23" t="str">
        <f>IF(B611&lt;&gt;"",IF(OR(AND(DATE(2015,1,1)&gt;Coeff!E610,Coeff!E610&gt;DATE(2013,12,31)),AND(DATE(2015,1,1)&gt;Coeff!F610,Coeff!F610&gt;DATE(2013,12,31)),AND(DATE(2015,1,1)&gt;Coeff!G610,Coeff!G610&gt;DATE(2013,12,31)),AND(DATE(2015,1,1)&gt;Coeff!H610,Coeff!H610&gt;DATE(2013,12,31)),AND(DATE(2015,1,1)&gt;Coeff!I610,Coeff!I610&gt;DATE(2013,12,31)),AND(DATE(2015,1,1)&gt;Coeff!J610,Coeff!J610&gt;DATE(2013,12,31)),AND(DATE(2015,1,1)&gt;Coeff!K610,Coeff!K610&gt;DATE(2013,12,31)),AND(DATE(2015,1,1)&gt;Coeff!L610,Coeff!L610&gt;DATE(2013,12,31)),AND(DATE(2015,1,1)&gt;Coeff!M610,Coeff!M610&gt;DATE(2013,12,31)),AND(DATE(2015,1,1)&gt;Coeff!N610,Coeff!N610&gt;DATE(2013,12,31)),AND(DATE(2015,1,1)&gt;Coeff!O610,Coeff!O610&gt;DATE(2013,12,31)),AND(DATE(2015,1,1)&gt;Coeff!P610,Coeff!P610&gt;DATE(2013,12,31))),IF(MAX($C$2:C609)=0,1,MAX($C$2:C610)+1),""),"")</f>
        <v/>
      </c>
      <c r="D611" s="1" t="e">
        <f>IF(Coeff!#REF!&lt;&gt;"",Coeff!#REF!,"")</f>
        <v>#REF!</v>
      </c>
    </row>
    <row r="612" spans="1:4" x14ac:dyDescent="0.25">
      <c r="A612" s="1" t="str">
        <f>IF(B612&lt;&gt;"",IF(OR(AND(DATE(2014,1,1)&gt;Coeff!E611,Coeff!E611&gt;DATE(2012,12,31)),AND(DATE(2014,1,1)&gt;Coeff!F611,Coeff!F611&gt;DATE(2012,12,31)),AND(DATE(2014,1,1)&gt;Coeff!G611,Coeff!G611&gt;DATE(2012,12,31)),AND(DATE(2014,1,1)&gt;Coeff!H611,Coeff!H611&gt;DATE(2012,12,31)),AND(DATE(2014,1,1)&gt;Coeff!I611,Coeff!I611&gt;DATE(2012,12,31)),AND(DATE(2014,1,1)&gt;Coeff!J611,Coeff!J611&gt;DATE(2012,12,31)),AND(DATE(2014,1,1)&gt;Coeff!K611,Coeff!K611&gt;DATE(2012,12,31)),AND(DATE(2014,1,1)&gt;Coeff!L611,Coeff!L611&gt;DATE(2012,12,31)),AND(DATE(2014,1,1)&gt;Coeff!M611,Coeff!M611&gt;DATE(2012,12,31)),AND(DATE(2014,1,1)&gt;Coeff!N611,Coeff!N611&gt;DATE(2012,12,31)),AND(DATE(2014,1,1)&gt;Coeff!O611,Coeff!O611&gt;DATE(2012,12,31)),AND(DATE(2014,1,1)&gt;Coeff!P611,Coeff!P611&gt;DATE(2012,12,31))),IF(ROW(B612)=2,1,MAX($A$2:A611)+1),""),"")</f>
        <v/>
      </c>
      <c r="B612" s="1" t="str">
        <f>IF(Coeff!C611&lt;&gt;"",Coeff!C611,"")</f>
        <v/>
      </c>
      <c r="C612" s="23" t="str">
        <f>IF(B612&lt;&gt;"",IF(OR(AND(DATE(2015,1,1)&gt;Coeff!E611,Coeff!E611&gt;DATE(2013,12,31)),AND(DATE(2015,1,1)&gt;Coeff!F611,Coeff!F611&gt;DATE(2013,12,31)),AND(DATE(2015,1,1)&gt;Coeff!G611,Coeff!G611&gt;DATE(2013,12,31)),AND(DATE(2015,1,1)&gt;Coeff!H611,Coeff!H611&gt;DATE(2013,12,31)),AND(DATE(2015,1,1)&gt;Coeff!I611,Coeff!I611&gt;DATE(2013,12,31)),AND(DATE(2015,1,1)&gt;Coeff!J611,Coeff!J611&gt;DATE(2013,12,31)),AND(DATE(2015,1,1)&gt;Coeff!K611,Coeff!K611&gt;DATE(2013,12,31)),AND(DATE(2015,1,1)&gt;Coeff!L611,Coeff!L611&gt;DATE(2013,12,31)),AND(DATE(2015,1,1)&gt;Coeff!M611,Coeff!M611&gt;DATE(2013,12,31)),AND(DATE(2015,1,1)&gt;Coeff!N611,Coeff!N611&gt;DATE(2013,12,31)),AND(DATE(2015,1,1)&gt;Coeff!O611,Coeff!O611&gt;DATE(2013,12,31)),AND(DATE(2015,1,1)&gt;Coeff!P611,Coeff!P611&gt;DATE(2013,12,31))),IF(MAX($C$2:C610)=0,1,MAX($C$2:C611)+1),""),"")</f>
        <v/>
      </c>
      <c r="D612" s="1" t="e">
        <f>IF(Coeff!#REF!&lt;&gt;"",Coeff!#REF!,"")</f>
        <v>#REF!</v>
      </c>
    </row>
    <row r="613" spans="1:4" x14ac:dyDescent="0.25">
      <c r="A613" s="1" t="str">
        <f>IF(B613&lt;&gt;"",IF(OR(AND(DATE(2014,1,1)&gt;Coeff!E612,Coeff!E612&gt;DATE(2012,12,31)),AND(DATE(2014,1,1)&gt;Coeff!F612,Coeff!F612&gt;DATE(2012,12,31)),AND(DATE(2014,1,1)&gt;Coeff!G612,Coeff!G612&gt;DATE(2012,12,31)),AND(DATE(2014,1,1)&gt;Coeff!H612,Coeff!H612&gt;DATE(2012,12,31)),AND(DATE(2014,1,1)&gt;Coeff!I612,Coeff!I612&gt;DATE(2012,12,31)),AND(DATE(2014,1,1)&gt;Coeff!J612,Coeff!J612&gt;DATE(2012,12,31)),AND(DATE(2014,1,1)&gt;Coeff!K612,Coeff!K612&gt;DATE(2012,12,31)),AND(DATE(2014,1,1)&gt;Coeff!L612,Coeff!L612&gt;DATE(2012,12,31)),AND(DATE(2014,1,1)&gt;Coeff!M612,Coeff!M612&gt;DATE(2012,12,31)),AND(DATE(2014,1,1)&gt;Coeff!N612,Coeff!N612&gt;DATE(2012,12,31)),AND(DATE(2014,1,1)&gt;Coeff!O612,Coeff!O612&gt;DATE(2012,12,31)),AND(DATE(2014,1,1)&gt;Coeff!P612,Coeff!P612&gt;DATE(2012,12,31))),IF(ROW(B613)=2,1,MAX($A$2:A612)+1),""),"")</f>
        <v/>
      </c>
      <c r="B613" s="1" t="str">
        <f>IF(Coeff!C612&lt;&gt;"",Coeff!C612,"")</f>
        <v/>
      </c>
      <c r="C613" s="23" t="str">
        <f>IF(B613&lt;&gt;"",IF(OR(AND(DATE(2015,1,1)&gt;Coeff!E612,Coeff!E612&gt;DATE(2013,12,31)),AND(DATE(2015,1,1)&gt;Coeff!F612,Coeff!F612&gt;DATE(2013,12,31)),AND(DATE(2015,1,1)&gt;Coeff!G612,Coeff!G612&gt;DATE(2013,12,31)),AND(DATE(2015,1,1)&gt;Coeff!H612,Coeff!H612&gt;DATE(2013,12,31)),AND(DATE(2015,1,1)&gt;Coeff!I612,Coeff!I612&gt;DATE(2013,12,31)),AND(DATE(2015,1,1)&gt;Coeff!J612,Coeff!J612&gt;DATE(2013,12,31)),AND(DATE(2015,1,1)&gt;Coeff!K612,Coeff!K612&gt;DATE(2013,12,31)),AND(DATE(2015,1,1)&gt;Coeff!L612,Coeff!L612&gt;DATE(2013,12,31)),AND(DATE(2015,1,1)&gt;Coeff!M612,Coeff!M612&gt;DATE(2013,12,31)),AND(DATE(2015,1,1)&gt;Coeff!N612,Coeff!N612&gt;DATE(2013,12,31)),AND(DATE(2015,1,1)&gt;Coeff!O612,Coeff!O612&gt;DATE(2013,12,31)),AND(DATE(2015,1,1)&gt;Coeff!P612,Coeff!P612&gt;DATE(2013,12,31))),IF(MAX($C$2:C611)=0,1,MAX($C$2:C612)+1),""),"")</f>
        <v/>
      </c>
      <c r="D613" s="1" t="e">
        <f>IF(Coeff!#REF!&lt;&gt;"",Coeff!#REF!,"")</f>
        <v>#REF!</v>
      </c>
    </row>
    <row r="614" spans="1:4" x14ac:dyDescent="0.25">
      <c r="A614" s="1" t="str">
        <f>IF(B614&lt;&gt;"",IF(OR(AND(DATE(2014,1,1)&gt;Coeff!E613,Coeff!E613&gt;DATE(2012,12,31)),AND(DATE(2014,1,1)&gt;Coeff!F613,Coeff!F613&gt;DATE(2012,12,31)),AND(DATE(2014,1,1)&gt;Coeff!G613,Coeff!G613&gt;DATE(2012,12,31)),AND(DATE(2014,1,1)&gt;Coeff!H613,Coeff!H613&gt;DATE(2012,12,31)),AND(DATE(2014,1,1)&gt;Coeff!I613,Coeff!I613&gt;DATE(2012,12,31)),AND(DATE(2014,1,1)&gt;Coeff!J613,Coeff!J613&gt;DATE(2012,12,31)),AND(DATE(2014,1,1)&gt;Coeff!K613,Coeff!K613&gt;DATE(2012,12,31)),AND(DATE(2014,1,1)&gt;Coeff!L613,Coeff!L613&gt;DATE(2012,12,31)),AND(DATE(2014,1,1)&gt;Coeff!M613,Coeff!M613&gt;DATE(2012,12,31)),AND(DATE(2014,1,1)&gt;Coeff!N613,Coeff!N613&gt;DATE(2012,12,31)),AND(DATE(2014,1,1)&gt;Coeff!O613,Coeff!O613&gt;DATE(2012,12,31)),AND(DATE(2014,1,1)&gt;Coeff!P613,Coeff!P613&gt;DATE(2012,12,31))),IF(ROW(B614)=2,1,MAX($A$2:A613)+1),""),"")</f>
        <v/>
      </c>
      <c r="B614" s="1" t="str">
        <f>IF(Coeff!C613&lt;&gt;"",Coeff!C613,"")</f>
        <v/>
      </c>
      <c r="C614" s="23" t="str">
        <f>IF(B614&lt;&gt;"",IF(OR(AND(DATE(2015,1,1)&gt;Coeff!E613,Coeff!E613&gt;DATE(2013,12,31)),AND(DATE(2015,1,1)&gt;Coeff!F613,Coeff!F613&gt;DATE(2013,12,31)),AND(DATE(2015,1,1)&gt;Coeff!G613,Coeff!G613&gt;DATE(2013,12,31)),AND(DATE(2015,1,1)&gt;Coeff!H613,Coeff!H613&gt;DATE(2013,12,31)),AND(DATE(2015,1,1)&gt;Coeff!I613,Coeff!I613&gt;DATE(2013,12,31)),AND(DATE(2015,1,1)&gt;Coeff!J613,Coeff!J613&gt;DATE(2013,12,31)),AND(DATE(2015,1,1)&gt;Coeff!K613,Coeff!K613&gt;DATE(2013,12,31)),AND(DATE(2015,1,1)&gt;Coeff!L613,Coeff!L613&gt;DATE(2013,12,31)),AND(DATE(2015,1,1)&gt;Coeff!M613,Coeff!M613&gt;DATE(2013,12,31)),AND(DATE(2015,1,1)&gt;Coeff!N613,Coeff!N613&gt;DATE(2013,12,31)),AND(DATE(2015,1,1)&gt;Coeff!O613,Coeff!O613&gt;DATE(2013,12,31)),AND(DATE(2015,1,1)&gt;Coeff!P613,Coeff!P613&gt;DATE(2013,12,31))),IF(MAX($C$2:C612)=0,1,MAX($C$2:C613)+1),""),"")</f>
        <v/>
      </c>
      <c r="D614" s="1" t="e">
        <f>IF(Coeff!#REF!&lt;&gt;"",Coeff!#REF!,"")</f>
        <v>#REF!</v>
      </c>
    </row>
    <row r="615" spans="1:4" x14ac:dyDescent="0.25">
      <c r="A615" s="1" t="str">
        <f>IF(B615&lt;&gt;"",IF(OR(AND(DATE(2014,1,1)&gt;Coeff!E614,Coeff!E614&gt;DATE(2012,12,31)),AND(DATE(2014,1,1)&gt;Coeff!F614,Coeff!F614&gt;DATE(2012,12,31)),AND(DATE(2014,1,1)&gt;Coeff!G614,Coeff!G614&gt;DATE(2012,12,31)),AND(DATE(2014,1,1)&gt;Coeff!H614,Coeff!H614&gt;DATE(2012,12,31)),AND(DATE(2014,1,1)&gt;Coeff!I614,Coeff!I614&gt;DATE(2012,12,31)),AND(DATE(2014,1,1)&gt;Coeff!J614,Coeff!J614&gt;DATE(2012,12,31)),AND(DATE(2014,1,1)&gt;Coeff!K614,Coeff!K614&gt;DATE(2012,12,31)),AND(DATE(2014,1,1)&gt;Coeff!L614,Coeff!L614&gt;DATE(2012,12,31)),AND(DATE(2014,1,1)&gt;Coeff!M614,Coeff!M614&gt;DATE(2012,12,31)),AND(DATE(2014,1,1)&gt;Coeff!N614,Coeff!N614&gt;DATE(2012,12,31)),AND(DATE(2014,1,1)&gt;Coeff!O614,Coeff!O614&gt;DATE(2012,12,31)),AND(DATE(2014,1,1)&gt;Coeff!P614,Coeff!P614&gt;DATE(2012,12,31))),IF(ROW(B615)=2,1,MAX($A$2:A614)+1),""),"")</f>
        <v/>
      </c>
      <c r="B615" s="1" t="str">
        <f>IF(Coeff!C614&lt;&gt;"",Coeff!C614,"")</f>
        <v/>
      </c>
      <c r="C615" s="23" t="str">
        <f>IF(B615&lt;&gt;"",IF(OR(AND(DATE(2015,1,1)&gt;Coeff!E614,Coeff!E614&gt;DATE(2013,12,31)),AND(DATE(2015,1,1)&gt;Coeff!F614,Coeff!F614&gt;DATE(2013,12,31)),AND(DATE(2015,1,1)&gt;Coeff!G614,Coeff!G614&gt;DATE(2013,12,31)),AND(DATE(2015,1,1)&gt;Coeff!H614,Coeff!H614&gt;DATE(2013,12,31)),AND(DATE(2015,1,1)&gt;Coeff!I614,Coeff!I614&gt;DATE(2013,12,31)),AND(DATE(2015,1,1)&gt;Coeff!J614,Coeff!J614&gt;DATE(2013,12,31)),AND(DATE(2015,1,1)&gt;Coeff!K614,Coeff!K614&gt;DATE(2013,12,31)),AND(DATE(2015,1,1)&gt;Coeff!L614,Coeff!L614&gt;DATE(2013,12,31)),AND(DATE(2015,1,1)&gt;Coeff!M614,Coeff!M614&gt;DATE(2013,12,31)),AND(DATE(2015,1,1)&gt;Coeff!N614,Coeff!N614&gt;DATE(2013,12,31)),AND(DATE(2015,1,1)&gt;Coeff!O614,Coeff!O614&gt;DATE(2013,12,31)),AND(DATE(2015,1,1)&gt;Coeff!P614,Coeff!P614&gt;DATE(2013,12,31))),IF(MAX($C$2:C613)=0,1,MAX($C$2:C614)+1),""),"")</f>
        <v/>
      </c>
      <c r="D615" s="1" t="e">
        <f>IF(Coeff!#REF!&lt;&gt;"",Coeff!#REF!,"")</f>
        <v>#REF!</v>
      </c>
    </row>
    <row r="616" spans="1:4" x14ac:dyDescent="0.25">
      <c r="A616" s="1" t="str">
        <f>IF(B616&lt;&gt;"",IF(OR(AND(DATE(2014,1,1)&gt;Coeff!E615,Coeff!E615&gt;DATE(2012,12,31)),AND(DATE(2014,1,1)&gt;Coeff!F615,Coeff!F615&gt;DATE(2012,12,31)),AND(DATE(2014,1,1)&gt;Coeff!G615,Coeff!G615&gt;DATE(2012,12,31)),AND(DATE(2014,1,1)&gt;Coeff!H615,Coeff!H615&gt;DATE(2012,12,31)),AND(DATE(2014,1,1)&gt;Coeff!I615,Coeff!I615&gt;DATE(2012,12,31)),AND(DATE(2014,1,1)&gt;Coeff!J615,Coeff!J615&gt;DATE(2012,12,31)),AND(DATE(2014,1,1)&gt;Coeff!K615,Coeff!K615&gt;DATE(2012,12,31)),AND(DATE(2014,1,1)&gt;Coeff!L615,Coeff!L615&gt;DATE(2012,12,31)),AND(DATE(2014,1,1)&gt;Coeff!M615,Coeff!M615&gt;DATE(2012,12,31)),AND(DATE(2014,1,1)&gt;Coeff!N615,Coeff!N615&gt;DATE(2012,12,31)),AND(DATE(2014,1,1)&gt;Coeff!O615,Coeff!O615&gt;DATE(2012,12,31)),AND(DATE(2014,1,1)&gt;Coeff!P615,Coeff!P615&gt;DATE(2012,12,31))),IF(ROW(B616)=2,1,MAX($A$2:A615)+1),""),"")</f>
        <v/>
      </c>
      <c r="B616" s="1" t="str">
        <f>IF(Coeff!C615&lt;&gt;"",Coeff!C615,"")</f>
        <v/>
      </c>
      <c r="C616" s="23" t="str">
        <f>IF(B616&lt;&gt;"",IF(OR(AND(DATE(2015,1,1)&gt;Coeff!E615,Coeff!E615&gt;DATE(2013,12,31)),AND(DATE(2015,1,1)&gt;Coeff!F615,Coeff!F615&gt;DATE(2013,12,31)),AND(DATE(2015,1,1)&gt;Coeff!G615,Coeff!G615&gt;DATE(2013,12,31)),AND(DATE(2015,1,1)&gt;Coeff!H615,Coeff!H615&gt;DATE(2013,12,31)),AND(DATE(2015,1,1)&gt;Coeff!I615,Coeff!I615&gt;DATE(2013,12,31)),AND(DATE(2015,1,1)&gt;Coeff!J615,Coeff!J615&gt;DATE(2013,12,31)),AND(DATE(2015,1,1)&gt;Coeff!K615,Coeff!K615&gt;DATE(2013,12,31)),AND(DATE(2015,1,1)&gt;Coeff!L615,Coeff!L615&gt;DATE(2013,12,31)),AND(DATE(2015,1,1)&gt;Coeff!M615,Coeff!M615&gt;DATE(2013,12,31)),AND(DATE(2015,1,1)&gt;Coeff!N615,Coeff!N615&gt;DATE(2013,12,31)),AND(DATE(2015,1,1)&gt;Coeff!O615,Coeff!O615&gt;DATE(2013,12,31)),AND(DATE(2015,1,1)&gt;Coeff!P615,Coeff!P615&gt;DATE(2013,12,31))),IF(MAX($C$2:C614)=0,1,MAX($C$2:C615)+1),""),"")</f>
        <v/>
      </c>
      <c r="D616" s="1" t="e">
        <f>IF(Coeff!#REF!&lt;&gt;"",Coeff!#REF!,"")</f>
        <v>#REF!</v>
      </c>
    </row>
    <row r="617" spans="1:4" x14ac:dyDescent="0.25">
      <c r="A617" s="1" t="str">
        <f>IF(B617&lt;&gt;"",IF(OR(AND(DATE(2014,1,1)&gt;Coeff!E616,Coeff!E616&gt;DATE(2012,12,31)),AND(DATE(2014,1,1)&gt;Coeff!F616,Coeff!F616&gt;DATE(2012,12,31)),AND(DATE(2014,1,1)&gt;Coeff!G616,Coeff!G616&gt;DATE(2012,12,31)),AND(DATE(2014,1,1)&gt;Coeff!H616,Coeff!H616&gt;DATE(2012,12,31)),AND(DATE(2014,1,1)&gt;Coeff!I616,Coeff!I616&gt;DATE(2012,12,31)),AND(DATE(2014,1,1)&gt;Coeff!J616,Coeff!J616&gt;DATE(2012,12,31)),AND(DATE(2014,1,1)&gt;Coeff!K616,Coeff!K616&gt;DATE(2012,12,31)),AND(DATE(2014,1,1)&gt;Coeff!L616,Coeff!L616&gt;DATE(2012,12,31)),AND(DATE(2014,1,1)&gt;Coeff!M616,Coeff!M616&gt;DATE(2012,12,31)),AND(DATE(2014,1,1)&gt;Coeff!N616,Coeff!N616&gt;DATE(2012,12,31)),AND(DATE(2014,1,1)&gt;Coeff!O616,Coeff!O616&gt;DATE(2012,12,31)),AND(DATE(2014,1,1)&gt;Coeff!P616,Coeff!P616&gt;DATE(2012,12,31))),IF(ROW(B617)=2,1,MAX($A$2:A616)+1),""),"")</f>
        <v/>
      </c>
      <c r="B617" s="1" t="str">
        <f>IF(Coeff!C616&lt;&gt;"",Coeff!C616,"")</f>
        <v/>
      </c>
      <c r="C617" s="23" t="str">
        <f>IF(B617&lt;&gt;"",IF(OR(AND(DATE(2015,1,1)&gt;Coeff!E616,Coeff!E616&gt;DATE(2013,12,31)),AND(DATE(2015,1,1)&gt;Coeff!F616,Coeff!F616&gt;DATE(2013,12,31)),AND(DATE(2015,1,1)&gt;Coeff!G616,Coeff!G616&gt;DATE(2013,12,31)),AND(DATE(2015,1,1)&gt;Coeff!H616,Coeff!H616&gt;DATE(2013,12,31)),AND(DATE(2015,1,1)&gt;Coeff!I616,Coeff!I616&gt;DATE(2013,12,31)),AND(DATE(2015,1,1)&gt;Coeff!J616,Coeff!J616&gt;DATE(2013,12,31)),AND(DATE(2015,1,1)&gt;Coeff!K616,Coeff!K616&gt;DATE(2013,12,31)),AND(DATE(2015,1,1)&gt;Coeff!L616,Coeff!L616&gt;DATE(2013,12,31)),AND(DATE(2015,1,1)&gt;Coeff!M616,Coeff!M616&gt;DATE(2013,12,31)),AND(DATE(2015,1,1)&gt;Coeff!N616,Coeff!N616&gt;DATE(2013,12,31)),AND(DATE(2015,1,1)&gt;Coeff!O616,Coeff!O616&gt;DATE(2013,12,31)),AND(DATE(2015,1,1)&gt;Coeff!P616,Coeff!P616&gt;DATE(2013,12,31))),IF(MAX($C$2:C615)=0,1,MAX($C$2:C616)+1),""),"")</f>
        <v/>
      </c>
      <c r="D617" s="1" t="e">
        <f>IF(Coeff!#REF!&lt;&gt;"",Coeff!#REF!,"")</f>
        <v>#REF!</v>
      </c>
    </row>
    <row r="618" spans="1:4" x14ac:dyDescent="0.25">
      <c r="A618" s="1" t="str">
        <f>IF(B618&lt;&gt;"",IF(OR(AND(DATE(2014,1,1)&gt;Coeff!E617,Coeff!E617&gt;DATE(2012,12,31)),AND(DATE(2014,1,1)&gt;Coeff!F617,Coeff!F617&gt;DATE(2012,12,31)),AND(DATE(2014,1,1)&gt;Coeff!G617,Coeff!G617&gt;DATE(2012,12,31)),AND(DATE(2014,1,1)&gt;Coeff!H617,Coeff!H617&gt;DATE(2012,12,31)),AND(DATE(2014,1,1)&gt;Coeff!I617,Coeff!I617&gt;DATE(2012,12,31)),AND(DATE(2014,1,1)&gt;Coeff!J617,Coeff!J617&gt;DATE(2012,12,31)),AND(DATE(2014,1,1)&gt;Coeff!K617,Coeff!K617&gt;DATE(2012,12,31)),AND(DATE(2014,1,1)&gt;Coeff!L617,Coeff!L617&gt;DATE(2012,12,31)),AND(DATE(2014,1,1)&gt;Coeff!M617,Coeff!M617&gt;DATE(2012,12,31)),AND(DATE(2014,1,1)&gt;Coeff!N617,Coeff!N617&gt;DATE(2012,12,31)),AND(DATE(2014,1,1)&gt;Coeff!O617,Coeff!O617&gt;DATE(2012,12,31)),AND(DATE(2014,1,1)&gt;Coeff!P617,Coeff!P617&gt;DATE(2012,12,31))),IF(ROW(B618)=2,1,MAX($A$2:A617)+1),""),"")</f>
        <v/>
      </c>
      <c r="B618" s="1" t="str">
        <f>IF(Coeff!C617&lt;&gt;"",Coeff!C617,"")</f>
        <v/>
      </c>
      <c r="C618" s="23" t="str">
        <f>IF(B618&lt;&gt;"",IF(OR(AND(DATE(2015,1,1)&gt;Coeff!E617,Coeff!E617&gt;DATE(2013,12,31)),AND(DATE(2015,1,1)&gt;Coeff!F617,Coeff!F617&gt;DATE(2013,12,31)),AND(DATE(2015,1,1)&gt;Coeff!G617,Coeff!G617&gt;DATE(2013,12,31)),AND(DATE(2015,1,1)&gt;Coeff!H617,Coeff!H617&gt;DATE(2013,12,31)),AND(DATE(2015,1,1)&gt;Coeff!I617,Coeff!I617&gt;DATE(2013,12,31)),AND(DATE(2015,1,1)&gt;Coeff!J617,Coeff!J617&gt;DATE(2013,12,31)),AND(DATE(2015,1,1)&gt;Coeff!K617,Coeff!K617&gt;DATE(2013,12,31)),AND(DATE(2015,1,1)&gt;Coeff!L617,Coeff!L617&gt;DATE(2013,12,31)),AND(DATE(2015,1,1)&gt;Coeff!M617,Coeff!M617&gt;DATE(2013,12,31)),AND(DATE(2015,1,1)&gt;Coeff!N617,Coeff!N617&gt;DATE(2013,12,31)),AND(DATE(2015,1,1)&gt;Coeff!O617,Coeff!O617&gt;DATE(2013,12,31)),AND(DATE(2015,1,1)&gt;Coeff!P617,Coeff!P617&gt;DATE(2013,12,31))),IF(MAX($C$2:C616)=0,1,MAX($C$2:C617)+1),""),"")</f>
        <v/>
      </c>
      <c r="D618" s="1" t="e">
        <f>IF(Coeff!#REF!&lt;&gt;"",Coeff!#REF!,"")</f>
        <v>#REF!</v>
      </c>
    </row>
    <row r="619" spans="1:4" x14ac:dyDescent="0.25">
      <c r="A619" s="1" t="str">
        <f>IF(B619&lt;&gt;"",IF(OR(AND(DATE(2014,1,1)&gt;Coeff!E618,Coeff!E618&gt;DATE(2012,12,31)),AND(DATE(2014,1,1)&gt;Coeff!F618,Coeff!F618&gt;DATE(2012,12,31)),AND(DATE(2014,1,1)&gt;Coeff!G618,Coeff!G618&gt;DATE(2012,12,31)),AND(DATE(2014,1,1)&gt;Coeff!H618,Coeff!H618&gt;DATE(2012,12,31)),AND(DATE(2014,1,1)&gt;Coeff!I618,Coeff!I618&gt;DATE(2012,12,31)),AND(DATE(2014,1,1)&gt;Coeff!J618,Coeff!J618&gt;DATE(2012,12,31)),AND(DATE(2014,1,1)&gt;Coeff!K618,Coeff!K618&gt;DATE(2012,12,31)),AND(DATE(2014,1,1)&gt;Coeff!L618,Coeff!L618&gt;DATE(2012,12,31)),AND(DATE(2014,1,1)&gt;Coeff!M618,Coeff!M618&gt;DATE(2012,12,31)),AND(DATE(2014,1,1)&gt;Coeff!N618,Coeff!N618&gt;DATE(2012,12,31)),AND(DATE(2014,1,1)&gt;Coeff!O618,Coeff!O618&gt;DATE(2012,12,31)),AND(DATE(2014,1,1)&gt;Coeff!P618,Coeff!P618&gt;DATE(2012,12,31))),IF(ROW(B619)=2,1,MAX($A$2:A618)+1),""),"")</f>
        <v/>
      </c>
      <c r="B619" s="1" t="str">
        <f>IF(Coeff!C618&lt;&gt;"",Coeff!C618,"")</f>
        <v/>
      </c>
      <c r="C619" s="23" t="str">
        <f>IF(B619&lt;&gt;"",IF(OR(AND(DATE(2015,1,1)&gt;Coeff!E618,Coeff!E618&gt;DATE(2013,12,31)),AND(DATE(2015,1,1)&gt;Coeff!F618,Coeff!F618&gt;DATE(2013,12,31)),AND(DATE(2015,1,1)&gt;Coeff!G618,Coeff!G618&gt;DATE(2013,12,31)),AND(DATE(2015,1,1)&gt;Coeff!H618,Coeff!H618&gt;DATE(2013,12,31)),AND(DATE(2015,1,1)&gt;Coeff!I618,Coeff!I618&gt;DATE(2013,12,31)),AND(DATE(2015,1,1)&gt;Coeff!J618,Coeff!J618&gt;DATE(2013,12,31)),AND(DATE(2015,1,1)&gt;Coeff!K618,Coeff!K618&gt;DATE(2013,12,31)),AND(DATE(2015,1,1)&gt;Coeff!L618,Coeff!L618&gt;DATE(2013,12,31)),AND(DATE(2015,1,1)&gt;Coeff!M618,Coeff!M618&gt;DATE(2013,12,31)),AND(DATE(2015,1,1)&gt;Coeff!N618,Coeff!N618&gt;DATE(2013,12,31)),AND(DATE(2015,1,1)&gt;Coeff!O618,Coeff!O618&gt;DATE(2013,12,31)),AND(DATE(2015,1,1)&gt;Coeff!P618,Coeff!P618&gt;DATE(2013,12,31))),IF(MAX($C$2:C617)=0,1,MAX($C$2:C618)+1),""),"")</f>
        <v/>
      </c>
      <c r="D619" s="1" t="e">
        <f>IF(Coeff!#REF!&lt;&gt;"",Coeff!#REF!,"")</f>
        <v>#REF!</v>
      </c>
    </row>
    <row r="620" spans="1:4" x14ac:dyDescent="0.25">
      <c r="A620" s="1" t="str">
        <f>IF(B620&lt;&gt;"",IF(OR(AND(DATE(2014,1,1)&gt;Coeff!E619,Coeff!E619&gt;DATE(2012,12,31)),AND(DATE(2014,1,1)&gt;Coeff!F619,Coeff!F619&gt;DATE(2012,12,31)),AND(DATE(2014,1,1)&gt;Coeff!G619,Coeff!G619&gt;DATE(2012,12,31)),AND(DATE(2014,1,1)&gt;Coeff!H619,Coeff!H619&gt;DATE(2012,12,31)),AND(DATE(2014,1,1)&gt;Coeff!I619,Coeff!I619&gt;DATE(2012,12,31)),AND(DATE(2014,1,1)&gt;Coeff!J619,Coeff!J619&gt;DATE(2012,12,31)),AND(DATE(2014,1,1)&gt;Coeff!K619,Coeff!K619&gt;DATE(2012,12,31)),AND(DATE(2014,1,1)&gt;Coeff!L619,Coeff!L619&gt;DATE(2012,12,31)),AND(DATE(2014,1,1)&gt;Coeff!M619,Coeff!M619&gt;DATE(2012,12,31)),AND(DATE(2014,1,1)&gt;Coeff!N619,Coeff!N619&gt;DATE(2012,12,31)),AND(DATE(2014,1,1)&gt;Coeff!O619,Coeff!O619&gt;DATE(2012,12,31)),AND(DATE(2014,1,1)&gt;Coeff!P619,Coeff!P619&gt;DATE(2012,12,31))),IF(ROW(B620)=2,1,MAX($A$2:A619)+1),""),"")</f>
        <v/>
      </c>
      <c r="B620" s="1" t="str">
        <f>IF(Coeff!C619&lt;&gt;"",Coeff!C619,"")</f>
        <v/>
      </c>
      <c r="C620" s="23" t="str">
        <f>IF(B620&lt;&gt;"",IF(OR(AND(DATE(2015,1,1)&gt;Coeff!E619,Coeff!E619&gt;DATE(2013,12,31)),AND(DATE(2015,1,1)&gt;Coeff!F619,Coeff!F619&gt;DATE(2013,12,31)),AND(DATE(2015,1,1)&gt;Coeff!G619,Coeff!G619&gt;DATE(2013,12,31)),AND(DATE(2015,1,1)&gt;Coeff!H619,Coeff!H619&gt;DATE(2013,12,31)),AND(DATE(2015,1,1)&gt;Coeff!I619,Coeff!I619&gt;DATE(2013,12,31)),AND(DATE(2015,1,1)&gt;Coeff!J619,Coeff!J619&gt;DATE(2013,12,31)),AND(DATE(2015,1,1)&gt;Coeff!K619,Coeff!K619&gt;DATE(2013,12,31)),AND(DATE(2015,1,1)&gt;Coeff!L619,Coeff!L619&gt;DATE(2013,12,31)),AND(DATE(2015,1,1)&gt;Coeff!M619,Coeff!M619&gt;DATE(2013,12,31)),AND(DATE(2015,1,1)&gt;Coeff!N619,Coeff!N619&gt;DATE(2013,12,31)),AND(DATE(2015,1,1)&gt;Coeff!O619,Coeff!O619&gt;DATE(2013,12,31)),AND(DATE(2015,1,1)&gt;Coeff!P619,Coeff!P619&gt;DATE(2013,12,31))),IF(MAX($C$2:C618)=0,1,MAX($C$2:C619)+1),""),"")</f>
        <v/>
      </c>
      <c r="D620" s="1" t="e">
        <f>IF(Coeff!#REF!&lt;&gt;"",Coeff!#REF!,"")</f>
        <v>#REF!</v>
      </c>
    </row>
    <row r="621" spans="1:4" x14ac:dyDescent="0.25">
      <c r="A621" s="1" t="str">
        <f>IF(B621&lt;&gt;"",IF(OR(AND(DATE(2014,1,1)&gt;Coeff!E620,Coeff!E620&gt;DATE(2012,12,31)),AND(DATE(2014,1,1)&gt;Coeff!F620,Coeff!F620&gt;DATE(2012,12,31)),AND(DATE(2014,1,1)&gt;Coeff!G620,Coeff!G620&gt;DATE(2012,12,31)),AND(DATE(2014,1,1)&gt;Coeff!H620,Coeff!H620&gt;DATE(2012,12,31)),AND(DATE(2014,1,1)&gt;Coeff!I620,Coeff!I620&gt;DATE(2012,12,31)),AND(DATE(2014,1,1)&gt;Coeff!J620,Coeff!J620&gt;DATE(2012,12,31)),AND(DATE(2014,1,1)&gt;Coeff!K620,Coeff!K620&gt;DATE(2012,12,31)),AND(DATE(2014,1,1)&gt;Coeff!L620,Coeff!L620&gt;DATE(2012,12,31)),AND(DATE(2014,1,1)&gt;Coeff!M620,Coeff!M620&gt;DATE(2012,12,31)),AND(DATE(2014,1,1)&gt;Coeff!N620,Coeff!N620&gt;DATE(2012,12,31)),AND(DATE(2014,1,1)&gt;Coeff!O620,Coeff!O620&gt;DATE(2012,12,31)),AND(DATE(2014,1,1)&gt;Coeff!P620,Coeff!P620&gt;DATE(2012,12,31))),IF(ROW(B621)=2,1,MAX($A$2:A620)+1),""),"")</f>
        <v/>
      </c>
      <c r="B621" s="1" t="str">
        <f>IF(Coeff!C620&lt;&gt;"",Coeff!C620,"")</f>
        <v/>
      </c>
      <c r="C621" s="23" t="str">
        <f>IF(B621&lt;&gt;"",IF(OR(AND(DATE(2015,1,1)&gt;Coeff!E620,Coeff!E620&gt;DATE(2013,12,31)),AND(DATE(2015,1,1)&gt;Coeff!F620,Coeff!F620&gt;DATE(2013,12,31)),AND(DATE(2015,1,1)&gt;Coeff!G620,Coeff!G620&gt;DATE(2013,12,31)),AND(DATE(2015,1,1)&gt;Coeff!H620,Coeff!H620&gt;DATE(2013,12,31)),AND(DATE(2015,1,1)&gt;Coeff!I620,Coeff!I620&gt;DATE(2013,12,31)),AND(DATE(2015,1,1)&gt;Coeff!J620,Coeff!J620&gt;DATE(2013,12,31)),AND(DATE(2015,1,1)&gt;Coeff!K620,Coeff!K620&gt;DATE(2013,12,31)),AND(DATE(2015,1,1)&gt;Coeff!L620,Coeff!L620&gt;DATE(2013,12,31)),AND(DATE(2015,1,1)&gt;Coeff!M620,Coeff!M620&gt;DATE(2013,12,31)),AND(DATE(2015,1,1)&gt;Coeff!N620,Coeff!N620&gt;DATE(2013,12,31)),AND(DATE(2015,1,1)&gt;Coeff!O620,Coeff!O620&gt;DATE(2013,12,31)),AND(DATE(2015,1,1)&gt;Coeff!P620,Coeff!P620&gt;DATE(2013,12,31))),IF(MAX($C$2:C619)=0,1,MAX($C$2:C620)+1),""),"")</f>
        <v/>
      </c>
      <c r="D621" s="1" t="e">
        <f>IF(Coeff!#REF!&lt;&gt;"",Coeff!#REF!,"")</f>
        <v>#REF!</v>
      </c>
    </row>
    <row r="622" spans="1:4" x14ac:dyDescent="0.25">
      <c r="A622" s="1" t="str">
        <f>IF(B622&lt;&gt;"",IF(OR(AND(DATE(2014,1,1)&gt;Coeff!E621,Coeff!E621&gt;DATE(2012,12,31)),AND(DATE(2014,1,1)&gt;Coeff!F621,Coeff!F621&gt;DATE(2012,12,31)),AND(DATE(2014,1,1)&gt;Coeff!G621,Coeff!G621&gt;DATE(2012,12,31)),AND(DATE(2014,1,1)&gt;Coeff!H621,Coeff!H621&gt;DATE(2012,12,31)),AND(DATE(2014,1,1)&gt;Coeff!I621,Coeff!I621&gt;DATE(2012,12,31)),AND(DATE(2014,1,1)&gt;Coeff!J621,Coeff!J621&gt;DATE(2012,12,31)),AND(DATE(2014,1,1)&gt;Coeff!K621,Coeff!K621&gt;DATE(2012,12,31)),AND(DATE(2014,1,1)&gt;Coeff!L621,Coeff!L621&gt;DATE(2012,12,31)),AND(DATE(2014,1,1)&gt;Coeff!M621,Coeff!M621&gt;DATE(2012,12,31)),AND(DATE(2014,1,1)&gt;Coeff!N621,Coeff!N621&gt;DATE(2012,12,31)),AND(DATE(2014,1,1)&gt;Coeff!O621,Coeff!O621&gt;DATE(2012,12,31)),AND(DATE(2014,1,1)&gt;Coeff!P621,Coeff!P621&gt;DATE(2012,12,31))),IF(ROW(B622)=2,1,MAX($A$2:A621)+1),""),"")</f>
        <v/>
      </c>
      <c r="B622" s="1" t="str">
        <f>IF(Coeff!C621&lt;&gt;"",Coeff!C621,"")</f>
        <v/>
      </c>
      <c r="C622" s="23" t="str">
        <f>IF(B622&lt;&gt;"",IF(OR(AND(DATE(2015,1,1)&gt;Coeff!E621,Coeff!E621&gt;DATE(2013,12,31)),AND(DATE(2015,1,1)&gt;Coeff!F621,Coeff!F621&gt;DATE(2013,12,31)),AND(DATE(2015,1,1)&gt;Coeff!G621,Coeff!G621&gt;DATE(2013,12,31)),AND(DATE(2015,1,1)&gt;Coeff!H621,Coeff!H621&gt;DATE(2013,12,31)),AND(DATE(2015,1,1)&gt;Coeff!I621,Coeff!I621&gt;DATE(2013,12,31)),AND(DATE(2015,1,1)&gt;Coeff!J621,Coeff!J621&gt;DATE(2013,12,31)),AND(DATE(2015,1,1)&gt;Coeff!K621,Coeff!K621&gt;DATE(2013,12,31)),AND(DATE(2015,1,1)&gt;Coeff!L621,Coeff!L621&gt;DATE(2013,12,31)),AND(DATE(2015,1,1)&gt;Coeff!M621,Coeff!M621&gt;DATE(2013,12,31)),AND(DATE(2015,1,1)&gt;Coeff!N621,Coeff!N621&gt;DATE(2013,12,31)),AND(DATE(2015,1,1)&gt;Coeff!O621,Coeff!O621&gt;DATE(2013,12,31)),AND(DATE(2015,1,1)&gt;Coeff!P621,Coeff!P621&gt;DATE(2013,12,31))),IF(MAX($C$2:C620)=0,1,MAX($C$2:C621)+1),""),"")</f>
        <v/>
      </c>
      <c r="D622" s="1" t="e">
        <f>IF(Coeff!#REF!&lt;&gt;"",Coeff!#REF!,"")</f>
        <v>#REF!</v>
      </c>
    </row>
    <row r="623" spans="1:4" x14ac:dyDescent="0.25">
      <c r="A623" s="1" t="str">
        <f>IF(B623&lt;&gt;"",IF(OR(AND(DATE(2014,1,1)&gt;Coeff!E622,Coeff!E622&gt;DATE(2012,12,31)),AND(DATE(2014,1,1)&gt;Coeff!F622,Coeff!F622&gt;DATE(2012,12,31)),AND(DATE(2014,1,1)&gt;Coeff!G622,Coeff!G622&gt;DATE(2012,12,31)),AND(DATE(2014,1,1)&gt;Coeff!H622,Coeff!H622&gt;DATE(2012,12,31)),AND(DATE(2014,1,1)&gt;Coeff!I622,Coeff!I622&gt;DATE(2012,12,31)),AND(DATE(2014,1,1)&gt;Coeff!J622,Coeff!J622&gt;DATE(2012,12,31)),AND(DATE(2014,1,1)&gt;Coeff!K622,Coeff!K622&gt;DATE(2012,12,31)),AND(DATE(2014,1,1)&gt;Coeff!L622,Coeff!L622&gt;DATE(2012,12,31)),AND(DATE(2014,1,1)&gt;Coeff!M622,Coeff!M622&gt;DATE(2012,12,31)),AND(DATE(2014,1,1)&gt;Coeff!N622,Coeff!N622&gt;DATE(2012,12,31)),AND(DATE(2014,1,1)&gt;Coeff!O622,Coeff!O622&gt;DATE(2012,12,31)),AND(DATE(2014,1,1)&gt;Coeff!P622,Coeff!P622&gt;DATE(2012,12,31))),IF(ROW(B623)=2,1,MAX($A$2:A622)+1),""),"")</f>
        <v/>
      </c>
      <c r="B623" s="1" t="str">
        <f>IF(Coeff!C622&lt;&gt;"",Coeff!C622,"")</f>
        <v/>
      </c>
      <c r="C623" s="23" t="str">
        <f>IF(B623&lt;&gt;"",IF(OR(AND(DATE(2015,1,1)&gt;Coeff!E622,Coeff!E622&gt;DATE(2013,12,31)),AND(DATE(2015,1,1)&gt;Coeff!F622,Coeff!F622&gt;DATE(2013,12,31)),AND(DATE(2015,1,1)&gt;Coeff!G622,Coeff!G622&gt;DATE(2013,12,31)),AND(DATE(2015,1,1)&gt;Coeff!H622,Coeff!H622&gt;DATE(2013,12,31)),AND(DATE(2015,1,1)&gt;Coeff!I622,Coeff!I622&gt;DATE(2013,12,31)),AND(DATE(2015,1,1)&gt;Coeff!J622,Coeff!J622&gt;DATE(2013,12,31)),AND(DATE(2015,1,1)&gt;Coeff!K622,Coeff!K622&gt;DATE(2013,12,31)),AND(DATE(2015,1,1)&gt;Coeff!L622,Coeff!L622&gt;DATE(2013,12,31)),AND(DATE(2015,1,1)&gt;Coeff!M622,Coeff!M622&gt;DATE(2013,12,31)),AND(DATE(2015,1,1)&gt;Coeff!N622,Coeff!N622&gt;DATE(2013,12,31)),AND(DATE(2015,1,1)&gt;Coeff!O622,Coeff!O622&gt;DATE(2013,12,31)),AND(DATE(2015,1,1)&gt;Coeff!P622,Coeff!P622&gt;DATE(2013,12,31))),IF(MAX($C$2:C621)=0,1,MAX($C$2:C622)+1),""),"")</f>
        <v/>
      </c>
      <c r="D623" s="1" t="e">
        <f>IF(Coeff!#REF!&lt;&gt;"",Coeff!#REF!,"")</f>
        <v>#REF!</v>
      </c>
    </row>
    <row r="624" spans="1:4" x14ac:dyDescent="0.25">
      <c r="A624" s="1" t="str">
        <f>IF(B624&lt;&gt;"",IF(OR(AND(DATE(2014,1,1)&gt;Coeff!E623,Coeff!E623&gt;DATE(2012,12,31)),AND(DATE(2014,1,1)&gt;Coeff!F623,Coeff!F623&gt;DATE(2012,12,31)),AND(DATE(2014,1,1)&gt;Coeff!G623,Coeff!G623&gt;DATE(2012,12,31)),AND(DATE(2014,1,1)&gt;Coeff!H623,Coeff!H623&gt;DATE(2012,12,31)),AND(DATE(2014,1,1)&gt;Coeff!I623,Coeff!I623&gt;DATE(2012,12,31)),AND(DATE(2014,1,1)&gt;Coeff!J623,Coeff!J623&gt;DATE(2012,12,31)),AND(DATE(2014,1,1)&gt;Coeff!K623,Coeff!K623&gt;DATE(2012,12,31)),AND(DATE(2014,1,1)&gt;Coeff!L623,Coeff!L623&gt;DATE(2012,12,31)),AND(DATE(2014,1,1)&gt;Coeff!M623,Coeff!M623&gt;DATE(2012,12,31)),AND(DATE(2014,1,1)&gt;Coeff!N623,Coeff!N623&gt;DATE(2012,12,31)),AND(DATE(2014,1,1)&gt;Coeff!O623,Coeff!O623&gt;DATE(2012,12,31)),AND(DATE(2014,1,1)&gt;Coeff!P623,Coeff!P623&gt;DATE(2012,12,31))),IF(ROW(B624)=2,1,MAX($A$2:A623)+1),""),"")</f>
        <v/>
      </c>
      <c r="B624" s="1" t="str">
        <f>IF(Coeff!C623&lt;&gt;"",Coeff!C623,"")</f>
        <v/>
      </c>
      <c r="C624" s="23" t="str">
        <f>IF(B624&lt;&gt;"",IF(OR(AND(DATE(2015,1,1)&gt;Coeff!E623,Coeff!E623&gt;DATE(2013,12,31)),AND(DATE(2015,1,1)&gt;Coeff!F623,Coeff!F623&gt;DATE(2013,12,31)),AND(DATE(2015,1,1)&gt;Coeff!G623,Coeff!G623&gt;DATE(2013,12,31)),AND(DATE(2015,1,1)&gt;Coeff!H623,Coeff!H623&gt;DATE(2013,12,31)),AND(DATE(2015,1,1)&gt;Coeff!I623,Coeff!I623&gt;DATE(2013,12,31)),AND(DATE(2015,1,1)&gt;Coeff!J623,Coeff!J623&gt;DATE(2013,12,31)),AND(DATE(2015,1,1)&gt;Coeff!K623,Coeff!K623&gt;DATE(2013,12,31)),AND(DATE(2015,1,1)&gt;Coeff!L623,Coeff!L623&gt;DATE(2013,12,31)),AND(DATE(2015,1,1)&gt;Coeff!M623,Coeff!M623&gt;DATE(2013,12,31)),AND(DATE(2015,1,1)&gt;Coeff!N623,Coeff!N623&gt;DATE(2013,12,31)),AND(DATE(2015,1,1)&gt;Coeff!O623,Coeff!O623&gt;DATE(2013,12,31)),AND(DATE(2015,1,1)&gt;Coeff!P623,Coeff!P623&gt;DATE(2013,12,31))),IF(MAX($C$2:C622)=0,1,MAX($C$2:C623)+1),""),"")</f>
        <v/>
      </c>
      <c r="D624" s="1" t="e">
        <f>IF(Coeff!#REF!&lt;&gt;"",Coeff!#REF!,"")</f>
        <v>#REF!</v>
      </c>
    </row>
    <row r="625" spans="1:4" x14ac:dyDescent="0.25">
      <c r="A625" s="1" t="str">
        <f>IF(B625&lt;&gt;"",IF(OR(AND(DATE(2014,1,1)&gt;Coeff!E624,Coeff!E624&gt;DATE(2012,12,31)),AND(DATE(2014,1,1)&gt;Coeff!F624,Coeff!F624&gt;DATE(2012,12,31)),AND(DATE(2014,1,1)&gt;Coeff!G624,Coeff!G624&gt;DATE(2012,12,31)),AND(DATE(2014,1,1)&gt;Coeff!H624,Coeff!H624&gt;DATE(2012,12,31)),AND(DATE(2014,1,1)&gt;Coeff!I624,Coeff!I624&gt;DATE(2012,12,31)),AND(DATE(2014,1,1)&gt;Coeff!J624,Coeff!J624&gt;DATE(2012,12,31)),AND(DATE(2014,1,1)&gt;Coeff!K624,Coeff!K624&gt;DATE(2012,12,31)),AND(DATE(2014,1,1)&gt;Coeff!L624,Coeff!L624&gt;DATE(2012,12,31)),AND(DATE(2014,1,1)&gt;Coeff!M624,Coeff!M624&gt;DATE(2012,12,31)),AND(DATE(2014,1,1)&gt;Coeff!N624,Coeff!N624&gt;DATE(2012,12,31)),AND(DATE(2014,1,1)&gt;Coeff!O624,Coeff!O624&gt;DATE(2012,12,31)),AND(DATE(2014,1,1)&gt;Coeff!P624,Coeff!P624&gt;DATE(2012,12,31))),IF(ROW(B625)=2,1,MAX($A$2:A624)+1),""),"")</f>
        <v/>
      </c>
      <c r="B625" s="1" t="str">
        <f>IF(Coeff!C624&lt;&gt;"",Coeff!C624,"")</f>
        <v/>
      </c>
      <c r="C625" s="23" t="str">
        <f>IF(B625&lt;&gt;"",IF(OR(AND(DATE(2015,1,1)&gt;Coeff!E624,Coeff!E624&gt;DATE(2013,12,31)),AND(DATE(2015,1,1)&gt;Coeff!F624,Coeff!F624&gt;DATE(2013,12,31)),AND(DATE(2015,1,1)&gt;Coeff!G624,Coeff!G624&gt;DATE(2013,12,31)),AND(DATE(2015,1,1)&gt;Coeff!H624,Coeff!H624&gt;DATE(2013,12,31)),AND(DATE(2015,1,1)&gt;Coeff!I624,Coeff!I624&gt;DATE(2013,12,31)),AND(DATE(2015,1,1)&gt;Coeff!J624,Coeff!J624&gt;DATE(2013,12,31)),AND(DATE(2015,1,1)&gt;Coeff!K624,Coeff!K624&gt;DATE(2013,12,31)),AND(DATE(2015,1,1)&gt;Coeff!L624,Coeff!L624&gt;DATE(2013,12,31)),AND(DATE(2015,1,1)&gt;Coeff!M624,Coeff!M624&gt;DATE(2013,12,31)),AND(DATE(2015,1,1)&gt;Coeff!N624,Coeff!N624&gt;DATE(2013,12,31)),AND(DATE(2015,1,1)&gt;Coeff!O624,Coeff!O624&gt;DATE(2013,12,31)),AND(DATE(2015,1,1)&gt;Coeff!P624,Coeff!P624&gt;DATE(2013,12,31))),IF(MAX($C$2:C623)=0,1,MAX($C$2:C624)+1),""),"")</f>
        <v/>
      </c>
      <c r="D625" s="1" t="e">
        <f>IF(Coeff!#REF!&lt;&gt;"",Coeff!#REF!,"")</f>
        <v>#REF!</v>
      </c>
    </row>
    <row r="626" spans="1:4" x14ac:dyDescent="0.25">
      <c r="A626" s="1" t="str">
        <f>IF(B626&lt;&gt;"",IF(OR(AND(DATE(2014,1,1)&gt;Coeff!E625,Coeff!E625&gt;DATE(2012,12,31)),AND(DATE(2014,1,1)&gt;Coeff!F625,Coeff!F625&gt;DATE(2012,12,31)),AND(DATE(2014,1,1)&gt;Coeff!G625,Coeff!G625&gt;DATE(2012,12,31)),AND(DATE(2014,1,1)&gt;Coeff!H625,Coeff!H625&gt;DATE(2012,12,31)),AND(DATE(2014,1,1)&gt;Coeff!I625,Coeff!I625&gt;DATE(2012,12,31)),AND(DATE(2014,1,1)&gt;Coeff!J625,Coeff!J625&gt;DATE(2012,12,31)),AND(DATE(2014,1,1)&gt;Coeff!K625,Coeff!K625&gt;DATE(2012,12,31)),AND(DATE(2014,1,1)&gt;Coeff!L625,Coeff!L625&gt;DATE(2012,12,31)),AND(DATE(2014,1,1)&gt;Coeff!M625,Coeff!M625&gt;DATE(2012,12,31)),AND(DATE(2014,1,1)&gt;Coeff!N625,Coeff!N625&gt;DATE(2012,12,31)),AND(DATE(2014,1,1)&gt;Coeff!O625,Coeff!O625&gt;DATE(2012,12,31)),AND(DATE(2014,1,1)&gt;Coeff!P625,Coeff!P625&gt;DATE(2012,12,31))),IF(ROW(B626)=2,1,MAX($A$2:A625)+1),""),"")</f>
        <v/>
      </c>
      <c r="B626" s="1" t="str">
        <f>IF(Coeff!C625&lt;&gt;"",Coeff!C625,"")</f>
        <v/>
      </c>
      <c r="C626" s="23" t="str">
        <f>IF(B626&lt;&gt;"",IF(OR(AND(DATE(2015,1,1)&gt;Coeff!E625,Coeff!E625&gt;DATE(2013,12,31)),AND(DATE(2015,1,1)&gt;Coeff!F625,Coeff!F625&gt;DATE(2013,12,31)),AND(DATE(2015,1,1)&gt;Coeff!G625,Coeff!G625&gt;DATE(2013,12,31)),AND(DATE(2015,1,1)&gt;Coeff!H625,Coeff!H625&gt;DATE(2013,12,31)),AND(DATE(2015,1,1)&gt;Coeff!I625,Coeff!I625&gt;DATE(2013,12,31)),AND(DATE(2015,1,1)&gt;Coeff!J625,Coeff!J625&gt;DATE(2013,12,31)),AND(DATE(2015,1,1)&gt;Coeff!K625,Coeff!K625&gt;DATE(2013,12,31)),AND(DATE(2015,1,1)&gt;Coeff!L625,Coeff!L625&gt;DATE(2013,12,31)),AND(DATE(2015,1,1)&gt;Coeff!M625,Coeff!M625&gt;DATE(2013,12,31)),AND(DATE(2015,1,1)&gt;Coeff!N625,Coeff!N625&gt;DATE(2013,12,31)),AND(DATE(2015,1,1)&gt;Coeff!O625,Coeff!O625&gt;DATE(2013,12,31)),AND(DATE(2015,1,1)&gt;Coeff!P625,Coeff!P625&gt;DATE(2013,12,31))),IF(MAX($C$2:C624)=0,1,MAX($C$2:C625)+1),""),"")</f>
        <v/>
      </c>
      <c r="D626" s="1" t="e">
        <f>IF(Coeff!#REF!&lt;&gt;"",Coeff!#REF!,"")</f>
        <v>#REF!</v>
      </c>
    </row>
    <row r="627" spans="1:4" x14ac:dyDescent="0.25">
      <c r="A627" s="1" t="str">
        <f>IF(B627&lt;&gt;"",IF(OR(AND(DATE(2014,1,1)&gt;Coeff!E626,Coeff!E626&gt;DATE(2012,12,31)),AND(DATE(2014,1,1)&gt;Coeff!F626,Coeff!F626&gt;DATE(2012,12,31)),AND(DATE(2014,1,1)&gt;Coeff!G626,Coeff!G626&gt;DATE(2012,12,31)),AND(DATE(2014,1,1)&gt;Coeff!H626,Coeff!H626&gt;DATE(2012,12,31)),AND(DATE(2014,1,1)&gt;Coeff!I626,Coeff!I626&gt;DATE(2012,12,31)),AND(DATE(2014,1,1)&gt;Coeff!J626,Coeff!J626&gt;DATE(2012,12,31)),AND(DATE(2014,1,1)&gt;Coeff!K626,Coeff!K626&gt;DATE(2012,12,31)),AND(DATE(2014,1,1)&gt;Coeff!L626,Coeff!L626&gt;DATE(2012,12,31)),AND(DATE(2014,1,1)&gt;Coeff!M626,Coeff!M626&gt;DATE(2012,12,31)),AND(DATE(2014,1,1)&gt;Coeff!N626,Coeff!N626&gt;DATE(2012,12,31)),AND(DATE(2014,1,1)&gt;Coeff!O626,Coeff!O626&gt;DATE(2012,12,31)),AND(DATE(2014,1,1)&gt;Coeff!P626,Coeff!P626&gt;DATE(2012,12,31))),IF(ROW(B627)=2,1,MAX($A$2:A626)+1),""),"")</f>
        <v/>
      </c>
      <c r="B627" s="1" t="str">
        <f>IF(Coeff!C626&lt;&gt;"",Coeff!C626,"")</f>
        <v/>
      </c>
      <c r="C627" s="23" t="str">
        <f>IF(B627&lt;&gt;"",IF(OR(AND(DATE(2015,1,1)&gt;Coeff!E626,Coeff!E626&gt;DATE(2013,12,31)),AND(DATE(2015,1,1)&gt;Coeff!F626,Coeff!F626&gt;DATE(2013,12,31)),AND(DATE(2015,1,1)&gt;Coeff!G626,Coeff!G626&gt;DATE(2013,12,31)),AND(DATE(2015,1,1)&gt;Coeff!H626,Coeff!H626&gt;DATE(2013,12,31)),AND(DATE(2015,1,1)&gt;Coeff!I626,Coeff!I626&gt;DATE(2013,12,31)),AND(DATE(2015,1,1)&gt;Coeff!J626,Coeff!J626&gt;DATE(2013,12,31)),AND(DATE(2015,1,1)&gt;Coeff!K626,Coeff!K626&gt;DATE(2013,12,31)),AND(DATE(2015,1,1)&gt;Coeff!L626,Coeff!L626&gt;DATE(2013,12,31)),AND(DATE(2015,1,1)&gt;Coeff!M626,Coeff!M626&gt;DATE(2013,12,31)),AND(DATE(2015,1,1)&gt;Coeff!N626,Coeff!N626&gt;DATE(2013,12,31)),AND(DATE(2015,1,1)&gt;Coeff!O626,Coeff!O626&gt;DATE(2013,12,31)),AND(DATE(2015,1,1)&gt;Coeff!P626,Coeff!P626&gt;DATE(2013,12,31))),IF(MAX($C$2:C625)=0,1,MAX($C$2:C626)+1),""),"")</f>
        <v/>
      </c>
      <c r="D627" s="1" t="e">
        <f>IF(Coeff!#REF!&lt;&gt;"",Coeff!#REF!,"")</f>
        <v>#REF!</v>
      </c>
    </row>
    <row r="628" spans="1:4" x14ac:dyDescent="0.25">
      <c r="A628" s="1" t="str">
        <f>IF(B628&lt;&gt;"",IF(OR(AND(DATE(2014,1,1)&gt;Coeff!E627,Coeff!E627&gt;DATE(2012,12,31)),AND(DATE(2014,1,1)&gt;Coeff!F627,Coeff!F627&gt;DATE(2012,12,31)),AND(DATE(2014,1,1)&gt;Coeff!G627,Coeff!G627&gt;DATE(2012,12,31)),AND(DATE(2014,1,1)&gt;Coeff!H627,Coeff!H627&gt;DATE(2012,12,31)),AND(DATE(2014,1,1)&gt;Coeff!I627,Coeff!I627&gt;DATE(2012,12,31)),AND(DATE(2014,1,1)&gt;Coeff!J627,Coeff!J627&gt;DATE(2012,12,31)),AND(DATE(2014,1,1)&gt;Coeff!K627,Coeff!K627&gt;DATE(2012,12,31)),AND(DATE(2014,1,1)&gt;Coeff!L627,Coeff!L627&gt;DATE(2012,12,31)),AND(DATE(2014,1,1)&gt;Coeff!M627,Coeff!M627&gt;DATE(2012,12,31)),AND(DATE(2014,1,1)&gt;Coeff!N627,Coeff!N627&gt;DATE(2012,12,31)),AND(DATE(2014,1,1)&gt;Coeff!O627,Coeff!O627&gt;DATE(2012,12,31)),AND(DATE(2014,1,1)&gt;Coeff!P627,Coeff!P627&gt;DATE(2012,12,31))),IF(ROW(B628)=2,1,MAX($A$2:A627)+1),""),"")</f>
        <v/>
      </c>
      <c r="B628" s="1" t="str">
        <f>IF(Coeff!C627&lt;&gt;"",Coeff!C627,"")</f>
        <v/>
      </c>
      <c r="C628" s="23" t="str">
        <f>IF(B628&lt;&gt;"",IF(OR(AND(DATE(2015,1,1)&gt;Coeff!E627,Coeff!E627&gt;DATE(2013,12,31)),AND(DATE(2015,1,1)&gt;Coeff!F627,Coeff!F627&gt;DATE(2013,12,31)),AND(DATE(2015,1,1)&gt;Coeff!G627,Coeff!G627&gt;DATE(2013,12,31)),AND(DATE(2015,1,1)&gt;Coeff!H627,Coeff!H627&gt;DATE(2013,12,31)),AND(DATE(2015,1,1)&gt;Coeff!I627,Coeff!I627&gt;DATE(2013,12,31)),AND(DATE(2015,1,1)&gt;Coeff!J627,Coeff!J627&gt;DATE(2013,12,31)),AND(DATE(2015,1,1)&gt;Coeff!K627,Coeff!K627&gt;DATE(2013,12,31)),AND(DATE(2015,1,1)&gt;Coeff!L627,Coeff!L627&gt;DATE(2013,12,31)),AND(DATE(2015,1,1)&gt;Coeff!M627,Coeff!M627&gt;DATE(2013,12,31)),AND(DATE(2015,1,1)&gt;Coeff!N627,Coeff!N627&gt;DATE(2013,12,31)),AND(DATE(2015,1,1)&gt;Coeff!O627,Coeff!O627&gt;DATE(2013,12,31)),AND(DATE(2015,1,1)&gt;Coeff!P627,Coeff!P627&gt;DATE(2013,12,31))),IF(MAX($C$2:C626)=0,1,MAX($C$2:C627)+1),""),"")</f>
        <v/>
      </c>
      <c r="D628" s="1" t="e">
        <f>IF(Coeff!#REF!&lt;&gt;"",Coeff!#REF!,"")</f>
        <v>#REF!</v>
      </c>
    </row>
    <row r="629" spans="1:4" x14ac:dyDescent="0.25">
      <c r="A629" s="1" t="str">
        <f>IF(B629&lt;&gt;"",IF(OR(AND(DATE(2014,1,1)&gt;Coeff!E628,Coeff!E628&gt;DATE(2012,12,31)),AND(DATE(2014,1,1)&gt;Coeff!F628,Coeff!F628&gt;DATE(2012,12,31)),AND(DATE(2014,1,1)&gt;Coeff!G628,Coeff!G628&gt;DATE(2012,12,31)),AND(DATE(2014,1,1)&gt;Coeff!H628,Coeff!H628&gt;DATE(2012,12,31)),AND(DATE(2014,1,1)&gt;Coeff!I628,Coeff!I628&gt;DATE(2012,12,31)),AND(DATE(2014,1,1)&gt;Coeff!J628,Coeff!J628&gt;DATE(2012,12,31)),AND(DATE(2014,1,1)&gt;Coeff!K628,Coeff!K628&gt;DATE(2012,12,31)),AND(DATE(2014,1,1)&gt;Coeff!L628,Coeff!L628&gt;DATE(2012,12,31)),AND(DATE(2014,1,1)&gt;Coeff!M628,Coeff!M628&gt;DATE(2012,12,31)),AND(DATE(2014,1,1)&gt;Coeff!N628,Coeff!N628&gt;DATE(2012,12,31)),AND(DATE(2014,1,1)&gt;Coeff!O628,Coeff!O628&gt;DATE(2012,12,31)),AND(DATE(2014,1,1)&gt;Coeff!P628,Coeff!P628&gt;DATE(2012,12,31))),IF(ROW(B629)=2,1,MAX($A$2:A628)+1),""),"")</f>
        <v/>
      </c>
      <c r="B629" s="1" t="str">
        <f>IF(Coeff!C628&lt;&gt;"",Coeff!C628,"")</f>
        <v/>
      </c>
      <c r="C629" s="23" t="str">
        <f>IF(B629&lt;&gt;"",IF(OR(AND(DATE(2015,1,1)&gt;Coeff!E628,Coeff!E628&gt;DATE(2013,12,31)),AND(DATE(2015,1,1)&gt;Coeff!F628,Coeff!F628&gt;DATE(2013,12,31)),AND(DATE(2015,1,1)&gt;Coeff!G628,Coeff!G628&gt;DATE(2013,12,31)),AND(DATE(2015,1,1)&gt;Coeff!H628,Coeff!H628&gt;DATE(2013,12,31)),AND(DATE(2015,1,1)&gt;Coeff!I628,Coeff!I628&gt;DATE(2013,12,31)),AND(DATE(2015,1,1)&gt;Coeff!J628,Coeff!J628&gt;DATE(2013,12,31)),AND(DATE(2015,1,1)&gt;Coeff!K628,Coeff!K628&gt;DATE(2013,12,31)),AND(DATE(2015,1,1)&gt;Coeff!L628,Coeff!L628&gt;DATE(2013,12,31)),AND(DATE(2015,1,1)&gt;Coeff!M628,Coeff!M628&gt;DATE(2013,12,31)),AND(DATE(2015,1,1)&gt;Coeff!N628,Coeff!N628&gt;DATE(2013,12,31)),AND(DATE(2015,1,1)&gt;Coeff!O628,Coeff!O628&gt;DATE(2013,12,31)),AND(DATE(2015,1,1)&gt;Coeff!P628,Coeff!P628&gt;DATE(2013,12,31))),IF(MAX($C$2:C627)=0,1,MAX($C$2:C628)+1),""),"")</f>
        <v/>
      </c>
      <c r="D629" s="1" t="e">
        <f>IF(Coeff!#REF!&lt;&gt;"",Coeff!#REF!,"")</f>
        <v>#REF!</v>
      </c>
    </row>
    <row r="630" spans="1:4" x14ac:dyDescent="0.25">
      <c r="A630" s="1" t="str">
        <f>IF(B630&lt;&gt;"",IF(OR(AND(DATE(2014,1,1)&gt;Coeff!E629,Coeff!E629&gt;DATE(2012,12,31)),AND(DATE(2014,1,1)&gt;Coeff!F629,Coeff!F629&gt;DATE(2012,12,31)),AND(DATE(2014,1,1)&gt;Coeff!G629,Coeff!G629&gt;DATE(2012,12,31)),AND(DATE(2014,1,1)&gt;Coeff!H629,Coeff!H629&gt;DATE(2012,12,31)),AND(DATE(2014,1,1)&gt;Coeff!I629,Coeff!I629&gt;DATE(2012,12,31)),AND(DATE(2014,1,1)&gt;Coeff!J629,Coeff!J629&gt;DATE(2012,12,31)),AND(DATE(2014,1,1)&gt;Coeff!K629,Coeff!K629&gt;DATE(2012,12,31)),AND(DATE(2014,1,1)&gt;Coeff!L629,Coeff!L629&gt;DATE(2012,12,31)),AND(DATE(2014,1,1)&gt;Coeff!M629,Coeff!M629&gt;DATE(2012,12,31)),AND(DATE(2014,1,1)&gt;Coeff!N629,Coeff!N629&gt;DATE(2012,12,31)),AND(DATE(2014,1,1)&gt;Coeff!O629,Coeff!O629&gt;DATE(2012,12,31)),AND(DATE(2014,1,1)&gt;Coeff!P629,Coeff!P629&gt;DATE(2012,12,31))),IF(ROW(B630)=2,1,MAX($A$2:A629)+1),""),"")</f>
        <v/>
      </c>
      <c r="B630" s="1" t="str">
        <f>IF(Coeff!C629&lt;&gt;"",Coeff!C629,"")</f>
        <v/>
      </c>
      <c r="C630" s="23" t="str">
        <f>IF(B630&lt;&gt;"",IF(OR(AND(DATE(2015,1,1)&gt;Coeff!E629,Coeff!E629&gt;DATE(2013,12,31)),AND(DATE(2015,1,1)&gt;Coeff!F629,Coeff!F629&gt;DATE(2013,12,31)),AND(DATE(2015,1,1)&gt;Coeff!G629,Coeff!G629&gt;DATE(2013,12,31)),AND(DATE(2015,1,1)&gt;Coeff!H629,Coeff!H629&gt;DATE(2013,12,31)),AND(DATE(2015,1,1)&gt;Coeff!I629,Coeff!I629&gt;DATE(2013,12,31)),AND(DATE(2015,1,1)&gt;Coeff!J629,Coeff!J629&gt;DATE(2013,12,31)),AND(DATE(2015,1,1)&gt;Coeff!K629,Coeff!K629&gt;DATE(2013,12,31)),AND(DATE(2015,1,1)&gt;Coeff!L629,Coeff!L629&gt;DATE(2013,12,31)),AND(DATE(2015,1,1)&gt;Coeff!M629,Coeff!M629&gt;DATE(2013,12,31)),AND(DATE(2015,1,1)&gt;Coeff!N629,Coeff!N629&gt;DATE(2013,12,31)),AND(DATE(2015,1,1)&gt;Coeff!O629,Coeff!O629&gt;DATE(2013,12,31)),AND(DATE(2015,1,1)&gt;Coeff!P629,Coeff!P629&gt;DATE(2013,12,31))),IF(MAX($C$2:C628)=0,1,MAX($C$2:C629)+1),""),"")</f>
        <v/>
      </c>
      <c r="D630" s="1" t="e">
        <f>IF(Coeff!#REF!&lt;&gt;"",Coeff!#REF!,"")</f>
        <v>#REF!</v>
      </c>
    </row>
    <row r="631" spans="1:4" x14ac:dyDescent="0.25">
      <c r="A631" s="1" t="str">
        <f>IF(B631&lt;&gt;"",IF(OR(AND(DATE(2014,1,1)&gt;Coeff!E630,Coeff!E630&gt;DATE(2012,12,31)),AND(DATE(2014,1,1)&gt;Coeff!F630,Coeff!F630&gt;DATE(2012,12,31)),AND(DATE(2014,1,1)&gt;Coeff!G630,Coeff!G630&gt;DATE(2012,12,31)),AND(DATE(2014,1,1)&gt;Coeff!H630,Coeff!H630&gt;DATE(2012,12,31)),AND(DATE(2014,1,1)&gt;Coeff!I630,Coeff!I630&gt;DATE(2012,12,31)),AND(DATE(2014,1,1)&gt;Coeff!J630,Coeff!J630&gt;DATE(2012,12,31)),AND(DATE(2014,1,1)&gt;Coeff!K630,Coeff!K630&gt;DATE(2012,12,31)),AND(DATE(2014,1,1)&gt;Coeff!L630,Coeff!L630&gt;DATE(2012,12,31)),AND(DATE(2014,1,1)&gt;Coeff!M630,Coeff!M630&gt;DATE(2012,12,31)),AND(DATE(2014,1,1)&gt;Coeff!N630,Coeff!N630&gt;DATE(2012,12,31)),AND(DATE(2014,1,1)&gt;Coeff!O630,Coeff!O630&gt;DATE(2012,12,31)),AND(DATE(2014,1,1)&gt;Coeff!P630,Coeff!P630&gt;DATE(2012,12,31))),IF(ROW(B631)=2,1,MAX($A$2:A630)+1),""),"")</f>
        <v/>
      </c>
      <c r="B631" s="1" t="str">
        <f>IF(Coeff!C630&lt;&gt;"",Coeff!C630,"")</f>
        <v/>
      </c>
      <c r="C631" s="23" t="str">
        <f>IF(B631&lt;&gt;"",IF(OR(AND(DATE(2015,1,1)&gt;Coeff!E630,Coeff!E630&gt;DATE(2013,12,31)),AND(DATE(2015,1,1)&gt;Coeff!F630,Coeff!F630&gt;DATE(2013,12,31)),AND(DATE(2015,1,1)&gt;Coeff!G630,Coeff!G630&gt;DATE(2013,12,31)),AND(DATE(2015,1,1)&gt;Coeff!H630,Coeff!H630&gt;DATE(2013,12,31)),AND(DATE(2015,1,1)&gt;Coeff!I630,Coeff!I630&gt;DATE(2013,12,31)),AND(DATE(2015,1,1)&gt;Coeff!J630,Coeff!J630&gt;DATE(2013,12,31)),AND(DATE(2015,1,1)&gt;Coeff!K630,Coeff!K630&gt;DATE(2013,12,31)),AND(DATE(2015,1,1)&gt;Coeff!L630,Coeff!L630&gt;DATE(2013,12,31)),AND(DATE(2015,1,1)&gt;Coeff!M630,Coeff!M630&gt;DATE(2013,12,31)),AND(DATE(2015,1,1)&gt;Coeff!N630,Coeff!N630&gt;DATE(2013,12,31)),AND(DATE(2015,1,1)&gt;Coeff!O630,Coeff!O630&gt;DATE(2013,12,31)),AND(DATE(2015,1,1)&gt;Coeff!P630,Coeff!P630&gt;DATE(2013,12,31))),IF(MAX($C$2:C629)=0,1,MAX($C$2:C630)+1),""),"")</f>
        <v/>
      </c>
      <c r="D631" s="1" t="e">
        <f>IF(Coeff!#REF!&lt;&gt;"",Coeff!#REF!,"")</f>
        <v>#REF!</v>
      </c>
    </row>
    <row r="632" spans="1:4" x14ac:dyDescent="0.25">
      <c r="A632" s="1" t="str">
        <f>IF(B632&lt;&gt;"",IF(OR(AND(DATE(2014,1,1)&gt;Coeff!E631,Coeff!E631&gt;DATE(2012,12,31)),AND(DATE(2014,1,1)&gt;Coeff!F631,Coeff!F631&gt;DATE(2012,12,31)),AND(DATE(2014,1,1)&gt;Coeff!G631,Coeff!G631&gt;DATE(2012,12,31)),AND(DATE(2014,1,1)&gt;Coeff!H631,Coeff!H631&gt;DATE(2012,12,31)),AND(DATE(2014,1,1)&gt;Coeff!I631,Coeff!I631&gt;DATE(2012,12,31)),AND(DATE(2014,1,1)&gt;Coeff!J631,Coeff!J631&gt;DATE(2012,12,31)),AND(DATE(2014,1,1)&gt;Coeff!K631,Coeff!K631&gt;DATE(2012,12,31)),AND(DATE(2014,1,1)&gt;Coeff!L631,Coeff!L631&gt;DATE(2012,12,31)),AND(DATE(2014,1,1)&gt;Coeff!M631,Coeff!M631&gt;DATE(2012,12,31)),AND(DATE(2014,1,1)&gt;Coeff!N631,Coeff!N631&gt;DATE(2012,12,31)),AND(DATE(2014,1,1)&gt;Coeff!O631,Coeff!O631&gt;DATE(2012,12,31)),AND(DATE(2014,1,1)&gt;Coeff!P631,Coeff!P631&gt;DATE(2012,12,31))),IF(ROW(B632)=2,1,MAX($A$2:A631)+1),""),"")</f>
        <v/>
      </c>
      <c r="B632" s="1" t="str">
        <f>IF(Coeff!C631&lt;&gt;"",Coeff!C631,"")</f>
        <v/>
      </c>
      <c r="C632" s="23" t="str">
        <f>IF(B632&lt;&gt;"",IF(OR(AND(DATE(2015,1,1)&gt;Coeff!E631,Coeff!E631&gt;DATE(2013,12,31)),AND(DATE(2015,1,1)&gt;Coeff!F631,Coeff!F631&gt;DATE(2013,12,31)),AND(DATE(2015,1,1)&gt;Coeff!G631,Coeff!G631&gt;DATE(2013,12,31)),AND(DATE(2015,1,1)&gt;Coeff!H631,Coeff!H631&gt;DATE(2013,12,31)),AND(DATE(2015,1,1)&gt;Coeff!I631,Coeff!I631&gt;DATE(2013,12,31)),AND(DATE(2015,1,1)&gt;Coeff!J631,Coeff!J631&gt;DATE(2013,12,31)),AND(DATE(2015,1,1)&gt;Coeff!K631,Coeff!K631&gt;DATE(2013,12,31)),AND(DATE(2015,1,1)&gt;Coeff!L631,Coeff!L631&gt;DATE(2013,12,31)),AND(DATE(2015,1,1)&gt;Coeff!M631,Coeff!M631&gt;DATE(2013,12,31)),AND(DATE(2015,1,1)&gt;Coeff!N631,Coeff!N631&gt;DATE(2013,12,31)),AND(DATE(2015,1,1)&gt;Coeff!O631,Coeff!O631&gt;DATE(2013,12,31)),AND(DATE(2015,1,1)&gt;Coeff!P631,Coeff!P631&gt;DATE(2013,12,31))),IF(MAX($C$2:C630)=0,1,MAX($C$2:C631)+1),""),"")</f>
        <v/>
      </c>
      <c r="D632" s="1" t="e">
        <f>IF(Coeff!#REF!&lt;&gt;"",Coeff!#REF!,"")</f>
        <v>#REF!</v>
      </c>
    </row>
    <row r="633" spans="1:4" x14ac:dyDescent="0.25">
      <c r="A633" s="1" t="str">
        <f>IF(B633&lt;&gt;"",IF(OR(AND(DATE(2014,1,1)&gt;Coeff!E632,Coeff!E632&gt;DATE(2012,12,31)),AND(DATE(2014,1,1)&gt;Coeff!F632,Coeff!F632&gt;DATE(2012,12,31)),AND(DATE(2014,1,1)&gt;Coeff!G632,Coeff!G632&gt;DATE(2012,12,31)),AND(DATE(2014,1,1)&gt;Coeff!H632,Coeff!H632&gt;DATE(2012,12,31)),AND(DATE(2014,1,1)&gt;Coeff!I632,Coeff!I632&gt;DATE(2012,12,31)),AND(DATE(2014,1,1)&gt;Coeff!J632,Coeff!J632&gt;DATE(2012,12,31)),AND(DATE(2014,1,1)&gt;Coeff!K632,Coeff!K632&gt;DATE(2012,12,31)),AND(DATE(2014,1,1)&gt;Coeff!L632,Coeff!L632&gt;DATE(2012,12,31)),AND(DATE(2014,1,1)&gt;Coeff!M632,Coeff!M632&gt;DATE(2012,12,31)),AND(DATE(2014,1,1)&gt;Coeff!N632,Coeff!N632&gt;DATE(2012,12,31)),AND(DATE(2014,1,1)&gt;Coeff!O632,Coeff!O632&gt;DATE(2012,12,31)),AND(DATE(2014,1,1)&gt;Coeff!P632,Coeff!P632&gt;DATE(2012,12,31))),IF(ROW(B633)=2,1,MAX($A$2:A632)+1),""),"")</f>
        <v/>
      </c>
      <c r="B633" s="1" t="str">
        <f>IF(Coeff!C632&lt;&gt;"",Coeff!C632,"")</f>
        <v/>
      </c>
      <c r="C633" s="23" t="str">
        <f>IF(B633&lt;&gt;"",IF(OR(AND(DATE(2015,1,1)&gt;Coeff!E632,Coeff!E632&gt;DATE(2013,12,31)),AND(DATE(2015,1,1)&gt;Coeff!F632,Coeff!F632&gt;DATE(2013,12,31)),AND(DATE(2015,1,1)&gt;Coeff!G632,Coeff!G632&gt;DATE(2013,12,31)),AND(DATE(2015,1,1)&gt;Coeff!H632,Coeff!H632&gt;DATE(2013,12,31)),AND(DATE(2015,1,1)&gt;Coeff!I632,Coeff!I632&gt;DATE(2013,12,31)),AND(DATE(2015,1,1)&gt;Coeff!J632,Coeff!J632&gt;DATE(2013,12,31)),AND(DATE(2015,1,1)&gt;Coeff!K632,Coeff!K632&gt;DATE(2013,12,31)),AND(DATE(2015,1,1)&gt;Coeff!L632,Coeff!L632&gt;DATE(2013,12,31)),AND(DATE(2015,1,1)&gt;Coeff!M632,Coeff!M632&gt;DATE(2013,12,31)),AND(DATE(2015,1,1)&gt;Coeff!N632,Coeff!N632&gt;DATE(2013,12,31)),AND(DATE(2015,1,1)&gt;Coeff!O632,Coeff!O632&gt;DATE(2013,12,31)),AND(DATE(2015,1,1)&gt;Coeff!P632,Coeff!P632&gt;DATE(2013,12,31))),IF(MAX($C$2:C631)=0,1,MAX($C$2:C632)+1),""),"")</f>
        <v/>
      </c>
      <c r="D633" s="1" t="e">
        <f>IF(Coeff!#REF!&lt;&gt;"",Coeff!#REF!,"")</f>
        <v>#REF!</v>
      </c>
    </row>
    <row r="634" spans="1:4" x14ac:dyDescent="0.25">
      <c r="A634" s="1" t="str">
        <f>IF(B634&lt;&gt;"",IF(OR(AND(DATE(2014,1,1)&gt;Coeff!E633,Coeff!E633&gt;DATE(2012,12,31)),AND(DATE(2014,1,1)&gt;Coeff!F633,Coeff!F633&gt;DATE(2012,12,31)),AND(DATE(2014,1,1)&gt;Coeff!G633,Coeff!G633&gt;DATE(2012,12,31)),AND(DATE(2014,1,1)&gt;Coeff!H633,Coeff!H633&gt;DATE(2012,12,31)),AND(DATE(2014,1,1)&gt;Coeff!I633,Coeff!I633&gt;DATE(2012,12,31)),AND(DATE(2014,1,1)&gt;Coeff!J633,Coeff!J633&gt;DATE(2012,12,31)),AND(DATE(2014,1,1)&gt;Coeff!K633,Coeff!K633&gt;DATE(2012,12,31)),AND(DATE(2014,1,1)&gt;Coeff!L633,Coeff!L633&gt;DATE(2012,12,31)),AND(DATE(2014,1,1)&gt;Coeff!M633,Coeff!M633&gt;DATE(2012,12,31)),AND(DATE(2014,1,1)&gt;Coeff!N633,Coeff!N633&gt;DATE(2012,12,31)),AND(DATE(2014,1,1)&gt;Coeff!O633,Coeff!O633&gt;DATE(2012,12,31)),AND(DATE(2014,1,1)&gt;Coeff!P633,Coeff!P633&gt;DATE(2012,12,31))),IF(ROW(B634)=2,1,MAX($A$2:A633)+1),""),"")</f>
        <v/>
      </c>
      <c r="B634" s="1" t="str">
        <f>IF(Coeff!C633&lt;&gt;"",Coeff!C633,"")</f>
        <v/>
      </c>
      <c r="C634" s="23" t="str">
        <f>IF(B634&lt;&gt;"",IF(OR(AND(DATE(2015,1,1)&gt;Coeff!E633,Coeff!E633&gt;DATE(2013,12,31)),AND(DATE(2015,1,1)&gt;Coeff!F633,Coeff!F633&gt;DATE(2013,12,31)),AND(DATE(2015,1,1)&gt;Coeff!G633,Coeff!G633&gt;DATE(2013,12,31)),AND(DATE(2015,1,1)&gt;Coeff!H633,Coeff!H633&gt;DATE(2013,12,31)),AND(DATE(2015,1,1)&gt;Coeff!I633,Coeff!I633&gt;DATE(2013,12,31)),AND(DATE(2015,1,1)&gt;Coeff!J633,Coeff!J633&gt;DATE(2013,12,31)),AND(DATE(2015,1,1)&gt;Coeff!K633,Coeff!K633&gt;DATE(2013,12,31)),AND(DATE(2015,1,1)&gt;Coeff!L633,Coeff!L633&gt;DATE(2013,12,31)),AND(DATE(2015,1,1)&gt;Coeff!M633,Coeff!M633&gt;DATE(2013,12,31)),AND(DATE(2015,1,1)&gt;Coeff!N633,Coeff!N633&gt;DATE(2013,12,31)),AND(DATE(2015,1,1)&gt;Coeff!O633,Coeff!O633&gt;DATE(2013,12,31)),AND(DATE(2015,1,1)&gt;Coeff!P633,Coeff!P633&gt;DATE(2013,12,31))),IF(MAX($C$2:C632)=0,1,MAX($C$2:C633)+1),""),"")</f>
        <v/>
      </c>
      <c r="D634" s="1" t="e">
        <f>IF(Coeff!#REF!&lt;&gt;"",Coeff!#REF!,"")</f>
        <v>#REF!</v>
      </c>
    </row>
    <row r="635" spans="1:4" x14ac:dyDescent="0.25">
      <c r="A635" s="1" t="str">
        <f>IF(B635&lt;&gt;"",IF(OR(AND(DATE(2014,1,1)&gt;Coeff!E634,Coeff!E634&gt;DATE(2012,12,31)),AND(DATE(2014,1,1)&gt;Coeff!F634,Coeff!F634&gt;DATE(2012,12,31)),AND(DATE(2014,1,1)&gt;Coeff!G634,Coeff!G634&gt;DATE(2012,12,31)),AND(DATE(2014,1,1)&gt;Coeff!H634,Coeff!H634&gt;DATE(2012,12,31)),AND(DATE(2014,1,1)&gt;Coeff!I634,Coeff!I634&gt;DATE(2012,12,31)),AND(DATE(2014,1,1)&gt;Coeff!J634,Coeff!J634&gt;DATE(2012,12,31)),AND(DATE(2014,1,1)&gt;Coeff!K634,Coeff!K634&gt;DATE(2012,12,31)),AND(DATE(2014,1,1)&gt;Coeff!L634,Coeff!L634&gt;DATE(2012,12,31)),AND(DATE(2014,1,1)&gt;Coeff!M634,Coeff!M634&gt;DATE(2012,12,31)),AND(DATE(2014,1,1)&gt;Coeff!N634,Coeff!N634&gt;DATE(2012,12,31)),AND(DATE(2014,1,1)&gt;Coeff!O634,Coeff!O634&gt;DATE(2012,12,31)),AND(DATE(2014,1,1)&gt;Coeff!P634,Coeff!P634&gt;DATE(2012,12,31))),IF(ROW(B635)=2,1,MAX($A$2:A634)+1),""),"")</f>
        <v/>
      </c>
      <c r="B635" s="1" t="str">
        <f>IF(Coeff!C634&lt;&gt;"",Coeff!C634,"")</f>
        <v/>
      </c>
      <c r="C635" s="23" t="str">
        <f>IF(B635&lt;&gt;"",IF(OR(AND(DATE(2015,1,1)&gt;Coeff!E634,Coeff!E634&gt;DATE(2013,12,31)),AND(DATE(2015,1,1)&gt;Coeff!F634,Coeff!F634&gt;DATE(2013,12,31)),AND(DATE(2015,1,1)&gt;Coeff!G634,Coeff!G634&gt;DATE(2013,12,31)),AND(DATE(2015,1,1)&gt;Coeff!H634,Coeff!H634&gt;DATE(2013,12,31)),AND(DATE(2015,1,1)&gt;Coeff!I634,Coeff!I634&gt;DATE(2013,12,31)),AND(DATE(2015,1,1)&gt;Coeff!J634,Coeff!J634&gt;DATE(2013,12,31)),AND(DATE(2015,1,1)&gt;Coeff!K634,Coeff!K634&gt;DATE(2013,12,31)),AND(DATE(2015,1,1)&gt;Coeff!L634,Coeff!L634&gt;DATE(2013,12,31)),AND(DATE(2015,1,1)&gt;Coeff!M634,Coeff!M634&gt;DATE(2013,12,31)),AND(DATE(2015,1,1)&gt;Coeff!N634,Coeff!N634&gt;DATE(2013,12,31)),AND(DATE(2015,1,1)&gt;Coeff!O634,Coeff!O634&gt;DATE(2013,12,31)),AND(DATE(2015,1,1)&gt;Coeff!P634,Coeff!P634&gt;DATE(2013,12,31))),IF(MAX($C$2:C633)=0,1,MAX($C$2:C634)+1),""),"")</f>
        <v/>
      </c>
      <c r="D635" s="1" t="e">
        <f>IF(Coeff!#REF!&lt;&gt;"",Coeff!#REF!,"")</f>
        <v>#REF!</v>
      </c>
    </row>
    <row r="636" spans="1:4" x14ac:dyDescent="0.25">
      <c r="A636" s="1" t="str">
        <f>IF(B636&lt;&gt;"",IF(OR(AND(DATE(2014,1,1)&gt;Coeff!E635,Coeff!E635&gt;DATE(2012,12,31)),AND(DATE(2014,1,1)&gt;Coeff!F635,Coeff!F635&gt;DATE(2012,12,31)),AND(DATE(2014,1,1)&gt;Coeff!G635,Coeff!G635&gt;DATE(2012,12,31)),AND(DATE(2014,1,1)&gt;Coeff!H635,Coeff!H635&gt;DATE(2012,12,31)),AND(DATE(2014,1,1)&gt;Coeff!I635,Coeff!I635&gt;DATE(2012,12,31)),AND(DATE(2014,1,1)&gt;Coeff!J635,Coeff!J635&gt;DATE(2012,12,31)),AND(DATE(2014,1,1)&gt;Coeff!K635,Coeff!K635&gt;DATE(2012,12,31)),AND(DATE(2014,1,1)&gt;Coeff!L635,Coeff!L635&gt;DATE(2012,12,31)),AND(DATE(2014,1,1)&gt;Coeff!M635,Coeff!M635&gt;DATE(2012,12,31)),AND(DATE(2014,1,1)&gt;Coeff!N635,Coeff!N635&gt;DATE(2012,12,31)),AND(DATE(2014,1,1)&gt;Coeff!O635,Coeff!O635&gt;DATE(2012,12,31)),AND(DATE(2014,1,1)&gt;Coeff!P635,Coeff!P635&gt;DATE(2012,12,31))),IF(ROW(B636)=2,1,MAX($A$2:A635)+1),""),"")</f>
        <v/>
      </c>
      <c r="B636" s="1" t="str">
        <f>IF(Coeff!C635&lt;&gt;"",Coeff!C635,"")</f>
        <v/>
      </c>
      <c r="C636" s="23" t="str">
        <f>IF(B636&lt;&gt;"",IF(OR(AND(DATE(2015,1,1)&gt;Coeff!E635,Coeff!E635&gt;DATE(2013,12,31)),AND(DATE(2015,1,1)&gt;Coeff!F635,Coeff!F635&gt;DATE(2013,12,31)),AND(DATE(2015,1,1)&gt;Coeff!G635,Coeff!G635&gt;DATE(2013,12,31)),AND(DATE(2015,1,1)&gt;Coeff!H635,Coeff!H635&gt;DATE(2013,12,31)),AND(DATE(2015,1,1)&gt;Coeff!I635,Coeff!I635&gt;DATE(2013,12,31)),AND(DATE(2015,1,1)&gt;Coeff!J635,Coeff!J635&gt;DATE(2013,12,31)),AND(DATE(2015,1,1)&gt;Coeff!K635,Coeff!K635&gt;DATE(2013,12,31)),AND(DATE(2015,1,1)&gt;Coeff!L635,Coeff!L635&gt;DATE(2013,12,31)),AND(DATE(2015,1,1)&gt;Coeff!M635,Coeff!M635&gt;DATE(2013,12,31)),AND(DATE(2015,1,1)&gt;Coeff!N635,Coeff!N635&gt;DATE(2013,12,31)),AND(DATE(2015,1,1)&gt;Coeff!O635,Coeff!O635&gt;DATE(2013,12,31)),AND(DATE(2015,1,1)&gt;Coeff!P635,Coeff!P635&gt;DATE(2013,12,31))),IF(MAX($C$2:C634)=0,1,MAX($C$2:C635)+1),""),"")</f>
        <v/>
      </c>
      <c r="D636" s="1" t="e">
        <f>IF(Coeff!#REF!&lt;&gt;"",Coeff!#REF!,"")</f>
        <v>#REF!</v>
      </c>
    </row>
    <row r="637" spans="1:4" x14ac:dyDescent="0.25">
      <c r="A637" s="1" t="str">
        <f>IF(B637&lt;&gt;"",IF(OR(AND(DATE(2014,1,1)&gt;Coeff!E636,Coeff!E636&gt;DATE(2012,12,31)),AND(DATE(2014,1,1)&gt;Coeff!F636,Coeff!F636&gt;DATE(2012,12,31)),AND(DATE(2014,1,1)&gt;Coeff!G636,Coeff!G636&gt;DATE(2012,12,31)),AND(DATE(2014,1,1)&gt;Coeff!H636,Coeff!H636&gt;DATE(2012,12,31)),AND(DATE(2014,1,1)&gt;Coeff!I636,Coeff!I636&gt;DATE(2012,12,31)),AND(DATE(2014,1,1)&gt;Coeff!J636,Coeff!J636&gt;DATE(2012,12,31)),AND(DATE(2014,1,1)&gt;Coeff!K636,Coeff!K636&gt;DATE(2012,12,31)),AND(DATE(2014,1,1)&gt;Coeff!L636,Coeff!L636&gt;DATE(2012,12,31)),AND(DATE(2014,1,1)&gt;Coeff!M636,Coeff!M636&gt;DATE(2012,12,31)),AND(DATE(2014,1,1)&gt;Coeff!N636,Coeff!N636&gt;DATE(2012,12,31)),AND(DATE(2014,1,1)&gt;Coeff!O636,Coeff!O636&gt;DATE(2012,12,31)),AND(DATE(2014,1,1)&gt;Coeff!P636,Coeff!P636&gt;DATE(2012,12,31))),IF(ROW(B637)=2,1,MAX($A$2:A636)+1),""),"")</f>
        <v/>
      </c>
      <c r="B637" s="1" t="str">
        <f>IF(Coeff!C636&lt;&gt;"",Coeff!C636,"")</f>
        <v/>
      </c>
      <c r="C637" s="23" t="str">
        <f>IF(B637&lt;&gt;"",IF(OR(AND(DATE(2015,1,1)&gt;Coeff!E636,Coeff!E636&gt;DATE(2013,12,31)),AND(DATE(2015,1,1)&gt;Coeff!F636,Coeff!F636&gt;DATE(2013,12,31)),AND(DATE(2015,1,1)&gt;Coeff!G636,Coeff!G636&gt;DATE(2013,12,31)),AND(DATE(2015,1,1)&gt;Coeff!H636,Coeff!H636&gt;DATE(2013,12,31)),AND(DATE(2015,1,1)&gt;Coeff!I636,Coeff!I636&gt;DATE(2013,12,31)),AND(DATE(2015,1,1)&gt;Coeff!J636,Coeff!J636&gt;DATE(2013,12,31)),AND(DATE(2015,1,1)&gt;Coeff!K636,Coeff!K636&gt;DATE(2013,12,31)),AND(DATE(2015,1,1)&gt;Coeff!L636,Coeff!L636&gt;DATE(2013,12,31)),AND(DATE(2015,1,1)&gt;Coeff!M636,Coeff!M636&gt;DATE(2013,12,31)),AND(DATE(2015,1,1)&gt;Coeff!N636,Coeff!N636&gt;DATE(2013,12,31)),AND(DATE(2015,1,1)&gt;Coeff!O636,Coeff!O636&gt;DATE(2013,12,31)),AND(DATE(2015,1,1)&gt;Coeff!P636,Coeff!P636&gt;DATE(2013,12,31))),IF(MAX($C$2:C635)=0,1,MAX($C$2:C636)+1),""),"")</f>
        <v/>
      </c>
      <c r="D637" s="1" t="e">
        <f>IF(Coeff!#REF!&lt;&gt;"",Coeff!#REF!,"")</f>
        <v>#REF!</v>
      </c>
    </row>
    <row r="638" spans="1:4" x14ac:dyDescent="0.25">
      <c r="A638" s="1" t="str">
        <f>IF(B638&lt;&gt;"",IF(OR(AND(DATE(2014,1,1)&gt;Coeff!E637,Coeff!E637&gt;DATE(2012,12,31)),AND(DATE(2014,1,1)&gt;Coeff!F637,Coeff!F637&gt;DATE(2012,12,31)),AND(DATE(2014,1,1)&gt;Coeff!G637,Coeff!G637&gt;DATE(2012,12,31)),AND(DATE(2014,1,1)&gt;Coeff!H637,Coeff!H637&gt;DATE(2012,12,31)),AND(DATE(2014,1,1)&gt;Coeff!I637,Coeff!I637&gt;DATE(2012,12,31)),AND(DATE(2014,1,1)&gt;Coeff!J637,Coeff!J637&gt;DATE(2012,12,31)),AND(DATE(2014,1,1)&gt;Coeff!K637,Coeff!K637&gt;DATE(2012,12,31)),AND(DATE(2014,1,1)&gt;Coeff!L637,Coeff!L637&gt;DATE(2012,12,31)),AND(DATE(2014,1,1)&gt;Coeff!M637,Coeff!M637&gt;DATE(2012,12,31)),AND(DATE(2014,1,1)&gt;Coeff!N637,Coeff!N637&gt;DATE(2012,12,31)),AND(DATE(2014,1,1)&gt;Coeff!O637,Coeff!O637&gt;DATE(2012,12,31)),AND(DATE(2014,1,1)&gt;Coeff!P637,Coeff!P637&gt;DATE(2012,12,31))),IF(ROW(B638)=2,1,MAX($A$2:A637)+1),""),"")</f>
        <v/>
      </c>
      <c r="B638" s="1" t="str">
        <f>IF(Coeff!C637&lt;&gt;"",Coeff!C637,"")</f>
        <v/>
      </c>
      <c r="C638" s="23" t="str">
        <f>IF(B638&lt;&gt;"",IF(OR(AND(DATE(2015,1,1)&gt;Coeff!E637,Coeff!E637&gt;DATE(2013,12,31)),AND(DATE(2015,1,1)&gt;Coeff!F637,Coeff!F637&gt;DATE(2013,12,31)),AND(DATE(2015,1,1)&gt;Coeff!G637,Coeff!G637&gt;DATE(2013,12,31)),AND(DATE(2015,1,1)&gt;Coeff!H637,Coeff!H637&gt;DATE(2013,12,31)),AND(DATE(2015,1,1)&gt;Coeff!I637,Coeff!I637&gt;DATE(2013,12,31)),AND(DATE(2015,1,1)&gt;Coeff!J637,Coeff!J637&gt;DATE(2013,12,31)),AND(DATE(2015,1,1)&gt;Coeff!K637,Coeff!K637&gt;DATE(2013,12,31)),AND(DATE(2015,1,1)&gt;Coeff!L637,Coeff!L637&gt;DATE(2013,12,31)),AND(DATE(2015,1,1)&gt;Coeff!M637,Coeff!M637&gt;DATE(2013,12,31)),AND(DATE(2015,1,1)&gt;Coeff!N637,Coeff!N637&gt;DATE(2013,12,31)),AND(DATE(2015,1,1)&gt;Coeff!O637,Coeff!O637&gt;DATE(2013,12,31)),AND(DATE(2015,1,1)&gt;Coeff!P637,Coeff!P637&gt;DATE(2013,12,31))),IF(MAX($C$2:C636)=0,1,MAX($C$2:C637)+1),""),"")</f>
        <v/>
      </c>
      <c r="D638" s="1" t="e">
        <f>IF(Coeff!#REF!&lt;&gt;"",Coeff!#REF!,"")</f>
        <v>#REF!</v>
      </c>
    </row>
    <row r="639" spans="1:4" x14ac:dyDescent="0.25">
      <c r="A639" s="1" t="str">
        <f>IF(B639&lt;&gt;"",IF(OR(AND(DATE(2014,1,1)&gt;Coeff!E638,Coeff!E638&gt;DATE(2012,12,31)),AND(DATE(2014,1,1)&gt;Coeff!F638,Coeff!F638&gt;DATE(2012,12,31)),AND(DATE(2014,1,1)&gt;Coeff!G638,Coeff!G638&gt;DATE(2012,12,31)),AND(DATE(2014,1,1)&gt;Coeff!H638,Coeff!H638&gt;DATE(2012,12,31)),AND(DATE(2014,1,1)&gt;Coeff!I638,Coeff!I638&gt;DATE(2012,12,31)),AND(DATE(2014,1,1)&gt;Coeff!J638,Coeff!J638&gt;DATE(2012,12,31)),AND(DATE(2014,1,1)&gt;Coeff!K638,Coeff!K638&gt;DATE(2012,12,31)),AND(DATE(2014,1,1)&gt;Coeff!L638,Coeff!L638&gt;DATE(2012,12,31)),AND(DATE(2014,1,1)&gt;Coeff!M638,Coeff!M638&gt;DATE(2012,12,31)),AND(DATE(2014,1,1)&gt;Coeff!N638,Coeff!N638&gt;DATE(2012,12,31)),AND(DATE(2014,1,1)&gt;Coeff!O638,Coeff!O638&gt;DATE(2012,12,31)),AND(DATE(2014,1,1)&gt;Coeff!P638,Coeff!P638&gt;DATE(2012,12,31))),IF(ROW(B639)=2,1,MAX($A$2:A638)+1),""),"")</f>
        <v/>
      </c>
      <c r="B639" s="1" t="str">
        <f>IF(Coeff!C638&lt;&gt;"",Coeff!C638,"")</f>
        <v/>
      </c>
      <c r="C639" s="23" t="str">
        <f>IF(B639&lt;&gt;"",IF(OR(AND(DATE(2015,1,1)&gt;Coeff!E638,Coeff!E638&gt;DATE(2013,12,31)),AND(DATE(2015,1,1)&gt;Coeff!F638,Coeff!F638&gt;DATE(2013,12,31)),AND(DATE(2015,1,1)&gt;Coeff!G638,Coeff!G638&gt;DATE(2013,12,31)),AND(DATE(2015,1,1)&gt;Coeff!H638,Coeff!H638&gt;DATE(2013,12,31)),AND(DATE(2015,1,1)&gt;Coeff!I638,Coeff!I638&gt;DATE(2013,12,31)),AND(DATE(2015,1,1)&gt;Coeff!J638,Coeff!J638&gt;DATE(2013,12,31)),AND(DATE(2015,1,1)&gt;Coeff!K638,Coeff!K638&gt;DATE(2013,12,31)),AND(DATE(2015,1,1)&gt;Coeff!L638,Coeff!L638&gt;DATE(2013,12,31)),AND(DATE(2015,1,1)&gt;Coeff!M638,Coeff!M638&gt;DATE(2013,12,31)),AND(DATE(2015,1,1)&gt;Coeff!N638,Coeff!N638&gt;DATE(2013,12,31)),AND(DATE(2015,1,1)&gt;Coeff!O638,Coeff!O638&gt;DATE(2013,12,31)),AND(DATE(2015,1,1)&gt;Coeff!P638,Coeff!P638&gt;DATE(2013,12,31))),IF(MAX($C$2:C637)=0,1,MAX($C$2:C638)+1),""),"")</f>
        <v/>
      </c>
      <c r="D639" s="1" t="e">
        <f>IF(Coeff!#REF!&lt;&gt;"",Coeff!#REF!,"")</f>
        <v>#REF!</v>
      </c>
    </row>
    <row r="640" spans="1:4" x14ac:dyDescent="0.25">
      <c r="A640" s="1" t="str">
        <f>IF(B640&lt;&gt;"",IF(OR(AND(DATE(2014,1,1)&gt;Coeff!E639,Coeff!E639&gt;DATE(2012,12,31)),AND(DATE(2014,1,1)&gt;Coeff!F639,Coeff!F639&gt;DATE(2012,12,31)),AND(DATE(2014,1,1)&gt;Coeff!G639,Coeff!G639&gt;DATE(2012,12,31)),AND(DATE(2014,1,1)&gt;Coeff!H639,Coeff!H639&gt;DATE(2012,12,31)),AND(DATE(2014,1,1)&gt;Coeff!I639,Coeff!I639&gt;DATE(2012,12,31)),AND(DATE(2014,1,1)&gt;Coeff!J639,Coeff!J639&gt;DATE(2012,12,31)),AND(DATE(2014,1,1)&gt;Coeff!K639,Coeff!K639&gt;DATE(2012,12,31)),AND(DATE(2014,1,1)&gt;Coeff!L639,Coeff!L639&gt;DATE(2012,12,31)),AND(DATE(2014,1,1)&gt;Coeff!M639,Coeff!M639&gt;DATE(2012,12,31)),AND(DATE(2014,1,1)&gt;Coeff!N639,Coeff!N639&gt;DATE(2012,12,31)),AND(DATE(2014,1,1)&gt;Coeff!O639,Coeff!O639&gt;DATE(2012,12,31)),AND(DATE(2014,1,1)&gt;Coeff!P639,Coeff!P639&gt;DATE(2012,12,31))),IF(ROW(B640)=2,1,MAX($A$2:A639)+1),""),"")</f>
        <v/>
      </c>
      <c r="B640" s="1" t="str">
        <f>IF(Coeff!C639&lt;&gt;"",Coeff!C639,"")</f>
        <v/>
      </c>
      <c r="C640" s="23" t="str">
        <f>IF(B640&lt;&gt;"",IF(OR(AND(DATE(2015,1,1)&gt;Coeff!E639,Coeff!E639&gt;DATE(2013,12,31)),AND(DATE(2015,1,1)&gt;Coeff!F639,Coeff!F639&gt;DATE(2013,12,31)),AND(DATE(2015,1,1)&gt;Coeff!G639,Coeff!G639&gt;DATE(2013,12,31)),AND(DATE(2015,1,1)&gt;Coeff!H639,Coeff!H639&gt;DATE(2013,12,31)),AND(DATE(2015,1,1)&gt;Coeff!I639,Coeff!I639&gt;DATE(2013,12,31)),AND(DATE(2015,1,1)&gt;Coeff!J639,Coeff!J639&gt;DATE(2013,12,31)),AND(DATE(2015,1,1)&gt;Coeff!K639,Coeff!K639&gt;DATE(2013,12,31)),AND(DATE(2015,1,1)&gt;Coeff!L639,Coeff!L639&gt;DATE(2013,12,31)),AND(DATE(2015,1,1)&gt;Coeff!M639,Coeff!M639&gt;DATE(2013,12,31)),AND(DATE(2015,1,1)&gt;Coeff!N639,Coeff!N639&gt;DATE(2013,12,31)),AND(DATE(2015,1,1)&gt;Coeff!O639,Coeff!O639&gt;DATE(2013,12,31)),AND(DATE(2015,1,1)&gt;Coeff!P639,Coeff!P639&gt;DATE(2013,12,31))),IF(MAX($C$2:C638)=0,1,MAX($C$2:C639)+1),""),"")</f>
        <v/>
      </c>
      <c r="D640" s="1" t="e">
        <f>IF(Coeff!#REF!&lt;&gt;"",Coeff!#REF!,"")</f>
        <v>#REF!</v>
      </c>
    </row>
    <row r="641" spans="1:4" x14ac:dyDescent="0.25">
      <c r="A641" s="1" t="str">
        <f>IF(B641&lt;&gt;"",IF(OR(AND(DATE(2014,1,1)&gt;Coeff!E640,Coeff!E640&gt;DATE(2012,12,31)),AND(DATE(2014,1,1)&gt;Coeff!F640,Coeff!F640&gt;DATE(2012,12,31)),AND(DATE(2014,1,1)&gt;Coeff!G640,Coeff!G640&gt;DATE(2012,12,31)),AND(DATE(2014,1,1)&gt;Coeff!H640,Coeff!H640&gt;DATE(2012,12,31)),AND(DATE(2014,1,1)&gt;Coeff!I640,Coeff!I640&gt;DATE(2012,12,31)),AND(DATE(2014,1,1)&gt;Coeff!J640,Coeff!J640&gt;DATE(2012,12,31)),AND(DATE(2014,1,1)&gt;Coeff!K640,Coeff!K640&gt;DATE(2012,12,31)),AND(DATE(2014,1,1)&gt;Coeff!L640,Coeff!L640&gt;DATE(2012,12,31)),AND(DATE(2014,1,1)&gt;Coeff!M640,Coeff!M640&gt;DATE(2012,12,31)),AND(DATE(2014,1,1)&gt;Coeff!N640,Coeff!N640&gt;DATE(2012,12,31)),AND(DATE(2014,1,1)&gt;Coeff!O640,Coeff!O640&gt;DATE(2012,12,31)),AND(DATE(2014,1,1)&gt;Coeff!P640,Coeff!P640&gt;DATE(2012,12,31))),IF(ROW(B641)=2,1,MAX($A$2:A640)+1),""),"")</f>
        <v/>
      </c>
      <c r="B641" s="1" t="str">
        <f>IF(Coeff!C640&lt;&gt;"",Coeff!C640,"")</f>
        <v/>
      </c>
      <c r="C641" s="23" t="str">
        <f>IF(B641&lt;&gt;"",IF(OR(AND(DATE(2015,1,1)&gt;Coeff!E640,Coeff!E640&gt;DATE(2013,12,31)),AND(DATE(2015,1,1)&gt;Coeff!F640,Coeff!F640&gt;DATE(2013,12,31)),AND(DATE(2015,1,1)&gt;Coeff!G640,Coeff!G640&gt;DATE(2013,12,31)),AND(DATE(2015,1,1)&gt;Coeff!H640,Coeff!H640&gt;DATE(2013,12,31)),AND(DATE(2015,1,1)&gt;Coeff!I640,Coeff!I640&gt;DATE(2013,12,31)),AND(DATE(2015,1,1)&gt;Coeff!J640,Coeff!J640&gt;DATE(2013,12,31)),AND(DATE(2015,1,1)&gt;Coeff!K640,Coeff!K640&gt;DATE(2013,12,31)),AND(DATE(2015,1,1)&gt;Coeff!L640,Coeff!L640&gt;DATE(2013,12,31)),AND(DATE(2015,1,1)&gt;Coeff!M640,Coeff!M640&gt;DATE(2013,12,31)),AND(DATE(2015,1,1)&gt;Coeff!N640,Coeff!N640&gt;DATE(2013,12,31)),AND(DATE(2015,1,1)&gt;Coeff!O640,Coeff!O640&gt;DATE(2013,12,31)),AND(DATE(2015,1,1)&gt;Coeff!P640,Coeff!P640&gt;DATE(2013,12,31))),IF(MAX($C$2:C639)=0,1,MAX($C$2:C640)+1),""),"")</f>
        <v/>
      </c>
      <c r="D641" s="1" t="e">
        <f>IF(Coeff!#REF!&lt;&gt;"",Coeff!#REF!,"")</f>
        <v>#REF!</v>
      </c>
    </row>
    <row r="642" spans="1:4" x14ac:dyDescent="0.25">
      <c r="A642" s="1" t="str">
        <f>IF(B642&lt;&gt;"",IF(OR(AND(DATE(2014,1,1)&gt;Coeff!E641,Coeff!E641&gt;DATE(2012,12,31)),AND(DATE(2014,1,1)&gt;Coeff!F641,Coeff!F641&gt;DATE(2012,12,31)),AND(DATE(2014,1,1)&gt;Coeff!G641,Coeff!G641&gt;DATE(2012,12,31)),AND(DATE(2014,1,1)&gt;Coeff!H641,Coeff!H641&gt;DATE(2012,12,31)),AND(DATE(2014,1,1)&gt;Coeff!I641,Coeff!I641&gt;DATE(2012,12,31)),AND(DATE(2014,1,1)&gt;Coeff!J641,Coeff!J641&gt;DATE(2012,12,31)),AND(DATE(2014,1,1)&gt;Coeff!K641,Coeff!K641&gt;DATE(2012,12,31)),AND(DATE(2014,1,1)&gt;Coeff!L641,Coeff!L641&gt;DATE(2012,12,31)),AND(DATE(2014,1,1)&gt;Coeff!M641,Coeff!M641&gt;DATE(2012,12,31)),AND(DATE(2014,1,1)&gt;Coeff!N641,Coeff!N641&gt;DATE(2012,12,31)),AND(DATE(2014,1,1)&gt;Coeff!O641,Coeff!O641&gt;DATE(2012,12,31)),AND(DATE(2014,1,1)&gt;Coeff!P641,Coeff!P641&gt;DATE(2012,12,31))),IF(ROW(B642)=2,1,MAX($A$2:A641)+1),""),"")</f>
        <v/>
      </c>
      <c r="B642" s="1" t="str">
        <f>IF(Coeff!C641&lt;&gt;"",Coeff!C641,"")</f>
        <v/>
      </c>
      <c r="C642" s="23" t="str">
        <f>IF(B642&lt;&gt;"",IF(OR(AND(DATE(2015,1,1)&gt;Coeff!E641,Coeff!E641&gt;DATE(2013,12,31)),AND(DATE(2015,1,1)&gt;Coeff!F641,Coeff!F641&gt;DATE(2013,12,31)),AND(DATE(2015,1,1)&gt;Coeff!G641,Coeff!G641&gt;DATE(2013,12,31)),AND(DATE(2015,1,1)&gt;Coeff!H641,Coeff!H641&gt;DATE(2013,12,31)),AND(DATE(2015,1,1)&gt;Coeff!I641,Coeff!I641&gt;DATE(2013,12,31)),AND(DATE(2015,1,1)&gt;Coeff!J641,Coeff!J641&gt;DATE(2013,12,31)),AND(DATE(2015,1,1)&gt;Coeff!K641,Coeff!K641&gt;DATE(2013,12,31)),AND(DATE(2015,1,1)&gt;Coeff!L641,Coeff!L641&gt;DATE(2013,12,31)),AND(DATE(2015,1,1)&gt;Coeff!M641,Coeff!M641&gt;DATE(2013,12,31)),AND(DATE(2015,1,1)&gt;Coeff!N641,Coeff!N641&gt;DATE(2013,12,31)),AND(DATE(2015,1,1)&gt;Coeff!O641,Coeff!O641&gt;DATE(2013,12,31)),AND(DATE(2015,1,1)&gt;Coeff!P641,Coeff!P641&gt;DATE(2013,12,31))),IF(MAX($C$2:C640)=0,1,MAX($C$2:C641)+1),""),"")</f>
        <v/>
      </c>
      <c r="D642" s="1" t="e">
        <f>IF(Coeff!#REF!&lt;&gt;"",Coeff!#REF!,"")</f>
        <v>#REF!</v>
      </c>
    </row>
    <row r="643" spans="1:4" x14ac:dyDescent="0.25">
      <c r="A643" s="1" t="str">
        <f>IF(B643&lt;&gt;"",IF(OR(AND(DATE(2014,1,1)&gt;Coeff!E642,Coeff!E642&gt;DATE(2012,12,31)),AND(DATE(2014,1,1)&gt;Coeff!F642,Coeff!F642&gt;DATE(2012,12,31)),AND(DATE(2014,1,1)&gt;Coeff!G642,Coeff!G642&gt;DATE(2012,12,31)),AND(DATE(2014,1,1)&gt;Coeff!H642,Coeff!H642&gt;DATE(2012,12,31)),AND(DATE(2014,1,1)&gt;Coeff!I642,Coeff!I642&gt;DATE(2012,12,31)),AND(DATE(2014,1,1)&gt;Coeff!J642,Coeff!J642&gt;DATE(2012,12,31)),AND(DATE(2014,1,1)&gt;Coeff!K642,Coeff!K642&gt;DATE(2012,12,31)),AND(DATE(2014,1,1)&gt;Coeff!L642,Coeff!L642&gt;DATE(2012,12,31)),AND(DATE(2014,1,1)&gt;Coeff!M642,Coeff!M642&gt;DATE(2012,12,31)),AND(DATE(2014,1,1)&gt;Coeff!N642,Coeff!N642&gt;DATE(2012,12,31)),AND(DATE(2014,1,1)&gt;Coeff!O642,Coeff!O642&gt;DATE(2012,12,31)),AND(DATE(2014,1,1)&gt;Coeff!P642,Coeff!P642&gt;DATE(2012,12,31))),IF(ROW(B643)=2,1,MAX($A$2:A642)+1),""),"")</f>
        <v/>
      </c>
      <c r="B643" s="1" t="str">
        <f>IF(Coeff!C642&lt;&gt;"",Coeff!C642,"")</f>
        <v/>
      </c>
      <c r="C643" s="23" t="str">
        <f>IF(B643&lt;&gt;"",IF(OR(AND(DATE(2015,1,1)&gt;Coeff!E642,Coeff!E642&gt;DATE(2013,12,31)),AND(DATE(2015,1,1)&gt;Coeff!F642,Coeff!F642&gt;DATE(2013,12,31)),AND(DATE(2015,1,1)&gt;Coeff!G642,Coeff!G642&gt;DATE(2013,12,31)),AND(DATE(2015,1,1)&gt;Coeff!H642,Coeff!H642&gt;DATE(2013,12,31)),AND(DATE(2015,1,1)&gt;Coeff!I642,Coeff!I642&gt;DATE(2013,12,31)),AND(DATE(2015,1,1)&gt;Coeff!J642,Coeff!J642&gt;DATE(2013,12,31)),AND(DATE(2015,1,1)&gt;Coeff!K642,Coeff!K642&gt;DATE(2013,12,31)),AND(DATE(2015,1,1)&gt;Coeff!L642,Coeff!L642&gt;DATE(2013,12,31)),AND(DATE(2015,1,1)&gt;Coeff!M642,Coeff!M642&gt;DATE(2013,12,31)),AND(DATE(2015,1,1)&gt;Coeff!N642,Coeff!N642&gt;DATE(2013,12,31)),AND(DATE(2015,1,1)&gt;Coeff!O642,Coeff!O642&gt;DATE(2013,12,31)),AND(DATE(2015,1,1)&gt;Coeff!P642,Coeff!P642&gt;DATE(2013,12,31))),IF(MAX($C$2:C641)=0,1,MAX($C$2:C642)+1),""),"")</f>
        <v/>
      </c>
      <c r="D643" s="1" t="e">
        <f>IF(Coeff!#REF!&lt;&gt;"",Coeff!#REF!,"")</f>
        <v>#REF!</v>
      </c>
    </row>
    <row r="644" spans="1:4" x14ac:dyDescent="0.25">
      <c r="B644" s="1" t="str">
        <f>IF(Coeff!C643&lt;&gt;"",Coeff!C643,"")</f>
        <v/>
      </c>
      <c r="C644" s="23" t="str">
        <f>IF(B644&lt;&gt;"",IF(OR(AND(DATE(2015,1,1)&gt;Coeff!E643,Coeff!E643&gt;DATE(2013,12,31)),AND(DATE(2015,1,1)&gt;Coeff!F643,Coeff!F643&gt;DATE(2013,12,31)),AND(DATE(2015,1,1)&gt;Coeff!G643,Coeff!G643&gt;DATE(2013,12,31)),AND(DATE(2015,1,1)&gt;Coeff!H643,Coeff!H643&gt;DATE(2013,12,31)),AND(DATE(2015,1,1)&gt;Coeff!I643,Coeff!I643&gt;DATE(2013,12,31)),AND(DATE(2015,1,1)&gt;Coeff!J643,Coeff!J643&gt;DATE(2013,12,31)),AND(DATE(2015,1,1)&gt;Coeff!K643,Coeff!K643&gt;DATE(2013,12,31)),AND(DATE(2015,1,1)&gt;Coeff!L643,Coeff!L643&gt;DATE(2013,12,31)),AND(DATE(2015,1,1)&gt;Coeff!M643,Coeff!M643&gt;DATE(2013,12,31)),AND(DATE(2015,1,1)&gt;Coeff!N643,Coeff!N643&gt;DATE(2013,12,31)),AND(DATE(2015,1,1)&gt;Coeff!O643,Coeff!O643&gt;DATE(2013,12,31)),AND(DATE(2015,1,1)&gt;Coeff!P643,Coeff!P643&gt;DATE(2013,12,31))),IF(MAX($C$2:C642)=0,1,MAX($C$2:C643)+1),""),"")</f>
        <v/>
      </c>
      <c r="D644" s="1" t="e">
        <f>IF(Coeff!#REF!&lt;&gt;"",Coeff!#REF!,"")</f>
        <v>#REF!</v>
      </c>
    </row>
    <row r="645" spans="1:4" x14ac:dyDescent="0.25">
      <c r="B645" s="1" t="str">
        <f>IF(Coeff!C644&lt;&gt;"",Coeff!C644,"")</f>
        <v/>
      </c>
      <c r="C645" s="23" t="str">
        <f>IF(B645&lt;&gt;"",IF(OR(AND(DATE(2015,1,1)&gt;Coeff!E644,Coeff!E644&gt;DATE(2013,12,31)),AND(DATE(2015,1,1)&gt;Coeff!F644,Coeff!F644&gt;DATE(2013,12,31)),AND(DATE(2015,1,1)&gt;Coeff!G644,Coeff!G644&gt;DATE(2013,12,31)),AND(DATE(2015,1,1)&gt;Coeff!H644,Coeff!H644&gt;DATE(2013,12,31)),AND(DATE(2015,1,1)&gt;Coeff!I644,Coeff!I644&gt;DATE(2013,12,31)),AND(DATE(2015,1,1)&gt;Coeff!J644,Coeff!J644&gt;DATE(2013,12,31)),AND(DATE(2015,1,1)&gt;Coeff!K644,Coeff!K644&gt;DATE(2013,12,31)),AND(DATE(2015,1,1)&gt;Coeff!L644,Coeff!L644&gt;DATE(2013,12,31)),AND(DATE(2015,1,1)&gt;Coeff!M644,Coeff!M644&gt;DATE(2013,12,31)),AND(DATE(2015,1,1)&gt;Coeff!N644,Coeff!N644&gt;DATE(2013,12,31)),AND(DATE(2015,1,1)&gt;Coeff!O644,Coeff!O644&gt;DATE(2013,12,31)),AND(DATE(2015,1,1)&gt;Coeff!P644,Coeff!P644&gt;DATE(2013,12,31))),IF(MAX($C$2:C643)=0,1,MAX($C$2:C644)+1),""),"")</f>
        <v/>
      </c>
      <c r="D645" s="1" t="e">
        <f>IF(Coeff!#REF!&lt;&gt;"",Coeff!#REF!,"")</f>
        <v>#REF!</v>
      </c>
    </row>
    <row r="646" spans="1:4" x14ac:dyDescent="0.25">
      <c r="B646" s="1" t="str">
        <f>IF(Coeff!C645&lt;&gt;"",Coeff!C645,"")</f>
        <v/>
      </c>
      <c r="C646" s="23" t="str">
        <f>IF(B646&lt;&gt;"",IF(OR(AND(DATE(2015,1,1)&gt;Coeff!E645,Coeff!E645&gt;DATE(2013,12,31)),AND(DATE(2015,1,1)&gt;Coeff!F645,Coeff!F645&gt;DATE(2013,12,31)),AND(DATE(2015,1,1)&gt;Coeff!G645,Coeff!G645&gt;DATE(2013,12,31)),AND(DATE(2015,1,1)&gt;Coeff!H645,Coeff!H645&gt;DATE(2013,12,31)),AND(DATE(2015,1,1)&gt;Coeff!I645,Coeff!I645&gt;DATE(2013,12,31)),AND(DATE(2015,1,1)&gt;Coeff!J645,Coeff!J645&gt;DATE(2013,12,31)),AND(DATE(2015,1,1)&gt;Coeff!K645,Coeff!K645&gt;DATE(2013,12,31)),AND(DATE(2015,1,1)&gt;Coeff!L645,Coeff!L645&gt;DATE(2013,12,31)),AND(DATE(2015,1,1)&gt;Coeff!M645,Coeff!M645&gt;DATE(2013,12,31)),AND(DATE(2015,1,1)&gt;Coeff!N645,Coeff!N645&gt;DATE(2013,12,31)),AND(DATE(2015,1,1)&gt;Coeff!O645,Coeff!O645&gt;DATE(2013,12,31)),AND(DATE(2015,1,1)&gt;Coeff!P645,Coeff!P645&gt;DATE(2013,12,31))),IF(MAX($C$2:C644)=0,1,MAX($C$2:C645)+1),""),"")</f>
        <v/>
      </c>
      <c r="D646" s="1" t="e">
        <f>IF(Coeff!#REF!&lt;&gt;"",Coeff!#REF!,"")</f>
        <v>#REF!</v>
      </c>
    </row>
    <row r="647" spans="1:4" x14ac:dyDescent="0.25">
      <c r="B647" s="1" t="str">
        <f>IF(Coeff!C646&lt;&gt;"",Coeff!C646,"")</f>
        <v/>
      </c>
      <c r="C647" s="23" t="str">
        <f>IF(B647&lt;&gt;"",IF(OR(AND(DATE(2015,1,1)&gt;Coeff!E646,Coeff!E646&gt;DATE(2013,12,31)),AND(DATE(2015,1,1)&gt;Coeff!F646,Coeff!F646&gt;DATE(2013,12,31)),AND(DATE(2015,1,1)&gt;Coeff!G646,Coeff!G646&gt;DATE(2013,12,31)),AND(DATE(2015,1,1)&gt;Coeff!H646,Coeff!H646&gt;DATE(2013,12,31)),AND(DATE(2015,1,1)&gt;Coeff!I646,Coeff!I646&gt;DATE(2013,12,31)),AND(DATE(2015,1,1)&gt;Coeff!J646,Coeff!J646&gt;DATE(2013,12,31)),AND(DATE(2015,1,1)&gt;Coeff!K646,Coeff!K646&gt;DATE(2013,12,31)),AND(DATE(2015,1,1)&gt;Coeff!L646,Coeff!L646&gt;DATE(2013,12,31)),AND(DATE(2015,1,1)&gt;Coeff!M646,Coeff!M646&gt;DATE(2013,12,31)),AND(DATE(2015,1,1)&gt;Coeff!N646,Coeff!N646&gt;DATE(2013,12,31)),AND(DATE(2015,1,1)&gt;Coeff!O646,Coeff!O646&gt;DATE(2013,12,31)),AND(DATE(2015,1,1)&gt;Coeff!P646,Coeff!P646&gt;DATE(2013,12,31))),IF(MAX($C$2:C645)=0,1,MAX($C$2:C646)+1),""),"")</f>
        <v/>
      </c>
      <c r="D647" s="1" t="e">
        <f>IF(Coeff!#REF!&lt;&gt;"",Coeff!#REF!,"")</f>
        <v>#REF!</v>
      </c>
    </row>
    <row r="648" spans="1:4" x14ac:dyDescent="0.25">
      <c r="B648" s="1" t="str">
        <f>IF(Coeff!C647&lt;&gt;"",Coeff!C647,"")</f>
        <v/>
      </c>
      <c r="C648" s="23" t="str">
        <f>IF(B648&lt;&gt;"",IF(OR(AND(DATE(2015,1,1)&gt;Coeff!E647,Coeff!E647&gt;DATE(2013,12,31)),AND(DATE(2015,1,1)&gt;Coeff!F647,Coeff!F647&gt;DATE(2013,12,31)),AND(DATE(2015,1,1)&gt;Coeff!G647,Coeff!G647&gt;DATE(2013,12,31)),AND(DATE(2015,1,1)&gt;Coeff!H647,Coeff!H647&gt;DATE(2013,12,31)),AND(DATE(2015,1,1)&gt;Coeff!I647,Coeff!I647&gt;DATE(2013,12,31)),AND(DATE(2015,1,1)&gt;Coeff!J647,Coeff!J647&gt;DATE(2013,12,31)),AND(DATE(2015,1,1)&gt;Coeff!K647,Coeff!K647&gt;DATE(2013,12,31)),AND(DATE(2015,1,1)&gt;Coeff!L647,Coeff!L647&gt;DATE(2013,12,31)),AND(DATE(2015,1,1)&gt;Coeff!M647,Coeff!M647&gt;DATE(2013,12,31)),AND(DATE(2015,1,1)&gt;Coeff!N647,Coeff!N647&gt;DATE(2013,12,31)),AND(DATE(2015,1,1)&gt;Coeff!O647,Coeff!O647&gt;DATE(2013,12,31)),AND(DATE(2015,1,1)&gt;Coeff!P647,Coeff!P647&gt;DATE(2013,12,31))),IF(MAX($C$2:C646)=0,1,MAX($C$2:C647)+1),""),"")</f>
        <v/>
      </c>
      <c r="D648" s="1" t="e">
        <f>IF(Coeff!#REF!&lt;&gt;"",Coeff!#REF!,"")</f>
        <v>#REF!</v>
      </c>
    </row>
    <row r="649" spans="1:4" x14ac:dyDescent="0.25">
      <c r="B649" s="1" t="str">
        <f>IF(Coeff!C648&lt;&gt;"",Coeff!C648,"")</f>
        <v/>
      </c>
      <c r="C649" s="23" t="str">
        <f>IF(B649&lt;&gt;"",IF(OR(AND(DATE(2015,1,1)&gt;Coeff!E648,Coeff!E648&gt;DATE(2013,12,31)),AND(DATE(2015,1,1)&gt;Coeff!F648,Coeff!F648&gt;DATE(2013,12,31)),AND(DATE(2015,1,1)&gt;Coeff!G648,Coeff!G648&gt;DATE(2013,12,31)),AND(DATE(2015,1,1)&gt;Coeff!H648,Coeff!H648&gt;DATE(2013,12,31)),AND(DATE(2015,1,1)&gt;Coeff!I648,Coeff!I648&gt;DATE(2013,12,31)),AND(DATE(2015,1,1)&gt;Coeff!J648,Coeff!J648&gt;DATE(2013,12,31)),AND(DATE(2015,1,1)&gt;Coeff!K648,Coeff!K648&gt;DATE(2013,12,31)),AND(DATE(2015,1,1)&gt;Coeff!L648,Coeff!L648&gt;DATE(2013,12,31)),AND(DATE(2015,1,1)&gt;Coeff!M648,Coeff!M648&gt;DATE(2013,12,31)),AND(DATE(2015,1,1)&gt;Coeff!N648,Coeff!N648&gt;DATE(2013,12,31)),AND(DATE(2015,1,1)&gt;Coeff!O648,Coeff!O648&gt;DATE(2013,12,31)),AND(DATE(2015,1,1)&gt;Coeff!P648,Coeff!P648&gt;DATE(2013,12,31))),IF(MAX($C$2:C647)=0,1,MAX($C$2:C648)+1),""),"")</f>
        <v/>
      </c>
      <c r="D649" s="1" t="e">
        <f>IF(Coeff!#REF!&lt;&gt;"",Coeff!#REF!,"")</f>
        <v>#REF!</v>
      </c>
    </row>
    <row r="650" spans="1:4" x14ac:dyDescent="0.25">
      <c r="B650" s="1" t="str">
        <f>IF(Coeff!C649&lt;&gt;"",Coeff!C649,"")</f>
        <v/>
      </c>
      <c r="C650" s="23" t="str">
        <f>IF(B650&lt;&gt;"",IF(OR(AND(DATE(2015,1,1)&gt;Coeff!E649,Coeff!E649&gt;DATE(2013,12,31)),AND(DATE(2015,1,1)&gt;Coeff!F649,Coeff!F649&gt;DATE(2013,12,31)),AND(DATE(2015,1,1)&gt;Coeff!G649,Coeff!G649&gt;DATE(2013,12,31)),AND(DATE(2015,1,1)&gt;Coeff!H649,Coeff!H649&gt;DATE(2013,12,31)),AND(DATE(2015,1,1)&gt;Coeff!I649,Coeff!I649&gt;DATE(2013,12,31)),AND(DATE(2015,1,1)&gt;Coeff!J649,Coeff!J649&gt;DATE(2013,12,31)),AND(DATE(2015,1,1)&gt;Coeff!K649,Coeff!K649&gt;DATE(2013,12,31)),AND(DATE(2015,1,1)&gt;Coeff!L649,Coeff!L649&gt;DATE(2013,12,31)),AND(DATE(2015,1,1)&gt;Coeff!M649,Coeff!M649&gt;DATE(2013,12,31)),AND(DATE(2015,1,1)&gt;Coeff!N649,Coeff!N649&gt;DATE(2013,12,31)),AND(DATE(2015,1,1)&gt;Coeff!O649,Coeff!O649&gt;DATE(2013,12,31)),AND(DATE(2015,1,1)&gt;Coeff!P649,Coeff!P649&gt;DATE(2013,12,31))),IF(MAX($C$2:C648)=0,1,MAX($C$2:C649)+1),""),"")</f>
        <v/>
      </c>
      <c r="D650" s="1" t="e">
        <f>IF(Coeff!#REF!&lt;&gt;"",Coeff!#REF!,"")</f>
        <v>#REF!</v>
      </c>
    </row>
    <row r="651" spans="1:4" x14ac:dyDescent="0.25">
      <c r="B651" s="1" t="str">
        <f>IF(Coeff!C650&lt;&gt;"",Coeff!C650,"")</f>
        <v/>
      </c>
      <c r="C651" s="23" t="str">
        <f>IF(B651&lt;&gt;"",IF(OR(AND(DATE(2015,1,1)&gt;Coeff!E650,Coeff!E650&gt;DATE(2013,12,31)),AND(DATE(2015,1,1)&gt;Coeff!F650,Coeff!F650&gt;DATE(2013,12,31)),AND(DATE(2015,1,1)&gt;Coeff!G650,Coeff!G650&gt;DATE(2013,12,31)),AND(DATE(2015,1,1)&gt;Coeff!H650,Coeff!H650&gt;DATE(2013,12,31)),AND(DATE(2015,1,1)&gt;Coeff!I650,Coeff!I650&gt;DATE(2013,12,31)),AND(DATE(2015,1,1)&gt;Coeff!J650,Coeff!J650&gt;DATE(2013,12,31)),AND(DATE(2015,1,1)&gt;Coeff!K650,Coeff!K650&gt;DATE(2013,12,31)),AND(DATE(2015,1,1)&gt;Coeff!L650,Coeff!L650&gt;DATE(2013,12,31)),AND(DATE(2015,1,1)&gt;Coeff!M650,Coeff!M650&gt;DATE(2013,12,31)),AND(DATE(2015,1,1)&gt;Coeff!N650,Coeff!N650&gt;DATE(2013,12,31)),AND(DATE(2015,1,1)&gt;Coeff!O650,Coeff!O650&gt;DATE(2013,12,31)),AND(DATE(2015,1,1)&gt;Coeff!P650,Coeff!P650&gt;DATE(2013,12,31))),IF(MAX($C$2:C649)=0,1,MAX($C$2:C650)+1),""),"")</f>
        <v/>
      </c>
      <c r="D651" s="1" t="e">
        <f>IF(Coeff!#REF!&lt;&gt;"",Coeff!#REF!,"")</f>
        <v>#REF!</v>
      </c>
    </row>
    <row r="652" spans="1:4" x14ac:dyDescent="0.25">
      <c r="B652" s="1" t="str">
        <f>IF(Coeff!C651&lt;&gt;"",Coeff!C651,"")</f>
        <v/>
      </c>
      <c r="C652" s="23" t="str">
        <f>IF(B652&lt;&gt;"",IF(OR(AND(DATE(2015,1,1)&gt;Coeff!E651,Coeff!E651&gt;DATE(2013,12,31)),AND(DATE(2015,1,1)&gt;Coeff!F651,Coeff!F651&gt;DATE(2013,12,31)),AND(DATE(2015,1,1)&gt;Coeff!G651,Coeff!G651&gt;DATE(2013,12,31)),AND(DATE(2015,1,1)&gt;Coeff!H651,Coeff!H651&gt;DATE(2013,12,31)),AND(DATE(2015,1,1)&gt;Coeff!I651,Coeff!I651&gt;DATE(2013,12,31)),AND(DATE(2015,1,1)&gt;Coeff!J651,Coeff!J651&gt;DATE(2013,12,31)),AND(DATE(2015,1,1)&gt;Coeff!K651,Coeff!K651&gt;DATE(2013,12,31)),AND(DATE(2015,1,1)&gt;Coeff!L651,Coeff!L651&gt;DATE(2013,12,31)),AND(DATE(2015,1,1)&gt;Coeff!M651,Coeff!M651&gt;DATE(2013,12,31)),AND(DATE(2015,1,1)&gt;Coeff!N651,Coeff!N651&gt;DATE(2013,12,31)),AND(DATE(2015,1,1)&gt;Coeff!O651,Coeff!O651&gt;DATE(2013,12,31)),AND(DATE(2015,1,1)&gt;Coeff!P651,Coeff!P651&gt;DATE(2013,12,31))),IF(MAX($C$2:C650)=0,1,MAX($C$2:C651)+1),""),"")</f>
        <v/>
      </c>
      <c r="D652" s="1" t="e">
        <f>IF(Coeff!#REF!&lt;&gt;"",Coeff!#REF!,"")</f>
        <v>#REF!</v>
      </c>
    </row>
    <row r="653" spans="1:4" x14ac:dyDescent="0.25">
      <c r="B653" s="1" t="str">
        <f>IF(Coeff!C652&lt;&gt;"",Coeff!C652,"")</f>
        <v/>
      </c>
      <c r="C653" s="23" t="str">
        <f>IF(B653&lt;&gt;"",IF(OR(AND(DATE(2015,1,1)&gt;Coeff!E652,Coeff!E652&gt;DATE(2013,12,31)),AND(DATE(2015,1,1)&gt;Coeff!F652,Coeff!F652&gt;DATE(2013,12,31)),AND(DATE(2015,1,1)&gt;Coeff!G652,Coeff!G652&gt;DATE(2013,12,31)),AND(DATE(2015,1,1)&gt;Coeff!H652,Coeff!H652&gt;DATE(2013,12,31)),AND(DATE(2015,1,1)&gt;Coeff!I652,Coeff!I652&gt;DATE(2013,12,31)),AND(DATE(2015,1,1)&gt;Coeff!J652,Coeff!J652&gt;DATE(2013,12,31)),AND(DATE(2015,1,1)&gt;Coeff!K652,Coeff!K652&gt;DATE(2013,12,31)),AND(DATE(2015,1,1)&gt;Coeff!L652,Coeff!L652&gt;DATE(2013,12,31)),AND(DATE(2015,1,1)&gt;Coeff!M652,Coeff!M652&gt;DATE(2013,12,31)),AND(DATE(2015,1,1)&gt;Coeff!N652,Coeff!N652&gt;DATE(2013,12,31)),AND(DATE(2015,1,1)&gt;Coeff!O652,Coeff!O652&gt;DATE(2013,12,31)),AND(DATE(2015,1,1)&gt;Coeff!P652,Coeff!P652&gt;DATE(2013,12,31))),IF(MAX($C$2:C651)=0,1,MAX($C$2:C652)+1),""),"")</f>
        <v/>
      </c>
      <c r="D653" s="1" t="e">
        <f>IF(Coeff!#REF!&lt;&gt;"",Coeff!#REF!,"")</f>
        <v>#REF!</v>
      </c>
    </row>
    <row r="654" spans="1:4" x14ac:dyDescent="0.25">
      <c r="B654" s="1" t="str">
        <f>IF(Coeff!C653&lt;&gt;"",Coeff!C653,"")</f>
        <v/>
      </c>
      <c r="C654" s="23" t="str">
        <f>IF(B654&lt;&gt;"",IF(OR(AND(DATE(2015,1,1)&gt;Coeff!E653,Coeff!E653&gt;DATE(2013,12,31)),AND(DATE(2015,1,1)&gt;Coeff!F653,Coeff!F653&gt;DATE(2013,12,31)),AND(DATE(2015,1,1)&gt;Coeff!G653,Coeff!G653&gt;DATE(2013,12,31)),AND(DATE(2015,1,1)&gt;Coeff!H653,Coeff!H653&gt;DATE(2013,12,31)),AND(DATE(2015,1,1)&gt;Coeff!I653,Coeff!I653&gt;DATE(2013,12,31)),AND(DATE(2015,1,1)&gt;Coeff!J653,Coeff!J653&gt;DATE(2013,12,31)),AND(DATE(2015,1,1)&gt;Coeff!K653,Coeff!K653&gt;DATE(2013,12,31)),AND(DATE(2015,1,1)&gt;Coeff!L653,Coeff!L653&gt;DATE(2013,12,31)),AND(DATE(2015,1,1)&gt;Coeff!M653,Coeff!M653&gt;DATE(2013,12,31)),AND(DATE(2015,1,1)&gt;Coeff!N653,Coeff!N653&gt;DATE(2013,12,31)),AND(DATE(2015,1,1)&gt;Coeff!O653,Coeff!O653&gt;DATE(2013,12,31)),AND(DATE(2015,1,1)&gt;Coeff!P653,Coeff!P653&gt;DATE(2013,12,31))),IF(MAX($C$2:C652)=0,1,MAX($C$2:C653)+1),""),"")</f>
        <v/>
      </c>
      <c r="D654" s="1" t="e">
        <f>IF(Coeff!#REF!&lt;&gt;"",Coeff!#REF!,"")</f>
        <v>#REF!</v>
      </c>
    </row>
    <row r="655" spans="1:4" x14ac:dyDescent="0.25">
      <c r="B655" s="1" t="str">
        <f>IF(Coeff!C654&lt;&gt;"",Coeff!C654,"")</f>
        <v/>
      </c>
      <c r="C655" s="23" t="str">
        <f>IF(B655&lt;&gt;"",IF(OR(AND(DATE(2015,1,1)&gt;Coeff!E654,Coeff!E654&gt;DATE(2013,12,31)),AND(DATE(2015,1,1)&gt;Coeff!F654,Coeff!F654&gt;DATE(2013,12,31)),AND(DATE(2015,1,1)&gt;Coeff!G654,Coeff!G654&gt;DATE(2013,12,31)),AND(DATE(2015,1,1)&gt;Coeff!H654,Coeff!H654&gt;DATE(2013,12,31)),AND(DATE(2015,1,1)&gt;Coeff!I654,Coeff!I654&gt;DATE(2013,12,31)),AND(DATE(2015,1,1)&gt;Coeff!J654,Coeff!J654&gt;DATE(2013,12,31)),AND(DATE(2015,1,1)&gt;Coeff!K654,Coeff!K654&gt;DATE(2013,12,31)),AND(DATE(2015,1,1)&gt;Coeff!L654,Coeff!L654&gt;DATE(2013,12,31)),AND(DATE(2015,1,1)&gt;Coeff!M654,Coeff!M654&gt;DATE(2013,12,31)),AND(DATE(2015,1,1)&gt;Coeff!N654,Coeff!N654&gt;DATE(2013,12,31)),AND(DATE(2015,1,1)&gt;Coeff!O654,Coeff!O654&gt;DATE(2013,12,31)),AND(DATE(2015,1,1)&gt;Coeff!P654,Coeff!P654&gt;DATE(2013,12,31))),IF(MAX($C$2:C653)=0,1,MAX($C$2:C654)+1),""),"")</f>
        <v/>
      </c>
      <c r="D655" s="1" t="e">
        <f>IF(Coeff!#REF!&lt;&gt;"",Coeff!#REF!,"")</f>
        <v>#REF!</v>
      </c>
    </row>
    <row r="656" spans="1:4" x14ac:dyDescent="0.25">
      <c r="B656" s="1" t="str">
        <f>IF(Coeff!C655&lt;&gt;"",Coeff!C655,"")</f>
        <v/>
      </c>
      <c r="C656" s="23" t="str">
        <f>IF(B656&lt;&gt;"",IF(OR(AND(DATE(2015,1,1)&gt;Coeff!E655,Coeff!E655&gt;DATE(2013,12,31)),AND(DATE(2015,1,1)&gt;Coeff!F655,Coeff!F655&gt;DATE(2013,12,31)),AND(DATE(2015,1,1)&gt;Coeff!G655,Coeff!G655&gt;DATE(2013,12,31)),AND(DATE(2015,1,1)&gt;Coeff!H655,Coeff!H655&gt;DATE(2013,12,31)),AND(DATE(2015,1,1)&gt;Coeff!I655,Coeff!I655&gt;DATE(2013,12,31)),AND(DATE(2015,1,1)&gt;Coeff!J655,Coeff!J655&gt;DATE(2013,12,31)),AND(DATE(2015,1,1)&gt;Coeff!K655,Coeff!K655&gt;DATE(2013,12,31)),AND(DATE(2015,1,1)&gt;Coeff!L655,Coeff!L655&gt;DATE(2013,12,31)),AND(DATE(2015,1,1)&gt;Coeff!M655,Coeff!M655&gt;DATE(2013,12,31)),AND(DATE(2015,1,1)&gt;Coeff!N655,Coeff!N655&gt;DATE(2013,12,31)),AND(DATE(2015,1,1)&gt;Coeff!O655,Coeff!O655&gt;DATE(2013,12,31)),AND(DATE(2015,1,1)&gt;Coeff!P655,Coeff!P655&gt;DATE(2013,12,31))),IF(MAX($C$2:C654)=0,1,MAX($C$2:C655)+1),""),"")</f>
        <v/>
      </c>
      <c r="D656" s="1" t="e">
        <f>IF(Coeff!#REF!&lt;&gt;"",Coeff!#REF!,"")</f>
        <v>#REF!</v>
      </c>
    </row>
    <row r="657" spans="2:4" x14ac:dyDescent="0.25">
      <c r="B657" s="1" t="str">
        <f>IF(Coeff!C656&lt;&gt;"",Coeff!C656,"")</f>
        <v/>
      </c>
      <c r="C657" s="23" t="str">
        <f>IF(B657&lt;&gt;"",IF(OR(AND(DATE(2015,1,1)&gt;Coeff!E656,Coeff!E656&gt;DATE(2013,12,31)),AND(DATE(2015,1,1)&gt;Coeff!F656,Coeff!F656&gt;DATE(2013,12,31)),AND(DATE(2015,1,1)&gt;Coeff!G656,Coeff!G656&gt;DATE(2013,12,31)),AND(DATE(2015,1,1)&gt;Coeff!H656,Coeff!H656&gt;DATE(2013,12,31)),AND(DATE(2015,1,1)&gt;Coeff!I656,Coeff!I656&gt;DATE(2013,12,31)),AND(DATE(2015,1,1)&gt;Coeff!J656,Coeff!J656&gt;DATE(2013,12,31)),AND(DATE(2015,1,1)&gt;Coeff!K656,Coeff!K656&gt;DATE(2013,12,31)),AND(DATE(2015,1,1)&gt;Coeff!L656,Coeff!L656&gt;DATE(2013,12,31)),AND(DATE(2015,1,1)&gt;Coeff!M656,Coeff!M656&gt;DATE(2013,12,31)),AND(DATE(2015,1,1)&gt;Coeff!N656,Coeff!N656&gt;DATE(2013,12,31)),AND(DATE(2015,1,1)&gt;Coeff!O656,Coeff!O656&gt;DATE(2013,12,31)),AND(DATE(2015,1,1)&gt;Coeff!P656,Coeff!P656&gt;DATE(2013,12,31))),IF(MAX($C$2:C655)=0,1,MAX($C$2:C656)+1),""),"")</f>
        <v/>
      </c>
      <c r="D657" s="1" t="e">
        <f>IF(Coeff!#REF!&lt;&gt;"",Coeff!#REF!,"")</f>
        <v>#REF!</v>
      </c>
    </row>
    <row r="658" spans="2:4" x14ac:dyDescent="0.25">
      <c r="B658" s="1" t="str">
        <f>IF(Coeff!C657&lt;&gt;"",Coeff!C657,"")</f>
        <v/>
      </c>
      <c r="C658" s="23" t="str">
        <f>IF(B658&lt;&gt;"",IF(OR(AND(DATE(2015,1,1)&gt;Coeff!E657,Coeff!E657&gt;DATE(2013,12,31)),AND(DATE(2015,1,1)&gt;Coeff!F657,Coeff!F657&gt;DATE(2013,12,31)),AND(DATE(2015,1,1)&gt;Coeff!G657,Coeff!G657&gt;DATE(2013,12,31)),AND(DATE(2015,1,1)&gt;Coeff!H657,Coeff!H657&gt;DATE(2013,12,31)),AND(DATE(2015,1,1)&gt;Coeff!I657,Coeff!I657&gt;DATE(2013,12,31)),AND(DATE(2015,1,1)&gt;Coeff!J657,Coeff!J657&gt;DATE(2013,12,31)),AND(DATE(2015,1,1)&gt;Coeff!K657,Coeff!K657&gt;DATE(2013,12,31)),AND(DATE(2015,1,1)&gt;Coeff!L657,Coeff!L657&gt;DATE(2013,12,31)),AND(DATE(2015,1,1)&gt;Coeff!M657,Coeff!M657&gt;DATE(2013,12,31)),AND(DATE(2015,1,1)&gt;Coeff!N657,Coeff!N657&gt;DATE(2013,12,31)),AND(DATE(2015,1,1)&gt;Coeff!O657,Coeff!O657&gt;DATE(2013,12,31)),AND(DATE(2015,1,1)&gt;Coeff!P657,Coeff!P657&gt;DATE(2013,12,31))),IF(MAX($C$2:C656)=0,1,MAX($C$2:C657)+1),""),"")</f>
        <v/>
      </c>
      <c r="D658" s="1" t="e">
        <f>IF(Coeff!#REF!&lt;&gt;"",Coeff!#REF!,"")</f>
        <v>#REF!</v>
      </c>
    </row>
    <row r="659" spans="2:4" x14ac:dyDescent="0.25">
      <c r="B659" s="1" t="str">
        <f>IF(Coeff!C658&lt;&gt;"",Coeff!C658,"")</f>
        <v/>
      </c>
      <c r="C659" s="23" t="str">
        <f>IF(B659&lt;&gt;"",IF(OR(AND(DATE(2015,1,1)&gt;Coeff!E658,Coeff!E658&gt;DATE(2013,12,31)),AND(DATE(2015,1,1)&gt;Coeff!F658,Coeff!F658&gt;DATE(2013,12,31)),AND(DATE(2015,1,1)&gt;Coeff!G658,Coeff!G658&gt;DATE(2013,12,31)),AND(DATE(2015,1,1)&gt;Coeff!H658,Coeff!H658&gt;DATE(2013,12,31)),AND(DATE(2015,1,1)&gt;Coeff!I658,Coeff!I658&gt;DATE(2013,12,31)),AND(DATE(2015,1,1)&gt;Coeff!J658,Coeff!J658&gt;DATE(2013,12,31)),AND(DATE(2015,1,1)&gt;Coeff!K658,Coeff!K658&gt;DATE(2013,12,31)),AND(DATE(2015,1,1)&gt;Coeff!L658,Coeff!L658&gt;DATE(2013,12,31)),AND(DATE(2015,1,1)&gt;Coeff!M658,Coeff!M658&gt;DATE(2013,12,31)),AND(DATE(2015,1,1)&gt;Coeff!N658,Coeff!N658&gt;DATE(2013,12,31)),AND(DATE(2015,1,1)&gt;Coeff!O658,Coeff!O658&gt;DATE(2013,12,31)),AND(DATE(2015,1,1)&gt;Coeff!P658,Coeff!P658&gt;DATE(2013,12,31))),IF(MAX($C$2:C657)=0,1,MAX($C$2:C658)+1),""),"")</f>
        <v/>
      </c>
      <c r="D659" s="1" t="e">
        <f>IF(Coeff!#REF!&lt;&gt;"",Coeff!#REF!,"")</f>
        <v>#REF!</v>
      </c>
    </row>
    <row r="660" spans="2:4" x14ac:dyDescent="0.25">
      <c r="B660" s="1" t="str">
        <f>IF(Coeff!C659&lt;&gt;"",Coeff!C659,"")</f>
        <v/>
      </c>
      <c r="C660" s="23" t="str">
        <f>IF(B660&lt;&gt;"",IF(OR(AND(DATE(2015,1,1)&gt;Coeff!E659,Coeff!E659&gt;DATE(2013,12,31)),AND(DATE(2015,1,1)&gt;Coeff!F659,Coeff!F659&gt;DATE(2013,12,31)),AND(DATE(2015,1,1)&gt;Coeff!G659,Coeff!G659&gt;DATE(2013,12,31)),AND(DATE(2015,1,1)&gt;Coeff!H659,Coeff!H659&gt;DATE(2013,12,31)),AND(DATE(2015,1,1)&gt;Coeff!I659,Coeff!I659&gt;DATE(2013,12,31)),AND(DATE(2015,1,1)&gt;Coeff!J659,Coeff!J659&gt;DATE(2013,12,31)),AND(DATE(2015,1,1)&gt;Coeff!K659,Coeff!K659&gt;DATE(2013,12,31)),AND(DATE(2015,1,1)&gt;Coeff!L659,Coeff!L659&gt;DATE(2013,12,31)),AND(DATE(2015,1,1)&gt;Coeff!M659,Coeff!M659&gt;DATE(2013,12,31)),AND(DATE(2015,1,1)&gt;Coeff!N659,Coeff!N659&gt;DATE(2013,12,31)),AND(DATE(2015,1,1)&gt;Coeff!O659,Coeff!O659&gt;DATE(2013,12,31)),AND(DATE(2015,1,1)&gt;Coeff!P659,Coeff!P659&gt;DATE(2013,12,31))),IF(MAX($C$2:C658)=0,1,MAX($C$2:C659)+1),""),"")</f>
        <v/>
      </c>
      <c r="D660" s="1" t="e">
        <f>IF(Coeff!#REF!&lt;&gt;"",Coeff!#REF!,"")</f>
        <v>#REF!</v>
      </c>
    </row>
    <row r="661" spans="2:4" x14ac:dyDescent="0.25">
      <c r="B661" s="1" t="str">
        <f>IF(Coeff!C660&lt;&gt;"",Coeff!C660,"")</f>
        <v/>
      </c>
      <c r="C661" s="23" t="str">
        <f>IF(B661&lt;&gt;"",IF(OR(AND(DATE(2015,1,1)&gt;Coeff!E660,Coeff!E660&gt;DATE(2013,12,31)),AND(DATE(2015,1,1)&gt;Coeff!F660,Coeff!F660&gt;DATE(2013,12,31)),AND(DATE(2015,1,1)&gt;Coeff!G660,Coeff!G660&gt;DATE(2013,12,31)),AND(DATE(2015,1,1)&gt;Coeff!H660,Coeff!H660&gt;DATE(2013,12,31)),AND(DATE(2015,1,1)&gt;Coeff!I660,Coeff!I660&gt;DATE(2013,12,31)),AND(DATE(2015,1,1)&gt;Coeff!J660,Coeff!J660&gt;DATE(2013,12,31)),AND(DATE(2015,1,1)&gt;Coeff!K660,Coeff!K660&gt;DATE(2013,12,31)),AND(DATE(2015,1,1)&gt;Coeff!L660,Coeff!L660&gt;DATE(2013,12,31)),AND(DATE(2015,1,1)&gt;Coeff!M660,Coeff!M660&gt;DATE(2013,12,31)),AND(DATE(2015,1,1)&gt;Coeff!N660,Coeff!N660&gt;DATE(2013,12,31)),AND(DATE(2015,1,1)&gt;Coeff!O660,Coeff!O660&gt;DATE(2013,12,31)),AND(DATE(2015,1,1)&gt;Coeff!P660,Coeff!P660&gt;DATE(2013,12,31))),IF(MAX($C$2:C659)=0,1,MAX($C$2:C660)+1),""),"")</f>
        <v/>
      </c>
      <c r="D661" s="1" t="e">
        <f>IF(Coeff!#REF!&lt;&gt;"",Coeff!#REF!,"")</f>
        <v>#REF!</v>
      </c>
    </row>
    <row r="662" spans="2:4" x14ac:dyDescent="0.25">
      <c r="B662" s="1" t="str">
        <f>IF(Coeff!C661&lt;&gt;"",Coeff!C661,"")</f>
        <v/>
      </c>
      <c r="C662" s="23" t="str">
        <f>IF(B662&lt;&gt;"",IF(OR(AND(DATE(2015,1,1)&gt;Coeff!E661,Coeff!E661&gt;DATE(2013,12,31)),AND(DATE(2015,1,1)&gt;Coeff!F661,Coeff!F661&gt;DATE(2013,12,31)),AND(DATE(2015,1,1)&gt;Coeff!G661,Coeff!G661&gt;DATE(2013,12,31)),AND(DATE(2015,1,1)&gt;Coeff!H661,Coeff!H661&gt;DATE(2013,12,31)),AND(DATE(2015,1,1)&gt;Coeff!I661,Coeff!I661&gt;DATE(2013,12,31)),AND(DATE(2015,1,1)&gt;Coeff!J661,Coeff!J661&gt;DATE(2013,12,31)),AND(DATE(2015,1,1)&gt;Coeff!K661,Coeff!K661&gt;DATE(2013,12,31)),AND(DATE(2015,1,1)&gt;Coeff!L661,Coeff!L661&gt;DATE(2013,12,31)),AND(DATE(2015,1,1)&gt;Coeff!M661,Coeff!M661&gt;DATE(2013,12,31)),AND(DATE(2015,1,1)&gt;Coeff!N661,Coeff!N661&gt;DATE(2013,12,31)),AND(DATE(2015,1,1)&gt;Coeff!O661,Coeff!O661&gt;DATE(2013,12,31)),AND(DATE(2015,1,1)&gt;Coeff!P661,Coeff!P661&gt;DATE(2013,12,31))),IF(MAX($C$2:C660)=0,1,MAX($C$2:C661)+1),""),"")</f>
        <v/>
      </c>
      <c r="D662" s="1" t="e">
        <f>IF(Coeff!#REF!&lt;&gt;"",Coeff!#REF!,"")</f>
        <v>#REF!</v>
      </c>
    </row>
    <row r="663" spans="2:4" x14ac:dyDescent="0.25">
      <c r="B663" s="1" t="str">
        <f>IF(Coeff!C662&lt;&gt;"",Coeff!C662,"")</f>
        <v/>
      </c>
      <c r="C663" s="23" t="str">
        <f>IF(B663&lt;&gt;"",IF(OR(AND(DATE(2015,1,1)&gt;Coeff!E662,Coeff!E662&gt;DATE(2013,12,31)),AND(DATE(2015,1,1)&gt;Coeff!F662,Coeff!F662&gt;DATE(2013,12,31)),AND(DATE(2015,1,1)&gt;Coeff!G662,Coeff!G662&gt;DATE(2013,12,31)),AND(DATE(2015,1,1)&gt;Coeff!H662,Coeff!H662&gt;DATE(2013,12,31)),AND(DATE(2015,1,1)&gt;Coeff!I662,Coeff!I662&gt;DATE(2013,12,31)),AND(DATE(2015,1,1)&gt;Coeff!J662,Coeff!J662&gt;DATE(2013,12,31)),AND(DATE(2015,1,1)&gt;Coeff!K662,Coeff!K662&gt;DATE(2013,12,31)),AND(DATE(2015,1,1)&gt;Coeff!L662,Coeff!L662&gt;DATE(2013,12,31)),AND(DATE(2015,1,1)&gt;Coeff!M662,Coeff!M662&gt;DATE(2013,12,31)),AND(DATE(2015,1,1)&gt;Coeff!N662,Coeff!N662&gt;DATE(2013,12,31)),AND(DATE(2015,1,1)&gt;Coeff!O662,Coeff!O662&gt;DATE(2013,12,31)),AND(DATE(2015,1,1)&gt;Coeff!P662,Coeff!P662&gt;DATE(2013,12,31))),IF(MAX($C$2:C661)=0,1,MAX($C$2:C662)+1),""),"")</f>
        <v/>
      </c>
      <c r="D663" s="1" t="e">
        <f>IF(Coeff!#REF!&lt;&gt;"",Coeff!#REF!,"")</f>
        <v>#REF!</v>
      </c>
    </row>
    <row r="664" spans="2:4" x14ac:dyDescent="0.25">
      <c r="B664" s="1" t="str">
        <f>IF(Coeff!C663&lt;&gt;"",Coeff!C663,"")</f>
        <v/>
      </c>
      <c r="C664" s="23" t="str">
        <f>IF(B664&lt;&gt;"",IF(OR(AND(DATE(2015,1,1)&gt;Coeff!E663,Coeff!E663&gt;DATE(2013,12,31)),AND(DATE(2015,1,1)&gt;Coeff!F663,Coeff!F663&gt;DATE(2013,12,31)),AND(DATE(2015,1,1)&gt;Coeff!G663,Coeff!G663&gt;DATE(2013,12,31)),AND(DATE(2015,1,1)&gt;Coeff!H663,Coeff!H663&gt;DATE(2013,12,31)),AND(DATE(2015,1,1)&gt;Coeff!I663,Coeff!I663&gt;DATE(2013,12,31)),AND(DATE(2015,1,1)&gt;Coeff!J663,Coeff!J663&gt;DATE(2013,12,31)),AND(DATE(2015,1,1)&gt;Coeff!K663,Coeff!K663&gt;DATE(2013,12,31)),AND(DATE(2015,1,1)&gt;Coeff!L663,Coeff!L663&gt;DATE(2013,12,31)),AND(DATE(2015,1,1)&gt;Coeff!M663,Coeff!M663&gt;DATE(2013,12,31)),AND(DATE(2015,1,1)&gt;Coeff!N663,Coeff!N663&gt;DATE(2013,12,31)),AND(DATE(2015,1,1)&gt;Coeff!O663,Coeff!O663&gt;DATE(2013,12,31)),AND(DATE(2015,1,1)&gt;Coeff!P663,Coeff!P663&gt;DATE(2013,12,31))),IF(MAX($C$2:C662)=0,1,MAX($C$2:C663)+1),""),"")</f>
        <v/>
      </c>
      <c r="D664" s="1" t="e">
        <f>IF(Coeff!#REF!&lt;&gt;"",Coeff!#REF!,"")</f>
        <v>#REF!</v>
      </c>
    </row>
    <row r="665" spans="2:4" x14ac:dyDescent="0.25">
      <c r="B665" s="1" t="str">
        <f>IF(Coeff!C664&lt;&gt;"",Coeff!C664,"")</f>
        <v/>
      </c>
      <c r="C665" s="23" t="str">
        <f>IF(B665&lt;&gt;"",IF(OR(AND(DATE(2015,1,1)&gt;Coeff!E664,Coeff!E664&gt;DATE(2013,12,31)),AND(DATE(2015,1,1)&gt;Coeff!F664,Coeff!F664&gt;DATE(2013,12,31)),AND(DATE(2015,1,1)&gt;Coeff!G664,Coeff!G664&gt;DATE(2013,12,31)),AND(DATE(2015,1,1)&gt;Coeff!H664,Coeff!H664&gt;DATE(2013,12,31)),AND(DATE(2015,1,1)&gt;Coeff!I664,Coeff!I664&gt;DATE(2013,12,31)),AND(DATE(2015,1,1)&gt;Coeff!J664,Coeff!J664&gt;DATE(2013,12,31)),AND(DATE(2015,1,1)&gt;Coeff!K664,Coeff!K664&gt;DATE(2013,12,31)),AND(DATE(2015,1,1)&gt;Coeff!L664,Coeff!L664&gt;DATE(2013,12,31)),AND(DATE(2015,1,1)&gt;Coeff!M664,Coeff!M664&gt;DATE(2013,12,31)),AND(DATE(2015,1,1)&gt;Coeff!N664,Coeff!N664&gt;DATE(2013,12,31)),AND(DATE(2015,1,1)&gt;Coeff!O664,Coeff!O664&gt;DATE(2013,12,31)),AND(DATE(2015,1,1)&gt;Coeff!P664,Coeff!P664&gt;DATE(2013,12,31))),IF(MAX($C$2:C663)=0,1,MAX($C$2:C664)+1),""),"")</f>
        <v/>
      </c>
      <c r="D665" s="1" t="e">
        <f>IF(Coeff!#REF!&lt;&gt;"",Coeff!#REF!,"")</f>
        <v>#REF!</v>
      </c>
    </row>
    <row r="666" spans="2:4" x14ac:dyDescent="0.25">
      <c r="B666" s="1" t="str">
        <f>IF(Coeff!C665&lt;&gt;"",Coeff!C665,"")</f>
        <v/>
      </c>
      <c r="C666" s="23" t="str">
        <f>IF(B666&lt;&gt;"",IF(OR(AND(DATE(2015,1,1)&gt;Coeff!E665,Coeff!E665&gt;DATE(2013,12,31)),AND(DATE(2015,1,1)&gt;Coeff!F665,Coeff!F665&gt;DATE(2013,12,31)),AND(DATE(2015,1,1)&gt;Coeff!G665,Coeff!G665&gt;DATE(2013,12,31)),AND(DATE(2015,1,1)&gt;Coeff!H665,Coeff!H665&gt;DATE(2013,12,31)),AND(DATE(2015,1,1)&gt;Coeff!I665,Coeff!I665&gt;DATE(2013,12,31)),AND(DATE(2015,1,1)&gt;Coeff!J665,Coeff!J665&gt;DATE(2013,12,31)),AND(DATE(2015,1,1)&gt;Coeff!K665,Coeff!K665&gt;DATE(2013,12,31)),AND(DATE(2015,1,1)&gt;Coeff!L665,Coeff!L665&gt;DATE(2013,12,31)),AND(DATE(2015,1,1)&gt;Coeff!M665,Coeff!M665&gt;DATE(2013,12,31)),AND(DATE(2015,1,1)&gt;Coeff!N665,Coeff!N665&gt;DATE(2013,12,31)),AND(DATE(2015,1,1)&gt;Coeff!O665,Coeff!O665&gt;DATE(2013,12,31)),AND(DATE(2015,1,1)&gt;Coeff!P665,Coeff!P665&gt;DATE(2013,12,31))),IF(MAX($C$2:C664)=0,1,MAX($C$2:C665)+1),""),"")</f>
        <v/>
      </c>
      <c r="D666" s="1" t="e">
        <f>IF(Coeff!#REF!&lt;&gt;"",Coeff!#REF!,"")</f>
        <v>#REF!</v>
      </c>
    </row>
    <row r="667" spans="2:4" x14ac:dyDescent="0.25">
      <c r="B667" s="1" t="str">
        <f>IF(Coeff!C666&lt;&gt;"",Coeff!C666,"")</f>
        <v/>
      </c>
      <c r="C667" s="23" t="str">
        <f>IF(B667&lt;&gt;"",IF(OR(AND(DATE(2015,1,1)&gt;Coeff!E666,Coeff!E666&gt;DATE(2013,12,31)),AND(DATE(2015,1,1)&gt;Coeff!F666,Coeff!F666&gt;DATE(2013,12,31)),AND(DATE(2015,1,1)&gt;Coeff!G666,Coeff!G666&gt;DATE(2013,12,31)),AND(DATE(2015,1,1)&gt;Coeff!H666,Coeff!H666&gt;DATE(2013,12,31)),AND(DATE(2015,1,1)&gt;Coeff!I666,Coeff!I666&gt;DATE(2013,12,31)),AND(DATE(2015,1,1)&gt;Coeff!J666,Coeff!J666&gt;DATE(2013,12,31)),AND(DATE(2015,1,1)&gt;Coeff!K666,Coeff!K666&gt;DATE(2013,12,31)),AND(DATE(2015,1,1)&gt;Coeff!L666,Coeff!L666&gt;DATE(2013,12,31)),AND(DATE(2015,1,1)&gt;Coeff!M666,Coeff!M666&gt;DATE(2013,12,31)),AND(DATE(2015,1,1)&gt;Coeff!N666,Coeff!N666&gt;DATE(2013,12,31)),AND(DATE(2015,1,1)&gt;Coeff!O666,Coeff!O666&gt;DATE(2013,12,31)),AND(DATE(2015,1,1)&gt;Coeff!P666,Coeff!P666&gt;DATE(2013,12,31))),IF(MAX($C$2:C665)=0,1,MAX($C$2:C666)+1),""),"")</f>
        <v/>
      </c>
      <c r="D667" s="1" t="e">
        <f>IF(Coeff!#REF!&lt;&gt;"",Coeff!#REF!,"")</f>
        <v>#REF!</v>
      </c>
    </row>
    <row r="668" spans="2:4" x14ac:dyDescent="0.25">
      <c r="B668" s="1" t="str">
        <f>IF(Coeff!C667&lt;&gt;"",Coeff!C667,"")</f>
        <v/>
      </c>
      <c r="C668" s="23" t="str">
        <f>IF(B668&lt;&gt;"",IF(OR(AND(DATE(2015,1,1)&gt;Coeff!E667,Coeff!E667&gt;DATE(2013,12,31)),AND(DATE(2015,1,1)&gt;Coeff!F667,Coeff!F667&gt;DATE(2013,12,31)),AND(DATE(2015,1,1)&gt;Coeff!G667,Coeff!G667&gt;DATE(2013,12,31)),AND(DATE(2015,1,1)&gt;Coeff!H667,Coeff!H667&gt;DATE(2013,12,31)),AND(DATE(2015,1,1)&gt;Coeff!I667,Coeff!I667&gt;DATE(2013,12,31)),AND(DATE(2015,1,1)&gt;Coeff!J667,Coeff!J667&gt;DATE(2013,12,31)),AND(DATE(2015,1,1)&gt;Coeff!K667,Coeff!K667&gt;DATE(2013,12,31)),AND(DATE(2015,1,1)&gt;Coeff!L667,Coeff!L667&gt;DATE(2013,12,31)),AND(DATE(2015,1,1)&gt;Coeff!M667,Coeff!M667&gt;DATE(2013,12,31)),AND(DATE(2015,1,1)&gt;Coeff!N667,Coeff!N667&gt;DATE(2013,12,31)),AND(DATE(2015,1,1)&gt;Coeff!O667,Coeff!O667&gt;DATE(2013,12,31)),AND(DATE(2015,1,1)&gt;Coeff!P667,Coeff!P667&gt;DATE(2013,12,31))),IF(MAX($C$2:C666)=0,1,MAX($C$2:C667)+1),""),"")</f>
        <v/>
      </c>
      <c r="D668" s="1" t="e">
        <f>IF(Coeff!#REF!&lt;&gt;"",Coeff!#REF!,"")</f>
        <v>#REF!</v>
      </c>
    </row>
    <row r="669" spans="2:4" x14ac:dyDescent="0.25">
      <c r="B669" s="1" t="str">
        <f>IF(Coeff!C668&lt;&gt;"",Coeff!C668,"")</f>
        <v/>
      </c>
      <c r="C669" s="23" t="str">
        <f>IF(B669&lt;&gt;"",IF(OR(AND(DATE(2015,1,1)&gt;Coeff!E668,Coeff!E668&gt;DATE(2013,12,31)),AND(DATE(2015,1,1)&gt;Coeff!F668,Coeff!F668&gt;DATE(2013,12,31)),AND(DATE(2015,1,1)&gt;Coeff!G668,Coeff!G668&gt;DATE(2013,12,31)),AND(DATE(2015,1,1)&gt;Coeff!H668,Coeff!H668&gt;DATE(2013,12,31)),AND(DATE(2015,1,1)&gt;Coeff!I668,Coeff!I668&gt;DATE(2013,12,31)),AND(DATE(2015,1,1)&gt;Coeff!J668,Coeff!J668&gt;DATE(2013,12,31)),AND(DATE(2015,1,1)&gt;Coeff!K668,Coeff!K668&gt;DATE(2013,12,31)),AND(DATE(2015,1,1)&gt;Coeff!L668,Coeff!L668&gt;DATE(2013,12,31)),AND(DATE(2015,1,1)&gt;Coeff!M668,Coeff!M668&gt;DATE(2013,12,31)),AND(DATE(2015,1,1)&gt;Coeff!N668,Coeff!N668&gt;DATE(2013,12,31)),AND(DATE(2015,1,1)&gt;Coeff!O668,Coeff!O668&gt;DATE(2013,12,31)),AND(DATE(2015,1,1)&gt;Coeff!P668,Coeff!P668&gt;DATE(2013,12,31))),IF(MAX($C$2:C667)=0,1,MAX($C$2:C668)+1),""),"")</f>
        <v/>
      </c>
      <c r="D669" s="1" t="e">
        <f>IF(Coeff!#REF!&lt;&gt;"",Coeff!#REF!,"")</f>
        <v>#REF!</v>
      </c>
    </row>
    <row r="670" spans="2:4" x14ac:dyDescent="0.25">
      <c r="B670" s="1" t="str">
        <f>IF(Coeff!C669&lt;&gt;"",Coeff!C669,"")</f>
        <v/>
      </c>
      <c r="C670" s="23" t="str">
        <f>IF(B670&lt;&gt;"",IF(OR(AND(DATE(2015,1,1)&gt;Coeff!E669,Coeff!E669&gt;DATE(2013,12,31)),AND(DATE(2015,1,1)&gt;Coeff!F669,Coeff!F669&gt;DATE(2013,12,31)),AND(DATE(2015,1,1)&gt;Coeff!G669,Coeff!G669&gt;DATE(2013,12,31)),AND(DATE(2015,1,1)&gt;Coeff!H669,Coeff!H669&gt;DATE(2013,12,31)),AND(DATE(2015,1,1)&gt;Coeff!I669,Coeff!I669&gt;DATE(2013,12,31)),AND(DATE(2015,1,1)&gt;Coeff!J669,Coeff!J669&gt;DATE(2013,12,31)),AND(DATE(2015,1,1)&gt;Coeff!K669,Coeff!K669&gt;DATE(2013,12,31)),AND(DATE(2015,1,1)&gt;Coeff!L669,Coeff!L669&gt;DATE(2013,12,31)),AND(DATE(2015,1,1)&gt;Coeff!M669,Coeff!M669&gt;DATE(2013,12,31)),AND(DATE(2015,1,1)&gt;Coeff!N669,Coeff!N669&gt;DATE(2013,12,31)),AND(DATE(2015,1,1)&gt;Coeff!O669,Coeff!O669&gt;DATE(2013,12,31)),AND(DATE(2015,1,1)&gt;Coeff!P669,Coeff!P669&gt;DATE(2013,12,31))),IF(MAX($C$2:C668)=0,1,MAX($C$2:C669)+1),""),"")</f>
        <v/>
      </c>
      <c r="D670" s="1" t="e">
        <f>IF(Coeff!#REF!&lt;&gt;"",Coeff!#REF!,"")</f>
        <v>#REF!</v>
      </c>
    </row>
    <row r="671" spans="2:4" x14ac:dyDescent="0.25">
      <c r="B671" s="1" t="str">
        <f>IF(Coeff!C670&lt;&gt;"",Coeff!C670,"")</f>
        <v/>
      </c>
      <c r="C671" s="23" t="str">
        <f>IF(B671&lt;&gt;"",IF(OR(AND(DATE(2015,1,1)&gt;Coeff!E670,Coeff!E670&gt;DATE(2013,12,31)),AND(DATE(2015,1,1)&gt;Coeff!F670,Coeff!F670&gt;DATE(2013,12,31)),AND(DATE(2015,1,1)&gt;Coeff!G670,Coeff!G670&gt;DATE(2013,12,31)),AND(DATE(2015,1,1)&gt;Coeff!H670,Coeff!H670&gt;DATE(2013,12,31)),AND(DATE(2015,1,1)&gt;Coeff!I670,Coeff!I670&gt;DATE(2013,12,31)),AND(DATE(2015,1,1)&gt;Coeff!J670,Coeff!J670&gt;DATE(2013,12,31)),AND(DATE(2015,1,1)&gt;Coeff!K670,Coeff!K670&gt;DATE(2013,12,31)),AND(DATE(2015,1,1)&gt;Coeff!L670,Coeff!L670&gt;DATE(2013,12,31)),AND(DATE(2015,1,1)&gt;Coeff!M670,Coeff!M670&gt;DATE(2013,12,31)),AND(DATE(2015,1,1)&gt;Coeff!N670,Coeff!N670&gt;DATE(2013,12,31)),AND(DATE(2015,1,1)&gt;Coeff!O670,Coeff!O670&gt;DATE(2013,12,31)),AND(DATE(2015,1,1)&gt;Coeff!P670,Coeff!P670&gt;DATE(2013,12,31))),IF(MAX($C$2:C669)=0,1,MAX($C$2:C670)+1),""),"")</f>
        <v/>
      </c>
      <c r="D671" s="1" t="e">
        <f>IF(Coeff!#REF!&lt;&gt;"",Coeff!#REF!,"")</f>
        <v>#REF!</v>
      </c>
    </row>
    <row r="672" spans="2:4" x14ac:dyDescent="0.25">
      <c r="B672" s="1" t="str">
        <f>IF(Coeff!C671&lt;&gt;"",Coeff!C671,"")</f>
        <v/>
      </c>
      <c r="C672" s="23" t="str">
        <f>IF(B672&lt;&gt;"",IF(OR(AND(DATE(2015,1,1)&gt;Coeff!E671,Coeff!E671&gt;DATE(2013,12,31)),AND(DATE(2015,1,1)&gt;Coeff!F671,Coeff!F671&gt;DATE(2013,12,31)),AND(DATE(2015,1,1)&gt;Coeff!G671,Coeff!G671&gt;DATE(2013,12,31)),AND(DATE(2015,1,1)&gt;Coeff!H671,Coeff!H671&gt;DATE(2013,12,31)),AND(DATE(2015,1,1)&gt;Coeff!I671,Coeff!I671&gt;DATE(2013,12,31)),AND(DATE(2015,1,1)&gt;Coeff!J671,Coeff!J671&gt;DATE(2013,12,31)),AND(DATE(2015,1,1)&gt;Coeff!K671,Coeff!K671&gt;DATE(2013,12,31)),AND(DATE(2015,1,1)&gt;Coeff!L671,Coeff!L671&gt;DATE(2013,12,31)),AND(DATE(2015,1,1)&gt;Coeff!M671,Coeff!M671&gt;DATE(2013,12,31)),AND(DATE(2015,1,1)&gt;Coeff!N671,Coeff!N671&gt;DATE(2013,12,31)),AND(DATE(2015,1,1)&gt;Coeff!O671,Coeff!O671&gt;DATE(2013,12,31)),AND(DATE(2015,1,1)&gt;Coeff!P671,Coeff!P671&gt;DATE(2013,12,31))),IF(MAX($C$2:C670)=0,1,MAX($C$2:C671)+1),""),"")</f>
        <v/>
      </c>
      <c r="D672" s="1" t="e">
        <f>IF(Coeff!#REF!&lt;&gt;"",Coeff!#REF!,"")</f>
        <v>#REF!</v>
      </c>
    </row>
    <row r="673" spans="2:4" x14ac:dyDescent="0.25">
      <c r="B673" s="1" t="str">
        <f>IF(Coeff!C672&lt;&gt;"",Coeff!C672,"")</f>
        <v/>
      </c>
      <c r="C673" s="23" t="str">
        <f>IF(B673&lt;&gt;"",IF(OR(AND(DATE(2015,1,1)&gt;Coeff!E672,Coeff!E672&gt;DATE(2013,12,31)),AND(DATE(2015,1,1)&gt;Coeff!F672,Coeff!F672&gt;DATE(2013,12,31)),AND(DATE(2015,1,1)&gt;Coeff!G672,Coeff!G672&gt;DATE(2013,12,31)),AND(DATE(2015,1,1)&gt;Coeff!H672,Coeff!H672&gt;DATE(2013,12,31)),AND(DATE(2015,1,1)&gt;Coeff!I672,Coeff!I672&gt;DATE(2013,12,31)),AND(DATE(2015,1,1)&gt;Coeff!J672,Coeff!J672&gt;DATE(2013,12,31)),AND(DATE(2015,1,1)&gt;Coeff!K672,Coeff!K672&gt;DATE(2013,12,31)),AND(DATE(2015,1,1)&gt;Coeff!L672,Coeff!L672&gt;DATE(2013,12,31)),AND(DATE(2015,1,1)&gt;Coeff!M672,Coeff!M672&gt;DATE(2013,12,31)),AND(DATE(2015,1,1)&gt;Coeff!N672,Coeff!N672&gt;DATE(2013,12,31)),AND(DATE(2015,1,1)&gt;Coeff!O672,Coeff!O672&gt;DATE(2013,12,31)),AND(DATE(2015,1,1)&gt;Coeff!P672,Coeff!P672&gt;DATE(2013,12,31))),IF(MAX($C$2:C671)=0,1,MAX($C$2:C672)+1),""),"")</f>
        <v/>
      </c>
      <c r="D673" s="1" t="e">
        <f>IF(Coeff!#REF!&lt;&gt;"",Coeff!#REF!,"")</f>
        <v>#REF!</v>
      </c>
    </row>
    <row r="674" spans="2:4" x14ac:dyDescent="0.25">
      <c r="B674" s="1" t="str">
        <f>IF(Coeff!C673&lt;&gt;"",Coeff!C673,"")</f>
        <v/>
      </c>
      <c r="C674" s="23" t="str">
        <f>IF(B674&lt;&gt;"",IF(OR(AND(DATE(2015,1,1)&gt;Coeff!E673,Coeff!E673&gt;DATE(2013,12,31)),AND(DATE(2015,1,1)&gt;Coeff!F673,Coeff!F673&gt;DATE(2013,12,31)),AND(DATE(2015,1,1)&gt;Coeff!G673,Coeff!G673&gt;DATE(2013,12,31)),AND(DATE(2015,1,1)&gt;Coeff!H673,Coeff!H673&gt;DATE(2013,12,31)),AND(DATE(2015,1,1)&gt;Coeff!I673,Coeff!I673&gt;DATE(2013,12,31)),AND(DATE(2015,1,1)&gt;Coeff!J673,Coeff!J673&gt;DATE(2013,12,31)),AND(DATE(2015,1,1)&gt;Coeff!K673,Coeff!K673&gt;DATE(2013,12,31)),AND(DATE(2015,1,1)&gt;Coeff!L673,Coeff!L673&gt;DATE(2013,12,31)),AND(DATE(2015,1,1)&gt;Coeff!M673,Coeff!M673&gt;DATE(2013,12,31)),AND(DATE(2015,1,1)&gt;Coeff!N673,Coeff!N673&gt;DATE(2013,12,31)),AND(DATE(2015,1,1)&gt;Coeff!O673,Coeff!O673&gt;DATE(2013,12,31)),AND(DATE(2015,1,1)&gt;Coeff!P673,Coeff!P673&gt;DATE(2013,12,31))),IF(MAX($C$2:C672)=0,1,MAX($C$2:C673)+1),""),"")</f>
        <v/>
      </c>
      <c r="D674" s="1" t="e">
        <f>IF(Coeff!#REF!&lt;&gt;"",Coeff!#REF!,"")</f>
        <v>#REF!</v>
      </c>
    </row>
    <row r="675" spans="2:4" x14ac:dyDescent="0.25">
      <c r="B675" s="1" t="str">
        <f>IF(Coeff!C674&lt;&gt;"",Coeff!C674,"")</f>
        <v/>
      </c>
      <c r="C675" s="23" t="str">
        <f>IF(B675&lt;&gt;"",IF(OR(AND(DATE(2015,1,1)&gt;Coeff!E674,Coeff!E674&gt;DATE(2013,12,31)),AND(DATE(2015,1,1)&gt;Coeff!F674,Coeff!F674&gt;DATE(2013,12,31)),AND(DATE(2015,1,1)&gt;Coeff!G674,Coeff!G674&gt;DATE(2013,12,31)),AND(DATE(2015,1,1)&gt;Coeff!H674,Coeff!H674&gt;DATE(2013,12,31)),AND(DATE(2015,1,1)&gt;Coeff!I674,Coeff!I674&gt;DATE(2013,12,31)),AND(DATE(2015,1,1)&gt;Coeff!J674,Coeff!J674&gt;DATE(2013,12,31)),AND(DATE(2015,1,1)&gt;Coeff!K674,Coeff!K674&gt;DATE(2013,12,31)),AND(DATE(2015,1,1)&gt;Coeff!L674,Coeff!L674&gt;DATE(2013,12,31)),AND(DATE(2015,1,1)&gt;Coeff!M674,Coeff!M674&gt;DATE(2013,12,31)),AND(DATE(2015,1,1)&gt;Coeff!N674,Coeff!N674&gt;DATE(2013,12,31)),AND(DATE(2015,1,1)&gt;Coeff!O674,Coeff!O674&gt;DATE(2013,12,31)),AND(DATE(2015,1,1)&gt;Coeff!P674,Coeff!P674&gt;DATE(2013,12,31))),IF(MAX($C$2:C673)=0,1,MAX($C$2:C674)+1),""),"")</f>
        <v/>
      </c>
      <c r="D675" s="1" t="e">
        <f>IF(Coeff!#REF!&lt;&gt;"",Coeff!#REF!,"")</f>
        <v>#REF!</v>
      </c>
    </row>
    <row r="676" spans="2:4" x14ac:dyDescent="0.25">
      <c r="B676" s="1" t="str">
        <f>IF(Coeff!C675&lt;&gt;"",Coeff!C675,"")</f>
        <v/>
      </c>
      <c r="C676" s="23" t="str">
        <f>IF(B676&lt;&gt;"",IF(OR(AND(DATE(2015,1,1)&gt;Coeff!E675,Coeff!E675&gt;DATE(2013,12,31)),AND(DATE(2015,1,1)&gt;Coeff!F675,Coeff!F675&gt;DATE(2013,12,31)),AND(DATE(2015,1,1)&gt;Coeff!G675,Coeff!G675&gt;DATE(2013,12,31)),AND(DATE(2015,1,1)&gt;Coeff!H675,Coeff!H675&gt;DATE(2013,12,31)),AND(DATE(2015,1,1)&gt;Coeff!I675,Coeff!I675&gt;DATE(2013,12,31)),AND(DATE(2015,1,1)&gt;Coeff!J675,Coeff!J675&gt;DATE(2013,12,31)),AND(DATE(2015,1,1)&gt;Coeff!K675,Coeff!K675&gt;DATE(2013,12,31)),AND(DATE(2015,1,1)&gt;Coeff!L675,Coeff!L675&gt;DATE(2013,12,31)),AND(DATE(2015,1,1)&gt;Coeff!M675,Coeff!M675&gt;DATE(2013,12,31)),AND(DATE(2015,1,1)&gt;Coeff!N675,Coeff!N675&gt;DATE(2013,12,31)),AND(DATE(2015,1,1)&gt;Coeff!O675,Coeff!O675&gt;DATE(2013,12,31)),AND(DATE(2015,1,1)&gt;Coeff!P675,Coeff!P675&gt;DATE(2013,12,31))),IF(MAX($C$2:C674)=0,1,MAX($C$2:C675)+1),""),"")</f>
        <v/>
      </c>
      <c r="D676" s="1" t="e">
        <f>IF(Coeff!#REF!&lt;&gt;"",Coeff!#REF!,"")</f>
        <v>#REF!</v>
      </c>
    </row>
    <row r="677" spans="2:4" x14ac:dyDescent="0.25">
      <c r="B677" s="1" t="str">
        <f>IF(Coeff!C676&lt;&gt;"",Coeff!C676,"")</f>
        <v/>
      </c>
      <c r="C677" s="23" t="str">
        <f>IF(B677&lt;&gt;"",IF(OR(AND(DATE(2015,1,1)&gt;Coeff!E676,Coeff!E676&gt;DATE(2013,12,31)),AND(DATE(2015,1,1)&gt;Coeff!F676,Coeff!F676&gt;DATE(2013,12,31)),AND(DATE(2015,1,1)&gt;Coeff!G676,Coeff!G676&gt;DATE(2013,12,31)),AND(DATE(2015,1,1)&gt;Coeff!H676,Coeff!H676&gt;DATE(2013,12,31)),AND(DATE(2015,1,1)&gt;Coeff!I676,Coeff!I676&gt;DATE(2013,12,31)),AND(DATE(2015,1,1)&gt;Coeff!J676,Coeff!J676&gt;DATE(2013,12,31)),AND(DATE(2015,1,1)&gt;Coeff!K676,Coeff!K676&gt;DATE(2013,12,31)),AND(DATE(2015,1,1)&gt;Coeff!L676,Coeff!L676&gt;DATE(2013,12,31)),AND(DATE(2015,1,1)&gt;Coeff!M676,Coeff!M676&gt;DATE(2013,12,31)),AND(DATE(2015,1,1)&gt;Coeff!N676,Coeff!N676&gt;DATE(2013,12,31)),AND(DATE(2015,1,1)&gt;Coeff!O676,Coeff!O676&gt;DATE(2013,12,31)),AND(DATE(2015,1,1)&gt;Coeff!P676,Coeff!P676&gt;DATE(2013,12,31))),IF(MAX($C$2:C675)=0,1,MAX($C$2:C676)+1),""),"")</f>
        <v/>
      </c>
      <c r="D677" s="1" t="e">
        <f>IF(Coeff!#REF!&lt;&gt;"",Coeff!#REF!,"")</f>
        <v>#REF!</v>
      </c>
    </row>
    <row r="678" spans="2:4" x14ac:dyDescent="0.25">
      <c r="B678" s="1" t="str">
        <f>IF(Coeff!C677&lt;&gt;"",Coeff!C677,"")</f>
        <v/>
      </c>
      <c r="C678" s="23" t="str">
        <f>IF(B678&lt;&gt;"",IF(OR(AND(DATE(2015,1,1)&gt;Coeff!E677,Coeff!E677&gt;DATE(2013,12,31)),AND(DATE(2015,1,1)&gt;Coeff!F677,Coeff!F677&gt;DATE(2013,12,31)),AND(DATE(2015,1,1)&gt;Coeff!G677,Coeff!G677&gt;DATE(2013,12,31)),AND(DATE(2015,1,1)&gt;Coeff!H677,Coeff!H677&gt;DATE(2013,12,31)),AND(DATE(2015,1,1)&gt;Coeff!I677,Coeff!I677&gt;DATE(2013,12,31)),AND(DATE(2015,1,1)&gt;Coeff!J677,Coeff!J677&gt;DATE(2013,12,31)),AND(DATE(2015,1,1)&gt;Coeff!K677,Coeff!K677&gt;DATE(2013,12,31)),AND(DATE(2015,1,1)&gt;Coeff!L677,Coeff!L677&gt;DATE(2013,12,31)),AND(DATE(2015,1,1)&gt;Coeff!M677,Coeff!M677&gt;DATE(2013,12,31)),AND(DATE(2015,1,1)&gt;Coeff!N677,Coeff!N677&gt;DATE(2013,12,31)),AND(DATE(2015,1,1)&gt;Coeff!O677,Coeff!O677&gt;DATE(2013,12,31)),AND(DATE(2015,1,1)&gt;Coeff!P677,Coeff!P677&gt;DATE(2013,12,31))),IF(MAX($C$2:C676)=0,1,MAX($C$2:C677)+1),""),"")</f>
        <v/>
      </c>
      <c r="D678" s="1" t="e">
        <f>IF(Coeff!#REF!&lt;&gt;"",Coeff!#REF!,"")</f>
        <v>#REF!</v>
      </c>
    </row>
    <row r="679" spans="2:4" x14ac:dyDescent="0.25">
      <c r="B679" s="1" t="str">
        <f>IF(Coeff!C678&lt;&gt;"",Coeff!C678,"")</f>
        <v/>
      </c>
      <c r="C679" s="23" t="str">
        <f>IF(B679&lt;&gt;"",IF(OR(AND(DATE(2015,1,1)&gt;Coeff!E678,Coeff!E678&gt;DATE(2013,12,31)),AND(DATE(2015,1,1)&gt;Coeff!F678,Coeff!F678&gt;DATE(2013,12,31)),AND(DATE(2015,1,1)&gt;Coeff!G678,Coeff!G678&gt;DATE(2013,12,31)),AND(DATE(2015,1,1)&gt;Coeff!H678,Coeff!H678&gt;DATE(2013,12,31)),AND(DATE(2015,1,1)&gt;Coeff!I678,Coeff!I678&gt;DATE(2013,12,31)),AND(DATE(2015,1,1)&gt;Coeff!J678,Coeff!J678&gt;DATE(2013,12,31)),AND(DATE(2015,1,1)&gt;Coeff!K678,Coeff!K678&gt;DATE(2013,12,31)),AND(DATE(2015,1,1)&gt;Coeff!L678,Coeff!L678&gt;DATE(2013,12,31)),AND(DATE(2015,1,1)&gt;Coeff!M678,Coeff!M678&gt;DATE(2013,12,31)),AND(DATE(2015,1,1)&gt;Coeff!N678,Coeff!N678&gt;DATE(2013,12,31)),AND(DATE(2015,1,1)&gt;Coeff!O678,Coeff!O678&gt;DATE(2013,12,31)),AND(DATE(2015,1,1)&gt;Coeff!P678,Coeff!P678&gt;DATE(2013,12,31))),IF(MAX($C$2:C677)=0,1,MAX($C$2:C678)+1),""),"")</f>
        <v/>
      </c>
      <c r="D679" s="1" t="e">
        <f>IF(Coeff!#REF!&lt;&gt;"",Coeff!#REF!,"")</f>
        <v>#REF!</v>
      </c>
    </row>
    <row r="680" spans="2:4" x14ac:dyDescent="0.25">
      <c r="B680" s="1" t="str">
        <f>IF(Coeff!C679&lt;&gt;"",Coeff!C679,"")</f>
        <v/>
      </c>
      <c r="C680" s="23" t="str">
        <f>IF(B680&lt;&gt;"",IF(OR(AND(DATE(2015,1,1)&gt;Coeff!E679,Coeff!E679&gt;DATE(2013,12,31)),AND(DATE(2015,1,1)&gt;Coeff!F679,Coeff!F679&gt;DATE(2013,12,31)),AND(DATE(2015,1,1)&gt;Coeff!G679,Coeff!G679&gt;DATE(2013,12,31)),AND(DATE(2015,1,1)&gt;Coeff!H679,Coeff!H679&gt;DATE(2013,12,31)),AND(DATE(2015,1,1)&gt;Coeff!I679,Coeff!I679&gt;DATE(2013,12,31)),AND(DATE(2015,1,1)&gt;Coeff!J679,Coeff!J679&gt;DATE(2013,12,31)),AND(DATE(2015,1,1)&gt;Coeff!K679,Coeff!K679&gt;DATE(2013,12,31)),AND(DATE(2015,1,1)&gt;Coeff!L679,Coeff!L679&gt;DATE(2013,12,31)),AND(DATE(2015,1,1)&gt;Coeff!M679,Coeff!M679&gt;DATE(2013,12,31)),AND(DATE(2015,1,1)&gt;Coeff!N679,Coeff!N679&gt;DATE(2013,12,31)),AND(DATE(2015,1,1)&gt;Coeff!O679,Coeff!O679&gt;DATE(2013,12,31)),AND(DATE(2015,1,1)&gt;Coeff!P679,Coeff!P679&gt;DATE(2013,12,31))),IF(MAX($C$2:C678)=0,1,MAX($C$2:C679)+1),""),"")</f>
        <v/>
      </c>
      <c r="D680" s="1" t="e">
        <f>IF(Coeff!#REF!&lt;&gt;"",Coeff!#REF!,"")</f>
        <v>#REF!</v>
      </c>
    </row>
    <row r="681" spans="2:4" x14ac:dyDescent="0.25">
      <c r="B681" s="1" t="str">
        <f>IF(Coeff!C680&lt;&gt;"",Coeff!C680,"")</f>
        <v/>
      </c>
      <c r="C681" s="23" t="str">
        <f>IF(B681&lt;&gt;"",IF(OR(AND(DATE(2015,1,1)&gt;Coeff!E680,Coeff!E680&gt;DATE(2013,12,31)),AND(DATE(2015,1,1)&gt;Coeff!F680,Coeff!F680&gt;DATE(2013,12,31)),AND(DATE(2015,1,1)&gt;Coeff!G680,Coeff!G680&gt;DATE(2013,12,31)),AND(DATE(2015,1,1)&gt;Coeff!H680,Coeff!H680&gt;DATE(2013,12,31)),AND(DATE(2015,1,1)&gt;Coeff!I680,Coeff!I680&gt;DATE(2013,12,31)),AND(DATE(2015,1,1)&gt;Coeff!J680,Coeff!J680&gt;DATE(2013,12,31)),AND(DATE(2015,1,1)&gt;Coeff!K680,Coeff!K680&gt;DATE(2013,12,31)),AND(DATE(2015,1,1)&gt;Coeff!L680,Coeff!L680&gt;DATE(2013,12,31)),AND(DATE(2015,1,1)&gt;Coeff!M680,Coeff!M680&gt;DATE(2013,12,31)),AND(DATE(2015,1,1)&gt;Coeff!N680,Coeff!N680&gt;DATE(2013,12,31)),AND(DATE(2015,1,1)&gt;Coeff!O680,Coeff!O680&gt;DATE(2013,12,31)),AND(DATE(2015,1,1)&gt;Coeff!P680,Coeff!P680&gt;DATE(2013,12,31))),IF(MAX($C$2:C679)=0,1,MAX($C$2:C680)+1),""),"")</f>
        <v/>
      </c>
      <c r="D681" s="1" t="e">
        <f>IF(Coeff!#REF!&lt;&gt;"",Coeff!#REF!,"")</f>
        <v>#REF!</v>
      </c>
    </row>
    <row r="682" spans="2:4" x14ac:dyDescent="0.25">
      <c r="B682" s="1" t="str">
        <f>IF(Coeff!C681&lt;&gt;"",Coeff!C681,"")</f>
        <v/>
      </c>
      <c r="C682" s="23" t="str">
        <f>IF(B682&lt;&gt;"",IF(OR(AND(DATE(2015,1,1)&gt;Coeff!E681,Coeff!E681&gt;DATE(2013,12,31)),AND(DATE(2015,1,1)&gt;Coeff!F681,Coeff!F681&gt;DATE(2013,12,31)),AND(DATE(2015,1,1)&gt;Coeff!G681,Coeff!G681&gt;DATE(2013,12,31)),AND(DATE(2015,1,1)&gt;Coeff!H681,Coeff!H681&gt;DATE(2013,12,31)),AND(DATE(2015,1,1)&gt;Coeff!I681,Coeff!I681&gt;DATE(2013,12,31)),AND(DATE(2015,1,1)&gt;Coeff!J681,Coeff!J681&gt;DATE(2013,12,31)),AND(DATE(2015,1,1)&gt;Coeff!K681,Coeff!K681&gt;DATE(2013,12,31)),AND(DATE(2015,1,1)&gt;Coeff!L681,Coeff!L681&gt;DATE(2013,12,31)),AND(DATE(2015,1,1)&gt;Coeff!M681,Coeff!M681&gt;DATE(2013,12,31)),AND(DATE(2015,1,1)&gt;Coeff!N681,Coeff!N681&gt;DATE(2013,12,31)),AND(DATE(2015,1,1)&gt;Coeff!O681,Coeff!O681&gt;DATE(2013,12,31)),AND(DATE(2015,1,1)&gt;Coeff!P681,Coeff!P681&gt;DATE(2013,12,31))),IF(MAX($C$2:C680)=0,1,MAX($C$2:C681)+1),""),"")</f>
        <v/>
      </c>
      <c r="D682" s="1" t="e">
        <f>IF(Coeff!#REF!&lt;&gt;"",Coeff!#REF!,"")</f>
        <v>#REF!</v>
      </c>
    </row>
    <row r="683" spans="2:4" x14ac:dyDescent="0.25">
      <c r="B683" s="1" t="str">
        <f>IF(Coeff!C682&lt;&gt;"",Coeff!C682,"")</f>
        <v/>
      </c>
      <c r="C683" s="23" t="str">
        <f>IF(B683&lt;&gt;"",IF(OR(AND(DATE(2015,1,1)&gt;Coeff!E682,Coeff!E682&gt;DATE(2013,12,31)),AND(DATE(2015,1,1)&gt;Coeff!F682,Coeff!F682&gt;DATE(2013,12,31)),AND(DATE(2015,1,1)&gt;Coeff!G682,Coeff!G682&gt;DATE(2013,12,31)),AND(DATE(2015,1,1)&gt;Coeff!H682,Coeff!H682&gt;DATE(2013,12,31)),AND(DATE(2015,1,1)&gt;Coeff!I682,Coeff!I682&gt;DATE(2013,12,31)),AND(DATE(2015,1,1)&gt;Coeff!J682,Coeff!J682&gt;DATE(2013,12,31)),AND(DATE(2015,1,1)&gt;Coeff!K682,Coeff!K682&gt;DATE(2013,12,31)),AND(DATE(2015,1,1)&gt;Coeff!L682,Coeff!L682&gt;DATE(2013,12,31)),AND(DATE(2015,1,1)&gt;Coeff!M682,Coeff!M682&gt;DATE(2013,12,31)),AND(DATE(2015,1,1)&gt;Coeff!N682,Coeff!N682&gt;DATE(2013,12,31)),AND(DATE(2015,1,1)&gt;Coeff!O682,Coeff!O682&gt;DATE(2013,12,31)),AND(DATE(2015,1,1)&gt;Coeff!P682,Coeff!P682&gt;DATE(2013,12,31))),IF(MAX($C$2:C681)=0,1,MAX($C$2:C682)+1),""),"")</f>
        <v/>
      </c>
      <c r="D683" s="1" t="e">
        <f>IF(Coeff!#REF!&lt;&gt;"",Coeff!#REF!,"")</f>
        <v>#REF!</v>
      </c>
    </row>
    <row r="684" spans="2:4" x14ac:dyDescent="0.25">
      <c r="B684" s="1" t="str">
        <f>IF(Coeff!C683&lt;&gt;"",Coeff!C683,"")</f>
        <v/>
      </c>
      <c r="C684" s="23" t="str">
        <f>IF(B684&lt;&gt;"",IF(OR(AND(DATE(2015,1,1)&gt;Coeff!E683,Coeff!E683&gt;DATE(2013,12,31)),AND(DATE(2015,1,1)&gt;Coeff!F683,Coeff!F683&gt;DATE(2013,12,31)),AND(DATE(2015,1,1)&gt;Coeff!G683,Coeff!G683&gt;DATE(2013,12,31)),AND(DATE(2015,1,1)&gt;Coeff!H683,Coeff!H683&gt;DATE(2013,12,31)),AND(DATE(2015,1,1)&gt;Coeff!I683,Coeff!I683&gt;DATE(2013,12,31)),AND(DATE(2015,1,1)&gt;Coeff!J683,Coeff!J683&gt;DATE(2013,12,31)),AND(DATE(2015,1,1)&gt;Coeff!K683,Coeff!K683&gt;DATE(2013,12,31)),AND(DATE(2015,1,1)&gt;Coeff!L683,Coeff!L683&gt;DATE(2013,12,31)),AND(DATE(2015,1,1)&gt;Coeff!M683,Coeff!M683&gt;DATE(2013,12,31)),AND(DATE(2015,1,1)&gt;Coeff!N683,Coeff!N683&gt;DATE(2013,12,31)),AND(DATE(2015,1,1)&gt;Coeff!O683,Coeff!O683&gt;DATE(2013,12,31)),AND(DATE(2015,1,1)&gt;Coeff!P683,Coeff!P683&gt;DATE(2013,12,31))),IF(MAX($C$2:C682)=0,1,MAX($C$2:C683)+1),""),"")</f>
        <v/>
      </c>
      <c r="D684" s="1" t="e">
        <f>IF(Coeff!#REF!&lt;&gt;"",Coeff!#REF!,"")</f>
        <v>#REF!</v>
      </c>
    </row>
    <row r="685" spans="2:4" x14ac:dyDescent="0.25">
      <c r="B685" s="1" t="str">
        <f>IF(Coeff!C684&lt;&gt;"",Coeff!C684,"")</f>
        <v/>
      </c>
      <c r="C685" s="23" t="str">
        <f>IF(B685&lt;&gt;"",IF(OR(AND(DATE(2015,1,1)&gt;Coeff!E684,Coeff!E684&gt;DATE(2013,12,31)),AND(DATE(2015,1,1)&gt;Coeff!F684,Coeff!F684&gt;DATE(2013,12,31)),AND(DATE(2015,1,1)&gt;Coeff!G684,Coeff!G684&gt;DATE(2013,12,31)),AND(DATE(2015,1,1)&gt;Coeff!H684,Coeff!H684&gt;DATE(2013,12,31)),AND(DATE(2015,1,1)&gt;Coeff!I684,Coeff!I684&gt;DATE(2013,12,31)),AND(DATE(2015,1,1)&gt;Coeff!J684,Coeff!J684&gt;DATE(2013,12,31)),AND(DATE(2015,1,1)&gt;Coeff!K684,Coeff!K684&gt;DATE(2013,12,31)),AND(DATE(2015,1,1)&gt;Coeff!L684,Coeff!L684&gt;DATE(2013,12,31)),AND(DATE(2015,1,1)&gt;Coeff!M684,Coeff!M684&gt;DATE(2013,12,31)),AND(DATE(2015,1,1)&gt;Coeff!N684,Coeff!N684&gt;DATE(2013,12,31)),AND(DATE(2015,1,1)&gt;Coeff!O684,Coeff!O684&gt;DATE(2013,12,31)),AND(DATE(2015,1,1)&gt;Coeff!P684,Coeff!P684&gt;DATE(2013,12,31))),IF(MAX($C$2:C683)=0,1,MAX($C$2:C684)+1),""),"")</f>
        <v/>
      </c>
      <c r="D685" s="1" t="e">
        <f>IF(Coeff!#REF!&lt;&gt;"",Coeff!#REF!,"")</f>
        <v>#REF!</v>
      </c>
    </row>
    <row r="686" spans="2:4" x14ac:dyDescent="0.25">
      <c r="B686" s="1" t="str">
        <f>IF(Coeff!C685&lt;&gt;"",Coeff!C685,"")</f>
        <v/>
      </c>
      <c r="C686" s="23" t="str">
        <f>IF(B686&lt;&gt;"",IF(OR(AND(DATE(2015,1,1)&gt;Coeff!E685,Coeff!E685&gt;DATE(2013,12,31)),AND(DATE(2015,1,1)&gt;Coeff!F685,Coeff!F685&gt;DATE(2013,12,31)),AND(DATE(2015,1,1)&gt;Coeff!G685,Coeff!G685&gt;DATE(2013,12,31)),AND(DATE(2015,1,1)&gt;Coeff!H685,Coeff!H685&gt;DATE(2013,12,31)),AND(DATE(2015,1,1)&gt;Coeff!I685,Coeff!I685&gt;DATE(2013,12,31)),AND(DATE(2015,1,1)&gt;Coeff!J685,Coeff!J685&gt;DATE(2013,12,31)),AND(DATE(2015,1,1)&gt;Coeff!K685,Coeff!K685&gt;DATE(2013,12,31)),AND(DATE(2015,1,1)&gt;Coeff!L685,Coeff!L685&gt;DATE(2013,12,31)),AND(DATE(2015,1,1)&gt;Coeff!M685,Coeff!M685&gt;DATE(2013,12,31)),AND(DATE(2015,1,1)&gt;Coeff!N685,Coeff!N685&gt;DATE(2013,12,31)),AND(DATE(2015,1,1)&gt;Coeff!O685,Coeff!O685&gt;DATE(2013,12,31)),AND(DATE(2015,1,1)&gt;Coeff!P685,Coeff!P685&gt;DATE(2013,12,31))),IF(MAX($C$2:C684)=0,1,MAX($C$2:C685)+1),""),"")</f>
        <v/>
      </c>
      <c r="D686" s="1" t="e">
        <f>IF(Coeff!#REF!&lt;&gt;"",Coeff!#REF!,"")</f>
        <v>#REF!</v>
      </c>
    </row>
    <row r="687" spans="2:4" x14ac:dyDescent="0.25">
      <c r="B687" s="1" t="str">
        <f>IF(Coeff!C686&lt;&gt;"",Coeff!C686,"")</f>
        <v/>
      </c>
      <c r="C687" s="23" t="str">
        <f>IF(B687&lt;&gt;"",IF(OR(AND(DATE(2015,1,1)&gt;Coeff!E686,Coeff!E686&gt;DATE(2013,12,31)),AND(DATE(2015,1,1)&gt;Coeff!F686,Coeff!F686&gt;DATE(2013,12,31)),AND(DATE(2015,1,1)&gt;Coeff!G686,Coeff!G686&gt;DATE(2013,12,31)),AND(DATE(2015,1,1)&gt;Coeff!H686,Coeff!H686&gt;DATE(2013,12,31)),AND(DATE(2015,1,1)&gt;Coeff!I686,Coeff!I686&gt;DATE(2013,12,31)),AND(DATE(2015,1,1)&gt;Coeff!J686,Coeff!J686&gt;DATE(2013,12,31)),AND(DATE(2015,1,1)&gt;Coeff!K686,Coeff!K686&gt;DATE(2013,12,31)),AND(DATE(2015,1,1)&gt;Coeff!L686,Coeff!L686&gt;DATE(2013,12,31)),AND(DATE(2015,1,1)&gt;Coeff!M686,Coeff!M686&gt;DATE(2013,12,31)),AND(DATE(2015,1,1)&gt;Coeff!N686,Coeff!N686&gt;DATE(2013,12,31)),AND(DATE(2015,1,1)&gt;Coeff!O686,Coeff!O686&gt;DATE(2013,12,31)),AND(DATE(2015,1,1)&gt;Coeff!P686,Coeff!P686&gt;DATE(2013,12,31))),IF(MAX($C$2:C685)=0,1,MAX($C$2:C686)+1),""),"")</f>
        <v/>
      </c>
      <c r="D687" s="1" t="e">
        <f>IF(Coeff!#REF!&lt;&gt;"",Coeff!#REF!,"")</f>
        <v>#REF!</v>
      </c>
    </row>
    <row r="688" spans="2:4" x14ac:dyDescent="0.25">
      <c r="B688" s="1" t="str">
        <f>IF(Coeff!C687&lt;&gt;"",Coeff!C687,"")</f>
        <v/>
      </c>
      <c r="C688" s="23" t="str">
        <f>IF(B688&lt;&gt;"",IF(OR(AND(DATE(2015,1,1)&gt;Coeff!E687,Coeff!E687&gt;DATE(2013,12,31)),AND(DATE(2015,1,1)&gt;Coeff!F687,Coeff!F687&gt;DATE(2013,12,31)),AND(DATE(2015,1,1)&gt;Coeff!G687,Coeff!G687&gt;DATE(2013,12,31)),AND(DATE(2015,1,1)&gt;Coeff!H687,Coeff!H687&gt;DATE(2013,12,31)),AND(DATE(2015,1,1)&gt;Coeff!I687,Coeff!I687&gt;DATE(2013,12,31)),AND(DATE(2015,1,1)&gt;Coeff!J687,Coeff!J687&gt;DATE(2013,12,31)),AND(DATE(2015,1,1)&gt;Coeff!K687,Coeff!K687&gt;DATE(2013,12,31)),AND(DATE(2015,1,1)&gt;Coeff!L687,Coeff!L687&gt;DATE(2013,12,31)),AND(DATE(2015,1,1)&gt;Coeff!M687,Coeff!M687&gt;DATE(2013,12,31)),AND(DATE(2015,1,1)&gt;Coeff!N687,Coeff!N687&gt;DATE(2013,12,31)),AND(DATE(2015,1,1)&gt;Coeff!O687,Coeff!O687&gt;DATE(2013,12,31)),AND(DATE(2015,1,1)&gt;Coeff!P687,Coeff!P687&gt;DATE(2013,12,31))),IF(MAX($C$2:C686)=0,1,MAX($C$2:C687)+1),""),"")</f>
        <v/>
      </c>
      <c r="D688" s="1" t="e">
        <f>IF(Coeff!#REF!&lt;&gt;"",Coeff!#REF!,"")</f>
        <v>#REF!</v>
      </c>
    </row>
    <row r="689" spans="2:4" x14ac:dyDescent="0.25">
      <c r="B689" s="1" t="str">
        <f>IF(Coeff!C688&lt;&gt;"",Coeff!C688,"")</f>
        <v/>
      </c>
      <c r="C689" s="23" t="str">
        <f>IF(B689&lt;&gt;"",IF(OR(AND(DATE(2015,1,1)&gt;Coeff!E688,Coeff!E688&gt;DATE(2013,12,31)),AND(DATE(2015,1,1)&gt;Coeff!F688,Coeff!F688&gt;DATE(2013,12,31)),AND(DATE(2015,1,1)&gt;Coeff!G688,Coeff!G688&gt;DATE(2013,12,31)),AND(DATE(2015,1,1)&gt;Coeff!H688,Coeff!H688&gt;DATE(2013,12,31)),AND(DATE(2015,1,1)&gt;Coeff!I688,Coeff!I688&gt;DATE(2013,12,31)),AND(DATE(2015,1,1)&gt;Coeff!J688,Coeff!J688&gt;DATE(2013,12,31)),AND(DATE(2015,1,1)&gt;Coeff!K688,Coeff!K688&gt;DATE(2013,12,31)),AND(DATE(2015,1,1)&gt;Coeff!L688,Coeff!L688&gt;DATE(2013,12,31)),AND(DATE(2015,1,1)&gt;Coeff!M688,Coeff!M688&gt;DATE(2013,12,31)),AND(DATE(2015,1,1)&gt;Coeff!N688,Coeff!N688&gt;DATE(2013,12,31)),AND(DATE(2015,1,1)&gt;Coeff!O688,Coeff!O688&gt;DATE(2013,12,31)),AND(DATE(2015,1,1)&gt;Coeff!P688,Coeff!P688&gt;DATE(2013,12,31))),IF(MAX($C$2:C687)=0,1,MAX($C$2:C688)+1),""),"")</f>
        <v/>
      </c>
      <c r="D689" s="1" t="e">
        <f>IF(Coeff!#REF!&lt;&gt;"",Coeff!#REF!,"")</f>
        <v>#REF!</v>
      </c>
    </row>
    <row r="690" spans="2:4" x14ac:dyDescent="0.25">
      <c r="B690" s="1" t="str">
        <f>IF(Coeff!C689&lt;&gt;"",Coeff!C689,"")</f>
        <v/>
      </c>
      <c r="C690" s="23" t="str">
        <f>IF(B690&lt;&gt;"",IF(OR(AND(DATE(2015,1,1)&gt;Coeff!E689,Coeff!E689&gt;DATE(2013,12,31)),AND(DATE(2015,1,1)&gt;Coeff!F689,Coeff!F689&gt;DATE(2013,12,31)),AND(DATE(2015,1,1)&gt;Coeff!G689,Coeff!G689&gt;DATE(2013,12,31)),AND(DATE(2015,1,1)&gt;Coeff!H689,Coeff!H689&gt;DATE(2013,12,31)),AND(DATE(2015,1,1)&gt;Coeff!I689,Coeff!I689&gt;DATE(2013,12,31)),AND(DATE(2015,1,1)&gt;Coeff!J689,Coeff!J689&gt;DATE(2013,12,31)),AND(DATE(2015,1,1)&gt;Coeff!K689,Coeff!K689&gt;DATE(2013,12,31)),AND(DATE(2015,1,1)&gt;Coeff!L689,Coeff!L689&gt;DATE(2013,12,31)),AND(DATE(2015,1,1)&gt;Coeff!M689,Coeff!M689&gt;DATE(2013,12,31)),AND(DATE(2015,1,1)&gt;Coeff!N689,Coeff!N689&gt;DATE(2013,12,31)),AND(DATE(2015,1,1)&gt;Coeff!O689,Coeff!O689&gt;DATE(2013,12,31)),AND(DATE(2015,1,1)&gt;Coeff!P689,Coeff!P689&gt;DATE(2013,12,31))),IF(MAX($C$2:C688)=0,1,MAX($C$2:C689)+1),""),"")</f>
        <v/>
      </c>
      <c r="D690" s="1" t="e">
        <f>IF(Coeff!#REF!&lt;&gt;"",Coeff!#REF!,"")</f>
        <v>#REF!</v>
      </c>
    </row>
    <row r="691" spans="2:4" x14ac:dyDescent="0.25">
      <c r="B691" s="1" t="str">
        <f>IF(Coeff!C690&lt;&gt;"",Coeff!C690,"")</f>
        <v/>
      </c>
      <c r="C691" s="23" t="str">
        <f>IF(B691&lt;&gt;"",IF(OR(AND(DATE(2015,1,1)&gt;Coeff!E690,Coeff!E690&gt;DATE(2013,12,31)),AND(DATE(2015,1,1)&gt;Coeff!F690,Coeff!F690&gt;DATE(2013,12,31)),AND(DATE(2015,1,1)&gt;Coeff!G690,Coeff!G690&gt;DATE(2013,12,31)),AND(DATE(2015,1,1)&gt;Coeff!H690,Coeff!H690&gt;DATE(2013,12,31)),AND(DATE(2015,1,1)&gt;Coeff!I690,Coeff!I690&gt;DATE(2013,12,31)),AND(DATE(2015,1,1)&gt;Coeff!J690,Coeff!J690&gt;DATE(2013,12,31)),AND(DATE(2015,1,1)&gt;Coeff!K690,Coeff!K690&gt;DATE(2013,12,31)),AND(DATE(2015,1,1)&gt;Coeff!L690,Coeff!L690&gt;DATE(2013,12,31)),AND(DATE(2015,1,1)&gt;Coeff!M690,Coeff!M690&gt;DATE(2013,12,31)),AND(DATE(2015,1,1)&gt;Coeff!N690,Coeff!N690&gt;DATE(2013,12,31)),AND(DATE(2015,1,1)&gt;Coeff!O690,Coeff!O690&gt;DATE(2013,12,31)),AND(DATE(2015,1,1)&gt;Coeff!P690,Coeff!P690&gt;DATE(2013,12,31))),IF(MAX($C$2:C689)=0,1,MAX($C$2:C690)+1),""),"")</f>
        <v/>
      </c>
      <c r="D691" s="1" t="e">
        <f>IF(Coeff!#REF!&lt;&gt;"",Coeff!#REF!,"")</f>
        <v>#REF!</v>
      </c>
    </row>
    <row r="692" spans="2:4" x14ac:dyDescent="0.25">
      <c r="B692" s="1" t="str">
        <f>IF(Coeff!C691&lt;&gt;"",Coeff!C691,"")</f>
        <v/>
      </c>
      <c r="C692" s="23" t="str">
        <f>IF(B692&lt;&gt;"",IF(OR(AND(DATE(2015,1,1)&gt;Coeff!E691,Coeff!E691&gt;DATE(2013,12,31)),AND(DATE(2015,1,1)&gt;Coeff!F691,Coeff!F691&gt;DATE(2013,12,31)),AND(DATE(2015,1,1)&gt;Coeff!G691,Coeff!G691&gt;DATE(2013,12,31)),AND(DATE(2015,1,1)&gt;Coeff!H691,Coeff!H691&gt;DATE(2013,12,31)),AND(DATE(2015,1,1)&gt;Coeff!I691,Coeff!I691&gt;DATE(2013,12,31)),AND(DATE(2015,1,1)&gt;Coeff!J691,Coeff!J691&gt;DATE(2013,12,31)),AND(DATE(2015,1,1)&gt;Coeff!K691,Coeff!K691&gt;DATE(2013,12,31)),AND(DATE(2015,1,1)&gt;Coeff!L691,Coeff!L691&gt;DATE(2013,12,31)),AND(DATE(2015,1,1)&gt;Coeff!M691,Coeff!M691&gt;DATE(2013,12,31)),AND(DATE(2015,1,1)&gt;Coeff!N691,Coeff!N691&gt;DATE(2013,12,31)),AND(DATE(2015,1,1)&gt;Coeff!O691,Coeff!O691&gt;DATE(2013,12,31)),AND(DATE(2015,1,1)&gt;Coeff!P691,Coeff!P691&gt;DATE(2013,12,31))),IF(MAX($C$2:C690)=0,1,MAX($C$2:C691)+1),""),"")</f>
        <v/>
      </c>
      <c r="D692" s="1" t="e">
        <f>IF(Coeff!#REF!&lt;&gt;"",Coeff!#REF!,"")</f>
        <v>#REF!</v>
      </c>
    </row>
    <row r="693" spans="2:4" x14ac:dyDescent="0.25">
      <c r="B693" s="1" t="str">
        <f>IF(Coeff!C692&lt;&gt;"",Coeff!C692,"")</f>
        <v/>
      </c>
      <c r="C693" s="23" t="str">
        <f>IF(B693&lt;&gt;"",IF(OR(AND(DATE(2015,1,1)&gt;Coeff!E692,Coeff!E692&gt;DATE(2013,12,31)),AND(DATE(2015,1,1)&gt;Coeff!F692,Coeff!F692&gt;DATE(2013,12,31)),AND(DATE(2015,1,1)&gt;Coeff!G692,Coeff!G692&gt;DATE(2013,12,31)),AND(DATE(2015,1,1)&gt;Coeff!H692,Coeff!H692&gt;DATE(2013,12,31)),AND(DATE(2015,1,1)&gt;Coeff!I692,Coeff!I692&gt;DATE(2013,12,31)),AND(DATE(2015,1,1)&gt;Coeff!J692,Coeff!J692&gt;DATE(2013,12,31)),AND(DATE(2015,1,1)&gt;Coeff!K692,Coeff!K692&gt;DATE(2013,12,31)),AND(DATE(2015,1,1)&gt;Coeff!L692,Coeff!L692&gt;DATE(2013,12,31)),AND(DATE(2015,1,1)&gt;Coeff!M692,Coeff!M692&gt;DATE(2013,12,31)),AND(DATE(2015,1,1)&gt;Coeff!N692,Coeff!N692&gt;DATE(2013,12,31)),AND(DATE(2015,1,1)&gt;Coeff!O692,Coeff!O692&gt;DATE(2013,12,31)),AND(DATE(2015,1,1)&gt;Coeff!P692,Coeff!P692&gt;DATE(2013,12,31))),IF(MAX($C$2:C691)=0,1,MAX($C$2:C692)+1),""),"")</f>
        <v/>
      </c>
      <c r="D693" s="1" t="e">
        <f>IF(Coeff!#REF!&lt;&gt;"",Coeff!#REF!,"")</f>
        <v>#REF!</v>
      </c>
    </row>
    <row r="694" spans="2:4" x14ac:dyDescent="0.25">
      <c r="B694" s="1" t="str">
        <f>IF(Coeff!C693&lt;&gt;"",Coeff!C693,"")</f>
        <v/>
      </c>
      <c r="C694" s="23" t="str">
        <f>IF(B694&lt;&gt;"",IF(OR(AND(DATE(2015,1,1)&gt;Coeff!E693,Coeff!E693&gt;DATE(2013,12,31)),AND(DATE(2015,1,1)&gt;Coeff!F693,Coeff!F693&gt;DATE(2013,12,31)),AND(DATE(2015,1,1)&gt;Coeff!G693,Coeff!G693&gt;DATE(2013,12,31)),AND(DATE(2015,1,1)&gt;Coeff!H693,Coeff!H693&gt;DATE(2013,12,31)),AND(DATE(2015,1,1)&gt;Coeff!I693,Coeff!I693&gt;DATE(2013,12,31)),AND(DATE(2015,1,1)&gt;Coeff!J693,Coeff!J693&gt;DATE(2013,12,31)),AND(DATE(2015,1,1)&gt;Coeff!K693,Coeff!K693&gt;DATE(2013,12,31)),AND(DATE(2015,1,1)&gt;Coeff!L693,Coeff!L693&gt;DATE(2013,12,31)),AND(DATE(2015,1,1)&gt;Coeff!M693,Coeff!M693&gt;DATE(2013,12,31)),AND(DATE(2015,1,1)&gt;Coeff!N693,Coeff!N693&gt;DATE(2013,12,31)),AND(DATE(2015,1,1)&gt;Coeff!O693,Coeff!O693&gt;DATE(2013,12,31)),AND(DATE(2015,1,1)&gt;Coeff!P693,Coeff!P693&gt;DATE(2013,12,31))),IF(MAX($C$2:C692)=0,1,MAX($C$2:C693)+1),""),"")</f>
        <v/>
      </c>
      <c r="D694" s="1" t="e">
        <f>IF(Coeff!#REF!&lt;&gt;"",Coeff!#REF!,"")</f>
        <v>#REF!</v>
      </c>
    </row>
    <row r="695" spans="2:4" x14ac:dyDescent="0.25">
      <c r="B695" s="1" t="str">
        <f>IF(Coeff!C694&lt;&gt;"",Coeff!C694,"")</f>
        <v/>
      </c>
      <c r="C695" s="23" t="str">
        <f>IF(B695&lt;&gt;"",IF(OR(AND(DATE(2015,1,1)&gt;Coeff!E694,Coeff!E694&gt;DATE(2013,12,31)),AND(DATE(2015,1,1)&gt;Coeff!F694,Coeff!F694&gt;DATE(2013,12,31)),AND(DATE(2015,1,1)&gt;Coeff!G694,Coeff!G694&gt;DATE(2013,12,31)),AND(DATE(2015,1,1)&gt;Coeff!H694,Coeff!H694&gt;DATE(2013,12,31)),AND(DATE(2015,1,1)&gt;Coeff!I694,Coeff!I694&gt;DATE(2013,12,31)),AND(DATE(2015,1,1)&gt;Coeff!J694,Coeff!J694&gt;DATE(2013,12,31)),AND(DATE(2015,1,1)&gt;Coeff!K694,Coeff!K694&gt;DATE(2013,12,31)),AND(DATE(2015,1,1)&gt;Coeff!L694,Coeff!L694&gt;DATE(2013,12,31)),AND(DATE(2015,1,1)&gt;Coeff!M694,Coeff!M694&gt;DATE(2013,12,31)),AND(DATE(2015,1,1)&gt;Coeff!N694,Coeff!N694&gt;DATE(2013,12,31)),AND(DATE(2015,1,1)&gt;Coeff!O694,Coeff!O694&gt;DATE(2013,12,31)),AND(DATE(2015,1,1)&gt;Coeff!P694,Coeff!P694&gt;DATE(2013,12,31))),IF(MAX($C$2:C693)=0,1,MAX($C$2:C694)+1),""),"")</f>
        <v/>
      </c>
      <c r="D695" s="1" t="e">
        <f>IF(Coeff!#REF!&lt;&gt;"",Coeff!#REF!,"")</f>
        <v>#REF!</v>
      </c>
    </row>
    <row r="696" spans="2:4" x14ac:dyDescent="0.25">
      <c r="B696" s="1" t="str">
        <f>IF(Coeff!C695&lt;&gt;"",Coeff!C695,"")</f>
        <v/>
      </c>
      <c r="C696" s="23" t="str">
        <f>IF(B696&lt;&gt;"",IF(OR(AND(DATE(2015,1,1)&gt;Coeff!E695,Coeff!E695&gt;DATE(2013,12,31)),AND(DATE(2015,1,1)&gt;Coeff!F695,Coeff!F695&gt;DATE(2013,12,31)),AND(DATE(2015,1,1)&gt;Coeff!G695,Coeff!G695&gt;DATE(2013,12,31)),AND(DATE(2015,1,1)&gt;Coeff!H695,Coeff!H695&gt;DATE(2013,12,31)),AND(DATE(2015,1,1)&gt;Coeff!I695,Coeff!I695&gt;DATE(2013,12,31)),AND(DATE(2015,1,1)&gt;Coeff!J695,Coeff!J695&gt;DATE(2013,12,31)),AND(DATE(2015,1,1)&gt;Coeff!K695,Coeff!K695&gt;DATE(2013,12,31)),AND(DATE(2015,1,1)&gt;Coeff!L695,Coeff!L695&gt;DATE(2013,12,31)),AND(DATE(2015,1,1)&gt;Coeff!M695,Coeff!M695&gt;DATE(2013,12,31)),AND(DATE(2015,1,1)&gt;Coeff!N695,Coeff!N695&gt;DATE(2013,12,31)),AND(DATE(2015,1,1)&gt;Coeff!O695,Coeff!O695&gt;DATE(2013,12,31)),AND(DATE(2015,1,1)&gt;Coeff!P695,Coeff!P695&gt;DATE(2013,12,31))),IF(MAX($C$2:C694)=0,1,MAX($C$2:C695)+1),""),"")</f>
        <v/>
      </c>
      <c r="D696" s="1" t="e">
        <f>IF(Coeff!#REF!&lt;&gt;"",Coeff!#REF!,"")</f>
        <v>#REF!</v>
      </c>
    </row>
    <row r="697" spans="2:4" x14ac:dyDescent="0.25">
      <c r="B697" s="1" t="str">
        <f>IF(Coeff!C696&lt;&gt;"",Coeff!C696,"")</f>
        <v/>
      </c>
      <c r="C697" s="23" t="str">
        <f>IF(B697&lt;&gt;"",IF(OR(AND(DATE(2015,1,1)&gt;Coeff!E696,Coeff!E696&gt;DATE(2013,12,31)),AND(DATE(2015,1,1)&gt;Coeff!F696,Coeff!F696&gt;DATE(2013,12,31)),AND(DATE(2015,1,1)&gt;Coeff!G696,Coeff!G696&gt;DATE(2013,12,31)),AND(DATE(2015,1,1)&gt;Coeff!H696,Coeff!H696&gt;DATE(2013,12,31)),AND(DATE(2015,1,1)&gt;Coeff!I696,Coeff!I696&gt;DATE(2013,12,31)),AND(DATE(2015,1,1)&gt;Coeff!J696,Coeff!J696&gt;DATE(2013,12,31)),AND(DATE(2015,1,1)&gt;Coeff!K696,Coeff!K696&gt;DATE(2013,12,31)),AND(DATE(2015,1,1)&gt;Coeff!L696,Coeff!L696&gt;DATE(2013,12,31)),AND(DATE(2015,1,1)&gt;Coeff!M696,Coeff!M696&gt;DATE(2013,12,31)),AND(DATE(2015,1,1)&gt;Coeff!N696,Coeff!N696&gt;DATE(2013,12,31)),AND(DATE(2015,1,1)&gt;Coeff!O696,Coeff!O696&gt;DATE(2013,12,31)),AND(DATE(2015,1,1)&gt;Coeff!P696,Coeff!P696&gt;DATE(2013,12,31))),IF(MAX($C$2:C695)=0,1,MAX($C$2:C696)+1),""),"")</f>
        <v/>
      </c>
      <c r="D697" s="1" t="e">
        <f>IF(Coeff!#REF!&lt;&gt;"",Coeff!#REF!,"")</f>
        <v>#REF!</v>
      </c>
    </row>
    <row r="698" spans="2:4" x14ac:dyDescent="0.25">
      <c r="B698" s="1" t="str">
        <f>IF(Coeff!C697&lt;&gt;"",Coeff!C697,"")</f>
        <v/>
      </c>
      <c r="C698" s="23" t="str">
        <f>IF(B698&lt;&gt;"",IF(OR(AND(DATE(2015,1,1)&gt;Coeff!E697,Coeff!E697&gt;DATE(2013,12,31)),AND(DATE(2015,1,1)&gt;Coeff!F697,Coeff!F697&gt;DATE(2013,12,31)),AND(DATE(2015,1,1)&gt;Coeff!G697,Coeff!G697&gt;DATE(2013,12,31)),AND(DATE(2015,1,1)&gt;Coeff!H697,Coeff!H697&gt;DATE(2013,12,31)),AND(DATE(2015,1,1)&gt;Coeff!I697,Coeff!I697&gt;DATE(2013,12,31)),AND(DATE(2015,1,1)&gt;Coeff!J697,Coeff!J697&gt;DATE(2013,12,31)),AND(DATE(2015,1,1)&gt;Coeff!K697,Coeff!K697&gt;DATE(2013,12,31)),AND(DATE(2015,1,1)&gt;Coeff!L697,Coeff!L697&gt;DATE(2013,12,31)),AND(DATE(2015,1,1)&gt;Coeff!M697,Coeff!M697&gt;DATE(2013,12,31)),AND(DATE(2015,1,1)&gt;Coeff!N697,Coeff!N697&gt;DATE(2013,12,31)),AND(DATE(2015,1,1)&gt;Coeff!O697,Coeff!O697&gt;DATE(2013,12,31)),AND(DATE(2015,1,1)&gt;Coeff!P697,Coeff!P697&gt;DATE(2013,12,31))),IF(MAX($C$2:C696)=0,1,MAX($C$2:C697)+1),""),"")</f>
        <v/>
      </c>
      <c r="D698" s="1" t="e">
        <f>IF(Coeff!#REF!&lt;&gt;"",Coeff!#REF!,"")</f>
        <v>#REF!</v>
      </c>
    </row>
    <row r="699" spans="2:4" x14ac:dyDescent="0.25">
      <c r="B699" s="1" t="str">
        <f>IF(Coeff!C698&lt;&gt;"",Coeff!C698,"")</f>
        <v/>
      </c>
      <c r="C699" s="23" t="str">
        <f>IF(B699&lt;&gt;"",IF(OR(AND(DATE(2015,1,1)&gt;Coeff!E698,Coeff!E698&gt;DATE(2013,12,31)),AND(DATE(2015,1,1)&gt;Coeff!F698,Coeff!F698&gt;DATE(2013,12,31)),AND(DATE(2015,1,1)&gt;Coeff!G698,Coeff!G698&gt;DATE(2013,12,31)),AND(DATE(2015,1,1)&gt;Coeff!H698,Coeff!H698&gt;DATE(2013,12,31)),AND(DATE(2015,1,1)&gt;Coeff!I698,Coeff!I698&gt;DATE(2013,12,31)),AND(DATE(2015,1,1)&gt;Coeff!J698,Coeff!J698&gt;DATE(2013,12,31)),AND(DATE(2015,1,1)&gt;Coeff!K698,Coeff!K698&gt;DATE(2013,12,31)),AND(DATE(2015,1,1)&gt;Coeff!L698,Coeff!L698&gt;DATE(2013,12,31)),AND(DATE(2015,1,1)&gt;Coeff!M698,Coeff!M698&gt;DATE(2013,12,31)),AND(DATE(2015,1,1)&gt;Coeff!N698,Coeff!N698&gt;DATE(2013,12,31)),AND(DATE(2015,1,1)&gt;Coeff!O698,Coeff!O698&gt;DATE(2013,12,31)),AND(DATE(2015,1,1)&gt;Coeff!P698,Coeff!P698&gt;DATE(2013,12,31))),IF(MAX($C$2:C697)=0,1,MAX($C$2:C698)+1),""),"")</f>
        <v/>
      </c>
      <c r="D699" s="1" t="e">
        <f>IF(Coeff!#REF!&lt;&gt;"",Coeff!#REF!,"")</f>
        <v>#REF!</v>
      </c>
    </row>
    <row r="700" spans="2:4" x14ac:dyDescent="0.25">
      <c r="B700" s="1" t="str">
        <f>IF(Coeff!C699&lt;&gt;"",Coeff!C699,"")</f>
        <v/>
      </c>
      <c r="C700" s="23" t="str">
        <f>IF(B700&lt;&gt;"",IF(OR(AND(DATE(2015,1,1)&gt;Coeff!E699,Coeff!E699&gt;DATE(2013,12,31)),AND(DATE(2015,1,1)&gt;Coeff!F699,Coeff!F699&gt;DATE(2013,12,31)),AND(DATE(2015,1,1)&gt;Coeff!G699,Coeff!G699&gt;DATE(2013,12,31)),AND(DATE(2015,1,1)&gt;Coeff!H699,Coeff!H699&gt;DATE(2013,12,31)),AND(DATE(2015,1,1)&gt;Coeff!I699,Coeff!I699&gt;DATE(2013,12,31)),AND(DATE(2015,1,1)&gt;Coeff!J699,Coeff!J699&gt;DATE(2013,12,31)),AND(DATE(2015,1,1)&gt;Coeff!K699,Coeff!K699&gt;DATE(2013,12,31)),AND(DATE(2015,1,1)&gt;Coeff!L699,Coeff!L699&gt;DATE(2013,12,31)),AND(DATE(2015,1,1)&gt;Coeff!M699,Coeff!M699&gt;DATE(2013,12,31)),AND(DATE(2015,1,1)&gt;Coeff!N699,Coeff!N699&gt;DATE(2013,12,31)),AND(DATE(2015,1,1)&gt;Coeff!O699,Coeff!O699&gt;DATE(2013,12,31)),AND(DATE(2015,1,1)&gt;Coeff!P699,Coeff!P699&gt;DATE(2013,12,31))),IF(MAX($C$2:C698)=0,1,MAX($C$2:C699)+1),""),"")</f>
        <v/>
      </c>
      <c r="D700" s="1" t="e">
        <f>IF(Coeff!#REF!&lt;&gt;"",Coeff!#REF!,"")</f>
        <v>#REF!</v>
      </c>
    </row>
    <row r="701" spans="2:4" x14ac:dyDescent="0.25">
      <c r="B701" s="1" t="str">
        <f>IF(Coeff!C700&lt;&gt;"",Coeff!C700,"")</f>
        <v/>
      </c>
      <c r="C701" s="23" t="str">
        <f>IF(B701&lt;&gt;"",IF(OR(AND(DATE(2015,1,1)&gt;Coeff!E700,Coeff!E700&gt;DATE(2013,12,31)),AND(DATE(2015,1,1)&gt;Coeff!F700,Coeff!F700&gt;DATE(2013,12,31)),AND(DATE(2015,1,1)&gt;Coeff!G700,Coeff!G700&gt;DATE(2013,12,31)),AND(DATE(2015,1,1)&gt;Coeff!H700,Coeff!H700&gt;DATE(2013,12,31)),AND(DATE(2015,1,1)&gt;Coeff!I700,Coeff!I700&gt;DATE(2013,12,31)),AND(DATE(2015,1,1)&gt;Coeff!J700,Coeff!J700&gt;DATE(2013,12,31)),AND(DATE(2015,1,1)&gt;Coeff!K700,Coeff!K700&gt;DATE(2013,12,31)),AND(DATE(2015,1,1)&gt;Coeff!L700,Coeff!L700&gt;DATE(2013,12,31)),AND(DATE(2015,1,1)&gt;Coeff!M700,Coeff!M700&gt;DATE(2013,12,31)),AND(DATE(2015,1,1)&gt;Coeff!N700,Coeff!N700&gt;DATE(2013,12,31)),AND(DATE(2015,1,1)&gt;Coeff!O700,Coeff!O700&gt;DATE(2013,12,31)),AND(DATE(2015,1,1)&gt;Coeff!P700,Coeff!P700&gt;DATE(2013,12,31))),IF(MAX($C$2:C699)=0,1,MAX($A$2:A700)+1),""),"")</f>
        <v/>
      </c>
      <c r="D701" s="1" t="e">
        <f>IF(Coeff!#REF!&lt;&gt;"",Coeff!#REF!,"")</f>
        <v>#REF!</v>
      </c>
    </row>
    <row r="702" spans="2:4" x14ac:dyDescent="0.25">
      <c r="B702" s="1" t="str">
        <f>IF(Coeff!C701&lt;&gt;"",Coeff!C701,"")</f>
        <v/>
      </c>
      <c r="C702" s="23" t="str">
        <f>IF(B702&lt;&gt;"",IF(OR(AND(DATE(2015,1,1)&gt;Coeff!E701,Coeff!E701&gt;DATE(2013,12,31)),AND(DATE(2015,1,1)&gt;Coeff!#REF!,Coeff!#REF!&gt;DATE(2013,12,31)),AND(DATE(2015,1,1)&gt;Coeff!G701,Coeff!G701&gt;DATE(2013,12,31)),AND(DATE(2015,1,1)&gt;Coeff!F701,Coeff!F701&gt;DATE(2013,12,31)),AND(DATE(2015,1,1)&gt;Coeff!I701,Coeff!I701&gt;DATE(2013,12,31)),AND(DATE(2015,1,1)&gt;Coeff!J701,Coeff!J701&gt;DATE(2013,12,31)),AND(DATE(2015,1,1)&gt;Coeff!K701,Coeff!K701&gt;DATE(2013,12,31)),AND(DATE(2015,1,1)&gt;Coeff!L701,Coeff!L701&gt;DATE(2013,12,31)),AND(DATE(2015,1,1)&gt;Coeff!M701,Coeff!M701&gt;DATE(2013,12,31)),AND(DATE(2015,1,1)&gt;Coeff!N701,Coeff!N701&gt;DATE(2013,12,31)),AND(DATE(2015,1,1)&gt;Coeff!O701,Coeff!O701&gt;DATE(2013,12,31)),AND(DATE(2015,1,1)&gt;Coeff!P701,Coeff!P701&gt;DATE(2013,12,31))),IF(MAX($C$2:C700)=0,1,MAX($A$2:A701)+1),""),"")</f>
        <v/>
      </c>
      <c r="D702" s="1" t="e">
        <f>IF(Coeff!#REF!&lt;&gt;"",Coeff!#REF!,"")</f>
        <v>#REF!</v>
      </c>
    </row>
    <row r="703" spans="2:4" x14ac:dyDescent="0.25">
      <c r="B703" s="1" t="str">
        <f>IF(Coeff!C702&lt;&gt;"",Coeff!C702,"")</f>
        <v/>
      </c>
      <c r="C703" s="23" t="str">
        <f>IF(B703&lt;&gt;"",IF(OR(AND(DATE(2015,1,1)&gt;Coeff!E702,Coeff!E702&gt;DATE(2013,12,31)),AND(DATE(2015,1,1)&gt;Coeff!F702,Coeff!F702&gt;DATE(2013,12,31)),AND(DATE(2015,1,1)&gt;Coeff!G702,Coeff!G702&gt;DATE(2013,12,31)),AND(DATE(2015,1,1)&gt;Coeff!H702,Coeff!H702&gt;DATE(2013,12,31)),AND(DATE(2015,1,1)&gt;Coeff!I702,Coeff!I702&gt;DATE(2013,12,31)),AND(DATE(2015,1,1)&gt;Coeff!J702,Coeff!J702&gt;DATE(2013,12,31)),AND(DATE(2015,1,1)&gt;Coeff!K702,Coeff!K702&gt;DATE(2013,12,31)),AND(DATE(2015,1,1)&gt;Coeff!L702,Coeff!L702&gt;DATE(2013,12,31)),AND(DATE(2015,1,1)&gt;Coeff!M702,Coeff!M702&gt;DATE(2013,12,31)),AND(DATE(2015,1,1)&gt;Coeff!N702,Coeff!N702&gt;DATE(2013,12,31)),AND(DATE(2015,1,1)&gt;Coeff!O702,Coeff!O702&gt;DATE(2013,12,31)),AND(DATE(2015,1,1)&gt;Coeff!P702,Coeff!P702&gt;DATE(2013,12,31))),IF(MAX($C$2:C701)=0,1,MAX($A$2:A702)+1),""),"")</f>
        <v/>
      </c>
      <c r="D703" s="1" t="e">
        <f>IF(Coeff!#REF!&lt;&gt;"",Coeff!#REF!,"")</f>
        <v>#REF!</v>
      </c>
    </row>
    <row r="704" spans="2:4" x14ac:dyDescent="0.25">
      <c r="B704" s="1" t="str">
        <f>IF(Coeff!C703&lt;&gt;"",Coeff!C703,"")</f>
        <v/>
      </c>
      <c r="C704" s="23" t="str">
        <f>IF(B704&lt;&gt;"",IF(OR(AND(DATE(2015,1,1)&gt;Coeff!E703,Coeff!E703&gt;DATE(2013,12,31)),AND(DATE(2015,1,1)&gt;Coeff!F703,Coeff!F703&gt;DATE(2013,12,31)),AND(DATE(2015,1,1)&gt;Coeff!G703,Coeff!G703&gt;DATE(2013,12,31)),AND(DATE(2015,1,1)&gt;Coeff!H703,Coeff!H703&gt;DATE(2013,12,31)),AND(DATE(2015,1,1)&gt;Coeff!I703,Coeff!I703&gt;DATE(2013,12,31)),AND(DATE(2015,1,1)&gt;Coeff!J703,Coeff!J703&gt;DATE(2013,12,31)),AND(DATE(2015,1,1)&gt;Coeff!K703,Coeff!K703&gt;DATE(2013,12,31)),AND(DATE(2015,1,1)&gt;Coeff!L703,Coeff!L703&gt;DATE(2013,12,31)),AND(DATE(2015,1,1)&gt;Coeff!M703,Coeff!M703&gt;DATE(2013,12,31)),AND(DATE(2015,1,1)&gt;Coeff!N703,Coeff!N703&gt;DATE(2013,12,31)),AND(DATE(2015,1,1)&gt;Coeff!O703,Coeff!O703&gt;DATE(2013,12,31)),AND(DATE(2015,1,1)&gt;Coeff!P703,Coeff!P703&gt;DATE(2013,12,31))),IF(MAX($C$2:C702)=0,1,MAX($A$2:A703)+1),""),"")</f>
        <v/>
      </c>
      <c r="D704" s="1" t="e">
        <f>IF(Coeff!#REF!&lt;&gt;"",Coeff!#REF!,"")</f>
        <v>#REF!</v>
      </c>
    </row>
    <row r="705" spans="2:4" x14ac:dyDescent="0.25">
      <c r="B705" s="1" t="str">
        <f>IF(Coeff!C704&lt;&gt;"",Coeff!C704,"")</f>
        <v/>
      </c>
      <c r="C705" s="23" t="str">
        <f>IF(B705&lt;&gt;"",IF(OR(AND(DATE(2015,1,1)&gt;Coeff!E704,Coeff!E704&gt;DATE(2013,12,31)),AND(DATE(2015,1,1)&gt;Coeff!F704,Coeff!F704&gt;DATE(2013,12,31)),AND(DATE(2015,1,1)&gt;Coeff!G704,Coeff!G704&gt;DATE(2013,12,31)),AND(DATE(2015,1,1)&gt;Coeff!H704,Coeff!H704&gt;DATE(2013,12,31)),AND(DATE(2015,1,1)&gt;Coeff!I704,Coeff!I704&gt;DATE(2013,12,31)),AND(DATE(2015,1,1)&gt;Coeff!J704,Coeff!J704&gt;DATE(2013,12,31)),AND(DATE(2015,1,1)&gt;Coeff!K704,Coeff!K704&gt;DATE(2013,12,31)),AND(DATE(2015,1,1)&gt;Coeff!L704,Coeff!L704&gt;DATE(2013,12,31)),AND(DATE(2015,1,1)&gt;Coeff!M704,Coeff!M704&gt;DATE(2013,12,31)),AND(DATE(2015,1,1)&gt;Coeff!N704,Coeff!N704&gt;DATE(2013,12,31)),AND(DATE(2015,1,1)&gt;Coeff!O704,Coeff!O704&gt;DATE(2013,12,31)),AND(DATE(2015,1,1)&gt;Coeff!P704,Coeff!P704&gt;DATE(2013,12,31))),IF(MAX($C$2:C703)=0,1,MAX($A$2:A704)+1),""),"")</f>
        <v/>
      </c>
      <c r="D705" s="1" t="e">
        <f>IF(Coeff!#REF!&lt;&gt;"",Coeff!#REF!,"")</f>
        <v>#REF!</v>
      </c>
    </row>
    <row r="706" spans="2:4" x14ac:dyDescent="0.25">
      <c r="B706" s="1" t="str">
        <f>IF(Coeff!C705&lt;&gt;"",Coeff!C705,"")</f>
        <v/>
      </c>
      <c r="C706" s="23" t="str">
        <f>IF(B706&lt;&gt;"",IF(OR(AND(DATE(2015,1,1)&gt;Coeff!E705,Coeff!E705&gt;DATE(2013,12,31)),AND(DATE(2015,1,1)&gt;Coeff!F705,Coeff!F705&gt;DATE(2013,12,31)),AND(DATE(2015,1,1)&gt;Coeff!G705,Coeff!G705&gt;DATE(2013,12,31)),AND(DATE(2015,1,1)&gt;Coeff!H705,Coeff!H705&gt;DATE(2013,12,31)),AND(DATE(2015,1,1)&gt;Coeff!I705,Coeff!I705&gt;DATE(2013,12,31)),AND(DATE(2015,1,1)&gt;Coeff!J705,Coeff!J705&gt;DATE(2013,12,31)),AND(DATE(2015,1,1)&gt;Coeff!K705,Coeff!K705&gt;DATE(2013,12,31)),AND(DATE(2015,1,1)&gt;Coeff!L705,Coeff!L705&gt;DATE(2013,12,31)),AND(DATE(2015,1,1)&gt;Coeff!M705,Coeff!M705&gt;DATE(2013,12,31)),AND(DATE(2015,1,1)&gt;Coeff!N705,Coeff!N705&gt;DATE(2013,12,31)),AND(DATE(2015,1,1)&gt;Coeff!O705,Coeff!O705&gt;DATE(2013,12,31)),AND(DATE(2015,1,1)&gt;Coeff!P705,Coeff!P705&gt;DATE(2013,12,31))),IF(MAX($C$2:C704)=0,1,MAX($A$2:A705)+1),""),"")</f>
        <v/>
      </c>
      <c r="D706" s="1" t="e">
        <f>IF(Coeff!#REF!&lt;&gt;"",Coeff!#REF!,"")</f>
        <v>#REF!</v>
      </c>
    </row>
    <row r="707" spans="2:4" x14ac:dyDescent="0.25">
      <c r="B707" s="1" t="str">
        <f>IF(Coeff!C706&lt;&gt;"",Coeff!C706,"")</f>
        <v/>
      </c>
      <c r="C707" s="23" t="str">
        <f>IF(B707&lt;&gt;"",IF(OR(AND(DATE(2015,1,1)&gt;Coeff!E706,Coeff!E706&gt;DATE(2013,12,31)),AND(DATE(2015,1,1)&gt;Coeff!F706,Coeff!F706&gt;DATE(2013,12,31)),AND(DATE(2015,1,1)&gt;Coeff!G706,Coeff!G706&gt;DATE(2013,12,31)),AND(DATE(2015,1,1)&gt;Coeff!H706,Coeff!H706&gt;DATE(2013,12,31)),AND(DATE(2015,1,1)&gt;Coeff!I706,Coeff!I706&gt;DATE(2013,12,31)),AND(DATE(2015,1,1)&gt;Coeff!J706,Coeff!J706&gt;DATE(2013,12,31)),AND(DATE(2015,1,1)&gt;Coeff!K706,Coeff!K706&gt;DATE(2013,12,31)),AND(DATE(2015,1,1)&gt;Coeff!L706,Coeff!L706&gt;DATE(2013,12,31)),AND(DATE(2015,1,1)&gt;Coeff!M706,Coeff!M706&gt;DATE(2013,12,31)),AND(DATE(2015,1,1)&gt;Coeff!N706,Coeff!N706&gt;DATE(2013,12,31)),AND(DATE(2015,1,1)&gt;Coeff!O706,Coeff!O706&gt;DATE(2013,12,31)),AND(DATE(2015,1,1)&gt;Coeff!P706,Coeff!P706&gt;DATE(2013,12,31))),IF(MAX($C$2:C705)=0,1,MAX($A$2:A706)+1),""),"")</f>
        <v/>
      </c>
      <c r="D707" s="1" t="e">
        <f>IF(Coeff!#REF!&lt;&gt;"",Coeff!#REF!,"")</f>
        <v>#REF!</v>
      </c>
    </row>
    <row r="708" spans="2:4" x14ac:dyDescent="0.25">
      <c r="B708" s="1" t="str">
        <f>IF(Coeff!C707&lt;&gt;"",Coeff!C707,"")</f>
        <v/>
      </c>
      <c r="C708" s="23" t="str">
        <f>IF(B708&lt;&gt;"",IF(OR(AND(DATE(2015,1,1)&gt;Coeff!E707,Coeff!E707&gt;DATE(2013,12,31)),AND(DATE(2015,1,1)&gt;Coeff!F707,Coeff!F707&gt;DATE(2013,12,31)),AND(DATE(2015,1,1)&gt;Coeff!G707,Coeff!G707&gt;DATE(2013,12,31)),AND(DATE(2015,1,1)&gt;Coeff!H707,Coeff!H707&gt;DATE(2013,12,31)),AND(DATE(2015,1,1)&gt;Coeff!I707,Coeff!I707&gt;DATE(2013,12,31)),AND(DATE(2015,1,1)&gt;Coeff!J707,Coeff!J707&gt;DATE(2013,12,31)),AND(DATE(2015,1,1)&gt;Coeff!K707,Coeff!K707&gt;DATE(2013,12,31)),AND(DATE(2015,1,1)&gt;Coeff!L707,Coeff!L707&gt;DATE(2013,12,31)),AND(DATE(2015,1,1)&gt;Coeff!M707,Coeff!M707&gt;DATE(2013,12,31)),AND(DATE(2015,1,1)&gt;Coeff!N707,Coeff!N707&gt;DATE(2013,12,31)),AND(DATE(2015,1,1)&gt;Coeff!O707,Coeff!O707&gt;DATE(2013,12,31)),AND(DATE(2015,1,1)&gt;Coeff!P707,Coeff!P707&gt;DATE(2013,12,31))),IF(MAX($C$2:C706)=0,1,MAX($A$2:A707)+1),""),"")</f>
        <v/>
      </c>
      <c r="D708" s="1" t="e">
        <f>IF(Coeff!#REF!&lt;&gt;"",Coeff!#REF!,"")</f>
        <v>#REF!</v>
      </c>
    </row>
    <row r="709" spans="2:4" x14ac:dyDescent="0.25">
      <c r="B709" s="1" t="str">
        <f>IF(Coeff!C708&lt;&gt;"",Coeff!C708,"")</f>
        <v/>
      </c>
      <c r="C709" s="23" t="str">
        <f>IF(B709&lt;&gt;"",IF(OR(AND(DATE(2015,1,1)&gt;Coeff!E708,Coeff!E708&gt;DATE(2013,12,31)),AND(DATE(2015,1,1)&gt;Coeff!F708,Coeff!F708&gt;DATE(2013,12,31)),AND(DATE(2015,1,1)&gt;Coeff!G708,Coeff!G708&gt;DATE(2013,12,31)),AND(DATE(2015,1,1)&gt;Coeff!H708,Coeff!H708&gt;DATE(2013,12,31)),AND(DATE(2015,1,1)&gt;Coeff!I708,Coeff!I708&gt;DATE(2013,12,31)),AND(DATE(2015,1,1)&gt;Coeff!J708,Coeff!J708&gt;DATE(2013,12,31)),AND(DATE(2015,1,1)&gt;Coeff!K708,Coeff!K708&gt;DATE(2013,12,31)),AND(DATE(2015,1,1)&gt;Coeff!L708,Coeff!L708&gt;DATE(2013,12,31)),AND(DATE(2015,1,1)&gt;Coeff!M708,Coeff!M708&gt;DATE(2013,12,31)),AND(DATE(2015,1,1)&gt;Coeff!N708,Coeff!N708&gt;DATE(2013,12,31)),AND(DATE(2015,1,1)&gt;Coeff!O708,Coeff!O708&gt;DATE(2013,12,31)),AND(DATE(2015,1,1)&gt;Coeff!P708,Coeff!P708&gt;DATE(2013,12,31))),IF(MAX($C$2:C707)=0,1,MAX($A$2:A708)+1),""),"")</f>
        <v/>
      </c>
      <c r="D709" s="1" t="e">
        <f>IF(Coeff!#REF!&lt;&gt;"",Coeff!#REF!,"")</f>
        <v>#REF!</v>
      </c>
    </row>
    <row r="710" spans="2:4" x14ac:dyDescent="0.25">
      <c r="B710" s="1" t="str">
        <f>IF(Coeff!C709&lt;&gt;"",Coeff!C709,"")</f>
        <v/>
      </c>
      <c r="C710" s="23" t="str">
        <f>IF(B710&lt;&gt;"",IF(OR(AND(DATE(2015,1,1)&gt;Coeff!E709,Coeff!E709&gt;DATE(2013,12,31)),AND(DATE(2015,1,1)&gt;Coeff!F709,Coeff!F709&gt;DATE(2013,12,31)),AND(DATE(2015,1,1)&gt;Coeff!G709,Coeff!G709&gt;DATE(2013,12,31)),AND(DATE(2015,1,1)&gt;Coeff!H709,Coeff!H709&gt;DATE(2013,12,31)),AND(DATE(2015,1,1)&gt;Coeff!I709,Coeff!I709&gt;DATE(2013,12,31)),AND(DATE(2015,1,1)&gt;Coeff!J709,Coeff!J709&gt;DATE(2013,12,31)),AND(DATE(2015,1,1)&gt;Coeff!K709,Coeff!K709&gt;DATE(2013,12,31)),AND(DATE(2015,1,1)&gt;Coeff!L709,Coeff!L709&gt;DATE(2013,12,31)),AND(DATE(2015,1,1)&gt;Coeff!M709,Coeff!M709&gt;DATE(2013,12,31)),AND(DATE(2015,1,1)&gt;Coeff!N709,Coeff!N709&gt;DATE(2013,12,31)),AND(DATE(2015,1,1)&gt;Coeff!O709,Coeff!O709&gt;DATE(2013,12,31)),AND(DATE(2015,1,1)&gt;Coeff!P709,Coeff!P709&gt;DATE(2013,12,31))),IF(MAX($C$2:C708)=0,1,MAX($A$2:A709)+1),""),"")</f>
        <v/>
      </c>
      <c r="D710" s="1" t="e">
        <f>IF(Coeff!#REF!&lt;&gt;"",Coeff!#REF!,"")</f>
        <v>#REF!</v>
      </c>
    </row>
    <row r="711" spans="2:4" x14ac:dyDescent="0.25">
      <c r="B711" s="1" t="str">
        <f>IF(Coeff!C710&lt;&gt;"",Coeff!C710,"")</f>
        <v/>
      </c>
      <c r="C711" s="23" t="str">
        <f>IF(B711&lt;&gt;"",IF(OR(AND(DATE(2015,1,1)&gt;Coeff!E710,Coeff!E710&gt;DATE(2013,12,31)),AND(DATE(2015,1,1)&gt;Coeff!F710,Coeff!F710&gt;DATE(2013,12,31)),AND(DATE(2015,1,1)&gt;Coeff!G710,Coeff!G710&gt;DATE(2013,12,31)),AND(DATE(2015,1,1)&gt;Coeff!H710,Coeff!H710&gt;DATE(2013,12,31)),AND(DATE(2015,1,1)&gt;Coeff!I710,Coeff!I710&gt;DATE(2013,12,31)),AND(DATE(2015,1,1)&gt;Coeff!J710,Coeff!J710&gt;DATE(2013,12,31)),AND(DATE(2015,1,1)&gt;Coeff!K710,Coeff!K710&gt;DATE(2013,12,31)),AND(DATE(2015,1,1)&gt;Coeff!L710,Coeff!L710&gt;DATE(2013,12,31)),AND(DATE(2015,1,1)&gt;Coeff!M710,Coeff!M710&gt;DATE(2013,12,31)),AND(DATE(2015,1,1)&gt;Coeff!N710,Coeff!N710&gt;DATE(2013,12,31)),AND(DATE(2015,1,1)&gt;Coeff!O710,Coeff!O710&gt;DATE(2013,12,31)),AND(DATE(2015,1,1)&gt;Coeff!P710,Coeff!P710&gt;DATE(2013,12,31))),IF(MAX($C$2:C709)=0,1,MAX($A$2:A710)+1),""),"")</f>
        <v/>
      </c>
      <c r="D711" s="1" t="e">
        <f>IF(Coeff!#REF!&lt;&gt;"",Coeff!#REF!,"")</f>
        <v>#REF!</v>
      </c>
    </row>
    <row r="712" spans="2:4" x14ac:dyDescent="0.25">
      <c r="B712" s="1" t="str">
        <f>IF(Coeff!C711&lt;&gt;"",Coeff!C711,"")</f>
        <v/>
      </c>
      <c r="C712" s="23" t="str">
        <f>IF(B712&lt;&gt;"",IF(OR(AND(DATE(2015,1,1)&gt;Coeff!E711,Coeff!E711&gt;DATE(2013,12,31)),AND(DATE(2015,1,1)&gt;Coeff!F711,Coeff!F711&gt;DATE(2013,12,31)),AND(DATE(2015,1,1)&gt;Coeff!G711,Coeff!G711&gt;DATE(2013,12,31)),AND(DATE(2015,1,1)&gt;Coeff!H711,Coeff!H711&gt;DATE(2013,12,31)),AND(DATE(2015,1,1)&gt;Coeff!I711,Coeff!I711&gt;DATE(2013,12,31)),AND(DATE(2015,1,1)&gt;Coeff!J711,Coeff!J711&gt;DATE(2013,12,31)),AND(DATE(2015,1,1)&gt;Coeff!K711,Coeff!K711&gt;DATE(2013,12,31)),AND(DATE(2015,1,1)&gt;Coeff!L711,Coeff!L711&gt;DATE(2013,12,31)),AND(DATE(2015,1,1)&gt;Coeff!M711,Coeff!M711&gt;DATE(2013,12,31)),AND(DATE(2015,1,1)&gt;Coeff!N711,Coeff!N711&gt;DATE(2013,12,31)),AND(DATE(2015,1,1)&gt;Coeff!O711,Coeff!O711&gt;DATE(2013,12,31)),AND(DATE(2015,1,1)&gt;Coeff!P711,Coeff!P711&gt;DATE(2013,12,31))),IF(MAX($C$2:C710)=0,1,MAX($A$2:A711)+1),""),"")</f>
        <v/>
      </c>
      <c r="D712" s="1" t="e">
        <f>IF(Coeff!#REF!&lt;&gt;"",Coeff!#REF!,"")</f>
        <v>#REF!</v>
      </c>
    </row>
    <row r="713" spans="2:4" x14ac:dyDescent="0.25">
      <c r="B713" s="1" t="str">
        <f>IF(Coeff!C712&lt;&gt;"",Coeff!C712,"")</f>
        <v/>
      </c>
      <c r="C713" s="23" t="str">
        <f>IF(B713&lt;&gt;"",IF(OR(AND(DATE(2015,1,1)&gt;Coeff!E712,Coeff!E712&gt;DATE(2013,12,31)),AND(DATE(2015,1,1)&gt;Coeff!F712,Coeff!F712&gt;DATE(2013,12,31)),AND(DATE(2015,1,1)&gt;Coeff!G712,Coeff!G712&gt;DATE(2013,12,31)),AND(DATE(2015,1,1)&gt;Coeff!H712,Coeff!H712&gt;DATE(2013,12,31)),AND(DATE(2015,1,1)&gt;Coeff!I712,Coeff!I712&gt;DATE(2013,12,31)),AND(DATE(2015,1,1)&gt;Coeff!J712,Coeff!J712&gt;DATE(2013,12,31)),AND(DATE(2015,1,1)&gt;Coeff!K712,Coeff!K712&gt;DATE(2013,12,31)),AND(DATE(2015,1,1)&gt;Coeff!L712,Coeff!L712&gt;DATE(2013,12,31)),AND(DATE(2015,1,1)&gt;Coeff!M712,Coeff!M712&gt;DATE(2013,12,31)),AND(DATE(2015,1,1)&gt;Coeff!N712,Coeff!N712&gt;DATE(2013,12,31)),AND(DATE(2015,1,1)&gt;Coeff!O712,Coeff!O712&gt;DATE(2013,12,31)),AND(DATE(2015,1,1)&gt;Coeff!P712,Coeff!P712&gt;DATE(2013,12,31))),IF(MAX($C$2:C711)=0,1,MAX($A$2:A712)+1),""),"")</f>
        <v/>
      </c>
      <c r="D713" s="1" t="e">
        <f>IF(Coeff!#REF!&lt;&gt;"",Coeff!#REF!,"")</f>
        <v>#REF!</v>
      </c>
    </row>
    <row r="714" spans="2:4" x14ac:dyDescent="0.25">
      <c r="B714" s="1" t="str">
        <f>IF(Coeff!C713&lt;&gt;"",Coeff!C713,"")</f>
        <v/>
      </c>
      <c r="C714" s="23" t="str">
        <f>IF(B714&lt;&gt;"",IF(OR(AND(DATE(2015,1,1)&gt;Coeff!E713,Coeff!E713&gt;DATE(2013,12,31)),AND(DATE(2015,1,1)&gt;Coeff!F713,Coeff!F713&gt;DATE(2013,12,31)),AND(DATE(2015,1,1)&gt;Coeff!G713,Coeff!G713&gt;DATE(2013,12,31)),AND(DATE(2015,1,1)&gt;Coeff!H713,Coeff!H713&gt;DATE(2013,12,31)),AND(DATE(2015,1,1)&gt;Coeff!I713,Coeff!I713&gt;DATE(2013,12,31)),AND(DATE(2015,1,1)&gt;Coeff!J713,Coeff!J713&gt;DATE(2013,12,31)),AND(DATE(2015,1,1)&gt;Coeff!K713,Coeff!K713&gt;DATE(2013,12,31)),AND(DATE(2015,1,1)&gt;Coeff!L713,Coeff!L713&gt;DATE(2013,12,31)),AND(DATE(2015,1,1)&gt;Coeff!M713,Coeff!M713&gt;DATE(2013,12,31)),AND(DATE(2015,1,1)&gt;Coeff!N713,Coeff!N713&gt;DATE(2013,12,31)),AND(DATE(2015,1,1)&gt;Coeff!O713,Coeff!O713&gt;DATE(2013,12,31)),AND(DATE(2015,1,1)&gt;Coeff!P713,Coeff!P713&gt;DATE(2013,12,31))),IF(MAX($C$2:C712)=0,1,MAX($A$2:A713)+1),""),"")</f>
        <v/>
      </c>
      <c r="D714" s="1" t="e">
        <f>IF(Coeff!#REF!&lt;&gt;"",Coeff!#REF!,"")</f>
        <v>#REF!</v>
      </c>
    </row>
    <row r="715" spans="2:4" x14ac:dyDescent="0.25">
      <c r="B715" s="1" t="str">
        <f>IF(Coeff!C714&lt;&gt;"",Coeff!C714,"")</f>
        <v/>
      </c>
      <c r="C715" s="23" t="str">
        <f>IF(B715&lt;&gt;"",IF(OR(AND(DATE(2015,1,1)&gt;Coeff!E714,Coeff!E714&gt;DATE(2013,12,31)),AND(DATE(2015,1,1)&gt;Coeff!F714,Coeff!F714&gt;DATE(2013,12,31)),AND(DATE(2015,1,1)&gt;Coeff!G714,Coeff!G714&gt;DATE(2013,12,31)),AND(DATE(2015,1,1)&gt;Coeff!H714,Coeff!H714&gt;DATE(2013,12,31)),AND(DATE(2015,1,1)&gt;Coeff!I714,Coeff!I714&gt;DATE(2013,12,31)),AND(DATE(2015,1,1)&gt;Coeff!J714,Coeff!J714&gt;DATE(2013,12,31)),AND(DATE(2015,1,1)&gt;Coeff!K714,Coeff!K714&gt;DATE(2013,12,31)),AND(DATE(2015,1,1)&gt;Coeff!L714,Coeff!L714&gt;DATE(2013,12,31)),AND(DATE(2015,1,1)&gt;Coeff!M714,Coeff!M714&gt;DATE(2013,12,31)),AND(DATE(2015,1,1)&gt;Coeff!N714,Coeff!N714&gt;DATE(2013,12,31)),AND(DATE(2015,1,1)&gt;Coeff!O714,Coeff!O714&gt;DATE(2013,12,31)),AND(DATE(2015,1,1)&gt;Coeff!P714,Coeff!P714&gt;DATE(2013,12,31))),IF(MAX($C$2:C713)=0,1,MAX($A$2:A714)+1),""),"")</f>
        <v/>
      </c>
      <c r="D715" s="1" t="e">
        <f>IF(Coeff!#REF!&lt;&gt;"",Coeff!#REF!,"")</f>
        <v>#REF!</v>
      </c>
    </row>
    <row r="716" spans="2:4" x14ac:dyDescent="0.25">
      <c r="B716" s="1" t="str">
        <f>IF(Coeff!C715&lt;&gt;"",Coeff!C715,"")</f>
        <v/>
      </c>
      <c r="C716" s="23" t="str">
        <f>IF(B716&lt;&gt;"",IF(OR(AND(DATE(2015,1,1)&gt;Coeff!E715,Coeff!E715&gt;DATE(2013,12,31)),AND(DATE(2015,1,1)&gt;Coeff!F715,Coeff!F715&gt;DATE(2013,12,31)),AND(DATE(2015,1,1)&gt;Coeff!G715,Coeff!G715&gt;DATE(2013,12,31)),AND(DATE(2015,1,1)&gt;Coeff!H715,Coeff!H715&gt;DATE(2013,12,31)),AND(DATE(2015,1,1)&gt;Coeff!I715,Coeff!I715&gt;DATE(2013,12,31)),AND(DATE(2015,1,1)&gt;Coeff!J715,Coeff!J715&gt;DATE(2013,12,31)),AND(DATE(2015,1,1)&gt;Coeff!K715,Coeff!K715&gt;DATE(2013,12,31)),AND(DATE(2015,1,1)&gt;Coeff!L715,Coeff!L715&gt;DATE(2013,12,31)),AND(DATE(2015,1,1)&gt;Coeff!M715,Coeff!M715&gt;DATE(2013,12,31)),AND(DATE(2015,1,1)&gt;Coeff!N715,Coeff!N715&gt;DATE(2013,12,31)),AND(DATE(2015,1,1)&gt;Coeff!O715,Coeff!O715&gt;DATE(2013,12,31)),AND(DATE(2015,1,1)&gt;Coeff!P715,Coeff!P715&gt;DATE(2013,12,31))),IF(MAX($C$2:C714)=0,1,MAX($A$2:A715)+1),""),"")</f>
        <v/>
      </c>
      <c r="D716" s="1" t="e">
        <f>IF(Coeff!#REF!&lt;&gt;"",Coeff!#REF!,"")</f>
        <v>#REF!</v>
      </c>
    </row>
    <row r="717" spans="2:4" x14ac:dyDescent="0.25">
      <c r="B717" s="1" t="str">
        <f>IF(Coeff!C716&lt;&gt;"",Coeff!C716,"")</f>
        <v/>
      </c>
      <c r="C717" s="23" t="str">
        <f>IF(B717&lt;&gt;"",IF(OR(AND(DATE(2015,1,1)&gt;Coeff!E716,Coeff!E716&gt;DATE(2013,12,31)),AND(DATE(2015,1,1)&gt;Coeff!F716,Coeff!F716&gt;DATE(2013,12,31)),AND(DATE(2015,1,1)&gt;Coeff!G716,Coeff!G716&gt;DATE(2013,12,31)),AND(DATE(2015,1,1)&gt;Coeff!H716,Coeff!H716&gt;DATE(2013,12,31)),AND(DATE(2015,1,1)&gt;Coeff!I716,Coeff!I716&gt;DATE(2013,12,31)),AND(DATE(2015,1,1)&gt;Coeff!J716,Coeff!J716&gt;DATE(2013,12,31)),AND(DATE(2015,1,1)&gt;Coeff!K716,Coeff!K716&gt;DATE(2013,12,31)),AND(DATE(2015,1,1)&gt;Coeff!L716,Coeff!L716&gt;DATE(2013,12,31)),AND(DATE(2015,1,1)&gt;Coeff!M716,Coeff!M716&gt;DATE(2013,12,31)),AND(DATE(2015,1,1)&gt;Coeff!N716,Coeff!N716&gt;DATE(2013,12,31)),AND(DATE(2015,1,1)&gt;Coeff!O716,Coeff!O716&gt;DATE(2013,12,31)),AND(DATE(2015,1,1)&gt;Coeff!P716,Coeff!P716&gt;DATE(2013,12,31))),IF(MAX($C$2:C715)=0,1,MAX($A$2:A716)+1),""),"")</f>
        <v/>
      </c>
      <c r="D717" s="1" t="e">
        <f>IF(Coeff!#REF!&lt;&gt;"",Coeff!#REF!,"")</f>
        <v>#REF!</v>
      </c>
    </row>
    <row r="718" spans="2:4" x14ac:dyDescent="0.25">
      <c r="B718" s="1" t="str">
        <f>IF(Coeff!C717&lt;&gt;"",Coeff!C717,"")</f>
        <v/>
      </c>
      <c r="C718" s="23" t="str">
        <f>IF(B718&lt;&gt;"",IF(OR(AND(DATE(2015,1,1)&gt;Coeff!E717,Coeff!E717&gt;DATE(2013,12,31)),AND(DATE(2015,1,1)&gt;Coeff!F717,Coeff!F717&gt;DATE(2013,12,31)),AND(DATE(2015,1,1)&gt;Coeff!G717,Coeff!G717&gt;DATE(2013,12,31)),AND(DATE(2015,1,1)&gt;Coeff!H717,Coeff!H717&gt;DATE(2013,12,31)),AND(DATE(2015,1,1)&gt;Coeff!I717,Coeff!I717&gt;DATE(2013,12,31)),AND(DATE(2015,1,1)&gt;Coeff!J717,Coeff!J717&gt;DATE(2013,12,31)),AND(DATE(2015,1,1)&gt;Coeff!K717,Coeff!K717&gt;DATE(2013,12,31)),AND(DATE(2015,1,1)&gt;Coeff!L717,Coeff!L717&gt;DATE(2013,12,31)),AND(DATE(2015,1,1)&gt;Coeff!M717,Coeff!M717&gt;DATE(2013,12,31)),AND(DATE(2015,1,1)&gt;Coeff!N717,Coeff!N717&gt;DATE(2013,12,31)),AND(DATE(2015,1,1)&gt;Coeff!O717,Coeff!O717&gt;DATE(2013,12,31)),AND(DATE(2015,1,1)&gt;Coeff!P717,Coeff!P717&gt;DATE(2013,12,31))),IF(MAX($C$2:C716)=0,1,MAX($A$2:A717)+1),""),"")</f>
        <v/>
      </c>
      <c r="D718" s="1" t="e">
        <f>IF(Coeff!#REF!&lt;&gt;"",Coeff!#REF!,"")</f>
        <v>#REF!</v>
      </c>
    </row>
    <row r="719" spans="2:4" x14ac:dyDescent="0.25">
      <c r="B719" s="1" t="str">
        <f>IF(Coeff!C718&lt;&gt;"",Coeff!C718,"")</f>
        <v/>
      </c>
      <c r="C719" s="23" t="str">
        <f>IF(B719&lt;&gt;"",IF(OR(AND(DATE(2015,1,1)&gt;Coeff!E718,Coeff!E718&gt;DATE(2013,12,31)),AND(DATE(2015,1,1)&gt;Coeff!F718,Coeff!F718&gt;DATE(2013,12,31)),AND(DATE(2015,1,1)&gt;Coeff!G718,Coeff!G718&gt;DATE(2013,12,31)),AND(DATE(2015,1,1)&gt;Coeff!H718,Coeff!H718&gt;DATE(2013,12,31)),AND(DATE(2015,1,1)&gt;Coeff!I718,Coeff!I718&gt;DATE(2013,12,31)),AND(DATE(2015,1,1)&gt;Coeff!J718,Coeff!J718&gt;DATE(2013,12,31)),AND(DATE(2015,1,1)&gt;Coeff!K718,Coeff!K718&gt;DATE(2013,12,31)),AND(DATE(2015,1,1)&gt;Coeff!L718,Coeff!L718&gt;DATE(2013,12,31)),AND(DATE(2015,1,1)&gt;Coeff!M718,Coeff!M718&gt;DATE(2013,12,31)),AND(DATE(2015,1,1)&gt;Coeff!N718,Coeff!N718&gt;DATE(2013,12,31)),AND(DATE(2015,1,1)&gt;Coeff!O718,Coeff!O718&gt;DATE(2013,12,31)),AND(DATE(2015,1,1)&gt;Coeff!P718,Coeff!P718&gt;DATE(2013,12,31))),IF(MAX($C$2:C717)=0,1,MAX($A$2:A718)+1),""),"")</f>
        <v/>
      </c>
      <c r="D719" s="1" t="e">
        <f>IF(Coeff!#REF!&lt;&gt;"",Coeff!#REF!,"")</f>
        <v>#REF!</v>
      </c>
    </row>
    <row r="720" spans="2:4" x14ac:dyDescent="0.25">
      <c r="B720" s="1" t="str">
        <f>IF(Coeff!C719&lt;&gt;"",Coeff!C719,"")</f>
        <v/>
      </c>
      <c r="C720" s="23" t="str">
        <f>IF(B720&lt;&gt;"",IF(OR(AND(DATE(2015,1,1)&gt;Coeff!E719,Coeff!E719&gt;DATE(2013,12,31)),AND(DATE(2015,1,1)&gt;Coeff!F719,Coeff!F719&gt;DATE(2013,12,31)),AND(DATE(2015,1,1)&gt;Coeff!G719,Coeff!G719&gt;DATE(2013,12,31)),AND(DATE(2015,1,1)&gt;Coeff!H719,Coeff!H719&gt;DATE(2013,12,31)),AND(DATE(2015,1,1)&gt;Coeff!I719,Coeff!I719&gt;DATE(2013,12,31)),AND(DATE(2015,1,1)&gt;Coeff!J719,Coeff!J719&gt;DATE(2013,12,31)),AND(DATE(2015,1,1)&gt;Coeff!K719,Coeff!K719&gt;DATE(2013,12,31)),AND(DATE(2015,1,1)&gt;Coeff!L719,Coeff!L719&gt;DATE(2013,12,31)),AND(DATE(2015,1,1)&gt;Coeff!M719,Coeff!M719&gt;DATE(2013,12,31)),AND(DATE(2015,1,1)&gt;Coeff!N719,Coeff!N719&gt;DATE(2013,12,31)),AND(DATE(2015,1,1)&gt;Coeff!O719,Coeff!O719&gt;DATE(2013,12,31)),AND(DATE(2015,1,1)&gt;Coeff!P719,Coeff!P719&gt;DATE(2013,12,31))),IF(MAX($C$2:C718)=0,1,MAX($A$2:A719)+1),""),"")</f>
        <v/>
      </c>
      <c r="D720" s="1" t="e">
        <f>IF(Coeff!#REF!&lt;&gt;"",Coeff!#REF!,"")</f>
        <v>#REF!</v>
      </c>
    </row>
    <row r="721" spans="2:4" x14ac:dyDescent="0.25">
      <c r="B721" s="1" t="str">
        <f>IF(Coeff!C720&lt;&gt;"",Coeff!C720,"")</f>
        <v/>
      </c>
      <c r="C721" s="23" t="str">
        <f>IF(B721&lt;&gt;"",IF(OR(AND(DATE(2015,1,1)&gt;Coeff!E720,Coeff!E720&gt;DATE(2013,12,31)),AND(DATE(2015,1,1)&gt;Coeff!F720,Coeff!F720&gt;DATE(2013,12,31)),AND(DATE(2015,1,1)&gt;Coeff!G720,Coeff!G720&gt;DATE(2013,12,31)),AND(DATE(2015,1,1)&gt;Coeff!H720,Coeff!H720&gt;DATE(2013,12,31)),AND(DATE(2015,1,1)&gt;Coeff!I720,Coeff!I720&gt;DATE(2013,12,31)),AND(DATE(2015,1,1)&gt;Coeff!J720,Coeff!J720&gt;DATE(2013,12,31)),AND(DATE(2015,1,1)&gt;Coeff!K720,Coeff!K720&gt;DATE(2013,12,31)),AND(DATE(2015,1,1)&gt;Coeff!L720,Coeff!L720&gt;DATE(2013,12,31)),AND(DATE(2015,1,1)&gt;Coeff!M720,Coeff!M720&gt;DATE(2013,12,31)),AND(DATE(2015,1,1)&gt;Coeff!N720,Coeff!N720&gt;DATE(2013,12,31)),AND(DATE(2015,1,1)&gt;Coeff!O720,Coeff!O720&gt;DATE(2013,12,31)),AND(DATE(2015,1,1)&gt;Coeff!P720,Coeff!P720&gt;DATE(2013,12,31))),IF(MAX($C$2:C719)=0,1,MAX($A$2:A720)+1),""),"")</f>
        <v/>
      </c>
      <c r="D721" s="1" t="e">
        <f>IF(Coeff!#REF!&lt;&gt;"",Coeff!#REF!,"")</f>
        <v>#REF!</v>
      </c>
    </row>
    <row r="722" spans="2:4" x14ac:dyDescent="0.25">
      <c r="B722" s="1" t="str">
        <f>IF(Coeff!C721&lt;&gt;"",Coeff!C721,"")</f>
        <v/>
      </c>
      <c r="C722" s="23" t="str">
        <f>IF(B722&lt;&gt;"",IF(OR(AND(DATE(2015,1,1)&gt;Coeff!E721,Coeff!E721&gt;DATE(2013,12,31)),AND(DATE(2015,1,1)&gt;Coeff!F721,Coeff!F721&gt;DATE(2013,12,31)),AND(DATE(2015,1,1)&gt;Coeff!G721,Coeff!G721&gt;DATE(2013,12,31)),AND(DATE(2015,1,1)&gt;Coeff!H721,Coeff!H721&gt;DATE(2013,12,31)),AND(DATE(2015,1,1)&gt;Coeff!I721,Coeff!I721&gt;DATE(2013,12,31)),AND(DATE(2015,1,1)&gt;Coeff!J721,Coeff!J721&gt;DATE(2013,12,31)),AND(DATE(2015,1,1)&gt;Coeff!K721,Coeff!K721&gt;DATE(2013,12,31)),AND(DATE(2015,1,1)&gt;Coeff!L721,Coeff!L721&gt;DATE(2013,12,31)),AND(DATE(2015,1,1)&gt;Coeff!M721,Coeff!M721&gt;DATE(2013,12,31)),AND(DATE(2015,1,1)&gt;Coeff!N721,Coeff!N721&gt;DATE(2013,12,31)),AND(DATE(2015,1,1)&gt;Coeff!O721,Coeff!O721&gt;DATE(2013,12,31)),AND(DATE(2015,1,1)&gt;Coeff!P721,Coeff!P721&gt;DATE(2013,12,31))),IF(MAX($C$2:C720)=0,1,MAX($A$2:A721)+1),""),"")</f>
        <v/>
      </c>
      <c r="D722" s="1" t="e">
        <f>IF(Coeff!#REF!&lt;&gt;"",Coeff!#REF!,"")</f>
        <v>#REF!</v>
      </c>
    </row>
    <row r="723" spans="2:4" x14ac:dyDescent="0.25">
      <c r="B723" s="1" t="str">
        <f>IF(Coeff!C722&lt;&gt;"",Coeff!C722,"")</f>
        <v/>
      </c>
      <c r="C723" s="23" t="str">
        <f>IF(B723&lt;&gt;"",IF(OR(AND(DATE(2015,1,1)&gt;Coeff!E722,Coeff!E722&gt;DATE(2013,12,31)),AND(DATE(2015,1,1)&gt;Coeff!F722,Coeff!F722&gt;DATE(2013,12,31)),AND(DATE(2015,1,1)&gt;Coeff!G722,Coeff!G722&gt;DATE(2013,12,31)),AND(DATE(2015,1,1)&gt;Coeff!H722,Coeff!H722&gt;DATE(2013,12,31)),AND(DATE(2015,1,1)&gt;Coeff!I722,Coeff!I722&gt;DATE(2013,12,31)),AND(DATE(2015,1,1)&gt;Coeff!J722,Coeff!J722&gt;DATE(2013,12,31)),AND(DATE(2015,1,1)&gt;Coeff!K722,Coeff!K722&gt;DATE(2013,12,31)),AND(DATE(2015,1,1)&gt;Coeff!L722,Coeff!L722&gt;DATE(2013,12,31)),AND(DATE(2015,1,1)&gt;Coeff!M722,Coeff!M722&gt;DATE(2013,12,31)),AND(DATE(2015,1,1)&gt;Coeff!N722,Coeff!N722&gt;DATE(2013,12,31)),AND(DATE(2015,1,1)&gt;Coeff!O722,Coeff!O722&gt;DATE(2013,12,31)),AND(DATE(2015,1,1)&gt;Coeff!P722,Coeff!P722&gt;DATE(2013,12,31))),IF(MAX($C$2:C721)=0,1,MAX($A$2:A722)+1),""),"")</f>
        <v/>
      </c>
      <c r="D723" s="1" t="e">
        <f>IF(Coeff!#REF!&lt;&gt;"",Coeff!#REF!,"")</f>
        <v>#REF!</v>
      </c>
    </row>
    <row r="724" spans="2:4" x14ac:dyDescent="0.25">
      <c r="B724" s="1" t="str">
        <f>IF(Coeff!C723&lt;&gt;"",Coeff!C723,"")</f>
        <v/>
      </c>
      <c r="C724" s="23" t="str">
        <f>IF(B724&lt;&gt;"",IF(OR(AND(DATE(2015,1,1)&gt;Coeff!E723,Coeff!E723&gt;DATE(2013,12,31)),AND(DATE(2015,1,1)&gt;Coeff!F723,Coeff!F723&gt;DATE(2013,12,31)),AND(DATE(2015,1,1)&gt;Coeff!G723,Coeff!G723&gt;DATE(2013,12,31)),AND(DATE(2015,1,1)&gt;Coeff!H723,Coeff!H723&gt;DATE(2013,12,31)),AND(DATE(2015,1,1)&gt;Coeff!I723,Coeff!I723&gt;DATE(2013,12,31)),AND(DATE(2015,1,1)&gt;Coeff!J723,Coeff!J723&gt;DATE(2013,12,31)),AND(DATE(2015,1,1)&gt;Coeff!K723,Coeff!K723&gt;DATE(2013,12,31)),AND(DATE(2015,1,1)&gt;Coeff!L723,Coeff!L723&gt;DATE(2013,12,31)),AND(DATE(2015,1,1)&gt;Coeff!M723,Coeff!M723&gt;DATE(2013,12,31)),AND(DATE(2015,1,1)&gt;Coeff!N723,Coeff!N723&gt;DATE(2013,12,31)),AND(DATE(2015,1,1)&gt;Coeff!O723,Coeff!O723&gt;DATE(2013,12,31)),AND(DATE(2015,1,1)&gt;Coeff!P723,Coeff!P723&gt;DATE(2013,12,31))),IF(MAX($C$2:C722)=0,1,MAX($A$2:A723)+1),""),"")</f>
        <v/>
      </c>
      <c r="D724" s="1" t="e">
        <f>IF(Coeff!#REF!&lt;&gt;"",Coeff!#REF!,"")</f>
        <v>#REF!</v>
      </c>
    </row>
    <row r="725" spans="2:4" x14ac:dyDescent="0.25">
      <c r="B725" s="1" t="str">
        <f>IF(Coeff!C724&lt;&gt;"",Coeff!C724,"")</f>
        <v/>
      </c>
      <c r="C725" s="23" t="str">
        <f>IF(B725&lt;&gt;"",IF(OR(AND(DATE(2015,1,1)&gt;Coeff!E724,Coeff!E724&gt;DATE(2013,12,31)),AND(DATE(2015,1,1)&gt;Coeff!F724,Coeff!F724&gt;DATE(2013,12,31)),AND(DATE(2015,1,1)&gt;Coeff!G724,Coeff!G724&gt;DATE(2013,12,31)),AND(DATE(2015,1,1)&gt;Coeff!H724,Coeff!H724&gt;DATE(2013,12,31)),AND(DATE(2015,1,1)&gt;Coeff!I724,Coeff!I724&gt;DATE(2013,12,31)),AND(DATE(2015,1,1)&gt;Coeff!J724,Coeff!J724&gt;DATE(2013,12,31)),AND(DATE(2015,1,1)&gt;Coeff!K724,Coeff!K724&gt;DATE(2013,12,31)),AND(DATE(2015,1,1)&gt;Coeff!L724,Coeff!L724&gt;DATE(2013,12,31)),AND(DATE(2015,1,1)&gt;Coeff!M724,Coeff!M724&gt;DATE(2013,12,31)),AND(DATE(2015,1,1)&gt;Coeff!N724,Coeff!N724&gt;DATE(2013,12,31)),AND(DATE(2015,1,1)&gt;Coeff!O724,Coeff!O724&gt;DATE(2013,12,31)),AND(DATE(2015,1,1)&gt;Coeff!P724,Coeff!P724&gt;DATE(2013,12,31))),IF(MAX($C$2:C723)=0,1,MAX($A$2:A724)+1),""),"")</f>
        <v/>
      </c>
      <c r="D725" s="1" t="e">
        <f>IF(Coeff!#REF!&lt;&gt;"",Coeff!#REF!,"")</f>
        <v>#REF!</v>
      </c>
    </row>
    <row r="726" spans="2:4" x14ac:dyDescent="0.25">
      <c r="B726" s="1" t="str">
        <f>IF(Coeff!C725&lt;&gt;"",Coeff!C725,"")</f>
        <v/>
      </c>
      <c r="C726" s="23" t="str">
        <f>IF(B726&lt;&gt;"",IF(OR(AND(DATE(2015,1,1)&gt;Coeff!E725,Coeff!E725&gt;DATE(2013,12,31)),AND(DATE(2015,1,1)&gt;Coeff!F725,Coeff!F725&gt;DATE(2013,12,31)),AND(DATE(2015,1,1)&gt;Coeff!G725,Coeff!G725&gt;DATE(2013,12,31)),AND(DATE(2015,1,1)&gt;Coeff!H725,Coeff!H725&gt;DATE(2013,12,31)),AND(DATE(2015,1,1)&gt;Coeff!I725,Coeff!I725&gt;DATE(2013,12,31)),AND(DATE(2015,1,1)&gt;Coeff!J725,Coeff!J725&gt;DATE(2013,12,31)),AND(DATE(2015,1,1)&gt;Coeff!K725,Coeff!K725&gt;DATE(2013,12,31)),AND(DATE(2015,1,1)&gt;Coeff!L725,Coeff!L725&gt;DATE(2013,12,31)),AND(DATE(2015,1,1)&gt;Coeff!M725,Coeff!M725&gt;DATE(2013,12,31)),AND(DATE(2015,1,1)&gt;Coeff!N725,Coeff!N725&gt;DATE(2013,12,31)),AND(DATE(2015,1,1)&gt;Coeff!O725,Coeff!O725&gt;DATE(2013,12,31)),AND(DATE(2015,1,1)&gt;Coeff!P725,Coeff!P725&gt;DATE(2013,12,31))),IF(MAX($C$2:C724)=0,1,MAX($A$2:A725)+1),""),"")</f>
        <v/>
      </c>
      <c r="D726" s="1" t="e">
        <f>IF(Coeff!#REF!&lt;&gt;"",Coeff!#REF!,"")</f>
        <v>#REF!</v>
      </c>
    </row>
    <row r="727" spans="2:4" x14ac:dyDescent="0.25">
      <c r="B727" s="1" t="str">
        <f>IF(Coeff!C726&lt;&gt;"",Coeff!C726,"")</f>
        <v/>
      </c>
      <c r="C727" s="23" t="str">
        <f>IF(B727&lt;&gt;"",IF(OR(AND(DATE(2015,1,1)&gt;Coeff!E726,Coeff!E726&gt;DATE(2013,12,31)),AND(DATE(2015,1,1)&gt;Coeff!F726,Coeff!F726&gt;DATE(2013,12,31)),AND(DATE(2015,1,1)&gt;Coeff!G726,Coeff!G726&gt;DATE(2013,12,31)),AND(DATE(2015,1,1)&gt;Coeff!H726,Coeff!H726&gt;DATE(2013,12,31)),AND(DATE(2015,1,1)&gt;Coeff!I726,Coeff!I726&gt;DATE(2013,12,31)),AND(DATE(2015,1,1)&gt;Coeff!J726,Coeff!J726&gt;DATE(2013,12,31)),AND(DATE(2015,1,1)&gt;Coeff!K726,Coeff!K726&gt;DATE(2013,12,31)),AND(DATE(2015,1,1)&gt;Coeff!L726,Coeff!L726&gt;DATE(2013,12,31)),AND(DATE(2015,1,1)&gt;Coeff!M726,Coeff!M726&gt;DATE(2013,12,31)),AND(DATE(2015,1,1)&gt;Coeff!N726,Coeff!N726&gt;DATE(2013,12,31)),AND(DATE(2015,1,1)&gt;Coeff!O726,Coeff!O726&gt;DATE(2013,12,31)),AND(DATE(2015,1,1)&gt;Coeff!P726,Coeff!P726&gt;DATE(2013,12,31))),IF(MAX($C$2:C725)=0,1,MAX($A$2:A726)+1),""),"")</f>
        <v/>
      </c>
      <c r="D727" s="1" t="e">
        <f>IF(Coeff!#REF!&lt;&gt;"",Coeff!#REF!,"")</f>
        <v>#REF!</v>
      </c>
    </row>
    <row r="728" spans="2:4" x14ac:dyDescent="0.25">
      <c r="B728" s="1" t="str">
        <f>IF(Coeff!C727&lt;&gt;"",Coeff!C727,"")</f>
        <v/>
      </c>
      <c r="C728" s="23" t="str">
        <f>IF(B728&lt;&gt;"",IF(OR(AND(DATE(2015,1,1)&gt;Coeff!E727,Coeff!E727&gt;DATE(2013,12,31)),AND(DATE(2015,1,1)&gt;Coeff!F727,Coeff!F727&gt;DATE(2013,12,31)),AND(DATE(2015,1,1)&gt;Coeff!G727,Coeff!G727&gt;DATE(2013,12,31)),AND(DATE(2015,1,1)&gt;Coeff!H727,Coeff!H727&gt;DATE(2013,12,31)),AND(DATE(2015,1,1)&gt;Coeff!I727,Coeff!I727&gt;DATE(2013,12,31)),AND(DATE(2015,1,1)&gt;Coeff!J727,Coeff!J727&gt;DATE(2013,12,31)),AND(DATE(2015,1,1)&gt;Coeff!K727,Coeff!K727&gt;DATE(2013,12,31)),AND(DATE(2015,1,1)&gt;Coeff!L727,Coeff!L727&gt;DATE(2013,12,31)),AND(DATE(2015,1,1)&gt;Coeff!M727,Coeff!M727&gt;DATE(2013,12,31)),AND(DATE(2015,1,1)&gt;Coeff!N727,Coeff!N727&gt;DATE(2013,12,31)),AND(DATE(2015,1,1)&gt;Coeff!O727,Coeff!O727&gt;DATE(2013,12,31)),AND(DATE(2015,1,1)&gt;Coeff!P727,Coeff!P727&gt;DATE(2013,12,31))),IF(MAX($C$2:C726)=0,1,MAX($A$2:A727)+1),""),"")</f>
        <v/>
      </c>
      <c r="D728" s="1" t="e">
        <f>IF(Coeff!#REF!&lt;&gt;"",Coeff!#REF!,"")</f>
        <v>#REF!</v>
      </c>
    </row>
    <row r="729" spans="2:4" x14ac:dyDescent="0.25">
      <c r="B729" s="1" t="str">
        <f>IF(Coeff!C728&lt;&gt;"",Coeff!C728,"")</f>
        <v/>
      </c>
      <c r="C729" s="23" t="str">
        <f>IF(B729&lt;&gt;"",IF(OR(AND(DATE(2015,1,1)&gt;Coeff!E728,Coeff!E728&gt;DATE(2013,12,31)),AND(DATE(2015,1,1)&gt;Coeff!F728,Coeff!F728&gt;DATE(2013,12,31)),AND(DATE(2015,1,1)&gt;Coeff!G728,Coeff!G728&gt;DATE(2013,12,31)),AND(DATE(2015,1,1)&gt;Coeff!H728,Coeff!H728&gt;DATE(2013,12,31)),AND(DATE(2015,1,1)&gt;Coeff!I728,Coeff!I728&gt;DATE(2013,12,31)),AND(DATE(2015,1,1)&gt;Coeff!J728,Coeff!J728&gt;DATE(2013,12,31)),AND(DATE(2015,1,1)&gt;Coeff!K728,Coeff!K728&gt;DATE(2013,12,31)),AND(DATE(2015,1,1)&gt;Coeff!L728,Coeff!L728&gt;DATE(2013,12,31)),AND(DATE(2015,1,1)&gt;Coeff!M728,Coeff!M728&gt;DATE(2013,12,31)),AND(DATE(2015,1,1)&gt;Coeff!N728,Coeff!N728&gt;DATE(2013,12,31)),AND(DATE(2015,1,1)&gt;Coeff!O728,Coeff!O728&gt;DATE(2013,12,31)),AND(DATE(2015,1,1)&gt;Coeff!P728,Coeff!P728&gt;DATE(2013,12,31))),IF(MAX($C$2:C727)=0,1,MAX($A$2:A728)+1),""),"")</f>
        <v/>
      </c>
      <c r="D729" s="1" t="e">
        <f>IF(Coeff!#REF!&lt;&gt;"",Coeff!#REF!,"")</f>
        <v>#REF!</v>
      </c>
    </row>
    <row r="730" spans="2:4" x14ac:dyDescent="0.25">
      <c r="B730" s="1" t="str">
        <f>IF(Coeff!C729&lt;&gt;"",Coeff!C729,"")</f>
        <v/>
      </c>
      <c r="C730" s="23" t="str">
        <f>IF(B730&lt;&gt;"",IF(OR(AND(DATE(2015,1,1)&gt;Coeff!E729,Coeff!E729&gt;DATE(2013,12,31)),AND(DATE(2015,1,1)&gt;Coeff!F729,Coeff!F729&gt;DATE(2013,12,31)),AND(DATE(2015,1,1)&gt;Coeff!G729,Coeff!G729&gt;DATE(2013,12,31)),AND(DATE(2015,1,1)&gt;Coeff!H729,Coeff!H729&gt;DATE(2013,12,31)),AND(DATE(2015,1,1)&gt;Coeff!I729,Coeff!I729&gt;DATE(2013,12,31)),AND(DATE(2015,1,1)&gt;Coeff!J729,Coeff!J729&gt;DATE(2013,12,31)),AND(DATE(2015,1,1)&gt;Coeff!K729,Coeff!K729&gt;DATE(2013,12,31)),AND(DATE(2015,1,1)&gt;Coeff!L729,Coeff!L729&gt;DATE(2013,12,31)),AND(DATE(2015,1,1)&gt;Coeff!M729,Coeff!M729&gt;DATE(2013,12,31)),AND(DATE(2015,1,1)&gt;Coeff!N729,Coeff!N729&gt;DATE(2013,12,31)),AND(DATE(2015,1,1)&gt;Coeff!O729,Coeff!O729&gt;DATE(2013,12,31)),AND(DATE(2015,1,1)&gt;Coeff!P729,Coeff!P729&gt;DATE(2013,12,31))),IF(MAX($C$2:C728)=0,1,MAX($A$2:A729)+1),""),"")</f>
        <v/>
      </c>
      <c r="D730" s="1" t="e">
        <f>IF(Coeff!#REF!&lt;&gt;"",Coeff!#REF!,"")</f>
        <v>#REF!</v>
      </c>
    </row>
    <row r="731" spans="2:4" x14ac:dyDescent="0.25">
      <c r="B731" s="1" t="str">
        <f>IF(Coeff!C730&lt;&gt;"",Coeff!C730,"")</f>
        <v/>
      </c>
      <c r="C731" s="23" t="str">
        <f>IF(B731&lt;&gt;"",IF(OR(AND(DATE(2015,1,1)&gt;Coeff!E730,Coeff!E730&gt;DATE(2013,12,31)),AND(DATE(2015,1,1)&gt;Coeff!F730,Coeff!F730&gt;DATE(2013,12,31)),AND(DATE(2015,1,1)&gt;Coeff!G730,Coeff!G730&gt;DATE(2013,12,31)),AND(DATE(2015,1,1)&gt;Coeff!H730,Coeff!H730&gt;DATE(2013,12,31)),AND(DATE(2015,1,1)&gt;Coeff!I730,Coeff!I730&gt;DATE(2013,12,31)),AND(DATE(2015,1,1)&gt;Coeff!J730,Coeff!J730&gt;DATE(2013,12,31)),AND(DATE(2015,1,1)&gt;Coeff!K730,Coeff!K730&gt;DATE(2013,12,31)),AND(DATE(2015,1,1)&gt;Coeff!L730,Coeff!L730&gt;DATE(2013,12,31)),AND(DATE(2015,1,1)&gt;Coeff!M730,Coeff!M730&gt;DATE(2013,12,31)),AND(DATE(2015,1,1)&gt;Coeff!N730,Coeff!N730&gt;DATE(2013,12,31)),AND(DATE(2015,1,1)&gt;Coeff!O730,Coeff!O730&gt;DATE(2013,12,31)),AND(DATE(2015,1,1)&gt;Coeff!P730,Coeff!P730&gt;DATE(2013,12,31))),IF(MAX($C$2:C729)=0,1,MAX($A$2:A730)+1),""),"")</f>
        <v/>
      </c>
      <c r="D731" s="1" t="e">
        <f>IF(Coeff!#REF!&lt;&gt;"",Coeff!#REF!,"")</f>
        <v>#REF!</v>
      </c>
    </row>
    <row r="732" spans="2:4" x14ac:dyDescent="0.25">
      <c r="B732" s="1" t="str">
        <f>IF(Coeff!C731&lt;&gt;"",Coeff!C731,"")</f>
        <v/>
      </c>
      <c r="C732" s="23" t="str">
        <f>IF(B732&lt;&gt;"",IF(OR(AND(DATE(2015,1,1)&gt;Coeff!E731,Coeff!E731&gt;DATE(2013,12,31)),AND(DATE(2015,1,1)&gt;Coeff!F731,Coeff!F731&gt;DATE(2013,12,31)),AND(DATE(2015,1,1)&gt;Coeff!G731,Coeff!G731&gt;DATE(2013,12,31)),AND(DATE(2015,1,1)&gt;Coeff!H731,Coeff!H731&gt;DATE(2013,12,31)),AND(DATE(2015,1,1)&gt;Coeff!I731,Coeff!I731&gt;DATE(2013,12,31)),AND(DATE(2015,1,1)&gt;Coeff!J731,Coeff!J731&gt;DATE(2013,12,31)),AND(DATE(2015,1,1)&gt;Coeff!K731,Coeff!K731&gt;DATE(2013,12,31)),AND(DATE(2015,1,1)&gt;Coeff!L731,Coeff!L731&gt;DATE(2013,12,31)),AND(DATE(2015,1,1)&gt;Coeff!M731,Coeff!M731&gt;DATE(2013,12,31)),AND(DATE(2015,1,1)&gt;Coeff!N731,Coeff!N731&gt;DATE(2013,12,31)),AND(DATE(2015,1,1)&gt;Coeff!O731,Coeff!O731&gt;DATE(2013,12,31)),AND(DATE(2015,1,1)&gt;Coeff!P731,Coeff!P731&gt;DATE(2013,12,31))),IF(MAX($C$2:C730)=0,1,MAX($A$2:A731)+1),""),"")</f>
        <v/>
      </c>
      <c r="D732" s="1" t="e">
        <f>IF(Coeff!#REF!&lt;&gt;"",Coeff!#REF!,"")</f>
        <v>#REF!</v>
      </c>
    </row>
    <row r="733" spans="2:4" x14ac:dyDescent="0.25">
      <c r="B733" s="1" t="str">
        <f>IF(Coeff!C732&lt;&gt;"",Coeff!C732,"")</f>
        <v/>
      </c>
      <c r="C733" s="23" t="str">
        <f>IF(B733&lt;&gt;"",IF(OR(AND(DATE(2015,1,1)&gt;Coeff!E732,Coeff!E732&gt;DATE(2013,12,31)),AND(DATE(2015,1,1)&gt;Coeff!F732,Coeff!F732&gt;DATE(2013,12,31)),AND(DATE(2015,1,1)&gt;Coeff!G732,Coeff!G732&gt;DATE(2013,12,31)),AND(DATE(2015,1,1)&gt;Coeff!H732,Coeff!H732&gt;DATE(2013,12,31)),AND(DATE(2015,1,1)&gt;Coeff!I732,Coeff!I732&gt;DATE(2013,12,31)),AND(DATE(2015,1,1)&gt;Coeff!J732,Coeff!J732&gt;DATE(2013,12,31)),AND(DATE(2015,1,1)&gt;Coeff!K732,Coeff!K732&gt;DATE(2013,12,31)),AND(DATE(2015,1,1)&gt;Coeff!L732,Coeff!L732&gt;DATE(2013,12,31)),AND(DATE(2015,1,1)&gt;Coeff!M732,Coeff!M732&gt;DATE(2013,12,31)),AND(DATE(2015,1,1)&gt;Coeff!N732,Coeff!N732&gt;DATE(2013,12,31)),AND(DATE(2015,1,1)&gt;Coeff!O732,Coeff!O732&gt;DATE(2013,12,31)),AND(DATE(2015,1,1)&gt;Coeff!P732,Coeff!P732&gt;DATE(2013,12,31))),IF(MAX($C$2:C731)=0,1,MAX($A$2:A732)+1),""),"")</f>
        <v/>
      </c>
      <c r="D733" s="1" t="e">
        <f>IF(Coeff!#REF!&lt;&gt;"",Coeff!#REF!,"")</f>
        <v>#REF!</v>
      </c>
    </row>
    <row r="734" spans="2:4" x14ac:dyDescent="0.25">
      <c r="B734" s="1" t="str">
        <f>IF(Coeff!C733&lt;&gt;"",Coeff!C733,"")</f>
        <v/>
      </c>
      <c r="C734" s="23" t="str">
        <f>IF(B734&lt;&gt;"",IF(OR(AND(DATE(2015,1,1)&gt;Coeff!E733,Coeff!E733&gt;DATE(2013,12,31)),AND(DATE(2015,1,1)&gt;Coeff!F733,Coeff!F733&gt;DATE(2013,12,31)),AND(DATE(2015,1,1)&gt;Coeff!G733,Coeff!G733&gt;DATE(2013,12,31)),AND(DATE(2015,1,1)&gt;Coeff!H733,Coeff!H733&gt;DATE(2013,12,31)),AND(DATE(2015,1,1)&gt;Coeff!I733,Coeff!I733&gt;DATE(2013,12,31)),AND(DATE(2015,1,1)&gt;Coeff!J733,Coeff!J733&gt;DATE(2013,12,31)),AND(DATE(2015,1,1)&gt;Coeff!K733,Coeff!K733&gt;DATE(2013,12,31)),AND(DATE(2015,1,1)&gt;Coeff!L733,Coeff!L733&gt;DATE(2013,12,31)),AND(DATE(2015,1,1)&gt;Coeff!M733,Coeff!M733&gt;DATE(2013,12,31)),AND(DATE(2015,1,1)&gt;Coeff!N733,Coeff!N733&gt;DATE(2013,12,31)),AND(DATE(2015,1,1)&gt;Coeff!O733,Coeff!O733&gt;DATE(2013,12,31)),AND(DATE(2015,1,1)&gt;Coeff!P733,Coeff!P733&gt;DATE(2013,12,31))),IF(MAX($C$2:C732)=0,1,MAX($A$2:A733)+1),""),"")</f>
        <v/>
      </c>
      <c r="D734" s="1" t="e">
        <f>IF(Coeff!#REF!&lt;&gt;"",Coeff!#REF!,"")</f>
        <v>#REF!</v>
      </c>
    </row>
    <row r="735" spans="2:4" x14ac:dyDescent="0.25">
      <c r="B735" s="1" t="str">
        <f>IF(Coeff!C734&lt;&gt;"",Coeff!C734,"")</f>
        <v/>
      </c>
      <c r="C735" s="23" t="str">
        <f>IF(B735&lt;&gt;"",IF(OR(AND(DATE(2015,1,1)&gt;Coeff!E734,Coeff!E734&gt;DATE(2013,12,31)),AND(DATE(2015,1,1)&gt;Coeff!F734,Coeff!F734&gt;DATE(2013,12,31)),AND(DATE(2015,1,1)&gt;Coeff!G734,Coeff!G734&gt;DATE(2013,12,31)),AND(DATE(2015,1,1)&gt;Coeff!H734,Coeff!H734&gt;DATE(2013,12,31)),AND(DATE(2015,1,1)&gt;Coeff!I734,Coeff!I734&gt;DATE(2013,12,31)),AND(DATE(2015,1,1)&gt;Coeff!J734,Coeff!J734&gt;DATE(2013,12,31)),AND(DATE(2015,1,1)&gt;Coeff!K734,Coeff!K734&gt;DATE(2013,12,31)),AND(DATE(2015,1,1)&gt;Coeff!L734,Coeff!L734&gt;DATE(2013,12,31)),AND(DATE(2015,1,1)&gt;Coeff!M734,Coeff!M734&gt;DATE(2013,12,31)),AND(DATE(2015,1,1)&gt;Coeff!N734,Coeff!N734&gt;DATE(2013,12,31)),AND(DATE(2015,1,1)&gt;Coeff!O734,Coeff!O734&gt;DATE(2013,12,31)),AND(DATE(2015,1,1)&gt;Coeff!P734,Coeff!P734&gt;DATE(2013,12,31))),IF(MAX($C$2:C733)=0,1,MAX($A$2:A734)+1),""),"")</f>
        <v/>
      </c>
      <c r="D735" s="1" t="e">
        <f>IF(Coeff!#REF!&lt;&gt;"",Coeff!#REF!,"")</f>
        <v>#REF!</v>
      </c>
    </row>
    <row r="736" spans="2:4" x14ac:dyDescent="0.25">
      <c r="B736" s="1" t="str">
        <f>IF(Coeff!C735&lt;&gt;"",Coeff!C735,"")</f>
        <v/>
      </c>
      <c r="C736" s="23" t="str">
        <f>IF(B736&lt;&gt;"",IF(OR(AND(DATE(2015,1,1)&gt;Coeff!E735,Coeff!E735&gt;DATE(2013,12,31)),AND(DATE(2015,1,1)&gt;Coeff!F735,Coeff!F735&gt;DATE(2013,12,31)),AND(DATE(2015,1,1)&gt;Coeff!G735,Coeff!G735&gt;DATE(2013,12,31)),AND(DATE(2015,1,1)&gt;Coeff!H735,Coeff!H735&gt;DATE(2013,12,31)),AND(DATE(2015,1,1)&gt;Coeff!I735,Coeff!I735&gt;DATE(2013,12,31)),AND(DATE(2015,1,1)&gt;Coeff!J735,Coeff!J735&gt;DATE(2013,12,31)),AND(DATE(2015,1,1)&gt;Coeff!K735,Coeff!K735&gt;DATE(2013,12,31)),AND(DATE(2015,1,1)&gt;Coeff!L735,Coeff!L735&gt;DATE(2013,12,31)),AND(DATE(2015,1,1)&gt;Coeff!M735,Coeff!M735&gt;DATE(2013,12,31)),AND(DATE(2015,1,1)&gt;Coeff!N735,Coeff!N735&gt;DATE(2013,12,31)),AND(DATE(2015,1,1)&gt;Coeff!O735,Coeff!O735&gt;DATE(2013,12,31)),AND(DATE(2015,1,1)&gt;Coeff!P735,Coeff!P735&gt;DATE(2013,12,31))),IF(MAX($C$2:C734)=0,1,MAX($A$2:A735)+1),""),"")</f>
        <v/>
      </c>
      <c r="D736" s="1" t="e">
        <f>IF(Coeff!#REF!&lt;&gt;"",Coeff!#REF!,"")</f>
        <v>#REF!</v>
      </c>
    </row>
    <row r="737" spans="2:4" x14ac:dyDescent="0.25">
      <c r="B737" s="1" t="str">
        <f>IF(Coeff!C736&lt;&gt;"",Coeff!C736,"")</f>
        <v/>
      </c>
      <c r="C737" s="23" t="str">
        <f>IF(B737&lt;&gt;"",IF(OR(AND(DATE(2015,1,1)&gt;Coeff!E736,Coeff!E736&gt;DATE(2013,12,31)),AND(DATE(2015,1,1)&gt;Coeff!F736,Coeff!F736&gt;DATE(2013,12,31)),AND(DATE(2015,1,1)&gt;Coeff!G736,Coeff!G736&gt;DATE(2013,12,31)),AND(DATE(2015,1,1)&gt;Coeff!H736,Coeff!H736&gt;DATE(2013,12,31)),AND(DATE(2015,1,1)&gt;Coeff!I736,Coeff!I736&gt;DATE(2013,12,31)),AND(DATE(2015,1,1)&gt;Coeff!J736,Coeff!J736&gt;DATE(2013,12,31)),AND(DATE(2015,1,1)&gt;Coeff!K736,Coeff!K736&gt;DATE(2013,12,31)),AND(DATE(2015,1,1)&gt;Coeff!L736,Coeff!L736&gt;DATE(2013,12,31)),AND(DATE(2015,1,1)&gt;Coeff!M736,Coeff!M736&gt;DATE(2013,12,31)),AND(DATE(2015,1,1)&gt;Coeff!N736,Coeff!N736&gt;DATE(2013,12,31)),AND(DATE(2015,1,1)&gt;Coeff!O736,Coeff!O736&gt;DATE(2013,12,31)),AND(DATE(2015,1,1)&gt;Coeff!P736,Coeff!P736&gt;DATE(2013,12,31))),IF(MAX($C$2:C735)=0,1,MAX($A$2:A736)+1),""),"")</f>
        <v/>
      </c>
      <c r="D737" s="1" t="e">
        <f>IF(Coeff!#REF!&lt;&gt;"",Coeff!#REF!,"")</f>
        <v>#REF!</v>
      </c>
    </row>
    <row r="738" spans="2:4" x14ac:dyDescent="0.25">
      <c r="B738" s="1" t="str">
        <f>IF(Coeff!C737&lt;&gt;"",Coeff!C737,"")</f>
        <v/>
      </c>
      <c r="C738" s="23" t="str">
        <f>IF(B738&lt;&gt;"",IF(OR(AND(DATE(2015,1,1)&gt;Coeff!E737,Coeff!E737&gt;DATE(2013,12,31)),AND(DATE(2015,1,1)&gt;Coeff!F737,Coeff!F737&gt;DATE(2013,12,31)),AND(DATE(2015,1,1)&gt;Coeff!G737,Coeff!G737&gt;DATE(2013,12,31)),AND(DATE(2015,1,1)&gt;Coeff!H737,Coeff!H737&gt;DATE(2013,12,31)),AND(DATE(2015,1,1)&gt;Coeff!I737,Coeff!I737&gt;DATE(2013,12,31)),AND(DATE(2015,1,1)&gt;Coeff!J737,Coeff!J737&gt;DATE(2013,12,31)),AND(DATE(2015,1,1)&gt;Coeff!K737,Coeff!K737&gt;DATE(2013,12,31)),AND(DATE(2015,1,1)&gt;Coeff!L737,Coeff!L737&gt;DATE(2013,12,31)),AND(DATE(2015,1,1)&gt;Coeff!M737,Coeff!M737&gt;DATE(2013,12,31)),AND(DATE(2015,1,1)&gt;Coeff!N737,Coeff!N737&gt;DATE(2013,12,31)),AND(DATE(2015,1,1)&gt;Coeff!O737,Coeff!O737&gt;DATE(2013,12,31)),AND(DATE(2015,1,1)&gt;Coeff!P737,Coeff!P737&gt;DATE(2013,12,31))),IF(MAX($C$2:C736)=0,1,MAX($A$2:A737)+1),""),"")</f>
        <v/>
      </c>
      <c r="D738" s="1" t="e">
        <f>IF(Coeff!#REF!&lt;&gt;"",Coeff!#REF!,"")</f>
        <v>#REF!</v>
      </c>
    </row>
    <row r="739" spans="2:4" x14ac:dyDescent="0.25">
      <c r="B739" s="1" t="str">
        <f>IF(Coeff!C738&lt;&gt;"",Coeff!C738,"")</f>
        <v/>
      </c>
      <c r="C739" s="23" t="str">
        <f>IF(B739&lt;&gt;"",IF(OR(AND(DATE(2015,1,1)&gt;Coeff!E738,Coeff!E738&gt;DATE(2013,12,31)),AND(DATE(2015,1,1)&gt;Coeff!F738,Coeff!F738&gt;DATE(2013,12,31)),AND(DATE(2015,1,1)&gt;Coeff!G738,Coeff!G738&gt;DATE(2013,12,31)),AND(DATE(2015,1,1)&gt;Coeff!H738,Coeff!H738&gt;DATE(2013,12,31)),AND(DATE(2015,1,1)&gt;Coeff!I738,Coeff!I738&gt;DATE(2013,12,31)),AND(DATE(2015,1,1)&gt;Coeff!J738,Coeff!J738&gt;DATE(2013,12,31)),AND(DATE(2015,1,1)&gt;Coeff!K738,Coeff!K738&gt;DATE(2013,12,31)),AND(DATE(2015,1,1)&gt;Coeff!L738,Coeff!L738&gt;DATE(2013,12,31)),AND(DATE(2015,1,1)&gt;Coeff!M738,Coeff!M738&gt;DATE(2013,12,31)),AND(DATE(2015,1,1)&gt;Coeff!N738,Coeff!N738&gt;DATE(2013,12,31)),AND(DATE(2015,1,1)&gt;Coeff!O738,Coeff!O738&gt;DATE(2013,12,31)),AND(DATE(2015,1,1)&gt;Coeff!P738,Coeff!P738&gt;DATE(2013,12,31))),IF(MAX($C$2:C737)=0,1,MAX($A$2:A738)+1),""),"")</f>
        <v/>
      </c>
      <c r="D739" s="1" t="e">
        <f>IF(Coeff!#REF!&lt;&gt;"",Coeff!#REF!,"")</f>
        <v>#REF!</v>
      </c>
    </row>
    <row r="740" spans="2:4" x14ac:dyDescent="0.25">
      <c r="C740" s="23" t="str">
        <f>IF(B740&lt;&gt;"",IF(OR(AND(DATE(2015,1,1)&gt;Coeff!E739,Coeff!E739&gt;DATE(2013,12,31)),AND(DATE(2015,1,1)&gt;Coeff!F739,Coeff!F739&gt;DATE(2013,12,31)),AND(DATE(2015,1,1)&gt;Coeff!G739,Coeff!G739&gt;DATE(2013,12,31)),AND(DATE(2015,1,1)&gt;Coeff!H739,Coeff!H739&gt;DATE(2013,12,31)),AND(DATE(2015,1,1)&gt;Coeff!I739,Coeff!I739&gt;DATE(2013,12,31)),AND(DATE(2015,1,1)&gt;Coeff!J739,Coeff!J739&gt;DATE(2013,12,31)),AND(DATE(2015,1,1)&gt;Coeff!K739,Coeff!K739&gt;DATE(2013,12,31)),AND(DATE(2015,1,1)&gt;Coeff!L739,Coeff!L739&gt;DATE(2013,12,31)),AND(DATE(2015,1,1)&gt;Coeff!M739,Coeff!M739&gt;DATE(2013,12,31)),AND(DATE(2015,1,1)&gt;Coeff!N739,Coeff!N739&gt;DATE(2013,12,31)),AND(DATE(2015,1,1)&gt;Coeff!O739,Coeff!O739&gt;DATE(2013,12,31)),AND(DATE(2015,1,1)&gt;Coeff!P739,Coeff!P739&gt;DATE(2013,12,31))),IF(MAX($C$2:C738)=0,1,MAX($A$2:A739)+1),""),"")</f>
        <v/>
      </c>
    </row>
  </sheetData>
  <autoFilter ref="A2:D739"/>
  <mergeCells count="21">
    <mergeCell ref="AK1:AL1"/>
    <mergeCell ref="AM1:AN1"/>
    <mergeCell ref="AO1:AP1"/>
    <mergeCell ref="AQ1:AR1"/>
    <mergeCell ref="AS1:AT1"/>
    <mergeCell ref="Y1:Z1"/>
    <mergeCell ref="AA1:AB1"/>
    <mergeCell ref="AC1:AD1"/>
    <mergeCell ref="AE1:AF1"/>
    <mergeCell ref="AG1:AH1"/>
    <mergeCell ref="AI1:AJ1"/>
    <mergeCell ref="M1:N1"/>
    <mergeCell ref="O1:P1"/>
    <mergeCell ref="Q1:R1"/>
    <mergeCell ref="S1:T1"/>
    <mergeCell ref="U1:V1"/>
    <mergeCell ref="W1:X1"/>
    <mergeCell ref="E1:F1"/>
    <mergeCell ref="G1:H1"/>
    <mergeCell ref="I1:J1"/>
    <mergeCell ref="K1:L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57"/>
  <sheetViews>
    <sheetView workbookViewId="0">
      <selection activeCell="H4" sqref="H4"/>
    </sheetView>
  </sheetViews>
  <sheetFormatPr baseColWidth="10" defaultRowHeight="15" x14ac:dyDescent="0.25"/>
  <cols>
    <col min="2" max="2" width="22.28515625" bestFit="1" customWidth="1"/>
    <col min="4" max="4" width="20.85546875" style="24" customWidth="1"/>
    <col min="5" max="5" width="11.7109375" bestFit="1" customWidth="1"/>
    <col min="6" max="6" width="28" bestFit="1" customWidth="1"/>
    <col min="7" max="7" width="31" customWidth="1"/>
    <col min="9" max="9" width="16.42578125" customWidth="1"/>
  </cols>
  <sheetData>
    <row r="2" spans="1:17" x14ac:dyDescent="0.25">
      <c r="B2" s="25">
        <v>2013</v>
      </c>
      <c r="C2" s="26"/>
      <c r="D2" s="26"/>
      <c r="E2" s="26"/>
      <c r="F2" s="27">
        <v>2014</v>
      </c>
      <c r="G2" s="28"/>
      <c r="H2" s="28"/>
      <c r="I2" s="28"/>
      <c r="J2" s="25"/>
      <c r="K2" s="26"/>
      <c r="L2" s="26"/>
      <c r="M2" s="26"/>
      <c r="N2" s="25"/>
      <c r="O2" s="26"/>
      <c r="P2" s="26"/>
      <c r="Q2" s="26"/>
    </row>
    <row r="3" spans="1:17" x14ac:dyDescent="0.25">
      <c r="B3" t="s">
        <v>20</v>
      </c>
      <c r="C3" t="s">
        <v>24</v>
      </c>
      <c r="D3" s="24" t="s">
        <v>25</v>
      </c>
      <c r="E3" t="s">
        <v>26</v>
      </c>
      <c r="F3" t="s">
        <v>20</v>
      </c>
      <c r="G3" t="s">
        <v>24</v>
      </c>
      <c r="H3" s="24" t="s">
        <v>25</v>
      </c>
      <c r="I3" t="s">
        <v>26</v>
      </c>
    </row>
    <row r="4" spans="1:17" x14ac:dyDescent="0.25">
      <c r="A4">
        <v>1</v>
      </c>
      <c r="B4" t="str">
        <f>IF((VLOOKUP(A4,Feuil4!A:B,2,FALSE))="","",VLOOKUP(A4,Feuil4!A:B,2,FALSE))</f>
        <v>CHA GILLES</v>
      </c>
      <c r="D4" s="24">
        <f>IF(AND(VLOOKUP(B4,Coeff!C:P,3,FALSE)&lt;DATE(2014,1,1),VLOOKUP(B4,Coeff!C:P,3,FALSE)&gt;DATE(2012,12,1)),VLOOKUP(B4,Coeff!C:P,3,FALSE),IF(AND(VLOOKUP(B4,Coeff!C:P,4,FALSE)&lt;DATE(2014,1,1),VLOOKUP(B4,Coeff!C:P,4,FALSE)&gt;DATE(2012,12,31)),VLOOKUP(B4,Coeff!C:P,4,FALSE),IF(AND(VLOOKUP(B4,Coeff!C:P,5,FALSE)&lt;DATE(2014,1,1),VLOOKUP(B4,Coeff!C:P,5,FALSE)&gt;DATE(2012,12,31)),VLOOKUP(B4,Coeff!C:P,5,FALSE),IF(AND(VLOOKUP(B4,Coeff!C:P,6,FALSE)&lt;DATE(2014,1,1),VLOOKUP(B4,Coeff!C:P,6,FALSE)&gt;DATE(2012,12,31)),VLOOKUP(B4,Coeff!C:P,6,FALSE),IF(AND(VLOOKUP(B4,Coeff!C:P,7,FALSE)&lt;DATE(2014,1,1),VLOOKUP(B4,Coeff!C:P,7,FALSE)&gt;DATE(2012,12,31)),VLOOKUP(B4,Coeff!C:P,7,FALSE),IF(AND(VLOOKUP(B4,Coeff!C:P,8,FALSE)&lt;DATE(2014,1,1),VLOOKUP(B4,Coeff!C:P,8,FALSE)&gt;DATE(2012,12,31)),VLOOKUP(B4,Coeff!C:P,8,FALSE),IF(AND(VLOOKUP(B4,Coeff!C:P,9,FALSE)&lt;DATE(2014,1,1),VLOOKUP(B4,Coeff!C:P,9,FALSE)&gt;DATE(2012,9,31)),VLOOKUP(B4,Coeff!C:P,9,FALSE),IF(AND(VLOOKUP(B4,Coeff!C:P,10,FALSE)&lt;DATE(2014,1,1),VLOOKUP(B4,Coeff!C:P,10,FALSE)&gt;DATE(2012,12,31)),VLOOKUP(B4,Coeff!C:P,10,FALSE),IF(AND(VLOOKUP(B4,Coeff!C:P,11,FALSE)&lt;DATE(2014,1,1),VLOOKUP(B4,Coeff!C:P,11,FALSE)&gt;DATE(2012,12,31)),VLOOKUP(B4,Coeff!C:P,11,FALSE),IF(AND(VLOOKUP(B4,Coeff!C:P,12,FALSE)&lt;DATE(2014,1,1),VLOOKUP(B4,Coeff!C:P,12,FALSE)&gt;DATE(2012,12,31)),VLOOKUP(B4,Coeff!C:P,12,FALSE)))))))))))</f>
        <v>41306</v>
      </c>
      <c r="E4" s="3"/>
      <c r="F4" s="3" t="str">
        <f>IF((VLOOKUP(A4,Feuil4!C:D,2,FALSE))="","",VLOOKUP(A4,Feuil4!C:D,2,FALSE))</f>
        <v>Bloup bou</v>
      </c>
      <c r="G4" s="3"/>
      <c r="H4" s="24">
        <f>IF(AND(VLOOKUP(F4,Coeff!C:P,3,FALSE)&lt;DATE(2015,1,1),VLOOKUP(F4,Coeff!C:P,3,FALSE)&gt;DATE(2013,12,1)),VLOOKUP(F4,Coeff!C:P,3,FALSE),IF(AND(VLOOKUP(F4,Coeff!C:P,4,FALSE)&lt;DATE(2015,1,1),VLOOKUP(F4,Coeff!C:P,4,FALSE)&gt;DATE(2013,12,31)),VLOOKUP(F4,Coeff!C:P,4,FALSE),IF(AND(VLOOKUP(F4,Coeff!C:P,5,FALSE)&lt;DATE(2015,1,1),VLOOKUP(F4,Coeff!C:P,5,FALSE)&gt;DATE(2013,12,31)),VLOOKUP(F4,Coeff!C:P,5,FALSE),IF(AND(VLOOKUP(F4,Coeff!C:P,6,FALSE)&lt;DATE(2015,1,1),VLOOKUP(F4,Coeff!C:P,6,FALSE)&gt;DATE(2013,12,31)),VLOOKUP(F4,Coeff!C:P,6,FALSE),IF(AND(VLOOKUP(F4,Coeff!C:P,7,FALSE)&lt;DATE(2015,1,1),VLOOKUP(F4,Coeff!C:P,7,FALSE)&gt;DATE(2013,12,31)),VLOOKUP(F4,Coeff!C:P,7,FALSE),IF(AND(VLOOKUP(F4,Coeff!C:P,8,FALSE)&lt;DATE(2015,1,1),VLOOKUP(F4,Coeff!C:P,8,FALSE)&gt;DATE(2013,12,31)),VLOOKUP(F4,Coeff!C:P,8,FALSE),IF(AND(VLOOKUP(F4,Coeff!C:P,9,FALSE)&lt;DATE(2015,1,1),VLOOKUP(F4,Coeff!C:P,9,FALSE)&gt;DATE(2013,9,31)),VLOOKUP(F4,Coeff!C:P,9,FALSE),IF(AND(VLOOKUP(F4,Coeff!C:P,10,FALSE)&lt;DATE(2015,1,1),VLOOKUP(F4,Coeff!C:P,10,FALSE)&gt;DATE(2013,12,31)),VLOOKUP(F4,Coeff!C:P,10,FALSE),IF(AND(VLOOKUP(F4,Coeff!C:P,11,FALSE)&lt;DATE(2015,1,1),VLOOKUP(F4,Coeff!C:P,11,FALSE)&gt;DATE(2013,12,31)),VLOOKUP(F4,Coeff!C:P,11,FALSE),IF(AND(VLOOKUP(F4,Coeff!C:P,12,FALSE)&lt;DATE(2015,1,1),VLOOKUP(F4,Coeff!C:P,12,FALSE)&gt;DATE(2013,12,31)),VLOOKUP(F4,Coeff!C:P,12,FALSE)))))))))))</f>
        <v>41791</v>
      </c>
      <c r="I4" s="3"/>
    </row>
    <row r="5" spans="1:17" x14ac:dyDescent="0.25">
      <c r="A5">
        <v>2</v>
      </c>
      <c r="B5" t="str">
        <f>IF((VLOOKUP(A5,Feuil4!A:B,2,FALSE))="","",VLOOKUP(A5,Feuil4!A:B,2,FALSE))</f>
        <v>FF GUILLAUME</v>
      </c>
      <c r="D5" s="24">
        <f>IF(AND(VLOOKUP(B5,Coeff!C:P,3,FALSE)&lt;DATE(2014,1,1),VLOOKUP(B5,Coeff!C:P,3,FALSE)&gt;DATE(2012,12,1)),VLOOKUP(B5,Coeff!C:P,3,FALSE),IF(AND(VLOOKUP(B5,Coeff!C:P,4,FALSE)&lt;DATE(2014,1,1),VLOOKUP(B5,Coeff!C:P,4,FALSE)&gt;DATE(2012,12,31)),VLOOKUP(B5,Coeff!C:P,4,FALSE),IF(AND(VLOOKUP(B5,Coeff!C:P,5,FALSE)&lt;DATE(2014,1,1),VLOOKUP(B5,Coeff!C:P,5,FALSE)&gt;DATE(2012,12,31)),VLOOKUP(B5,Coeff!C:P,5,FALSE),IF(AND(VLOOKUP(B5,Coeff!C:P,6,FALSE)&lt;DATE(2014,1,1),VLOOKUP(B5,Coeff!C:P,6,FALSE)&gt;DATE(2012,12,31)),VLOOKUP(B5,Coeff!C:P,6,FALSE),IF(AND(VLOOKUP(B5,Coeff!C:P,7,FALSE)&lt;DATE(2014,1,1),VLOOKUP(B5,Coeff!C:P,7,FALSE)&gt;DATE(2012,12,31)),VLOOKUP(B5,Coeff!C:P,7,FALSE),IF(AND(VLOOKUP(B5,Coeff!C:P,8,FALSE)&lt;DATE(2014,1,1),VLOOKUP(B5,Coeff!C:P,8,FALSE)&gt;DATE(2012,12,31)),VLOOKUP(B5,Coeff!C:P,8,FALSE),IF(AND(VLOOKUP(B5,Coeff!C:P,9,FALSE)&lt;DATE(2014,1,1),VLOOKUP(B5,Coeff!C:P,9,FALSE)&gt;DATE(2012,9,31)),VLOOKUP(B5,Coeff!C:P,9,FALSE),IF(AND(VLOOKUP(B5,Coeff!C:P,10,FALSE)&lt;DATE(2014,1,1),VLOOKUP(B5,Coeff!C:P,10,FALSE)&gt;DATE(2012,12,31)),VLOOKUP(B5,Coeff!C:P,10,FALSE),IF(AND(VLOOKUP(B5,Coeff!C:P,11,FALSE)&lt;DATE(2014,1,1),VLOOKUP(B5,Coeff!C:P,11,FALSE)&gt;DATE(2012,12,31)),VLOOKUP(B5,Coeff!C:P,11,FALSE),IF(AND(VLOOKUP(B5,Coeff!C:P,12,FALSE)&lt;DATE(2014,1,1),VLOOKUP(B5,Coeff!C:P,12,FALSE)&gt;DATE(2012,12,31)),VLOOKUP(B5,Coeff!C:P,12,FALSE)))))))))))</f>
        <v>41456</v>
      </c>
      <c r="F5" s="3" t="str">
        <f>IF((VLOOKUP(A5,Feuil4!C:D,2,FALSE))="","",VLOOKUP(A5,Feuil4!C:D,2,FALSE))</f>
        <v>bibou blabli</v>
      </c>
      <c r="H5" s="24">
        <f>IF(AND(VLOOKUP(F5,Coeff!C:P,3,FALSE)&lt;DATE(2015,1,1),VLOOKUP(F5,Coeff!C:P,3,FALSE)&gt;DATE(2013,12,1)),VLOOKUP(F5,Coeff!C:P,3,FALSE),IF(AND(VLOOKUP(F5,Coeff!C:P,4,FALSE)&lt;DATE(2015,1,1),VLOOKUP(F5,Coeff!C:P,4,FALSE)&gt;DATE(2013,12,31)),VLOOKUP(F5,Coeff!C:P,4,FALSE),IF(AND(VLOOKUP(F5,Coeff!C:P,5,FALSE)&lt;DATE(2015,1,1),VLOOKUP(F5,Coeff!C:P,5,FALSE)&gt;DATE(2013,12,31)),VLOOKUP(F5,Coeff!C:P,5,FALSE),IF(AND(VLOOKUP(F5,Coeff!C:P,6,FALSE)&lt;DATE(2015,1,1),VLOOKUP(F5,Coeff!C:P,6,FALSE)&gt;DATE(2013,12,31)),VLOOKUP(F5,Coeff!C:P,6,FALSE),IF(AND(VLOOKUP(F5,Coeff!C:P,7,FALSE)&lt;DATE(2015,1,1),VLOOKUP(F5,Coeff!C:P,7,FALSE)&gt;DATE(2013,12,31)),VLOOKUP(F5,Coeff!C:P,7,FALSE),IF(AND(VLOOKUP(F5,Coeff!C:P,8,FALSE)&lt;DATE(2015,1,1),VLOOKUP(F5,Coeff!C:P,8,FALSE)&gt;DATE(2013,12,31)),VLOOKUP(F5,Coeff!C:P,8,FALSE),IF(AND(VLOOKUP(F5,Coeff!C:P,9,FALSE)&lt;DATE(2015,1,1),VLOOKUP(F5,Coeff!C:P,9,FALSE)&gt;DATE(2013,9,31)),VLOOKUP(F5,Coeff!C:P,9,FALSE),IF(AND(VLOOKUP(F5,Coeff!C:P,10,FALSE)&lt;DATE(2015,1,1),VLOOKUP(F5,Coeff!C:P,10,FALSE)&gt;DATE(2013,12,31)),VLOOKUP(F5,Coeff!C:P,10,FALSE),IF(AND(VLOOKUP(F5,Coeff!C:P,11,FALSE)&lt;DATE(2015,1,1),VLOOKUP(F5,Coeff!C:P,11,FALSE)&gt;DATE(2013,12,31)),VLOOKUP(F5,Coeff!C:P,11,FALSE),IF(AND(VLOOKUP(F5,Coeff!C:P,12,FALSE)&lt;DATE(2015,1,1),VLOOKUP(F5,Coeff!C:P,12,FALSE)&gt;DATE(2013,12,31)),VLOOKUP(F5,Coeff!C:P,12,FALSE)))))))))))</f>
        <v>41974</v>
      </c>
    </row>
    <row r="6" spans="1:17" x14ac:dyDescent="0.25">
      <c r="A6">
        <v>3</v>
      </c>
      <c r="B6" t="str">
        <f>IF((VLOOKUP(A6,Feuil4!A:B,2,FALSE))="","",VLOOKUP(A6,Feuil4!A:B,2,FALSE))</f>
        <v>JJ ANTHONY</v>
      </c>
      <c r="D6" s="24">
        <f>IF(AND(VLOOKUP(B6,Coeff!C:P,3,FALSE)&lt;DATE(2014,1,1),VLOOKUP(B6,Coeff!C:P,3,FALSE)&gt;DATE(2012,12,1)),VLOOKUP(B6,Coeff!C:P,3,FALSE),IF(AND(VLOOKUP(B6,Coeff!C:P,4,FALSE)&lt;DATE(2014,1,1),VLOOKUP(B6,Coeff!C:P,4,FALSE)&gt;DATE(2012,12,31)),VLOOKUP(B6,Coeff!C:P,4,FALSE),IF(AND(VLOOKUP(B6,Coeff!C:P,5,FALSE)&lt;DATE(2014,1,1),VLOOKUP(B6,Coeff!C:P,5,FALSE)&gt;DATE(2012,12,31)),VLOOKUP(B6,Coeff!C:P,5,FALSE),IF(AND(VLOOKUP(B6,Coeff!C:P,6,FALSE)&lt;DATE(2014,1,1),VLOOKUP(B6,Coeff!C:P,6,FALSE)&gt;DATE(2012,12,31)),VLOOKUP(B6,Coeff!C:P,6,FALSE),IF(AND(VLOOKUP(B6,Coeff!C:P,7,FALSE)&lt;DATE(2014,1,1),VLOOKUP(B6,Coeff!C:P,7,FALSE)&gt;DATE(2012,12,31)),VLOOKUP(B6,Coeff!C:P,7,FALSE),IF(AND(VLOOKUP(B6,Coeff!C:P,8,FALSE)&lt;DATE(2014,1,1),VLOOKUP(B6,Coeff!C:P,8,FALSE)&gt;DATE(2012,12,31)),VLOOKUP(B6,Coeff!C:P,8,FALSE),IF(AND(VLOOKUP(B6,Coeff!C:P,9,FALSE)&lt;DATE(2014,1,1),VLOOKUP(B6,Coeff!C:P,9,FALSE)&gt;DATE(2012,9,31)),VLOOKUP(B6,Coeff!C:P,9,FALSE),IF(AND(VLOOKUP(B6,Coeff!C:P,10,FALSE)&lt;DATE(2014,1,1),VLOOKUP(B6,Coeff!C:P,10,FALSE)&gt;DATE(2012,12,31)),VLOOKUP(B6,Coeff!C:P,10,FALSE),IF(AND(VLOOKUP(B6,Coeff!C:P,11,FALSE)&lt;DATE(2014,1,1),VLOOKUP(B6,Coeff!C:P,11,FALSE)&gt;DATE(2012,12,31)),VLOOKUP(B6,Coeff!C:P,11,FALSE),IF(AND(VLOOKUP(B6,Coeff!C:P,12,FALSE)&lt;DATE(2014,1,1),VLOOKUP(B6,Coeff!C:P,12,FALSE)&gt;DATE(2012,12,31)),VLOOKUP(B6,Coeff!C:P,12,FALSE)))))))))))</f>
        <v>41279</v>
      </c>
      <c r="F6" s="3" t="str">
        <f>IF((VLOOKUP(A6,Feuil4!C:D,2,FALSE))="","",VLOOKUP(A6,Feuil4!C:D,2,FALSE))</f>
        <v>AB GERARD</v>
      </c>
      <c r="H6" s="24">
        <f>IF(AND(VLOOKUP(F6,Coeff!C:P,3,FALSE)&lt;DATE(2015,1,1),VLOOKUP(F6,Coeff!C:P,3,FALSE)&gt;DATE(2013,12,1)),VLOOKUP(F6,Coeff!C:P,3,FALSE),IF(AND(VLOOKUP(F6,Coeff!C:P,4,FALSE)&lt;DATE(2015,1,1),VLOOKUP(F6,Coeff!C:P,4,FALSE)&gt;DATE(2013,12,31)),VLOOKUP(F6,Coeff!C:P,4,FALSE),IF(AND(VLOOKUP(F6,Coeff!C:P,5,FALSE)&lt;DATE(2015,1,1),VLOOKUP(F6,Coeff!C:P,5,FALSE)&gt;DATE(2013,12,31)),VLOOKUP(F6,Coeff!C:P,5,FALSE),IF(AND(VLOOKUP(F6,Coeff!C:P,6,FALSE)&lt;DATE(2015,1,1),VLOOKUP(F6,Coeff!C:P,6,FALSE)&gt;DATE(2013,12,31)),VLOOKUP(F6,Coeff!C:P,6,FALSE),IF(AND(VLOOKUP(F6,Coeff!C:P,7,FALSE)&lt;DATE(2015,1,1),VLOOKUP(F6,Coeff!C:P,7,FALSE)&gt;DATE(2013,12,31)),VLOOKUP(F6,Coeff!C:P,7,FALSE),IF(AND(VLOOKUP(F6,Coeff!C:P,8,FALSE)&lt;DATE(2015,1,1),VLOOKUP(F6,Coeff!C:P,8,FALSE)&gt;DATE(2013,12,31)),VLOOKUP(F6,Coeff!C:P,8,FALSE),IF(AND(VLOOKUP(F6,Coeff!C:P,9,FALSE)&lt;DATE(2015,1,1),VLOOKUP(F6,Coeff!C:P,9,FALSE)&gt;DATE(2013,9,31)),VLOOKUP(F6,Coeff!C:P,9,FALSE),IF(AND(VLOOKUP(F6,Coeff!C:P,10,FALSE)&lt;DATE(2015,1,1),VLOOKUP(F6,Coeff!C:P,10,FALSE)&gt;DATE(2013,12,31)),VLOOKUP(F6,Coeff!C:P,10,FALSE),IF(AND(VLOOKUP(F6,Coeff!C:P,11,FALSE)&lt;DATE(2015,1,1),VLOOKUP(F6,Coeff!C:P,11,FALSE)&gt;DATE(2013,12,31)),VLOOKUP(F6,Coeff!C:P,11,FALSE),IF(AND(VLOOKUP(F6,Coeff!C:P,12,FALSE)&lt;DATE(2015,1,1),VLOOKUP(F6,Coeff!C:P,12,FALSE)&gt;DATE(2013,12,31)),VLOOKUP(F6,Coeff!C:P,12,FALSE)))))))))))</f>
        <v>41944</v>
      </c>
    </row>
    <row r="7" spans="1:17" x14ac:dyDescent="0.25">
      <c r="A7">
        <v>4</v>
      </c>
      <c r="B7" t="str">
        <f>IF((VLOOKUP(A7,Feuil4!A:B,2,FALSE))="","",VLOOKUP(A7,Feuil4!A:B,2,FALSE))</f>
        <v>1 AU</v>
      </c>
      <c r="D7" s="24">
        <f>IF(AND(VLOOKUP(B7,Coeff!C:P,3,FALSE)&lt;DATE(2014,1,1),VLOOKUP(B7,Coeff!C:P,3,FALSE)&gt;DATE(2012,12,1)),VLOOKUP(B7,Coeff!C:P,3,FALSE),IF(AND(VLOOKUP(B7,Coeff!C:P,4,FALSE)&lt;DATE(2014,1,1),VLOOKUP(B7,Coeff!C:P,4,FALSE)&gt;DATE(2012,12,31)),VLOOKUP(B7,Coeff!C:P,4,FALSE),IF(AND(VLOOKUP(B7,Coeff!C:P,5,FALSE)&lt;DATE(2014,1,1),VLOOKUP(B7,Coeff!C:P,5,FALSE)&gt;DATE(2012,12,31)),VLOOKUP(B7,Coeff!C:P,5,FALSE),IF(AND(VLOOKUP(B7,Coeff!C:P,6,FALSE)&lt;DATE(2014,1,1),VLOOKUP(B7,Coeff!C:P,6,FALSE)&gt;DATE(2012,12,31)),VLOOKUP(B7,Coeff!C:P,6,FALSE),IF(AND(VLOOKUP(B7,Coeff!C:P,7,FALSE)&lt;DATE(2014,1,1),VLOOKUP(B7,Coeff!C:P,7,FALSE)&gt;DATE(2012,12,31)),VLOOKUP(B7,Coeff!C:P,7,FALSE),IF(AND(VLOOKUP(B7,Coeff!C:P,8,FALSE)&lt;DATE(2014,1,1),VLOOKUP(B7,Coeff!C:P,8,FALSE)&gt;DATE(2012,12,31)),VLOOKUP(B7,Coeff!C:P,8,FALSE),IF(AND(VLOOKUP(B7,Coeff!C:P,9,FALSE)&lt;DATE(2014,1,1),VLOOKUP(B7,Coeff!C:P,9,FALSE)&gt;DATE(2012,9,31)),VLOOKUP(B7,Coeff!C:P,9,FALSE),IF(AND(VLOOKUP(B7,Coeff!C:P,10,FALSE)&lt;DATE(2014,1,1),VLOOKUP(B7,Coeff!C:P,10,FALSE)&gt;DATE(2012,12,31)),VLOOKUP(B7,Coeff!C:P,10,FALSE),IF(AND(VLOOKUP(B7,Coeff!C:P,11,FALSE)&lt;DATE(2014,1,1),VLOOKUP(B7,Coeff!C:P,11,FALSE)&gt;DATE(2012,12,31)),VLOOKUP(B7,Coeff!C:P,11,FALSE),IF(AND(VLOOKUP(B7,Coeff!C:P,12,FALSE)&lt;DATE(2014,1,1),VLOOKUP(B7,Coeff!C:P,12,FALSE)&gt;DATE(2012,12,31)),VLOOKUP(B7,Coeff!C:P,12,FALSE)))))))))))</f>
        <v>41456</v>
      </c>
      <c r="F7" s="3" t="str">
        <f>IF((VLOOKUP(A7,Feuil4!C:D,2,FALSE))="","",VLOOKUP(A7,Feuil4!C:D,2,FALSE))</f>
        <v>AC JEAN LUC</v>
      </c>
      <c r="H7" s="24">
        <f>IF(AND(VLOOKUP(F7,Coeff!C:P,3,FALSE)&lt;DATE(2015,1,1),VLOOKUP(F7,Coeff!C:P,3,FALSE)&gt;DATE(2013,12,1)),VLOOKUP(F7,Coeff!C:P,3,FALSE),IF(AND(VLOOKUP(F7,Coeff!C:P,4,FALSE)&lt;DATE(2015,1,1),VLOOKUP(F7,Coeff!C:P,4,FALSE)&gt;DATE(2013,12,31)),VLOOKUP(F7,Coeff!C:P,4,FALSE),IF(AND(VLOOKUP(F7,Coeff!C:P,5,FALSE)&lt;DATE(2015,1,1),VLOOKUP(F7,Coeff!C:P,5,FALSE)&gt;DATE(2013,12,31)),VLOOKUP(F7,Coeff!C:P,5,FALSE),IF(AND(VLOOKUP(F7,Coeff!C:P,6,FALSE)&lt;DATE(2015,1,1),VLOOKUP(F7,Coeff!C:P,6,FALSE)&gt;DATE(2013,12,31)),VLOOKUP(F7,Coeff!C:P,6,FALSE),IF(AND(VLOOKUP(F7,Coeff!C:P,7,FALSE)&lt;DATE(2015,1,1),VLOOKUP(F7,Coeff!C:P,7,FALSE)&gt;DATE(2013,12,31)),VLOOKUP(F7,Coeff!C:P,7,FALSE),IF(AND(VLOOKUP(F7,Coeff!C:P,8,FALSE)&lt;DATE(2015,1,1),VLOOKUP(F7,Coeff!C:P,8,FALSE)&gt;DATE(2013,12,31)),VLOOKUP(F7,Coeff!C:P,8,FALSE),IF(AND(VLOOKUP(F7,Coeff!C:P,9,FALSE)&lt;DATE(2015,1,1),VLOOKUP(F7,Coeff!C:P,9,FALSE)&gt;DATE(2013,9,31)),VLOOKUP(F7,Coeff!C:P,9,FALSE),IF(AND(VLOOKUP(F7,Coeff!C:P,10,FALSE)&lt;DATE(2015,1,1),VLOOKUP(F7,Coeff!C:P,10,FALSE)&gt;DATE(2013,12,31)),VLOOKUP(F7,Coeff!C:P,10,FALSE),IF(AND(VLOOKUP(F7,Coeff!C:P,11,FALSE)&lt;DATE(2015,1,1),VLOOKUP(F7,Coeff!C:P,11,FALSE)&gt;DATE(2013,12,31)),VLOOKUP(F7,Coeff!C:P,11,FALSE),IF(AND(VLOOKUP(F7,Coeff!C:P,12,FALSE)&lt;DATE(2015,1,1),VLOOKUP(F7,Coeff!C:P,12,FALSE)&gt;DATE(2013,12,31)),VLOOKUP(F7,Coeff!C:P,12,FALSE)))))))))))</f>
        <v>41821</v>
      </c>
    </row>
    <row r="8" spans="1:17" x14ac:dyDescent="0.25">
      <c r="A8">
        <v>5</v>
      </c>
      <c r="B8" t="str">
        <f>IF((VLOOKUP(A8,Feuil4!A:B,2,FALSE))="","",VLOOKUP(A8,Feuil4!A:B,2,FALSE))</f>
        <v>2 HUB</v>
      </c>
      <c r="D8" s="24">
        <f>IF(AND(VLOOKUP(B8,Coeff!C:P,3,FALSE)&lt;DATE(2014,1,1),VLOOKUP(B8,Coeff!C:P,3,FALSE)&gt;DATE(2012,12,1)),VLOOKUP(B8,Coeff!C:P,3,FALSE),IF(AND(VLOOKUP(B8,Coeff!C:P,4,FALSE)&lt;DATE(2014,1,1),VLOOKUP(B8,Coeff!C:P,4,FALSE)&gt;DATE(2012,12,31)),VLOOKUP(B8,Coeff!C:P,4,FALSE),IF(AND(VLOOKUP(B8,Coeff!C:P,5,FALSE)&lt;DATE(2014,1,1),VLOOKUP(B8,Coeff!C:P,5,FALSE)&gt;DATE(2012,12,31)),VLOOKUP(B8,Coeff!C:P,5,FALSE),IF(AND(VLOOKUP(B8,Coeff!C:P,6,FALSE)&lt;DATE(2014,1,1),VLOOKUP(B8,Coeff!C:P,6,FALSE)&gt;DATE(2012,12,31)),VLOOKUP(B8,Coeff!C:P,6,FALSE),IF(AND(VLOOKUP(B8,Coeff!C:P,7,FALSE)&lt;DATE(2014,1,1),VLOOKUP(B8,Coeff!C:P,7,FALSE)&gt;DATE(2012,12,31)),VLOOKUP(B8,Coeff!C:P,7,FALSE),IF(AND(VLOOKUP(B8,Coeff!C:P,8,FALSE)&lt;DATE(2014,1,1),VLOOKUP(B8,Coeff!C:P,8,FALSE)&gt;DATE(2012,12,31)),VLOOKUP(B8,Coeff!C:P,8,FALSE),IF(AND(VLOOKUP(B8,Coeff!C:P,9,FALSE)&lt;DATE(2014,1,1),VLOOKUP(B8,Coeff!C:P,9,FALSE)&gt;DATE(2012,9,31)),VLOOKUP(B8,Coeff!C:P,9,FALSE),IF(AND(VLOOKUP(B8,Coeff!C:P,10,FALSE)&lt;DATE(2014,1,1),VLOOKUP(B8,Coeff!C:P,10,FALSE)&gt;DATE(2012,12,31)),VLOOKUP(B8,Coeff!C:P,10,FALSE),IF(AND(VLOOKUP(B8,Coeff!C:P,11,FALSE)&lt;DATE(2014,1,1),VLOOKUP(B8,Coeff!C:P,11,FALSE)&gt;DATE(2012,12,31)),VLOOKUP(B8,Coeff!C:P,11,FALSE),IF(AND(VLOOKUP(B8,Coeff!C:P,12,FALSE)&lt;DATE(2014,1,1),VLOOKUP(B8,Coeff!C:P,12,FALSE)&gt;DATE(2012,12,31)),VLOOKUP(B8,Coeff!C:P,12,FALSE)))))))))))</f>
        <v>41306</v>
      </c>
      <c r="F8" s="3" t="str">
        <f>IF((VLOOKUP(A8,Feuil4!C:D,2,FALSE))="","",VLOOKUP(A8,Feuil4!C:D,2,FALSE))</f>
        <v>BB CHRISTINE</v>
      </c>
      <c r="H8" s="24">
        <f>IF(AND(VLOOKUP(F8,Coeff!C:P,3,FALSE)&lt;DATE(2015,1,1),VLOOKUP(F8,Coeff!C:P,3,FALSE)&gt;DATE(2013,12,1)),VLOOKUP(F8,Coeff!C:P,3,FALSE),IF(AND(VLOOKUP(F8,Coeff!C:P,4,FALSE)&lt;DATE(2015,1,1),VLOOKUP(F8,Coeff!C:P,4,FALSE)&gt;DATE(2013,12,31)),VLOOKUP(F8,Coeff!C:P,4,FALSE),IF(AND(VLOOKUP(F8,Coeff!C:P,5,FALSE)&lt;DATE(2015,1,1),VLOOKUP(F8,Coeff!C:P,5,FALSE)&gt;DATE(2013,12,31)),VLOOKUP(F8,Coeff!C:P,5,FALSE),IF(AND(VLOOKUP(F8,Coeff!C:P,6,FALSE)&lt;DATE(2015,1,1),VLOOKUP(F8,Coeff!C:P,6,FALSE)&gt;DATE(2013,12,31)),VLOOKUP(F8,Coeff!C:P,6,FALSE),IF(AND(VLOOKUP(F8,Coeff!C:P,7,FALSE)&lt;DATE(2015,1,1),VLOOKUP(F8,Coeff!C:P,7,FALSE)&gt;DATE(2013,12,31)),VLOOKUP(F8,Coeff!C:P,7,FALSE),IF(AND(VLOOKUP(F8,Coeff!C:P,8,FALSE)&lt;DATE(2015,1,1),VLOOKUP(F8,Coeff!C:P,8,FALSE)&gt;DATE(2013,12,31)),VLOOKUP(F8,Coeff!C:P,8,FALSE),IF(AND(VLOOKUP(F8,Coeff!C:P,9,FALSE)&lt;DATE(2015,1,1),VLOOKUP(F8,Coeff!C:P,9,FALSE)&gt;DATE(2013,9,31)),VLOOKUP(F8,Coeff!C:P,9,FALSE),IF(AND(VLOOKUP(F8,Coeff!C:P,10,FALSE)&lt;DATE(2015,1,1),VLOOKUP(F8,Coeff!C:P,10,FALSE)&gt;DATE(2013,12,31)),VLOOKUP(F8,Coeff!C:P,10,FALSE),IF(AND(VLOOKUP(F8,Coeff!C:P,11,FALSE)&lt;DATE(2015,1,1),VLOOKUP(F8,Coeff!C:P,11,FALSE)&gt;DATE(2013,12,31)),VLOOKUP(F8,Coeff!C:P,11,FALSE),IF(AND(VLOOKUP(F8,Coeff!C:P,12,FALSE)&lt;DATE(2015,1,1),VLOOKUP(F8,Coeff!C:P,12,FALSE)&gt;DATE(2013,12,31)),VLOOKUP(F8,Coeff!C:P,12,FALSE)))))))))))</f>
        <v>41760</v>
      </c>
    </row>
    <row r="9" spans="1:17" x14ac:dyDescent="0.25">
      <c r="A9">
        <v>6</v>
      </c>
      <c r="B9" t="str">
        <f>IF((VLOOKUP(A9,Feuil4!A:B,2,FALSE))="","",VLOOKUP(A9,Feuil4!A:B,2,FALSE))</f>
        <v>3 FLO</v>
      </c>
      <c r="D9" s="24">
        <f>IF(AND(VLOOKUP(B9,Coeff!C:P,3,FALSE)&lt;DATE(2014,1,1),VLOOKUP(B9,Coeff!C:P,3,FALSE)&gt;DATE(2012,12,1)),VLOOKUP(B9,Coeff!C:P,3,FALSE),IF(AND(VLOOKUP(B9,Coeff!C:P,4,FALSE)&lt;DATE(2014,1,1),VLOOKUP(B9,Coeff!C:P,4,FALSE)&gt;DATE(2012,12,31)),VLOOKUP(B9,Coeff!C:P,4,FALSE),IF(AND(VLOOKUP(B9,Coeff!C:P,5,FALSE)&lt;DATE(2014,1,1),VLOOKUP(B9,Coeff!C:P,5,FALSE)&gt;DATE(2012,12,31)),VLOOKUP(B9,Coeff!C:P,5,FALSE),IF(AND(VLOOKUP(B9,Coeff!C:P,6,FALSE)&lt;DATE(2014,1,1),VLOOKUP(B9,Coeff!C:P,6,FALSE)&gt;DATE(2012,12,31)),VLOOKUP(B9,Coeff!C:P,6,FALSE),IF(AND(VLOOKUP(B9,Coeff!C:P,7,FALSE)&lt;DATE(2014,1,1),VLOOKUP(B9,Coeff!C:P,7,FALSE)&gt;DATE(2012,12,31)),VLOOKUP(B9,Coeff!C:P,7,FALSE),IF(AND(VLOOKUP(B9,Coeff!C:P,8,FALSE)&lt;DATE(2014,1,1),VLOOKUP(B9,Coeff!C:P,8,FALSE)&gt;DATE(2012,12,31)),VLOOKUP(B9,Coeff!C:P,8,FALSE),IF(AND(VLOOKUP(B9,Coeff!C:P,9,FALSE)&lt;DATE(2014,1,1),VLOOKUP(B9,Coeff!C:P,9,FALSE)&gt;DATE(2012,9,31)),VLOOKUP(B9,Coeff!C:P,9,FALSE),IF(AND(VLOOKUP(B9,Coeff!C:P,10,FALSE)&lt;DATE(2014,1,1),VLOOKUP(B9,Coeff!C:P,10,FALSE)&gt;DATE(2012,12,31)),VLOOKUP(B9,Coeff!C:P,10,FALSE),IF(AND(VLOOKUP(B9,Coeff!C:P,11,FALSE)&lt;DATE(2014,1,1),VLOOKUP(B9,Coeff!C:P,11,FALSE)&gt;DATE(2012,12,31)),VLOOKUP(B9,Coeff!C:P,11,FALSE),IF(AND(VLOOKUP(B9,Coeff!C:P,12,FALSE)&lt;DATE(2014,1,1),VLOOKUP(B9,Coeff!C:P,12,FALSE)&gt;DATE(2012,12,31)),VLOOKUP(B9,Coeff!C:P,12,FALSE)))))))))))</f>
        <v>41456</v>
      </c>
      <c r="F9" s="3" t="str">
        <f>IF((VLOOKUP(A9,Feuil4!C:D,2,FALSE))="","",VLOOKUP(A9,Feuil4!C:D,2,FALSE))</f>
        <v>7 BRU</v>
      </c>
      <c r="H9" s="24">
        <f>IF(AND(VLOOKUP(F9,Coeff!C:P,3,FALSE)&lt;DATE(2015,1,1),VLOOKUP(F9,Coeff!C:P,3,FALSE)&gt;DATE(2013,12,1)),VLOOKUP(F9,Coeff!C:P,3,FALSE),IF(AND(VLOOKUP(F9,Coeff!C:P,4,FALSE)&lt;DATE(2015,1,1),VLOOKUP(F9,Coeff!C:P,4,FALSE)&gt;DATE(2013,12,31)),VLOOKUP(F9,Coeff!C:P,4,FALSE),IF(AND(VLOOKUP(F9,Coeff!C:P,5,FALSE)&lt;DATE(2015,1,1),VLOOKUP(F9,Coeff!C:P,5,FALSE)&gt;DATE(2013,12,31)),VLOOKUP(F9,Coeff!C:P,5,FALSE),IF(AND(VLOOKUP(F9,Coeff!C:P,6,FALSE)&lt;DATE(2015,1,1),VLOOKUP(F9,Coeff!C:P,6,FALSE)&gt;DATE(2013,12,31)),VLOOKUP(F9,Coeff!C:P,6,FALSE),IF(AND(VLOOKUP(F9,Coeff!C:P,7,FALSE)&lt;DATE(2015,1,1),VLOOKUP(F9,Coeff!C:P,7,FALSE)&gt;DATE(2013,12,31)),VLOOKUP(F9,Coeff!C:P,7,FALSE),IF(AND(VLOOKUP(F9,Coeff!C:P,8,FALSE)&lt;DATE(2015,1,1),VLOOKUP(F9,Coeff!C:P,8,FALSE)&gt;DATE(2013,12,31)),VLOOKUP(F9,Coeff!C:P,8,FALSE),IF(AND(VLOOKUP(F9,Coeff!C:P,9,FALSE)&lt;DATE(2015,1,1),VLOOKUP(F9,Coeff!C:P,9,FALSE)&gt;DATE(2013,9,31)),VLOOKUP(F9,Coeff!C:P,9,FALSE),IF(AND(VLOOKUP(F9,Coeff!C:P,10,FALSE)&lt;DATE(2015,1,1),VLOOKUP(F9,Coeff!C:P,10,FALSE)&gt;DATE(2013,12,31)),VLOOKUP(F9,Coeff!C:P,10,FALSE),IF(AND(VLOOKUP(F9,Coeff!C:P,11,FALSE)&lt;DATE(2015,1,1),VLOOKUP(F9,Coeff!C:P,11,FALSE)&gt;DATE(2013,12,31)),VLOOKUP(F9,Coeff!C:P,11,FALSE),IF(AND(VLOOKUP(F9,Coeff!C:P,12,FALSE)&lt;DATE(2015,1,1),VLOOKUP(F9,Coeff!C:P,12,FALSE)&gt;DATE(2013,12,31)),VLOOKUP(F9,Coeff!C:P,12,FALSE)))))))))))</f>
        <v>41730</v>
      </c>
    </row>
    <row r="10" spans="1:17" x14ac:dyDescent="0.25">
      <c r="A10">
        <v>7</v>
      </c>
      <c r="B10" t="str">
        <f>IF((VLOOKUP(A10,Feuil4!A:B,2,FALSE))="","",VLOOKUP(A10,Feuil4!A:B,2,FALSE))</f>
        <v>5 THI</v>
      </c>
      <c r="D10" s="24">
        <f>IF(AND(VLOOKUP(B10,Coeff!C:P,3,FALSE)&lt;DATE(2014,1,1),VLOOKUP(B10,Coeff!C:P,3,FALSE)&gt;DATE(2012,12,1)),VLOOKUP(B10,Coeff!C:P,3,FALSE),IF(AND(VLOOKUP(B10,Coeff!C:P,4,FALSE)&lt;DATE(2014,1,1),VLOOKUP(B10,Coeff!C:P,4,FALSE)&gt;DATE(2012,12,31)),VLOOKUP(B10,Coeff!C:P,4,FALSE),IF(AND(VLOOKUP(B10,Coeff!C:P,5,FALSE)&lt;DATE(2014,1,1),VLOOKUP(B10,Coeff!C:P,5,FALSE)&gt;DATE(2012,12,31)),VLOOKUP(B10,Coeff!C:P,5,FALSE),IF(AND(VLOOKUP(B10,Coeff!C:P,6,FALSE)&lt;DATE(2014,1,1),VLOOKUP(B10,Coeff!C:P,6,FALSE)&gt;DATE(2012,12,31)),VLOOKUP(B10,Coeff!C:P,6,FALSE),IF(AND(VLOOKUP(B10,Coeff!C:P,7,FALSE)&lt;DATE(2014,1,1),VLOOKUP(B10,Coeff!C:P,7,FALSE)&gt;DATE(2012,12,31)),VLOOKUP(B10,Coeff!C:P,7,FALSE),IF(AND(VLOOKUP(B10,Coeff!C:P,8,FALSE)&lt;DATE(2014,1,1),VLOOKUP(B10,Coeff!C:P,8,FALSE)&gt;DATE(2012,12,31)),VLOOKUP(B10,Coeff!C:P,8,FALSE),IF(AND(VLOOKUP(B10,Coeff!C:P,9,FALSE)&lt;DATE(2014,1,1),VLOOKUP(B10,Coeff!C:P,9,FALSE)&gt;DATE(2012,9,31)),VLOOKUP(B10,Coeff!C:P,9,FALSE),IF(AND(VLOOKUP(B10,Coeff!C:P,10,FALSE)&lt;DATE(2014,1,1),VLOOKUP(B10,Coeff!C:P,10,FALSE)&gt;DATE(2012,12,31)),VLOOKUP(B10,Coeff!C:P,10,FALSE),IF(AND(VLOOKUP(B10,Coeff!C:P,11,FALSE)&lt;DATE(2014,1,1),VLOOKUP(B10,Coeff!C:P,11,FALSE)&gt;DATE(2012,12,31)),VLOOKUP(B10,Coeff!C:P,11,FALSE),IF(AND(VLOOKUP(B10,Coeff!C:P,12,FALSE)&lt;DATE(2014,1,1),VLOOKUP(B10,Coeff!C:P,12,FALSE)&gt;DATE(2012,12,31)),VLOOKUP(B10,Coeff!C:P,12,FALSE)))))))))))</f>
        <v>41275</v>
      </c>
      <c r="F10" s="3" t="str">
        <f>IF((VLOOKUP(A10,Feuil4!C:D,2,FALSE))="","",VLOOKUP(A10,Feuil4!C:D,2,FALSE))</f>
        <v>9 EM</v>
      </c>
      <c r="H10" s="24">
        <f>IF(AND(VLOOKUP(F10,Coeff!C:P,3,FALSE)&lt;DATE(2015,1,1),VLOOKUP(F10,Coeff!C:P,3,FALSE)&gt;DATE(2013,12,1)),VLOOKUP(F10,Coeff!C:P,3,FALSE),IF(AND(VLOOKUP(F10,Coeff!C:P,4,FALSE)&lt;DATE(2015,1,1),VLOOKUP(F10,Coeff!C:P,4,FALSE)&gt;DATE(2013,12,31)),VLOOKUP(F10,Coeff!C:P,4,FALSE),IF(AND(VLOOKUP(F10,Coeff!C:P,5,FALSE)&lt;DATE(2015,1,1),VLOOKUP(F10,Coeff!C:P,5,FALSE)&gt;DATE(2013,12,31)),VLOOKUP(F10,Coeff!C:P,5,FALSE),IF(AND(VLOOKUP(F10,Coeff!C:P,6,FALSE)&lt;DATE(2015,1,1),VLOOKUP(F10,Coeff!C:P,6,FALSE)&gt;DATE(2013,12,31)),VLOOKUP(F10,Coeff!C:P,6,FALSE),IF(AND(VLOOKUP(F10,Coeff!C:P,7,FALSE)&lt;DATE(2015,1,1),VLOOKUP(F10,Coeff!C:P,7,FALSE)&gt;DATE(2013,12,31)),VLOOKUP(F10,Coeff!C:P,7,FALSE),IF(AND(VLOOKUP(F10,Coeff!C:P,8,FALSE)&lt;DATE(2015,1,1),VLOOKUP(F10,Coeff!C:P,8,FALSE)&gt;DATE(2013,12,31)),VLOOKUP(F10,Coeff!C:P,8,FALSE),IF(AND(VLOOKUP(F10,Coeff!C:P,9,FALSE)&lt;DATE(2015,1,1),VLOOKUP(F10,Coeff!C:P,9,FALSE)&gt;DATE(2013,9,31)),VLOOKUP(F10,Coeff!C:P,9,FALSE),IF(AND(VLOOKUP(F10,Coeff!C:P,10,FALSE)&lt;DATE(2015,1,1),VLOOKUP(F10,Coeff!C:P,10,FALSE)&gt;DATE(2013,12,31)),VLOOKUP(F10,Coeff!C:P,10,FALSE),IF(AND(VLOOKUP(F10,Coeff!C:P,11,FALSE)&lt;DATE(2015,1,1),VLOOKUP(F10,Coeff!C:P,11,FALSE)&gt;DATE(2013,12,31)),VLOOKUP(F10,Coeff!C:P,11,FALSE),IF(AND(VLOOKUP(F10,Coeff!C:P,12,FALSE)&lt;DATE(2015,1,1),VLOOKUP(F10,Coeff!C:P,12,FALSE)&gt;DATE(2013,12,31)),VLOOKUP(F10,Coeff!C:P,12,FALSE)))))))))))</f>
        <v>41913</v>
      </c>
    </row>
    <row r="11" spans="1:17" x14ac:dyDescent="0.25">
      <c r="A11">
        <v>8</v>
      </c>
      <c r="B11" t="str">
        <f>IF((VLOOKUP(A11,Feuil4!A:B,2,FALSE))="","",VLOOKUP(A11,Feuil4!A:B,2,FALSE))</f>
        <v>9 EM</v>
      </c>
      <c r="D11" s="24">
        <f>IF(AND(VLOOKUP(B11,Coeff!C:P,3,FALSE)&lt;DATE(2014,1,1),VLOOKUP(B11,Coeff!C:P,3,FALSE)&gt;DATE(2012,12,1)),VLOOKUP(B11,Coeff!C:P,3,FALSE),IF(AND(VLOOKUP(B11,Coeff!C:P,4,FALSE)&lt;DATE(2014,1,1),VLOOKUP(B11,Coeff!C:P,4,FALSE)&gt;DATE(2012,12,31)),VLOOKUP(B11,Coeff!C:P,4,FALSE),IF(AND(VLOOKUP(B11,Coeff!C:P,5,FALSE)&lt;DATE(2014,1,1),VLOOKUP(B11,Coeff!C:P,5,FALSE)&gt;DATE(2012,12,31)),VLOOKUP(B11,Coeff!C:P,5,FALSE),IF(AND(VLOOKUP(B11,Coeff!C:P,6,FALSE)&lt;DATE(2014,1,1),VLOOKUP(B11,Coeff!C:P,6,FALSE)&gt;DATE(2012,12,31)),VLOOKUP(B11,Coeff!C:P,6,FALSE),IF(AND(VLOOKUP(B11,Coeff!C:P,7,FALSE)&lt;DATE(2014,1,1),VLOOKUP(B11,Coeff!C:P,7,FALSE)&gt;DATE(2012,12,31)),VLOOKUP(B11,Coeff!C:P,7,FALSE),IF(AND(VLOOKUP(B11,Coeff!C:P,8,FALSE)&lt;DATE(2014,1,1),VLOOKUP(B11,Coeff!C:P,8,FALSE)&gt;DATE(2012,12,31)),VLOOKUP(B11,Coeff!C:P,8,FALSE),IF(AND(VLOOKUP(B11,Coeff!C:P,9,FALSE)&lt;DATE(2014,1,1),VLOOKUP(B11,Coeff!C:P,9,FALSE)&gt;DATE(2012,9,31)),VLOOKUP(B11,Coeff!C:P,9,FALSE),IF(AND(VLOOKUP(B11,Coeff!C:P,10,FALSE)&lt;DATE(2014,1,1),VLOOKUP(B11,Coeff!C:P,10,FALSE)&gt;DATE(2012,12,31)),VLOOKUP(B11,Coeff!C:P,10,FALSE),IF(AND(VLOOKUP(B11,Coeff!C:P,11,FALSE)&lt;DATE(2014,1,1),VLOOKUP(B11,Coeff!C:P,11,FALSE)&gt;DATE(2012,12,31)),VLOOKUP(B11,Coeff!C:P,11,FALSE),IF(AND(VLOOKUP(B11,Coeff!C:P,12,FALSE)&lt;DATE(2014,1,1),VLOOKUP(B11,Coeff!C:P,12,FALSE)&gt;DATE(2012,12,31)),VLOOKUP(B11,Coeff!C:P,12,FALSE)))))))))))</f>
        <v>41548</v>
      </c>
      <c r="F11" s="3" t="str">
        <f>IF((VLOOKUP(A11,Feuil4!C:D,2,FALSE))="","",VLOOKUP(A11,Feuil4!C:D,2,FALSE))</f>
        <v>12 BEN</v>
      </c>
      <c r="H11" s="24">
        <f>IF(AND(VLOOKUP(F11,Coeff!C:P,3,FALSE)&lt;DATE(2015,1,1),VLOOKUP(F11,Coeff!C:P,3,FALSE)&gt;DATE(2013,12,1)),VLOOKUP(F11,Coeff!C:P,3,FALSE),IF(AND(VLOOKUP(F11,Coeff!C:P,4,FALSE)&lt;DATE(2015,1,1),VLOOKUP(F11,Coeff!C:P,4,FALSE)&gt;DATE(2013,12,31)),VLOOKUP(F11,Coeff!C:P,4,FALSE),IF(AND(VLOOKUP(F11,Coeff!C:P,5,FALSE)&lt;DATE(2015,1,1),VLOOKUP(F11,Coeff!C:P,5,FALSE)&gt;DATE(2013,12,31)),VLOOKUP(F11,Coeff!C:P,5,FALSE),IF(AND(VLOOKUP(F11,Coeff!C:P,6,FALSE)&lt;DATE(2015,1,1),VLOOKUP(F11,Coeff!C:P,6,FALSE)&gt;DATE(2013,12,31)),VLOOKUP(F11,Coeff!C:P,6,FALSE),IF(AND(VLOOKUP(F11,Coeff!C:P,7,FALSE)&lt;DATE(2015,1,1),VLOOKUP(F11,Coeff!C:P,7,FALSE)&gt;DATE(2013,12,31)),VLOOKUP(F11,Coeff!C:P,7,FALSE),IF(AND(VLOOKUP(F11,Coeff!C:P,8,FALSE)&lt;DATE(2015,1,1),VLOOKUP(F11,Coeff!C:P,8,FALSE)&gt;DATE(2013,12,31)),VLOOKUP(F11,Coeff!C:P,8,FALSE),IF(AND(VLOOKUP(F11,Coeff!C:P,9,FALSE)&lt;DATE(2015,1,1),VLOOKUP(F11,Coeff!C:P,9,FALSE)&gt;DATE(2013,9,31)),VLOOKUP(F11,Coeff!C:P,9,FALSE),IF(AND(VLOOKUP(F11,Coeff!C:P,10,FALSE)&lt;DATE(2015,1,1),VLOOKUP(F11,Coeff!C:P,10,FALSE)&gt;DATE(2013,12,31)),VLOOKUP(F11,Coeff!C:P,10,FALSE),IF(AND(VLOOKUP(F11,Coeff!C:P,11,FALSE)&lt;DATE(2015,1,1),VLOOKUP(F11,Coeff!C:P,11,FALSE)&gt;DATE(2013,12,31)),VLOOKUP(F11,Coeff!C:P,11,FALSE),IF(AND(VLOOKUP(F11,Coeff!C:P,12,FALSE)&lt;DATE(2015,1,1),VLOOKUP(F11,Coeff!C:P,12,FALSE)&gt;DATE(2013,12,31)),VLOOKUP(F11,Coeff!C:P,12,FALSE)))))))))))</f>
        <v>41730</v>
      </c>
    </row>
    <row r="12" spans="1:17" x14ac:dyDescent="0.25">
      <c r="A12">
        <v>9</v>
      </c>
      <c r="B12" t="str">
        <f>IF((VLOOKUP(A12,Feuil4!A:B,2,FALSE))="","",VLOOKUP(A12,Feuil4!A:B,2,FALSE))</f>
        <v>10 NAD</v>
      </c>
      <c r="D12" s="24">
        <f>IF(AND(VLOOKUP(B12,Coeff!C:P,3,FALSE)&lt;DATE(2014,1,1),VLOOKUP(B12,Coeff!C:P,3,FALSE)&gt;DATE(2012,12,1)),VLOOKUP(B12,Coeff!C:P,3,FALSE),IF(AND(VLOOKUP(B12,Coeff!C:P,4,FALSE)&lt;DATE(2014,1,1),VLOOKUP(B12,Coeff!C:P,4,FALSE)&gt;DATE(2012,12,31)),VLOOKUP(B12,Coeff!C:P,4,FALSE),IF(AND(VLOOKUP(B12,Coeff!C:P,5,FALSE)&lt;DATE(2014,1,1),VLOOKUP(B12,Coeff!C:P,5,FALSE)&gt;DATE(2012,12,31)),VLOOKUP(B12,Coeff!C:P,5,FALSE),IF(AND(VLOOKUP(B12,Coeff!C:P,6,FALSE)&lt;DATE(2014,1,1),VLOOKUP(B12,Coeff!C:P,6,FALSE)&gt;DATE(2012,12,31)),VLOOKUP(B12,Coeff!C:P,6,FALSE),IF(AND(VLOOKUP(B12,Coeff!C:P,7,FALSE)&lt;DATE(2014,1,1),VLOOKUP(B12,Coeff!C:P,7,FALSE)&gt;DATE(2012,12,31)),VLOOKUP(B12,Coeff!C:P,7,FALSE),IF(AND(VLOOKUP(B12,Coeff!C:P,8,FALSE)&lt;DATE(2014,1,1),VLOOKUP(B12,Coeff!C:P,8,FALSE)&gt;DATE(2012,12,31)),VLOOKUP(B12,Coeff!C:P,8,FALSE),IF(AND(VLOOKUP(B12,Coeff!C:P,9,FALSE)&lt;DATE(2014,1,1),VLOOKUP(B12,Coeff!C:P,9,FALSE)&gt;DATE(2012,9,31)),VLOOKUP(B12,Coeff!C:P,9,FALSE),IF(AND(VLOOKUP(B12,Coeff!C:P,10,FALSE)&lt;DATE(2014,1,1),VLOOKUP(B12,Coeff!C:P,10,FALSE)&gt;DATE(2012,12,31)),VLOOKUP(B12,Coeff!C:P,10,FALSE),IF(AND(VLOOKUP(B12,Coeff!C:P,11,FALSE)&lt;DATE(2014,1,1),VLOOKUP(B12,Coeff!C:P,11,FALSE)&gt;DATE(2012,12,31)),VLOOKUP(B12,Coeff!C:P,11,FALSE),IF(AND(VLOOKUP(B12,Coeff!C:P,12,FALSE)&lt;DATE(2014,1,1),VLOOKUP(B12,Coeff!C:P,12,FALSE)&gt;DATE(2012,12,31)),VLOOKUP(B12,Coeff!C:P,12,FALSE)))))))))))</f>
        <v>41306</v>
      </c>
      <c r="F12" s="3" t="str">
        <f>IF((VLOOKUP(A12,Feuil4!C:D,2,FALSE))="","",VLOOKUP(A12,Feuil4!C:D,2,FALSE))</f>
        <v>13 MAR</v>
      </c>
      <c r="H12" s="24">
        <f>IF(AND(VLOOKUP(F12,Coeff!C:P,3,FALSE)&lt;DATE(2015,1,1),VLOOKUP(F12,Coeff!C:P,3,FALSE)&gt;DATE(2013,12,1)),VLOOKUP(F12,Coeff!C:P,3,FALSE),IF(AND(VLOOKUP(F12,Coeff!C:P,4,FALSE)&lt;DATE(2015,1,1),VLOOKUP(F12,Coeff!C:P,4,FALSE)&gt;DATE(2013,12,31)),VLOOKUP(F12,Coeff!C:P,4,FALSE),IF(AND(VLOOKUP(F12,Coeff!C:P,5,FALSE)&lt;DATE(2015,1,1),VLOOKUP(F12,Coeff!C:P,5,FALSE)&gt;DATE(2013,12,31)),VLOOKUP(F12,Coeff!C:P,5,FALSE),IF(AND(VLOOKUP(F12,Coeff!C:P,6,FALSE)&lt;DATE(2015,1,1),VLOOKUP(F12,Coeff!C:P,6,FALSE)&gt;DATE(2013,12,31)),VLOOKUP(F12,Coeff!C:P,6,FALSE),IF(AND(VLOOKUP(F12,Coeff!C:P,7,FALSE)&lt;DATE(2015,1,1),VLOOKUP(F12,Coeff!C:P,7,FALSE)&gt;DATE(2013,12,31)),VLOOKUP(F12,Coeff!C:P,7,FALSE),IF(AND(VLOOKUP(F12,Coeff!C:P,8,FALSE)&lt;DATE(2015,1,1),VLOOKUP(F12,Coeff!C:P,8,FALSE)&gt;DATE(2013,12,31)),VLOOKUP(F12,Coeff!C:P,8,FALSE),IF(AND(VLOOKUP(F12,Coeff!C:P,9,FALSE)&lt;DATE(2015,1,1),VLOOKUP(F12,Coeff!C:P,9,FALSE)&gt;DATE(2013,9,31)),VLOOKUP(F12,Coeff!C:P,9,FALSE),IF(AND(VLOOKUP(F12,Coeff!C:P,10,FALSE)&lt;DATE(2015,1,1),VLOOKUP(F12,Coeff!C:P,10,FALSE)&gt;DATE(2013,12,31)),VLOOKUP(F12,Coeff!C:P,10,FALSE),IF(AND(VLOOKUP(F12,Coeff!C:P,11,FALSE)&lt;DATE(2015,1,1),VLOOKUP(F12,Coeff!C:P,11,FALSE)&gt;DATE(2013,12,31)),VLOOKUP(F12,Coeff!C:P,11,FALSE),IF(AND(VLOOKUP(F12,Coeff!C:P,12,FALSE)&lt;DATE(2015,1,1),VLOOKUP(F12,Coeff!C:P,12,FALSE)&gt;DATE(2013,12,31)),VLOOKUP(F12,Coeff!C:P,12,FALSE)))))))))))</f>
        <v>41821</v>
      </c>
    </row>
    <row r="13" spans="1:17" x14ac:dyDescent="0.25">
      <c r="A13">
        <v>10</v>
      </c>
      <c r="B13" t="str">
        <f>IF((VLOOKUP(A13,Feuil4!A:B,2,FALSE))="","",VLOOKUP(A13,Feuil4!A:B,2,FALSE))</f>
        <v>11 FA</v>
      </c>
      <c r="D13" s="24">
        <f>IF(AND(VLOOKUP(B13,Coeff!C:P,3,FALSE)&lt;DATE(2014,1,1),VLOOKUP(B13,Coeff!C:P,3,FALSE)&gt;DATE(2012,12,1)),VLOOKUP(B13,Coeff!C:P,3,FALSE),IF(AND(VLOOKUP(B13,Coeff!C:P,4,FALSE)&lt;DATE(2014,1,1),VLOOKUP(B13,Coeff!C:P,4,FALSE)&gt;DATE(2012,12,31)),VLOOKUP(B13,Coeff!C:P,4,FALSE),IF(AND(VLOOKUP(B13,Coeff!C:P,5,FALSE)&lt;DATE(2014,1,1),VLOOKUP(B13,Coeff!C:P,5,FALSE)&gt;DATE(2012,12,31)),VLOOKUP(B13,Coeff!C:P,5,FALSE),IF(AND(VLOOKUP(B13,Coeff!C:P,6,FALSE)&lt;DATE(2014,1,1),VLOOKUP(B13,Coeff!C:P,6,FALSE)&gt;DATE(2012,12,31)),VLOOKUP(B13,Coeff!C:P,6,FALSE),IF(AND(VLOOKUP(B13,Coeff!C:P,7,FALSE)&lt;DATE(2014,1,1),VLOOKUP(B13,Coeff!C:P,7,FALSE)&gt;DATE(2012,12,31)),VLOOKUP(B13,Coeff!C:P,7,FALSE),IF(AND(VLOOKUP(B13,Coeff!C:P,8,FALSE)&lt;DATE(2014,1,1),VLOOKUP(B13,Coeff!C:P,8,FALSE)&gt;DATE(2012,12,31)),VLOOKUP(B13,Coeff!C:P,8,FALSE),IF(AND(VLOOKUP(B13,Coeff!C:P,9,FALSE)&lt;DATE(2014,1,1),VLOOKUP(B13,Coeff!C:P,9,FALSE)&gt;DATE(2012,9,31)),VLOOKUP(B13,Coeff!C:P,9,FALSE),IF(AND(VLOOKUP(B13,Coeff!C:P,10,FALSE)&lt;DATE(2014,1,1),VLOOKUP(B13,Coeff!C:P,10,FALSE)&gt;DATE(2012,12,31)),VLOOKUP(B13,Coeff!C:P,10,FALSE),IF(AND(VLOOKUP(B13,Coeff!C:P,11,FALSE)&lt;DATE(2014,1,1),VLOOKUP(B13,Coeff!C:P,11,FALSE)&gt;DATE(2012,12,31)),VLOOKUP(B13,Coeff!C:P,11,FALSE),IF(AND(VLOOKUP(B13,Coeff!C:P,12,FALSE)&lt;DATE(2014,1,1),VLOOKUP(B13,Coeff!C:P,12,FALSE)&gt;DATE(2012,12,31)),VLOOKUP(B13,Coeff!C:P,12,FALSE)))))))))))</f>
        <v>41275</v>
      </c>
      <c r="F13" s="3" t="str">
        <f>IF((VLOOKUP(A13,Feuil4!C:D,2,FALSE))="","",VLOOKUP(A13,Feuil4!C:D,2,FALSE))</f>
        <v>18 BA</v>
      </c>
      <c r="H13" s="24">
        <f>IF(AND(VLOOKUP(F13,Coeff!C:P,3,FALSE)&lt;DATE(2015,1,1),VLOOKUP(F13,Coeff!C:P,3,FALSE)&gt;DATE(2013,12,1)),VLOOKUP(F13,Coeff!C:P,3,FALSE),IF(AND(VLOOKUP(F13,Coeff!C:P,4,FALSE)&lt;DATE(2015,1,1),VLOOKUP(F13,Coeff!C:P,4,FALSE)&gt;DATE(2013,12,31)),VLOOKUP(F13,Coeff!C:P,4,FALSE),IF(AND(VLOOKUP(F13,Coeff!C:P,5,FALSE)&lt;DATE(2015,1,1),VLOOKUP(F13,Coeff!C:P,5,FALSE)&gt;DATE(2013,12,31)),VLOOKUP(F13,Coeff!C:P,5,FALSE),IF(AND(VLOOKUP(F13,Coeff!C:P,6,FALSE)&lt;DATE(2015,1,1),VLOOKUP(F13,Coeff!C:P,6,FALSE)&gt;DATE(2013,12,31)),VLOOKUP(F13,Coeff!C:P,6,FALSE),IF(AND(VLOOKUP(F13,Coeff!C:P,7,FALSE)&lt;DATE(2015,1,1),VLOOKUP(F13,Coeff!C:P,7,FALSE)&gt;DATE(2013,12,31)),VLOOKUP(F13,Coeff!C:P,7,FALSE),IF(AND(VLOOKUP(F13,Coeff!C:P,8,FALSE)&lt;DATE(2015,1,1),VLOOKUP(F13,Coeff!C:P,8,FALSE)&gt;DATE(2013,12,31)),VLOOKUP(F13,Coeff!C:P,8,FALSE),IF(AND(VLOOKUP(F13,Coeff!C:P,9,FALSE)&lt;DATE(2015,1,1),VLOOKUP(F13,Coeff!C:P,9,FALSE)&gt;DATE(2013,9,31)),VLOOKUP(F13,Coeff!C:P,9,FALSE),IF(AND(VLOOKUP(F13,Coeff!C:P,10,FALSE)&lt;DATE(2015,1,1),VLOOKUP(F13,Coeff!C:P,10,FALSE)&gt;DATE(2013,12,31)),VLOOKUP(F13,Coeff!C:P,10,FALSE),IF(AND(VLOOKUP(F13,Coeff!C:P,11,FALSE)&lt;DATE(2015,1,1),VLOOKUP(F13,Coeff!C:P,11,FALSE)&gt;DATE(2013,12,31)),VLOOKUP(F13,Coeff!C:P,11,FALSE),IF(AND(VLOOKUP(F13,Coeff!C:P,12,FALSE)&lt;DATE(2015,1,1),VLOOKUP(F13,Coeff!C:P,12,FALSE)&gt;DATE(2013,12,31)),VLOOKUP(F13,Coeff!C:P,12,FALSE)))))))))))</f>
        <v>41640</v>
      </c>
    </row>
    <row r="14" spans="1:17" x14ac:dyDescent="0.25">
      <c r="A14">
        <v>11</v>
      </c>
      <c r="B14" t="str">
        <f>IF((VLOOKUP(A14,Feuil4!A:B,2,FALSE))="","",VLOOKUP(A14,Feuil4!A:B,2,FALSE))</f>
        <v>13 MAR</v>
      </c>
      <c r="D14" s="24">
        <f>IF(AND(VLOOKUP(B14,Coeff!C:P,3,FALSE)&lt;DATE(2014,1,1),VLOOKUP(B14,Coeff!C:P,3,FALSE)&gt;DATE(2012,12,1)),VLOOKUP(B14,Coeff!C:P,3,FALSE),IF(AND(VLOOKUP(B14,Coeff!C:P,4,FALSE)&lt;DATE(2014,1,1),VLOOKUP(B14,Coeff!C:P,4,FALSE)&gt;DATE(2012,12,31)),VLOOKUP(B14,Coeff!C:P,4,FALSE),IF(AND(VLOOKUP(B14,Coeff!C:P,5,FALSE)&lt;DATE(2014,1,1),VLOOKUP(B14,Coeff!C:P,5,FALSE)&gt;DATE(2012,12,31)),VLOOKUP(B14,Coeff!C:P,5,FALSE),IF(AND(VLOOKUP(B14,Coeff!C:P,6,FALSE)&lt;DATE(2014,1,1),VLOOKUP(B14,Coeff!C:P,6,FALSE)&gt;DATE(2012,12,31)),VLOOKUP(B14,Coeff!C:P,6,FALSE),IF(AND(VLOOKUP(B14,Coeff!C:P,7,FALSE)&lt;DATE(2014,1,1),VLOOKUP(B14,Coeff!C:P,7,FALSE)&gt;DATE(2012,12,31)),VLOOKUP(B14,Coeff!C:P,7,FALSE),IF(AND(VLOOKUP(B14,Coeff!C:P,8,FALSE)&lt;DATE(2014,1,1),VLOOKUP(B14,Coeff!C:P,8,FALSE)&gt;DATE(2012,12,31)),VLOOKUP(B14,Coeff!C:P,8,FALSE),IF(AND(VLOOKUP(B14,Coeff!C:P,9,FALSE)&lt;DATE(2014,1,1),VLOOKUP(B14,Coeff!C:P,9,FALSE)&gt;DATE(2012,9,31)),VLOOKUP(B14,Coeff!C:P,9,FALSE),IF(AND(VLOOKUP(B14,Coeff!C:P,10,FALSE)&lt;DATE(2014,1,1),VLOOKUP(B14,Coeff!C:P,10,FALSE)&gt;DATE(2012,12,31)),VLOOKUP(B14,Coeff!C:P,10,FALSE),IF(AND(VLOOKUP(B14,Coeff!C:P,11,FALSE)&lt;DATE(2014,1,1),VLOOKUP(B14,Coeff!C:P,11,FALSE)&gt;DATE(2012,12,31)),VLOOKUP(B14,Coeff!C:P,11,FALSE),IF(AND(VLOOKUP(B14,Coeff!C:P,12,FALSE)&lt;DATE(2014,1,1),VLOOKUP(B14,Coeff!C:P,12,FALSE)&gt;DATE(2012,12,31)),VLOOKUP(B14,Coeff!C:P,12,FALSE)))))))))))</f>
        <v>41456</v>
      </c>
      <c r="F14" s="3" t="str">
        <f>IF((VLOOKUP(A14,Feuil4!C:D,2,FALSE))="","",VLOOKUP(A14,Feuil4!C:D,2,FALSE))</f>
        <v>25 PASC</v>
      </c>
      <c r="H14" s="24">
        <f>IF(AND(VLOOKUP(F14,Coeff!C:P,3,FALSE)&lt;DATE(2015,1,1),VLOOKUP(F14,Coeff!C:P,3,FALSE)&gt;DATE(2013,12,1)),VLOOKUP(F14,Coeff!C:P,3,FALSE),IF(AND(VLOOKUP(F14,Coeff!C:P,4,FALSE)&lt;DATE(2015,1,1),VLOOKUP(F14,Coeff!C:P,4,FALSE)&gt;DATE(2013,12,31)),VLOOKUP(F14,Coeff!C:P,4,FALSE),IF(AND(VLOOKUP(F14,Coeff!C:P,5,FALSE)&lt;DATE(2015,1,1),VLOOKUP(F14,Coeff!C:P,5,FALSE)&gt;DATE(2013,12,31)),VLOOKUP(F14,Coeff!C:P,5,FALSE),IF(AND(VLOOKUP(F14,Coeff!C:P,6,FALSE)&lt;DATE(2015,1,1),VLOOKUP(F14,Coeff!C:P,6,FALSE)&gt;DATE(2013,12,31)),VLOOKUP(F14,Coeff!C:P,6,FALSE),IF(AND(VLOOKUP(F14,Coeff!C:P,7,FALSE)&lt;DATE(2015,1,1),VLOOKUP(F14,Coeff!C:P,7,FALSE)&gt;DATE(2013,12,31)),VLOOKUP(F14,Coeff!C:P,7,FALSE),IF(AND(VLOOKUP(F14,Coeff!C:P,8,FALSE)&lt;DATE(2015,1,1),VLOOKUP(F14,Coeff!C:P,8,FALSE)&gt;DATE(2013,12,31)),VLOOKUP(F14,Coeff!C:P,8,FALSE),IF(AND(VLOOKUP(F14,Coeff!C:P,9,FALSE)&lt;DATE(2015,1,1),VLOOKUP(F14,Coeff!C:P,9,FALSE)&gt;DATE(2013,9,31)),VLOOKUP(F14,Coeff!C:P,9,FALSE),IF(AND(VLOOKUP(F14,Coeff!C:P,10,FALSE)&lt;DATE(2015,1,1),VLOOKUP(F14,Coeff!C:P,10,FALSE)&gt;DATE(2013,12,31)),VLOOKUP(F14,Coeff!C:P,10,FALSE),IF(AND(VLOOKUP(F14,Coeff!C:P,11,FALSE)&lt;DATE(2015,1,1),VLOOKUP(F14,Coeff!C:P,11,FALSE)&gt;DATE(2013,12,31)),VLOOKUP(F14,Coeff!C:P,11,FALSE),IF(AND(VLOOKUP(F14,Coeff!C:P,12,FALSE)&lt;DATE(2015,1,1),VLOOKUP(F14,Coeff!C:P,12,FALSE)&gt;DATE(2013,12,31)),VLOOKUP(F14,Coeff!C:P,12,FALSE)))))))))))</f>
        <v>41883</v>
      </c>
    </row>
    <row r="15" spans="1:17" x14ac:dyDescent="0.25">
      <c r="A15">
        <v>12</v>
      </c>
      <c r="B15" t="str">
        <f>IF((VLOOKUP(A15,Feuil4!A:B,2,FALSE))="","",VLOOKUP(A15,Feuil4!A:B,2,FALSE))</f>
        <v>15 HE</v>
      </c>
      <c r="D15" s="24">
        <f>IF(AND(VLOOKUP(B15,Coeff!C:P,3,FALSE)&lt;DATE(2014,1,1),VLOOKUP(B15,Coeff!C:P,3,FALSE)&gt;DATE(2012,12,1)),VLOOKUP(B15,Coeff!C:P,3,FALSE),IF(AND(VLOOKUP(B15,Coeff!C:P,4,FALSE)&lt;DATE(2014,1,1),VLOOKUP(B15,Coeff!C:P,4,FALSE)&gt;DATE(2012,12,31)),VLOOKUP(B15,Coeff!C:P,4,FALSE),IF(AND(VLOOKUP(B15,Coeff!C:P,5,FALSE)&lt;DATE(2014,1,1),VLOOKUP(B15,Coeff!C:P,5,FALSE)&gt;DATE(2012,12,31)),VLOOKUP(B15,Coeff!C:P,5,FALSE),IF(AND(VLOOKUP(B15,Coeff!C:P,6,FALSE)&lt;DATE(2014,1,1),VLOOKUP(B15,Coeff!C:P,6,FALSE)&gt;DATE(2012,12,31)),VLOOKUP(B15,Coeff!C:P,6,FALSE),IF(AND(VLOOKUP(B15,Coeff!C:P,7,FALSE)&lt;DATE(2014,1,1),VLOOKUP(B15,Coeff!C:P,7,FALSE)&gt;DATE(2012,12,31)),VLOOKUP(B15,Coeff!C:P,7,FALSE),IF(AND(VLOOKUP(B15,Coeff!C:P,8,FALSE)&lt;DATE(2014,1,1),VLOOKUP(B15,Coeff!C:P,8,FALSE)&gt;DATE(2012,12,31)),VLOOKUP(B15,Coeff!C:P,8,FALSE),IF(AND(VLOOKUP(B15,Coeff!C:P,9,FALSE)&lt;DATE(2014,1,1),VLOOKUP(B15,Coeff!C:P,9,FALSE)&gt;DATE(2012,9,31)),VLOOKUP(B15,Coeff!C:P,9,FALSE),IF(AND(VLOOKUP(B15,Coeff!C:P,10,FALSE)&lt;DATE(2014,1,1),VLOOKUP(B15,Coeff!C:P,10,FALSE)&gt;DATE(2012,12,31)),VLOOKUP(B15,Coeff!C:P,10,FALSE),IF(AND(VLOOKUP(B15,Coeff!C:P,11,FALSE)&lt;DATE(2014,1,1),VLOOKUP(B15,Coeff!C:P,11,FALSE)&gt;DATE(2012,12,31)),VLOOKUP(B15,Coeff!C:P,11,FALSE),IF(AND(VLOOKUP(B15,Coeff!C:P,12,FALSE)&lt;DATE(2014,1,1),VLOOKUP(B15,Coeff!C:P,12,FALSE)&gt;DATE(2012,12,31)),VLOOKUP(B15,Coeff!C:P,12,FALSE)))))))))))</f>
        <v>41609</v>
      </c>
      <c r="F15" s="3" t="str">
        <f>IF((VLOOKUP(A15,Feuil4!C:D,2,FALSE))="","",VLOOKUP(A15,Feuil4!C:D,2,FALSE))</f>
        <v>29 ANT</v>
      </c>
      <c r="H15" s="24">
        <f>IF(AND(VLOOKUP(F15,Coeff!C:P,3,FALSE)&lt;DATE(2015,1,1),VLOOKUP(F15,Coeff!C:P,3,FALSE)&gt;DATE(2013,12,1)),VLOOKUP(F15,Coeff!C:P,3,FALSE),IF(AND(VLOOKUP(F15,Coeff!C:P,4,FALSE)&lt;DATE(2015,1,1),VLOOKUP(F15,Coeff!C:P,4,FALSE)&gt;DATE(2013,12,31)),VLOOKUP(F15,Coeff!C:P,4,FALSE),IF(AND(VLOOKUP(F15,Coeff!C:P,5,FALSE)&lt;DATE(2015,1,1),VLOOKUP(F15,Coeff!C:P,5,FALSE)&gt;DATE(2013,12,31)),VLOOKUP(F15,Coeff!C:P,5,FALSE),IF(AND(VLOOKUP(F15,Coeff!C:P,6,FALSE)&lt;DATE(2015,1,1),VLOOKUP(F15,Coeff!C:P,6,FALSE)&gt;DATE(2013,12,31)),VLOOKUP(F15,Coeff!C:P,6,FALSE),IF(AND(VLOOKUP(F15,Coeff!C:P,7,FALSE)&lt;DATE(2015,1,1),VLOOKUP(F15,Coeff!C:P,7,FALSE)&gt;DATE(2013,12,31)),VLOOKUP(F15,Coeff!C:P,7,FALSE),IF(AND(VLOOKUP(F15,Coeff!C:P,8,FALSE)&lt;DATE(2015,1,1),VLOOKUP(F15,Coeff!C:P,8,FALSE)&gt;DATE(2013,12,31)),VLOOKUP(F15,Coeff!C:P,8,FALSE),IF(AND(VLOOKUP(F15,Coeff!C:P,9,FALSE)&lt;DATE(2015,1,1),VLOOKUP(F15,Coeff!C:P,9,FALSE)&gt;DATE(2013,9,31)),VLOOKUP(F15,Coeff!C:P,9,FALSE),IF(AND(VLOOKUP(F15,Coeff!C:P,10,FALSE)&lt;DATE(2015,1,1),VLOOKUP(F15,Coeff!C:P,10,FALSE)&gt;DATE(2013,12,31)),VLOOKUP(F15,Coeff!C:P,10,FALSE),IF(AND(VLOOKUP(F15,Coeff!C:P,11,FALSE)&lt;DATE(2015,1,1),VLOOKUP(F15,Coeff!C:P,11,FALSE)&gt;DATE(2013,12,31)),VLOOKUP(F15,Coeff!C:P,11,FALSE),IF(AND(VLOOKUP(F15,Coeff!C:P,12,FALSE)&lt;DATE(2015,1,1),VLOOKUP(F15,Coeff!C:P,12,FALSE)&gt;DATE(2013,12,31)),VLOOKUP(F15,Coeff!C:P,12,FALSE)))))))))))</f>
        <v>41671</v>
      </c>
    </row>
    <row r="16" spans="1:17" x14ac:dyDescent="0.25">
      <c r="A16">
        <v>13</v>
      </c>
      <c r="B16" t="str">
        <f>IF((VLOOKUP(A16,Feuil4!A:B,2,FALSE))="","",VLOOKUP(A16,Feuil4!A:B,2,FALSE))</f>
        <v>17 ADE</v>
      </c>
      <c r="D16" s="24">
        <f>IF(AND(VLOOKUP(B16,Coeff!C:P,3,FALSE)&lt;DATE(2014,1,1),VLOOKUP(B16,Coeff!C:P,3,FALSE)&gt;DATE(2012,12,1)),VLOOKUP(B16,Coeff!C:P,3,FALSE),IF(AND(VLOOKUP(B16,Coeff!C:P,4,FALSE)&lt;DATE(2014,1,1),VLOOKUP(B16,Coeff!C:P,4,FALSE)&gt;DATE(2012,12,31)),VLOOKUP(B16,Coeff!C:P,4,FALSE),IF(AND(VLOOKUP(B16,Coeff!C:P,5,FALSE)&lt;DATE(2014,1,1),VLOOKUP(B16,Coeff!C:P,5,FALSE)&gt;DATE(2012,12,31)),VLOOKUP(B16,Coeff!C:P,5,FALSE),IF(AND(VLOOKUP(B16,Coeff!C:P,6,FALSE)&lt;DATE(2014,1,1),VLOOKUP(B16,Coeff!C:P,6,FALSE)&gt;DATE(2012,12,31)),VLOOKUP(B16,Coeff!C:P,6,FALSE),IF(AND(VLOOKUP(B16,Coeff!C:P,7,FALSE)&lt;DATE(2014,1,1),VLOOKUP(B16,Coeff!C:P,7,FALSE)&gt;DATE(2012,12,31)),VLOOKUP(B16,Coeff!C:P,7,FALSE),IF(AND(VLOOKUP(B16,Coeff!C:P,8,FALSE)&lt;DATE(2014,1,1),VLOOKUP(B16,Coeff!C:P,8,FALSE)&gt;DATE(2012,12,31)),VLOOKUP(B16,Coeff!C:P,8,FALSE),IF(AND(VLOOKUP(B16,Coeff!C:P,9,FALSE)&lt;DATE(2014,1,1),VLOOKUP(B16,Coeff!C:P,9,FALSE)&gt;DATE(2012,9,31)),VLOOKUP(B16,Coeff!C:P,9,FALSE),IF(AND(VLOOKUP(B16,Coeff!C:P,10,FALSE)&lt;DATE(2014,1,1),VLOOKUP(B16,Coeff!C:P,10,FALSE)&gt;DATE(2012,12,31)),VLOOKUP(B16,Coeff!C:P,10,FALSE),IF(AND(VLOOKUP(B16,Coeff!C:P,11,FALSE)&lt;DATE(2014,1,1),VLOOKUP(B16,Coeff!C:P,11,FALSE)&gt;DATE(2012,12,31)),VLOOKUP(B16,Coeff!C:P,11,FALSE),IF(AND(VLOOKUP(B16,Coeff!C:P,12,FALSE)&lt;DATE(2014,1,1),VLOOKUP(B16,Coeff!C:P,12,FALSE)&gt;DATE(2012,12,31)),VLOOKUP(B16,Coeff!C:P,12,FALSE)))))))))))</f>
        <v>41275</v>
      </c>
      <c r="F16" s="3" t="str">
        <f>IF((VLOOKUP(A16,Feuil4!C:D,2,FALSE))="","",VLOOKUP(A16,Feuil4!C:D,2,FALSE))</f>
        <v>32 GIL</v>
      </c>
      <c r="H16" s="24">
        <f>IF(AND(VLOOKUP(F16,Coeff!C:P,3,FALSE)&lt;DATE(2015,1,1),VLOOKUP(F16,Coeff!C:P,3,FALSE)&gt;DATE(2013,12,1)),VLOOKUP(F16,Coeff!C:P,3,FALSE),IF(AND(VLOOKUP(F16,Coeff!C:P,4,FALSE)&lt;DATE(2015,1,1),VLOOKUP(F16,Coeff!C:P,4,FALSE)&gt;DATE(2013,12,31)),VLOOKUP(F16,Coeff!C:P,4,FALSE),IF(AND(VLOOKUP(F16,Coeff!C:P,5,FALSE)&lt;DATE(2015,1,1),VLOOKUP(F16,Coeff!C:P,5,FALSE)&gt;DATE(2013,12,31)),VLOOKUP(F16,Coeff!C:P,5,FALSE),IF(AND(VLOOKUP(F16,Coeff!C:P,6,FALSE)&lt;DATE(2015,1,1),VLOOKUP(F16,Coeff!C:P,6,FALSE)&gt;DATE(2013,12,31)),VLOOKUP(F16,Coeff!C:P,6,FALSE),IF(AND(VLOOKUP(F16,Coeff!C:P,7,FALSE)&lt;DATE(2015,1,1),VLOOKUP(F16,Coeff!C:P,7,FALSE)&gt;DATE(2013,12,31)),VLOOKUP(F16,Coeff!C:P,7,FALSE),IF(AND(VLOOKUP(F16,Coeff!C:P,8,FALSE)&lt;DATE(2015,1,1),VLOOKUP(F16,Coeff!C:P,8,FALSE)&gt;DATE(2013,12,31)),VLOOKUP(F16,Coeff!C:P,8,FALSE),IF(AND(VLOOKUP(F16,Coeff!C:P,9,FALSE)&lt;DATE(2015,1,1),VLOOKUP(F16,Coeff!C:P,9,FALSE)&gt;DATE(2013,9,31)),VLOOKUP(F16,Coeff!C:P,9,FALSE),IF(AND(VLOOKUP(F16,Coeff!C:P,10,FALSE)&lt;DATE(2015,1,1),VLOOKUP(F16,Coeff!C:P,10,FALSE)&gt;DATE(2013,12,31)),VLOOKUP(F16,Coeff!C:P,10,FALSE),IF(AND(VLOOKUP(F16,Coeff!C:P,11,FALSE)&lt;DATE(2015,1,1),VLOOKUP(F16,Coeff!C:P,11,FALSE)&gt;DATE(2013,12,31)),VLOOKUP(F16,Coeff!C:P,11,FALSE),IF(AND(VLOOKUP(F16,Coeff!C:P,12,FALSE)&lt;DATE(2015,1,1),VLOOKUP(F16,Coeff!C:P,12,FALSE)&gt;DATE(2013,12,31)),VLOOKUP(F16,Coeff!C:P,12,FALSE)))))))))))</f>
        <v>41944</v>
      </c>
    </row>
    <row r="17" spans="1:8" x14ac:dyDescent="0.25">
      <c r="A17">
        <v>14</v>
      </c>
      <c r="B17" t="str">
        <f>IF((VLOOKUP(A17,Feuil4!A:B,2,FALSE))="","",VLOOKUP(A17,Feuil4!A:B,2,FALSE))</f>
        <v>19 KARI</v>
      </c>
      <c r="D17" s="24">
        <f>IF(AND(VLOOKUP(B17,Coeff!C:P,3,FALSE)&lt;DATE(2014,1,1),VLOOKUP(B17,Coeff!C:P,3,FALSE)&gt;DATE(2012,12,1)),VLOOKUP(B17,Coeff!C:P,3,FALSE),IF(AND(VLOOKUP(B17,Coeff!C:P,4,FALSE)&lt;DATE(2014,1,1),VLOOKUP(B17,Coeff!C:P,4,FALSE)&gt;DATE(2012,12,31)),VLOOKUP(B17,Coeff!C:P,4,FALSE),IF(AND(VLOOKUP(B17,Coeff!C:P,5,FALSE)&lt;DATE(2014,1,1),VLOOKUP(B17,Coeff!C:P,5,FALSE)&gt;DATE(2012,12,31)),VLOOKUP(B17,Coeff!C:P,5,FALSE),IF(AND(VLOOKUP(B17,Coeff!C:P,6,FALSE)&lt;DATE(2014,1,1),VLOOKUP(B17,Coeff!C:P,6,FALSE)&gt;DATE(2012,12,31)),VLOOKUP(B17,Coeff!C:P,6,FALSE),IF(AND(VLOOKUP(B17,Coeff!C:P,7,FALSE)&lt;DATE(2014,1,1),VLOOKUP(B17,Coeff!C:P,7,FALSE)&gt;DATE(2012,12,31)),VLOOKUP(B17,Coeff!C:P,7,FALSE),IF(AND(VLOOKUP(B17,Coeff!C:P,8,FALSE)&lt;DATE(2014,1,1),VLOOKUP(B17,Coeff!C:P,8,FALSE)&gt;DATE(2012,12,31)),VLOOKUP(B17,Coeff!C:P,8,FALSE),IF(AND(VLOOKUP(B17,Coeff!C:P,9,FALSE)&lt;DATE(2014,1,1),VLOOKUP(B17,Coeff!C:P,9,FALSE)&gt;DATE(2012,9,31)),VLOOKUP(B17,Coeff!C:P,9,FALSE),IF(AND(VLOOKUP(B17,Coeff!C:P,10,FALSE)&lt;DATE(2014,1,1),VLOOKUP(B17,Coeff!C:P,10,FALSE)&gt;DATE(2012,12,31)),VLOOKUP(B17,Coeff!C:P,10,FALSE),IF(AND(VLOOKUP(B17,Coeff!C:P,11,FALSE)&lt;DATE(2014,1,1),VLOOKUP(B17,Coeff!C:P,11,FALSE)&gt;DATE(2012,12,31)),VLOOKUP(B17,Coeff!C:P,11,FALSE),IF(AND(VLOOKUP(B17,Coeff!C:P,12,FALSE)&lt;DATE(2014,1,1),VLOOKUP(B17,Coeff!C:P,12,FALSE)&gt;DATE(2012,12,31)),VLOOKUP(B17,Coeff!C:P,12,FALSE)))))))))))</f>
        <v>41275</v>
      </c>
      <c r="F17" s="3" t="str">
        <f>IF((VLOOKUP(A17,Feuil4!C:D,2,FALSE))="","",VLOOKUP(A17,Feuil4!C:D,2,FALSE))</f>
        <v>34 VINC</v>
      </c>
      <c r="H17" s="24">
        <f>IF(AND(VLOOKUP(F17,Coeff!C:P,3,FALSE)&lt;DATE(2015,1,1),VLOOKUP(F17,Coeff!C:P,3,FALSE)&gt;DATE(2013,12,1)),VLOOKUP(F17,Coeff!C:P,3,FALSE),IF(AND(VLOOKUP(F17,Coeff!C:P,4,FALSE)&lt;DATE(2015,1,1),VLOOKUP(F17,Coeff!C:P,4,FALSE)&gt;DATE(2013,12,31)),VLOOKUP(F17,Coeff!C:P,4,FALSE),IF(AND(VLOOKUP(F17,Coeff!C:P,5,FALSE)&lt;DATE(2015,1,1),VLOOKUP(F17,Coeff!C:P,5,FALSE)&gt;DATE(2013,12,31)),VLOOKUP(F17,Coeff!C:P,5,FALSE),IF(AND(VLOOKUP(F17,Coeff!C:P,6,FALSE)&lt;DATE(2015,1,1),VLOOKUP(F17,Coeff!C:P,6,FALSE)&gt;DATE(2013,12,31)),VLOOKUP(F17,Coeff!C:P,6,FALSE),IF(AND(VLOOKUP(F17,Coeff!C:P,7,FALSE)&lt;DATE(2015,1,1),VLOOKUP(F17,Coeff!C:P,7,FALSE)&gt;DATE(2013,12,31)),VLOOKUP(F17,Coeff!C:P,7,FALSE),IF(AND(VLOOKUP(F17,Coeff!C:P,8,FALSE)&lt;DATE(2015,1,1),VLOOKUP(F17,Coeff!C:P,8,FALSE)&gt;DATE(2013,12,31)),VLOOKUP(F17,Coeff!C:P,8,FALSE),IF(AND(VLOOKUP(F17,Coeff!C:P,9,FALSE)&lt;DATE(2015,1,1),VLOOKUP(F17,Coeff!C:P,9,FALSE)&gt;DATE(2013,9,31)),VLOOKUP(F17,Coeff!C:P,9,FALSE),IF(AND(VLOOKUP(F17,Coeff!C:P,10,FALSE)&lt;DATE(2015,1,1),VLOOKUP(F17,Coeff!C:P,10,FALSE)&gt;DATE(2013,12,31)),VLOOKUP(F17,Coeff!C:P,10,FALSE),IF(AND(VLOOKUP(F17,Coeff!C:P,11,FALSE)&lt;DATE(2015,1,1),VLOOKUP(F17,Coeff!C:P,11,FALSE)&gt;DATE(2013,12,31)),VLOOKUP(F17,Coeff!C:P,11,FALSE),IF(AND(VLOOKUP(F17,Coeff!C:P,12,FALSE)&lt;DATE(2015,1,1),VLOOKUP(F17,Coeff!C:P,12,FALSE)&gt;DATE(2013,12,31)),VLOOKUP(F17,Coeff!C:P,12,FALSE)))))))))))</f>
        <v>41944</v>
      </c>
    </row>
    <row r="18" spans="1:8" x14ac:dyDescent="0.25">
      <c r="A18">
        <v>15</v>
      </c>
      <c r="B18" t="str">
        <f>IF((VLOOKUP(A18,Feuil4!A:B,2,FALSE))="","",VLOOKUP(A18,Feuil4!A:B,2,FALSE))</f>
        <v>29 ANT</v>
      </c>
      <c r="D18" s="24">
        <f>IF(AND(VLOOKUP(B18,Coeff!C:P,3,FALSE)&lt;DATE(2014,1,1),VLOOKUP(B18,Coeff!C:P,3,FALSE)&gt;DATE(2012,12,1)),VLOOKUP(B18,Coeff!C:P,3,FALSE),IF(AND(VLOOKUP(B18,Coeff!C:P,4,FALSE)&lt;DATE(2014,1,1),VLOOKUP(B18,Coeff!C:P,4,FALSE)&gt;DATE(2012,12,31)),VLOOKUP(B18,Coeff!C:P,4,FALSE),IF(AND(VLOOKUP(B18,Coeff!C:P,5,FALSE)&lt;DATE(2014,1,1),VLOOKUP(B18,Coeff!C:P,5,FALSE)&gt;DATE(2012,12,31)),VLOOKUP(B18,Coeff!C:P,5,FALSE),IF(AND(VLOOKUP(B18,Coeff!C:P,6,FALSE)&lt;DATE(2014,1,1),VLOOKUP(B18,Coeff!C:P,6,FALSE)&gt;DATE(2012,12,31)),VLOOKUP(B18,Coeff!C:P,6,FALSE),IF(AND(VLOOKUP(B18,Coeff!C:P,7,FALSE)&lt;DATE(2014,1,1),VLOOKUP(B18,Coeff!C:P,7,FALSE)&gt;DATE(2012,12,31)),VLOOKUP(B18,Coeff!C:P,7,FALSE),IF(AND(VLOOKUP(B18,Coeff!C:P,8,FALSE)&lt;DATE(2014,1,1),VLOOKUP(B18,Coeff!C:P,8,FALSE)&gt;DATE(2012,12,31)),VLOOKUP(B18,Coeff!C:P,8,FALSE),IF(AND(VLOOKUP(B18,Coeff!C:P,9,FALSE)&lt;DATE(2014,1,1),VLOOKUP(B18,Coeff!C:P,9,FALSE)&gt;DATE(2012,9,31)),VLOOKUP(B18,Coeff!C:P,9,FALSE),IF(AND(VLOOKUP(B18,Coeff!C:P,10,FALSE)&lt;DATE(2014,1,1),VLOOKUP(B18,Coeff!C:P,10,FALSE)&gt;DATE(2012,12,31)),VLOOKUP(B18,Coeff!C:P,10,FALSE),IF(AND(VLOOKUP(B18,Coeff!C:P,11,FALSE)&lt;DATE(2014,1,1),VLOOKUP(B18,Coeff!C:P,11,FALSE)&gt;DATE(2012,12,31)),VLOOKUP(B18,Coeff!C:P,11,FALSE),IF(AND(VLOOKUP(B18,Coeff!C:P,12,FALSE)&lt;DATE(2014,1,1),VLOOKUP(B18,Coeff!C:P,12,FALSE)&gt;DATE(2012,12,31)),VLOOKUP(B18,Coeff!C:P,12,FALSE)))))))))))</f>
        <v>41306</v>
      </c>
      <c r="F18" s="3" t="str">
        <f>IF((VLOOKUP(A18,Feuil4!C:D,2,FALSE))="","",VLOOKUP(A18,Feuil4!C:D,2,FALSE))</f>
        <v>38 JE</v>
      </c>
      <c r="H18" s="24">
        <f>IF(AND(VLOOKUP(F18,Coeff!C:P,3,FALSE)&lt;DATE(2015,1,1),VLOOKUP(F18,Coeff!C:P,3,FALSE)&gt;DATE(2013,12,1)),VLOOKUP(F18,Coeff!C:P,3,FALSE),IF(AND(VLOOKUP(F18,Coeff!C:P,4,FALSE)&lt;DATE(2015,1,1),VLOOKUP(F18,Coeff!C:P,4,FALSE)&gt;DATE(2013,12,31)),VLOOKUP(F18,Coeff!C:P,4,FALSE),IF(AND(VLOOKUP(F18,Coeff!C:P,5,FALSE)&lt;DATE(2015,1,1),VLOOKUP(F18,Coeff!C:P,5,FALSE)&gt;DATE(2013,12,31)),VLOOKUP(F18,Coeff!C:P,5,FALSE),IF(AND(VLOOKUP(F18,Coeff!C:P,6,FALSE)&lt;DATE(2015,1,1),VLOOKUP(F18,Coeff!C:P,6,FALSE)&gt;DATE(2013,12,31)),VLOOKUP(F18,Coeff!C:P,6,FALSE),IF(AND(VLOOKUP(F18,Coeff!C:P,7,FALSE)&lt;DATE(2015,1,1),VLOOKUP(F18,Coeff!C:P,7,FALSE)&gt;DATE(2013,12,31)),VLOOKUP(F18,Coeff!C:P,7,FALSE),IF(AND(VLOOKUP(F18,Coeff!C:P,8,FALSE)&lt;DATE(2015,1,1),VLOOKUP(F18,Coeff!C:P,8,FALSE)&gt;DATE(2013,12,31)),VLOOKUP(F18,Coeff!C:P,8,FALSE),IF(AND(VLOOKUP(F18,Coeff!C:P,9,FALSE)&lt;DATE(2015,1,1),VLOOKUP(F18,Coeff!C:P,9,FALSE)&gt;DATE(2013,9,31)),VLOOKUP(F18,Coeff!C:P,9,FALSE),IF(AND(VLOOKUP(F18,Coeff!C:P,10,FALSE)&lt;DATE(2015,1,1),VLOOKUP(F18,Coeff!C:P,10,FALSE)&gt;DATE(2013,12,31)),VLOOKUP(F18,Coeff!C:P,10,FALSE),IF(AND(VLOOKUP(F18,Coeff!C:P,11,FALSE)&lt;DATE(2015,1,1),VLOOKUP(F18,Coeff!C:P,11,FALSE)&gt;DATE(2013,12,31)),VLOOKUP(F18,Coeff!C:P,11,FALSE),IF(AND(VLOOKUP(F18,Coeff!C:P,12,FALSE)&lt;DATE(2015,1,1),VLOOKUP(F18,Coeff!C:P,12,FALSE)&gt;DATE(2013,12,31)),VLOOKUP(F18,Coeff!C:P,12,FALSE)))))))))))</f>
        <v>41913</v>
      </c>
    </row>
    <row r="19" spans="1:8" x14ac:dyDescent="0.25">
      <c r="A19">
        <v>16</v>
      </c>
      <c r="B19" t="str">
        <f>IF((VLOOKUP(A19,Feuil4!A:B,2,FALSE))="","",VLOOKUP(A19,Feuil4!A:B,2,FALSE))</f>
        <v>30 BR</v>
      </c>
      <c r="D19" s="24">
        <f>IF(AND(VLOOKUP(B19,Coeff!C:P,3,FALSE)&lt;DATE(2014,1,1),VLOOKUP(B19,Coeff!C:P,3,FALSE)&gt;DATE(2012,12,1)),VLOOKUP(B19,Coeff!C:P,3,FALSE),IF(AND(VLOOKUP(B19,Coeff!C:P,4,FALSE)&lt;DATE(2014,1,1),VLOOKUP(B19,Coeff!C:P,4,FALSE)&gt;DATE(2012,12,31)),VLOOKUP(B19,Coeff!C:P,4,FALSE),IF(AND(VLOOKUP(B19,Coeff!C:P,5,FALSE)&lt;DATE(2014,1,1),VLOOKUP(B19,Coeff!C:P,5,FALSE)&gt;DATE(2012,12,31)),VLOOKUP(B19,Coeff!C:P,5,FALSE),IF(AND(VLOOKUP(B19,Coeff!C:P,6,FALSE)&lt;DATE(2014,1,1),VLOOKUP(B19,Coeff!C:P,6,FALSE)&gt;DATE(2012,12,31)),VLOOKUP(B19,Coeff!C:P,6,FALSE),IF(AND(VLOOKUP(B19,Coeff!C:P,7,FALSE)&lt;DATE(2014,1,1),VLOOKUP(B19,Coeff!C:P,7,FALSE)&gt;DATE(2012,12,31)),VLOOKUP(B19,Coeff!C:P,7,FALSE),IF(AND(VLOOKUP(B19,Coeff!C:P,8,FALSE)&lt;DATE(2014,1,1),VLOOKUP(B19,Coeff!C:P,8,FALSE)&gt;DATE(2012,12,31)),VLOOKUP(B19,Coeff!C:P,8,FALSE),IF(AND(VLOOKUP(B19,Coeff!C:P,9,FALSE)&lt;DATE(2014,1,1),VLOOKUP(B19,Coeff!C:P,9,FALSE)&gt;DATE(2012,9,31)),VLOOKUP(B19,Coeff!C:P,9,FALSE),IF(AND(VLOOKUP(B19,Coeff!C:P,10,FALSE)&lt;DATE(2014,1,1),VLOOKUP(B19,Coeff!C:P,10,FALSE)&gt;DATE(2012,12,31)),VLOOKUP(B19,Coeff!C:P,10,FALSE),IF(AND(VLOOKUP(B19,Coeff!C:P,11,FALSE)&lt;DATE(2014,1,1),VLOOKUP(B19,Coeff!C:P,11,FALSE)&gt;DATE(2012,12,31)),VLOOKUP(B19,Coeff!C:P,11,FALSE),IF(AND(VLOOKUP(B19,Coeff!C:P,12,FALSE)&lt;DATE(2014,1,1),VLOOKUP(B19,Coeff!C:P,12,FALSE)&gt;DATE(2012,12,31)),VLOOKUP(B19,Coeff!C:P,12,FALSE)))))))))))</f>
        <v>41426</v>
      </c>
      <c r="F19" s="3" t="str">
        <f>IF((VLOOKUP(A19,Feuil4!C:D,2,FALSE))="","",VLOOKUP(A19,Feuil4!C:D,2,FALSE))</f>
        <v>41 PIERR</v>
      </c>
      <c r="H19" s="24">
        <f>IF(AND(VLOOKUP(F19,Coeff!C:P,3,FALSE)&lt;DATE(2015,1,1),VLOOKUP(F19,Coeff!C:P,3,FALSE)&gt;DATE(2013,12,1)),VLOOKUP(F19,Coeff!C:P,3,FALSE),IF(AND(VLOOKUP(F19,Coeff!C:P,4,FALSE)&lt;DATE(2015,1,1),VLOOKUP(F19,Coeff!C:P,4,FALSE)&gt;DATE(2013,12,31)),VLOOKUP(F19,Coeff!C:P,4,FALSE),IF(AND(VLOOKUP(F19,Coeff!C:P,5,FALSE)&lt;DATE(2015,1,1),VLOOKUP(F19,Coeff!C:P,5,FALSE)&gt;DATE(2013,12,31)),VLOOKUP(F19,Coeff!C:P,5,FALSE),IF(AND(VLOOKUP(F19,Coeff!C:P,6,FALSE)&lt;DATE(2015,1,1),VLOOKUP(F19,Coeff!C:P,6,FALSE)&gt;DATE(2013,12,31)),VLOOKUP(F19,Coeff!C:P,6,FALSE),IF(AND(VLOOKUP(F19,Coeff!C:P,7,FALSE)&lt;DATE(2015,1,1),VLOOKUP(F19,Coeff!C:P,7,FALSE)&gt;DATE(2013,12,31)),VLOOKUP(F19,Coeff!C:P,7,FALSE),IF(AND(VLOOKUP(F19,Coeff!C:P,8,FALSE)&lt;DATE(2015,1,1),VLOOKUP(F19,Coeff!C:P,8,FALSE)&gt;DATE(2013,12,31)),VLOOKUP(F19,Coeff!C:P,8,FALSE),IF(AND(VLOOKUP(F19,Coeff!C:P,9,FALSE)&lt;DATE(2015,1,1),VLOOKUP(F19,Coeff!C:P,9,FALSE)&gt;DATE(2013,9,31)),VLOOKUP(F19,Coeff!C:P,9,FALSE),IF(AND(VLOOKUP(F19,Coeff!C:P,10,FALSE)&lt;DATE(2015,1,1),VLOOKUP(F19,Coeff!C:P,10,FALSE)&gt;DATE(2013,12,31)),VLOOKUP(F19,Coeff!C:P,10,FALSE),IF(AND(VLOOKUP(F19,Coeff!C:P,11,FALSE)&lt;DATE(2015,1,1),VLOOKUP(F19,Coeff!C:P,11,FALSE)&gt;DATE(2013,12,31)),VLOOKUP(F19,Coeff!C:P,11,FALSE),IF(AND(VLOOKUP(F19,Coeff!C:P,12,FALSE)&lt;DATE(2015,1,1),VLOOKUP(F19,Coeff!C:P,12,FALSE)&gt;DATE(2013,12,31)),VLOOKUP(F19,Coeff!C:P,12,FALSE)))))))))))</f>
        <v>41852</v>
      </c>
    </row>
    <row r="20" spans="1:8" x14ac:dyDescent="0.25">
      <c r="A20">
        <v>17</v>
      </c>
      <c r="B20" t="str">
        <f>IF((VLOOKUP(A20,Feuil4!A:B,2,FALSE))="","",VLOOKUP(A20,Feuil4!A:B,2,FALSE))</f>
        <v>42 NOU</v>
      </c>
      <c r="D20" s="24">
        <f>IF(AND(VLOOKUP(B20,Coeff!C:P,3,FALSE)&lt;DATE(2014,1,1),VLOOKUP(B20,Coeff!C:P,3,FALSE)&gt;DATE(2012,12,1)),VLOOKUP(B20,Coeff!C:P,3,FALSE),IF(AND(VLOOKUP(B20,Coeff!C:P,4,FALSE)&lt;DATE(2014,1,1),VLOOKUP(B20,Coeff!C:P,4,FALSE)&gt;DATE(2012,12,31)),VLOOKUP(B20,Coeff!C:P,4,FALSE),IF(AND(VLOOKUP(B20,Coeff!C:P,5,FALSE)&lt;DATE(2014,1,1),VLOOKUP(B20,Coeff!C:P,5,FALSE)&gt;DATE(2012,12,31)),VLOOKUP(B20,Coeff!C:P,5,FALSE),IF(AND(VLOOKUP(B20,Coeff!C:P,6,FALSE)&lt;DATE(2014,1,1),VLOOKUP(B20,Coeff!C:P,6,FALSE)&gt;DATE(2012,12,31)),VLOOKUP(B20,Coeff!C:P,6,FALSE),IF(AND(VLOOKUP(B20,Coeff!C:P,7,FALSE)&lt;DATE(2014,1,1),VLOOKUP(B20,Coeff!C:P,7,FALSE)&gt;DATE(2012,12,31)),VLOOKUP(B20,Coeff!C:P,7,FALSE),IF(AND(VLOOKUP(B20,Coeff!C:P,8,FALSE)&lt;DATE(2014,1,1),VLOOKUP(B20,Coeff!C:P,8,FALSE)&gt;DATE(2012,12,31)),VLOOKUP(B20,Coeff!C:P,8,FALSE),IF(AND(VLOOKUP(B20,Coeff!C:P,9,FALSE)&lt;DATE(2014,1,1),VLOOKUP(B20,Coeff!C:P,9,FALSE)&gt;DATE(2012,9,31)),VLOOKUP(B20,Coeff!C:P,9,FALSE),IF(AND(VLOOKUP(B20,Coeff!C:P,10,FALSE)&lt;DATE(2014,1,1),VLOOKUP(B20,Coeff!C:P,10,FALSE)&gt;DATE(2012,12,31)),VLOOKUP(B20,Coeff!C:P,10,FALSE),IF(AND(VLOOKUP(B20,Coeff!C:P,11,FALSE)&lt;DATE(2014,1,1),VLOOKUP(B20,Coeff!C:P,11,FALSE)&gt;DATE(2012,12,31)),VLOOKUP(B20,Coeff!C:P,11,FALSE),IF(AND(VLOOKUP(B20,Coeff!C:P,12,FALSE)&lt;DATE(2014,1,1),VLOOKUP(B20,Coeff!C:P,12,FALSE)&gt;DATE(2012,12,31)),VLOOKUP(B20,Coeff!C:P,12,FALSE)))))))))))</f>
        <v>41426</v>
      </c>
      <c r="F20" s="3" t="str">
        <f>IF((VLOOKUP(A20,Feuil4!C:D,2,FALSE))="","",VLOOKUP(A20,Feuil4!C:D,2,FALSE))</f>
        <v>43 CLOTI</v>
      </c>
      <c r="H20" s="24">
        <f>IF(AND(VLOOKUP(F20,Coeff!C:P,3,FALSE)&lt;DATE(2015,1,1),VLOOKUP(F20,Coeff!C:P,3,FALSE)&gt;DATE(2013,12,1)),VLOOKUP(F20,Coeff!C:P,3,FALSE),IF(AND(VLOOKUP(F20,Coeff!C:P,4,FALSE)&lt;DATE(2015,1,1),VLOOKUP(F20,Coeff!C:P,4,FALSE)&gt;DATE(2013,12,31)),VLOOKUP(F20,Coeff!C:P,4,FALSE),IF(AND(VLOOKUP(F20,Coeff!C:P,5,FALSE)&lt;DATE(2015,1,1),VLOOKUP(F20,Coeff!C:P,5,FALSE)&gt;DATE(2013,12,31)),VLOOKUP(F20,Coeff!C:P,5,FALSE),IF(AND(VLOOKUP(F20,Coeff!C:P,6,FALSE)&lt;DATE(2015,1,1),VLOOKUP(F20,Coeff!C:P,6,FALSE)&gt;DATE(2013,12,31)),VLOOKUP(F20,Coeff!C:P,6,FALSE),IF(AND(VLOOKUP(F20,Coeff!C:P,7,FALSE)&lt;DATE(2015,1,1),VLOOKUP(F20,Coeff!C:P,7,FALSE)&gt;DATE(2013,12,31)),VLOOKUP(F20,Coeff!C:P,7,FALSE),IF(AND(VLOOKUP(F20,Coeff!C:P,8,FALSE)&lt;DATE(2015,1,1),VLOOKUP(F20,Coeff!C:P,8,FALSE)&gt;DATE(2013,12,31)),VLOOKUP(F20,Coeff!C:P,8,FALSE),IF(AND(VLOOKUP(F20,Coeff!C:P,9,FALSE)&lt;DATE(2015,1,1),VLOOKUP(F20,Coeff!C:P,9,FALSE)&gt;DATE(2013,9,31)),VLOOKUP(F20,Coeff!C:P,9,FALSE),IF(AND(VLOOKUP(F20,Coeff!C:P,10,FALSE)&lt;DATE(2015,1,1),VLOOKUP(F20,Coeff!C:P,10,FALSE)&gt;DATE(2013,12,31)),VLOOKUP(F20,Coeff!C:P,10,FALSE),IF(AND(VLOOKUP(F20,Coeff!C:P,11,FALSE)&lt;DATE(2015,1,1),VLOOKUP(F20,Coeff!C:P,11,FALSE)&gt;DATE(2013,12,31)),VLOOKUP(F20,Coeff!C:P,11,FALSE),IF(AND(VLOOKUP(F20,Coeff!C:P,12,FALSE)&lt;DATE(2015,1,1),VLOOKUP(F20,Coeff!C:P,12,FALSE)&gt;DATE(2013,12,31)),VLOOKUP(F20,Coeff!C:P,12,FALSE)))))))))))</f>
        <v>41699</v>
      </c>
    </row>
    <row r="21" spans="1:8" x14ac:dyDescent="0.25">
      <c r="A21">
        <v>18</v>
      </c>
      <c r="B21" t="str">
        <f>IF((VLOOKUP(A21,Feuil4!A:B,2,FALSE))="","",VLOOKUP(A21,Feuil4!A:B,2,FALSE))</f>
        <v>50 JA</v>
      </c>
      <c r="D21" s="24">
        <f>IF(AND(VLOOKUP(B21,Coeff!C:P,3,FALSE)&lt;DATE(2014,1,1),VLOOKUP(B21,Coeff!C:P,3,FALSE)&gt;DATE(2012,12,1)),VLOOKUP(B21,Coeff!C:P,3,FALSE),IF(AND(VLOOKUP(B21,Coeff!C:P,4,FALSE)&lt;DATE(2014,1,1),VLOOKUP(B21,Coeff!C:P,4,FALSE)&gt;DATE(2012,12,31)),VLOOKUP(B21,Coeff!C:P,4,FALSE),IF(AND(VLOOKUP(B21,Coeff!C:P,5,FALSE)&lt;DATE(2014,1,1),VLOOKUP(B21,Coeff!C:P,5,FALSE)&gt;DATE(2012,12,31)),VLOOKUP(B21,Coeff!C:P,5,FALSE),IF(AND(VLOOKUP(B21,Coeff!C:P,6,FALSE)&lt;DATE(2014,1,1),VLOOKUP(B21,Coeff!C:P,6,FALSE)&gt;DATE(2012,12,31)),VLOOKUP(B21,Coeff!C:P,6,FALSE),IF(AND(VLOOKUP(B21,Coeff!C:P,7,FALSE)&lt;DATE(2014,1,1),VLOOKUP(B21,Coeff!C:P,7,FALSE)&gt;DATE(2012,12,31)),VLOOKUP(B21,Coeff!C:P,7,FALSE),IF(AND(VLOOKUP(B21,Coeff!C:P,8,FALSE)&lt;DATE(2014,1,1),VLOOKUP(B21,Coeff!C:P,8,FALSE)&gt;DATE(2012,12,31)),VLOOKUP(B21,Coeff!C:P,8,FALSE),IF(AND(VLOOKUP(B21,Coeff!C:P,9,FALSE)&lt;DATE(2014,1,1),VLOOKUP(B21,Coeff!C:P,9,FALSE)&gt;DATE(2012,9,31)),VLOOKUP(B21,Coeff!C:P,9,FALSE),IF(AND(VLOOKUP(B21,Coeff!C:P,10,FALSE)&lt;DATE(2014,1,1),VLOOKUP(B21,Coeff!C:P,10,FALSE)&gt;DATE(2012,12,31)),VLOOKUP(B21,Coeff!C:P,10,FALSE),IF(AND(VLOOKUP(B21,Coeff!C:P,11,FALSE)&lt;DATE(2014,1,1),VLOOKUP(B21,Coeff!C:P,11,FALSE)&gt;DATE(2012,12,31)),VLOOKUP(B21,Coeff!C:P,11,FALSE),IF(AND(VLOOKUP(B21,Coeff!C:P,12,FALSE)&lt;DATE(2014,1,1),VLOOKUP(B21,Coeff!C:P,12,FALSE)&gt;DATE(2012,12,31)),VLOOKUP(B21,Coeff!C:P,12,FALSE)))))))))))</f>
        <v>41426</v>
      </c>
      <c r="F21" s="3" t="str">
        <f>IF((VLOOKUP(A21,Feuil4!C:D,2,FALSE))="","",VLOOKUP(A21,Feuil4!C:D,2,FALSE))</f>
        <v>44 VERON</v>
      </c>
      <c r="H21" s="24">
        <f>IF(AND(VLOOKUP(F21,Coeff!C:P,3,FALSE)&lt;DATE(2015,1,1),VLOOKUP(F21,Coeff!C:P,3,FALSE)&gt;DATE(2013,12,1)),VLOOKUP(F21,Coeff!C:P,3,FALSE),IF(AND(VLOOKUP(F21,Coeff!C:P,4,FALSE)&lt;DATE(2015,1,1),VLOOKUP(F21,Coeff!C:P,4,FALSE)&gt;DATE(2013,12,31)),VLOOKUP(F21,Coeff!C:P,4,FALSE),IF(AND(VLOOKUP(F21,Coeff!C:P,5,FALSE)&lt;DATE(2015,1,1),VLOOKUP(F21,Coeff!C:P,5,FALSE)&gt;DATE(2013,12,31)),VLOOKUP(F21,Coeff!C:P,5,FALSE),IF(AND(VLOOKUP(F21,Coeff!C:P,6,FALSE)&lt;DATE(2015,1,1),VLOOKUP(F21,Coeff!C:P,6,FALSE)&gt;DATE(2013,12,31)),VLOOKUP(F21,Coeff!C:P,6,FALSE),IF(AND(VLOOKUP(F21,Coeff!C:P,7,FALSE)&lt;DATE(2015,1,1),VLOOKUP(F21,Coeff!C:P,7,FALSE)&gt;DATE(2013,12,31)),VLOOKUP(F21,Coeff!C:P,7,FALSE),IF(AND(VLOOKUP(F21,Coeff!C:P,8,FALSE)&lt;DATE(2015,1,1),VLOOKUP(F21,Coeff!C:P,8,FALSE)&gt;DATE(2013,12,31)),VLOOKUP(F21,Coeff!C:P,8,FALSE),IF(AND(VLOOKUP(F21,Coeff!C:P,9,FALSE)&lt;DATE(2015,1,1),VLOOKUP(F21,Coeff!C:P,9,FALSE)&gt;DATE(2013,9,31)),VLOOKUP(F21,Coeff!C:P,9,FALSE),IF(AND(VLOOKUP(F21,Coeff!C:P,10,FALSE)&lt;DATE(2015,1,1),VLOOKUP(F21,Coeff!C:P,10,FALSE)&gt;DATE(2013,12,31)),VLOOKUP(F21,Coeff!C:P,10,FALSE),IF(AND(VLOOKUP(F21,Coeff!C:P,11,FALSE)&lt;DATE(2015,1,1),VLOOKUP(F21,Coeff!C:P,11,FALSE)&gt;DATE(2013,12,31)),VLOOKUP(F21,Coeff!C:P,11,FALSE),IF(AND(VLOOKUP(F21,Coeff!C:P,12,FALSE)&lt;DATE(2015,1,1),VLOOKUP(F21,Coeff!C:P,12,FALSE)&gt;DATE(2013,12,31)),VLOOKUP(F21,Coeff!C:P,12,FALSE)))))))))))</f>
        <v>41640</v>
      </c>
    </row>
    <row r="22" spans="1:8" x14ac:dyDescent="0.25">
      <c r="A22">
        <v>19</v>
      </c>
      <c r="B22" t="str">
        <f>IF((VLOOKUP(A22,Feuil4!A:B,2,FALSE))="","",VLOOKUP(A22,Feuil4!A:B,2,FALSE))</f>
        <v>51 AN</v>
      </c>
      <c r="D22" s="24">
        <f>IF(AND(VLOOKUP(B22,Coeff!C:P,3,FALSE)&lt;DATE(2014,1,1),VLOOKUP(B22,Coeff!C:P,3,FALSE)&gt;DATE(2012,12,1)),VLOOKUP(B22,Coeff!C:P,3,FALSE),IF(AND(VLOOKUP(B22,Coeff!C:P,4,FALSE)&lt;DATE(2014,1,1),VLOOKUP(B22,Coeff!C:P,4,FALSE)&gt;DATE(2012,12,31)),VLOOKUP(B22,Coeff!C:P,4,FALSE),IF(AND(VLOOKUP(B22,Coeff!C:P,5,FALSE)&lt;DATE(2014,1,1),VLOOKUP(B22,Coeff!C:P,5,FALSE)&gt;DATE(2012,12,31)),VLOOKUP(B22,Coeff!C:P,5,FALSE),IF(AND(VLOOKUP(B22,Coeff!C:P,6,FALSE)&lt;DATE(2014,1,1),VLOOKUP(B22,Coeff!C:P,6,FALSE)&gt;DATE(2012,12,31)),VLOOKUP(B22,Coeff!C:P,6,FALSE),IF(AND(VLOOKUP(B22,Coeff!C:P,7,FALSE)&lt;DATE(2014,1,1),VLOOKUP(B22,Coeff!C:P,7,FALSE)&gt;DATE(2012,12,31)),VLOOKUP(B22,Coeff!C:P,7,FALSE),IF(AND(VLOOKUP(B22,Coeff!C:P,8,FALSE)&lt;DATE(2014,1,1),VLOOKUP(B22,Coeff!C:P,8,FALSE)&gt;DATE(2012,12,31)),VLOOKUP(B22,Coeff!C:P,8,FALSE),IF(AND(VLOOKUP(B22,Coeff!C:P,9,FALSE)&lt;DATE(2014,1,1),VLOOKUP(B22,Coeff!C:P,9,FALSE)&gt;DATE(2012,9,31)),VLOOKUP(B22,Coeff!C:P,9,FALSE),IF(AND(VLOOKUP(B22,Coeff!C:P,10,FALSE)&lt;DATE(2014,1,1),VLOOKUP(B22,Coeff!C:P,10,FALSE)&gt;DATE(2012,12,31)),VLOOKUP(B22,Coeff!C:P,10,FALSE),IF(AND(VLOOKUP(B22,Coeff!C:P,11,FALSE)&lt;DATE(2014,1,1),VLOOKUP(B22,Coeff!C:P,11,FALSE)&gt;DATE(2012,12,31)),VLOOKUP(B22,Coeff!C:P,11,FALSE),IF(AND(VLOOKUP(B22,Coeff!C:P,12,FALSE)&lt;DATE(2014,1,1),VLOOKUP(B22,Coeff!C:P,12,FALSE)&gt;DATE(2012,12,31)),VLOOKUP(B22,Coeff!C:P,12,FALSE)))))))))))</f>
        <v>41306</v>
      </c>
      <c r="F22" s="3" t="str">
        <f>IF((VLOOKUP(A22,Feuil4!C:D,2,FALSE))="","",VLOOKUP(A22,Feuil4!C:D,2,FALSE))</f>
        <v>45 MOU</v>
      </c>
      <c r="H22" s="24">
        <f>IF(AND(VLOOKUP(F22,Coeff!C:P,3,FALSE)&lt;DATE(2015,1,1),VLOOKUP(F22,Coeff!C:P,3,FALSE)&gt;DATE(2013,12,1)),VLOOKUP(F22,Coeff!C:P,3,FALSE),IF(AND(VLOOKUP(F22,Coeff!C:P,4,FALSE)&lt;DATE(2015,1,1),VLOOKUP(F22,Coeff!C:P,4,FALSE)&gt;DATE(2013,12,31)),VLOOKUP(F22,Coeff!C:P,4,FALSE),IF(AND(VLOOKUP(F22,Coeff!C:P,5,FALSE)&lt;DATE(2015,1,1),VLOOKUP(F22,Coeff!C:P,5,FALSE)&gt;DATE(2013,12,31)),VLOOKUP(F22,Coeff!C:P,5,FALSE),IF(AND(VLOOKUP(F22,Coeff!C:P,6,FALSE)&lt;DATE(2015,1,1),VLOOKUP(F22,Coeff!C:P,6,FALSE)&gt;DATE(2013,12,31)),VLOOKUP(F22,Coeff!C:P,6,FALSE),IF(AND(VLOOKUP(F22,Coeff!C:P,7,FALSE)&lt;DATE(2015,1,1),VLOOKUP(F22,Coeff!C:P,7,FALSE)&gt;DATE(2013,12,31)),VLOOKUP(F22,Coeff!C:P,7,FALSE),IF(AND(VLOOKUP(F22,Coeff!C:P,8,FALSE)&lt;DATE(2015,1,1),VLOOKUP(F22,Coeff!C:P,8,FALSE)&gt;DATE(2013,12,31)),VLOOKUP(F22,Coeff!C:P,8,FALSE),IF(AND(VLOOKUP(F22,Coeff!C:P,9,FALSE)&lt;DATE(2015,1,1),VLOOKUP(F22,Coeff!C:P,9,FALSE)&gt;DATE(2013,9,31)),VLOOKUP(F22,Coeff!C:P,9,FALSE),IF(AND(VLOOKUP(F22,Coeff!C:P,10,FALSE)&lt;DATE(2015,1,1),VLOOKUP(F22,Coeff!C:P,10,FALSE)&gt;DATE(2013,12,31)),VLOOKUP(F22,Coeff!C:P,10,FALSE),IF(AND(VLOOKUP(F22,Coeff!C:P,11,FALSE)&lt;DATE(2015,1,1),VLOOKUP(F22,Coeff!C:P,11,FALSE)&gt;DATE(2013,12,31)),VLOOKUP(F22,Coeff!C:P,11,FALSE),IF(AND(VLOOKUP(F22,Coeff!C:P,12,FALSE)&lt;DATE(2015,1,1),VLOOKUP(F22,Coeff!C:P,12,FALSE)&gt;DATE(2013,12,31)),VLOOKUP(F22,Coeff!C:P,12,FALSE)))))))))))</f>
        <v>41852</v>
      </c>
    </row>
    <row r="23" spans="1:8" x14ac:dyDescent="0.25">
      <c r="A23">
        <v>20</v>
      </c>
      <c r="B23" t="str">
        <f>IF((VLOOKUP(A23,Feuil4!A:B,2,FALSE))="","",VLOOKUP(A23,Feuil4!A:B,2,FALSE))</f>
        <v>52 JEA</v>
      </c>
      <c r="D23" s="24">
        <f>IF(AND(VLOOKUP(B23,Coeff!C:P,3,FALSE)&lt;DATE(2014,1,1),VLOOKUP(B23,Coeff!C:P,3,FALSE)&gt;DATE(2012,12,1)),VLOOKUP(B23,Coeff!C:P,3,FALSE),IF(AND(VLOOKUP(B23,Coeff!C:P,4,FALSE)&lt;DATE(2014,1,1),VLOOKUP(B23,Coeff!C:P,4,FALSE)&gt;DATE(2012,12,31)),VLOOKUP(B23,Coeff!C:P,4,FALSE),IF(AND(VLOOKUP(B23,Coeff!C:P,5,FALSE)&lt;DATE(2014,1,1),VLOOKUP(B23,Coeff!C:P,5,FALSE)&gt;DATE(2012,12,31)),VLOOKUP(B23,Coeff!C:P,5,FALSE),IF(AND(VLOOKUP(B23,Coeff!C:P,6,FALSE)&lt;DATE(2014,1,1),VLOOKUP(B23,Coeff!C:P,6,FALSE)&gt;DATE(2012,12,31)),VLOOKUP(B23,Coeff!C:P,6,FALSE),IF(AND(VLOOKUP(B23,Coeff!C:P,7,FALSE)&lt;DATE(2014,1,1),VLOOKUP(B23,Coeff!C:P,7,FALSE)&gt;DATE(2012,12,31)),VLOOKUP(B23,Coeff!C:P,7,FALSE),IF(AND(VLOOKUP(B23,Coeff!C:P,8,FALSE)&lt;DATE(2014,1,1),VLOOKUP(B23,Coeff!C:P,8,FALSE)&gt;DATE(2012,12,31)),VLOOKUP(B23,Coeff!C:P,8,FALSE),IF(AND(VLOOKUP(B23,Coeff!C:P,9,FALSE)&lt;DATE(2014,1,1),VLOOKUP(B23,Coeff!C:P,9,FALSE)&gt;DATE(2012,9,31)),VLOOKUP(B23,Coeff!C:P,9,FALSE),IF(AND(VLOOKUP(B23,Coeff!C:P,10,FALSE)&lt;DATE(2014,1,1),VLOOKUP(B23,Coeff!C:P,10,FALSE)&gt;DATE(2012,12,31)),VLOOKUP(B23,Coeff!C:P,10,FALSE),IF(AND(VLOOKUP(B23,Coeff!C:P,11,FALSE)&lt;DATE(2014,1,1),VLOOKUP(B23,Coeff!C:P,11,FALSE)&gt;DATE(2012,12,31)),VLOOKUP(B23,Coeff!C:P,11,FALSE),IF(AND(VLOOKUP(B23,Coeff!C:P,12,FALSE)&lt;DATE(2014,1,1),VLOOKUP(B23,Coeff!C:P,12,FALSE)&gt;DATE(2012,12,31)),VLOOKUP(B23,Coeff!C:P,12,FALSE)))))))))))</f>
        <v>41577</v>
      </c>
      <c r="F23" s="3" t="str">
        <f>IF((VLOOKUP(A23,Feuil4!C:D,2,FALSE))="","",VLOOKUP(A23,Feuil4!C:D,2,FALSE))</f>
        <v>48 STE</v>
      </c>
      <c r="H23" s="24">
        <f>IF(AND(VLOOKUP(F23,Coeff!C:P,3,FALSE)&lt;DATE(2015,1,1),VLOOKUP(F23,Coeff!C:P,3,FALSE)&gt;DATE(2013,12,1)),VLOOKUP(F23,Coeff!C:P,3,FALSE),IF(AND(VLOOKUP(F23,Coeff!C:P,4,FALSE)&lt;DATE(2015,1,1),VLOOKUP(F23,Coeff!C:P,4,FALSE)&gt;DATE(2013,12,31)),VLOOKUP(F23,Coeff!C:P,4,FALSE),IF(AND(VLOOKUP(F23,Coeff!C:P,5,FALSE)&lt;DATE(2015,1,1),VLOOKUP(F23,Coeff!C:P,5,FALSE)&gt;DATE(2013,12,31)),VLOOKUP(F23,Coeff!C:P,5,FALSE),IF(AND(VLOOKUP(F23,Coeff!C:P,6,FALSE)&lt;DATE(2015,1,1),VLOOKUP(F23,Coeff!C:P,6,FALSE)&gt;DATE(2013,12,31)),VLOOKUP(F23,Coeff!C:P,6,FALSE),IF(AND(VLOOKUP(F23,Coeff!C:P,7,FALSE)&lt;DATE(2015,1,1),VLOOKUP(F23,Coeff!C:P,7,FALSE)&gt;DATE(2013,12,31)),VLOOKUP(F23,Coeff!C:P,7,FALSE),IF(AND(VLOOKUP(F23,Coeff!C:P,8,FALSE)&lt;DATE(2015,1,1),VLOOKUP(F23,Coeff!C:P,8,FALSE)&gt;DATE(2013,12,31)),VLOOKUP(F23,Coeff!C:P,8,FALSE),IF(AND(VLOOKUP(F23,Coeff!C:P,9,FALSE)&lt;DATE(2015,1,1),VLOOKUP(F23,Coeff!C:P,9,FALSE)&gt;DATE(2013,9,31)),VLOOKUP(F23,Coeff!C:P,9,FALSE),IF(AND(VLOOKUP(F23,Coeff!C:P,10,FALSE)&lt;DATE(2015,1,1),VLOOKUP(F23,Coeff!C:P,10,FALSE)&gt;DATE(2013,12,31)),VLOOKUP(F23,Coeff!C:P,10,FALSE),IF(AND(VLOOKUP(F23,Coeff!C:P,11,FALSE)&lt;DATE(2015,1,1),VLOOKUP(F23,Coeff!C:P,11,FALSE)&gt;DATE(2013,12,31)),VLOOKUP(F23,Coeff!C:P,11,FALSE),IF(AND(VLOOKUP(F23,Coeff!C:P,12,FALSE)&lt;DATE(2015,1,1),VLOOKUP(F23,Coeff!C:P,12,FALSE)&gt;DATE(2013,12,31)),VLOOKUP(F23,Coeff!C:P,12,FALSE)))))))))))</f>
        <v>41824</v>
      </c>
    </row>
    <row r="24" spans="1:8" x14ac:dyDescent="0.25">
      <c r="A24">
        <v>21</v>
      </c>
      <c r="B24" t="str">
        <f>IF((VLOOKUP(A24,Feuil4!A:B,2,FALSE))="","",VLOOKUP(A24,Feuil4!A:B,2,FALSE))</f>
        <v>57 AN</v>
      </c>
      <c r="D24" s="24">
        <f>IF(AND(VLOOKUP(B24,Coeff!C:P,3,FALSE)&lt;DATE(2014,1,1),VLOOKUP(B24,Coeff!C:P,3,FALSE)&gt;DATE(2012,12,1)),VLOOKUP(B24,Coeff!C:P,3,FALSE),IF(AND(VLOOKUP(B24,Coeff!C:P,4,FALSE)&lt;DATE(2014,1,1),VLOOKUP(B24,Coeff!C:P,4,FALSE)&gt;DATE(2012,12,31)),VLOOKUP(B24,Coeff!C:P,4,FALSE),IF(AND(VLOOKUP(B24,Coeff!C:P,5,FALSE)&lt;DATE(2014,1,1),VLOOKUP(B24,Coeff!C:P,5,FALSE)&gt;DATE(2012,12,31)),VLOOKUP(B24,Coeff!C:P,5,FALSE),IF(AND(VLOOKUP(B24,Coeff!C:P,6,FALSE)&lt;DATE(2014,1,1),VLOOKUP(B24,Coeff!C:P,6,FALSE)&gt;DATE(2012,12,31)),VLOOKUP(B24,Coeff!C:P,6,FALSE),IF(AND(VLOOKUP(B24,Coeff!C:P,7,FALSE)&lt;DATE(2014,1,1),VLOOKUP(B24,Coeff!C:P,7,FALSE)&gt;DATE(2012,12,31)),VLOOKUP(B24,Coeff!C:P,7,FALSE),IF(AND(VLOOKUP(B24,Coeff!C:P,8,FALSE)&lt;DATE(2014,1,1),VLOOKUP(B24,Coeff!C:P,8,FALSE)&gt;DATE(2012,12,31)),VLOOKUP(B24,Coeff!C:P,8,FALSE),IF(AND(VLOOKUP(B24,Coeff!C:P,9,FALSE)&lt;DATE(2014,1,1),VLOOKUP(B24,Coeff!C:P,9,FALSE)&gt;DATE(2012,9,31)),VLOOKUP(B24,Coeff!C:P,9,FALSE),IF(AND(VLOOKUP(B24,Coeff!C:P,10,FALSE)&lt;DATE(2014,1,1),VLOOKUP(B24,Coeff!C:P,10,FALSE)&gt;DATE(2012,12,31)),VLOOKUP(B24,Coeff!C:P,10,FALSE),IF(AND(VLOOKUP(B24,Coeff!C:P,11,FALSE)&lt;DATE(2014,1,1),VLOOKUP(B24,Coeff!C:P,11,FALSE)&gt;DATE(2012,12,31)),VLOOKUP(B24,Coeff!C:P,11,FALSE),IF(AND(VLOOKUP(B24,Coeff!C:P,12,FALSE)&lt;DATE(2014,1,1),VLOOKUP(B24,Coeff!C:P,12,FALSE)&gt;DATE(2012,12,31)),VLOOKUP(B24,Coeff!C:P,12,FALSE)))))))))))</f>
        <v>41325</v>
      </c>
      <c r="F24" s="3" t="str">
        <f>IF((VLOOKUP(A24,Feuil4!C:D,2,FALSE))="","",VLOOKUP(A24,Feuil4!C:D,2,FALSE))</f>
        <v>51 AN</v>
      </c>
      <c r="H24" s="24">
        <f>IF(AND(VLOOKUP(F24,Coeff!C:P,3,FALSE)&lt;DATE(2015,1,1),VLOOKUP(F24,Coeff!C:P,3,FALSE)&gt;DATE(2013,12,1)),VLOOKUP(F24,Coeff!C:P,3,FALSE),IF(AND(VLOOKUP(F24,Coeff!C:P,4,FALSE)&lt;DATE(2015,1,1),VLOOKUP(F24,Coeff!C:P,4,FALSE)&gt;DATE(2013,12,31)),VLOOKUP(F24,Coeff!C:P,4,FALSE),IF(AND(VLOOKUP(F24,Coeff!C:P,5,FALSE)&lt;DATE(2015,1,1),VLOOKUP(F24,Coeff!C:P,5,FALSE)&gt;DATE(2013,12,31)),VLOOKUP(F24,Coeff!C:P,5,FALSE),IF(AND(VLOOKUP(F24,Coeff!C:P,6,FALSE)&lt;DATE(2015,1,1),VLOOKUP(F24,Coeff!C:P,6,FALSE)&gt;DATE(2013,12,31)),VLOOKUP(F24,Coeff!C:P,6,FALSE),IF(AND(VLOOKUP(F24,Coeff!C:P,7,FALSE)&lt;DATE(2015,1,1),VLOOKUP(F24,Coeff!C:P,7,FALSE)&gt;DATE(2013,12,31)),VLOOKUP(F24,Coeff!C:P,7,FALSE),IF(AND(VLOOKUP(F24,Coeff!C:P,8,FALSE)&lt;DATE(2015,1,1),VLOOKUP(F24,Coeff!C:P,8,FALSE)&gt;DATE(2013,12,31)),VLOOKUP(F24,Coeff!C:P,8,FALSE),IF(AND(VLOOKUP(F24,Coeff!C:P,9,FALSE)&lt;DATE(2015,1,1),VLOOKUP(F24,Coeff!C:P,9,FALSE)&gt;DATE(2013,9,31)),VLOOKUP(F24,Coeff!C:P,9,FALSE),IF(AND(VLOOKUP(F24,Coeff!C:P,10,FALSE)&lt;DATE(2015,1,1),VLOOKUP(F24,Coeff!C:P,10,FALSE)&gt;DATE(2013,12,31)),VLOOKUP(F24,Coeff!C:P,10,FALSE),IF(AND(VLOOKUP(F24,Coeff!C:P,11,FALSE)&lt;DATE(2015,1,1),VLOOKUP(F24,Coeff!C:P,11,FALSE)&gt;DATE(2013,12,31)),VLOOKUP(F24,Coeff!C:P,11,FALSE),IF(AND(VLOOKUP(F24,Coeff!C:P,12,FALSE)&lt;DATE(2015,1,1),VLOOKUP(F24,Coeff!C:P,12,FALSE)&gt;DATE(2013,12,31)),VLOOKUP(F24,Coeff!C:P,12,FALSE)))))))))))</f>
        <v>41671</v>
      </c>
    </row>
    <row r="25" spans="1:8" x14ac:dyDescent="0.25">
      <c r="A25">
        <v>22</v>
      </c>
      <c r="B25" t="str">
        <f>IF((VLOOKUP(A25,Feuil4!A:B,2,FALSE))="","",VLOOKUP(A25,Feuil4!A:B,2,FALSE))</f>
        <v>58 SYL</v>
      </c>
      <c r="D25" s="24">
        <f>IF(AND(VLOOKUP(B25,Coeff!C:P,3,FALSE)&lt;DATE(2014,1,1),VLOOKUP(B25,Coeff!C:P,3,FALSE)&gt;DATE(2012,12,1)),VLOOKUP(B25,Coeff!C:P,3,FALSE),IF(AND(VLOOKUP(B25,Coeff!C:P,4,FALSE)&lt;DATE(2014,1,1),VLOOKUP(B25,Coeff!C:P,4,FALSE)&gt;DATE(2012,12,31)),VLOOKUP(B25,Coeff!C:P,4,FALSE),IF(AND(VLOOKUP(B25,Coeff!C:P,5,FALSE)&lt;DATE(2014,1,1),VLOOKUP(B25,Coeff!C:P,5,FALSE)&gt;DATE(2012,12,31)),VLOOKUP(B25,Coeff!C:P,5,FALSE),IF(AND(VLOOKUP(B25,Coeff!C:P,6,FALSE)&lt;DATE(2014,1,1),VLOOKUP(B25,Coeff!C:P,6,FALSE)&gt;DATE(2012,12,31)),VLOOKUP(B25,Coeff!C:P,6,FALSE),IF(AND(VLOOKUP(B25,Coeff!C:P,7,FALSE)&lt;DATE(2014,1,1),VLOOKUP(B25,Coeff!C:P,7,FALSE)&gt;DATE(2012,12,31)),VLOOKUP(B25,Coeff!C:P,7,FALSE),IF(AND(VLOOKUP(B25,Coeff!C:P,8,FALSE)&lt;DATE(2014,1,1),VLOOKUP(B25,Coeff!C:P,8,FALSE)&gt;DATE(2012,12,31)),VLOOKUP(B25,Coeff!C:P,8,FALSE),IF(AND(VLOOKUP(B25,Coeff!C:P,9,FALSE)&lt;DATE(2014,1,1),VLOOKUP(B25,Coeff!C:P,9,FALSE)&gt;DATE(2012,9,31)),VLOOKUP(B25,Coeff!C:P,9,FALSE),IF(AND(VLOOKUP(B25,Coeff!C:P,10,FALSE)&lt;DATE(2014,1,1),VLOOKUP(B25,Coeff!C:P,10,FALSE)&gt;DATE(2012,12,31)),VLOOKUP(B25,Coeff!C:P,10,FALSE),IF(AND(VLOOKUP(B25,Coeff!C:P,11,FALSE)&lt;DATE(2014,1,1),VLOOKUP(B25,Coeff!C:P,11,FALSE)&gt;DATE(2012,12,31)),VLOOKUP(B25,Coeff!C:P,11,FALSE),IF(AND(VLOOKUP(B25,Coeff!C:P,12,FALSE)&lt;DATE(2014,1,1),VLOOKUP(B25,Coeff!C:P,12,FALSE)&gt;DATE(2012,12,31)),VLOOKUP(B25,Coeff!C:P,12,FALSE)))))))))))</f>
        <v>41426</v>
      </c>
      <c r="F25" s="3" t="str">
        <f>IF((VLOOKUP(A25,Feuil4!C:D,2,FALSE))="","",VLOOKUP(A25,Feuil4!C:D,2,FALSE))</f>
        <v>53 SA</v>
      </c>
      <c r="H25" s="24">
        <f>IF(AND(VLOOKUP(F25,Coeff!C:P,3,FALSE)&lt;DATE(2015,1,1),VLOOKUP(F25,Coeff!C:P,3,FALSE)&gt;DATE(2013,12,1)),VLOOKUP(F25,Coeff!C:P,3,FALSE),IF(AND(VLOOKUP(F25,Coeff!C:P,4,FALSE)&lt;DATE(2015,1,1),VLOOKUP(F25,Coeff!C:P,4,FALSE)&gt;DATE(2013,12,31)),VLOOKUP(F25,Coeff!C:P,4,FALSE),IF(AND(VLOOKUP(F25,Coeff!C:P,5,FALSE)&lt;DATE(2015,1,1),VLOOKUP(F25,Coeff!C:P,5,FALSE)&gt;DATE(2013,12,31)),VLOOKUP(F25,Coeff!C:P,5,FALSE),IF(AND(VLOOKUP(F25,Coeff!C:P,6,FALSE)&lt;DATE(2015,1,1),VLOOKUP(F25,Coeff!C:P,6,FALSE)&gt;DATE(2013,12,31)),VLOOKUP(F25,Coeff!C:P,6,FALSE),IF(AND(VLOOKUP(F25,Coeff!C:P,7,FALSE)&lt;DATE(2015,1,1),VLOOKUP(F25,Coeff!C:P,7,FALSE)&gt;DATE(2013,12,31)),VLOOKUP(F25,Coeff!C:P,7,FALSE),IF(AND(VLOOKUP(F25,Coeff!C:P,8,FALSE)&lt;DATE(2015,1,1),VLOOKUP(F25,Coeff!C:P,8,FALSE)&gt;DATE(2013,12,31)),VLOOKUP(F25,Coeff!C:P,8,FALSE),IF(AND(VLOOKUP(F25,Coeff!C:P,9,FALSE)&lt;DATE(2015,1,1),VLOOKUP(F25,Coeff!C:P,9,FALSE)&gt;DATE(2013,9,31)),VLOOKUP(F25,Coeff!C:P,9,FALSE),IF(AND(VLOOKUP(F25,Coeff!C:P,10,FALSE)&lt;DATE(2015,1,1),VLOOKUP(F25,Coeff!C:P,10,FALSE)&gt;DATE(2013,12,31)),VLOOKUP(F25,Coeff!C:P,10,FALSE),IF(AND(VLOOKUP(F25,Coeff!C:P,11,FALSE)&lt;DATE(2015,1,1),VLOOKUP(F25,Coeff!C:P,11,FALSE)&gt;DATE(2013,12,31)),VLOOKUP(F25,Coeff!C:P,11,FALSE),IF(AND(VLOOKUP(F25,Coeff!C:P,12,FALSE)&lt;DATE(2015,1,1),VLOOKUP(F25,Coeff!C:P,12,FALSE)&gt;DATE(2013,12,31)),VLOOKUP(F25,Coeff!C:P,12,FALSE)))))))))))</f>
        <v>41978</v>
      </c>
    </row>
    <row r="26" spans="1:8" x14ac:dyDescent="0.25">
      <c r="A26">
        <v>23</v>
      </c>
      <c r="B26" t="str">
        <f>IF((VLOOKUP(A26,Feuil4!A:B,2,FALSE))="","",VLOOKUP(A26,Feuil4!A:B,2,FALSE))</f>
        <v>63 MLI</v>
      </c>
      <c r="D26" s="24">
        <f>IF(AND(VLOOKUP(B26,Coeff!C:P,3,FALSE)&lt;DATE(2014,1,1),VLOOKUP(B26,Coeff!C:P,3,FALSE)&gt;DATE(2012,12,1)),VLOOKUP(B26,Coeff!C:P,3,FALSE),IF(AND(VLOOKUP(B26,Coeff!C:P,4,FALSE)&lt;DATE(2014,1,1),VLOOKUP(B26,Coeff!C:P,4,FALSE)&gt;DATE(2012,12,31)),VLOOKUP(B26,Coeff!C:P,4,FALSE),IF(AND(VLOOKUP(B26,Coeff!C:P,5,FALSE)&lt;DATE(2014,1,1),VLOOKUP(B26,Coeff!C:P,5,FALSE)&gt;DATE(2012,12,31)),VLOOKUP(B26,Coeff!C:P,5,FALSE),IF(AND(VLOOKUP(B26,Coeff!C:P,6,FALSE)&lt;DATE(2014,1,1),VLOOKUP(B26,Coeff!C:P,6,FALSE)&gt;DATE(2012,12,31)),VLOOKUP(B26,Coeff!C:P,6,FALSE),IF(AND(VLOOKUP(B26,Coeff!C:P,7,FALSE)&lt;DATE(2014,1,1),VLOOKUP(B26,Coeff!C:P,7,FALSE)&gt;DATE(2012,12,31)),VLOOKUP(B26,Coeff!C:P,7,FALSE),IF(AND(VLOOKUP(B26,Coeff!C:P,8,FALSE)&lt;DATE(2014,1,1),VLOOKUP(B26,Coeff!C:P,8,FALSE)&gt;DATE(2012,12,31)),VLOOKUP(B26,Coeff!C:P,8,FALSE),IF(AND(VLOOKUP(B26,Coeff!C:P,9,FALSE)&lt;DATE(2014,1,1),VLOOKUP(B26,Coeff!C:P,9,FALSE)&gt;DATE(2012,9,31)),VLOOKUP(B26,Coeff!C:P,9,FALSE),IF(AND(VLOOKUP(B26,Coeff!C:P,10,FALSE)&lt;DATE(2014,1,1),VLOOKUP(B26,Coeff!C:P,10,FALSE)&gt;DATE(2012,12,31)),VLOOKUP(B26,Coeff!C:P,10,FALSE),IF(AND(VLOOKUP(B26,Coeff!C:P,11,FALSE)&lt;DATE(2014,1,1),VLOOKUP(B26,Coeff!C:P,11,FALSE)&gt;DATE(2012,12,31)),VLOOKUP(B26,Coeff!C:P,11,FALSE),IF(AND(VLOOKUP(B26,Coeff!C:P,12,FALSE)&lt;DATE(2014,1,1),VLOOKUP(B26,Coeff!C:P,12,FALSE)&gt;DATE(2012,12,31)),VLOOKUP(B26,Coeff!C:P,12,FALSE)))))))))))</f>
        <v>41577</v>
      </c>
      <c r="F26" s="3" t="str">
        <f>IF((VLOOKUP(A26,Feuil4!C:D,2,FALSE))="","",VLOOKUP(A26,Feuil4!C:D,2,FALSE))</f>
        <v>57 AN</v>
      </c>
      <c r="H26" s="24">
        <f>IF(AND(VLOOKUP(F26,Coeff!C:P,3,FALSE)&lt;DATE(2015,1,1),VLOOKUP(F26,Coeff!C:P,3,FALSE)&gt;DATE(2013,12,1)),VLOOKUP(F26,Coeff!C:P,3,FALSE),IF(AND(VLOOKUP(F26,Coeff!C:P,4,FALSE)&lt;DATE(2015,1,1),VLOOKUP(F26,Coeff!C:P,4,FALSE)&gt;DATE(2013,12,31)),VLOOKUP(F26,Coeff!C:P,4,FALSE),IF(AND(VLOOKUP(F26,Coeff!C:P,5,FALSE)&lt;DATE(2015,1,1),VLOOKUP(F26,Coeff!C:P,5,FALSE)&gt;DATE(2013,12,31)),VLOOKUP(F26,Coeff!C:P,5,FALSE),IF(AND(VLOOKUP(F26,Coeff!C:P,6,FALSE)&lt;DATE(2015,1,1),VLOOKUP(F26,Coeff!C:P,6,FALSE)&gt;DATE(2013,12,31)),VLOOKUP(F26,Coeff!C:P,6,FALSE),IF(AND(VLOOKUP(F26,Coeff!C:P,7,FALSE)&lt;DATE(2015,1,1),VLOOKUP(F26,Coeff!C:P,7,FALSE)&gt;DATE(2013,12,31)),VLOOKUP(F26,Coeff!C:P,7,FALSE),IF(AND(VLOOKUP(F26,Coeff!C:P,8,FALSE)&lt;DATE(2015,1,1),VLOOKUP(F26,Coeff!C:P,8,FALSE)&gt;DATE(2013,12,31)),VLOOKUP(F26,Coeff!C:P,8,FALSE),IF(AND(VLOOKUP(F26,Coeff!C:P,9,FALSE)&lt;DATE(2015,1,1),VLOOKUP(F26,Coeff!C:P,9,FALSE)&gt;DATE(2013,9,31)),VLOOKUP(F26,Coeff!C:P,9,FALSE),IF(AND(VLOOKUP(F26,Coeff!C:P,10,FALSE)&lt;DATE(2015,1,1),VLOOKUP(F26,Coeff!C:P,10,FALSE)&gt;DATE(2013,12,31)),VLOOKUP(F26,Coeff!C:P,10,FALSE),IF(AND(VLOOKUP(F26,Coeff!C:P,11,FALSE)&lt;DATE(2015,1,1),VLOOKUP(F26,Coeff!C:P,11,FALSE)&gt;DATE(2013,12,31)),VLOOKUP(F26,Coeff!C:P,11,FALSE),IF(AND(VLOOKUP(F26,Coeff!C:P,12,FALSE)&lt;DATE(2015,1,1),VLOOKUP(F26,Coeff!C:P,12,FALSE)&gt;DATE(2013,12,31)),VLOOKUP(F26,Coeff!C:P,12,FALSE)))))))))))</f>
        <v>41690</v>
      </c>
    </row>
    <row r="27" spans="1:8" x14ac:dyDescent="0.25">
      <c r="A27">
        <v>24</v>
      </c>
      <c r="B27" t="str">
        <f>IF((VLOOKUP(A27,Feuil4!A:B,2,FALSE))="","",VLOOKUP(A27,Feuil4!A:B,2,FALSE))</f>
        <v>64 ENT</v>
      </c>
      <c r="D27" s="24">
        <f>IF(AND(VLOOKUP(B27,Coeff!C:P,3,FALSE)&lt;DATE(2014,1,1),VLOOKUP(B27,Coeff!C:P,3,FALSE)&gt;DATE(2012,12,1)),VLOOKUP(B27,Coeff!C:P,3,FALSE),IF(AND(VLOOKUP(B27,Coeff!C:P,4,FALSE)&lt;DATE(2014,1,1),VLOOKUP(B27,Coeff!C:P,4,FALSE)&gt;DATE(2012,12,31)),VLOOKUP(B27,Coeff!C:P,4,FALSE),IF(AND(VLOOKUP(B27,Coeff!C:P,5,FALSE)&lt;DATE(2014,1,1),VLOOKUP(B27,Coeff!C:P,5,FALSE)&gt;DATE(2012,12,31)),VLOOKUP(B27,Coeff!C:P,5,FALSE),IF(AND(VLOOKUP(B27,Coeff!C:P,6,FALSE)&lt;DATE(2014,1,1),VLOOKUP(B27,Coeff!C:P,6,FALSE)&gt;DATE(2012,12,31)),VLOOKUP(B27,Coeff!C:P,6,FALSE),IF(AND(VLOOKUP(B27,Coeff!C:P,7,FALSE)&lt;DATE(2014,1,1),VLOOKUP(B27,Coeff!C:P,7,FALSE)&gt;DATE(2012,12,31)),VLOOKUP(B27,Coeff!C:P,7,FALSE),IF(AND(VLOOKUP(B27,Coeff!C:P,8,FALSE)&lt;DATE(2014,1,1),VLOOKUP(B27,Coeff!C:P,8,FALSE)&gt;DATE(2012,12,31)),VLOOKUP(B27,Coeff!C:P,8,FALSE),IF(AND(VLOOKUP(B27,Coeff!C:P,9,FALSE)&lt;DATE(2014,1,1),VLOOKUP(B27,Coeff!C:P,9,FALSE)&gt;DATE(2012,9,31)),VLOOKUP(B27,Coeff!C:P,9,FALSE),IF(AND(VLOOKUP(B27,Coeff!C:P,10,FALSE)&lt;DATE(2014,1,1),VLOOKUP(B27,Coeff!C:P,10,FALSE)&gt;DATE(2012,12,31)),VLOOKUP(B27,Coeff!C:P,10,FALSE),IF(AND(VLOOKUP(B27,Coeff!C:P,11,FALSE)&lt;DATE(2014,1,1),VLOOKUP(B27,Coeff!C:P,11,FALSE)&gt;DATE(2012,12,31)),VLOOKUP(B27,Coeff!C:P,11,FALSE),IF(AND(VLOOKUP(B27,Coeff!C:P,12,FALSE)&lt;DATE(2014,1,1),VLOOKUP(B27,Coeff!C:P,12,FALSE)&gt;DATE(2012,12,31)),VLOOKUP(B27,Coeff!C:P,12,FALSE)))))))))))</f>
        <v>41548</v>
      </c>
      <c r="F27" s="3" t="str">
        <f>IF((VLOOKUP(A27,Feuil4!C:D,2,FALSE))="","",VLOOKUP(A27,Feuil4!C:D,2,FALSE))</f>
        <v>60 FRE</v>
      </c>
      <c r="H27" s="24">
        <f>IF(AND(VLOOKUP(F27,Coeff!C:P,3,FALSE)&lt;DATE(2015,1,1),VLOOKUP(F27,Coeff!C:P,3,FALSE)&gt;DATE(2013,12,1)),VLOOKUP(F27,Coeff!C:P,3,FALSE),IF(AND(VLOOKUP(F27,Coeff!C:P,4,FALSE)&lt;DATE(2015,1,1),VLOOKUP(F27,Coeff!C:P,4,FALSE)&gt;DATE(2013,12,31)),VLOOKUP(F27,Coeff!C:P,4,FALSE),IF(AND(VLOOKUP(F27,Coeff!C:P,5,FALSE)&lt;DATE(2015,1,1),VLOOKUP(F27,Coeff!C:P,5,FALSE)&gt;DATE(2013,12,31)),VLOOKUP(F27,Coeff!C:P,5,FALSE),IF(AND(VLOOKUP(F27,Coeff!C:P,6,FALSE)&lt;DATE(2015,1,1),VLOOKUP(F27,Coeff!C:P,6,FALSE)&gt;DATE(2013,12,31)),VLOOKUP(F27,Coeff!C:P,6,FALSE),IF(AND(VLOOKUP(F27,Coeff!C:P,7,FALSE)&lt;DATE(2015,1,1),VLOOKUP(F27,Coeff!C:P,7,FALSE)&gt;DATE(2013,12,31)),VLOOKUP(F27,Coeff!C:P,7,FALSE),IF(AND(VLOOKUP(F27,Coeff!C:P,8,FALSE)&lt;DATE(2015,1,1),VLOOKUP(F27,Coeff!C:P,8,FALSE)&gt;DATE(2013,12,31)),VLOOKUP(F27,Coeff!C:P,8,FALSE),IF(AND(VLOOKUP(F27,Coeff!C:P,9,FALSE)&lt;DATE(2015,1,1),VLOOKUP(F27,Coeff!C:P,9,FALSE)&gt;DATE(2013,9,31)),VLOOKUP(F27,Coeff!C:P,9,FALSE),IF(AND(VLOOKUP(F27,Coeff!C:P,10,FALSE)&lt;DATE(2015,1,1),VLOOKUP(F27,Coeff!C:P,10,FALSE)&gt;DATE(2013,12,31)),VLOOKUP(F27,Coeff!C:P,10,FALSE),IF(AND(VLOOKUP(F27,Coeff!C:P,11,FALSE)&lt;DATE(2015,1,1),VLOOKUP(F27,Coeff!C:P,11,FALSE)&gt;DATE(2013,12,31)),VLOOKUP(F27,Coeff!C:P,11,FALSE),IF(AND(VLOOKUP(F27,Coeff!C:P,12,FALSE)&lt;DATE(2015,1,1),VLOOKUP(F27,Coeff!C:P,12,FALSE)&gt;DATE(2013,12,31)),VLOOKUP(F27,Coeff!C:P,12,FALSE)))))))))))</f>
        <v>41913</v>
      </c>
    </row>
    <row r="28" spans="1:8" x14ac:dyDescent="0.25">
      <c r="A28">
        <v>25</v>
      </c>
      <c r="B28" t="str">
        <f>IF((VLOOKUP(A28,Feuil4!A:B,2,FALSE))="","",VLOOKUP(A28,Feuil4!A:B,2,FALSE))</f>
        <v>68 NNE</v>
      </c>
      <c r="D28" s="24">
        <f>IF(AND(VLOOKUP(B28,Coeff!C:P,3,FALSE)&lt;DATE(2014,1,1),VLOOKUP(B28,Coeff!C:P,3,FALSE)&gt;DATE(2012,12,1)),VLOOKUP(B28,Coeff!C:P,3,FALSE),IF(AND(VLOOKUP(B28,Coeff!C:P,4,FALSE)&lt;DATE(2014,1,1),VLOOKUP(B28,Coeff!C:P,4,FALSE)&gt;DATE(2012,12,31)),VLOOKUP(B28,Coeff!C:P,4,FALSE),IF(AND(VLOOKUP(B28,Coeff!C:P,5,FALSE)&lt;DATE(2014,1,1),VLOOKUP(B28,Coeff!C:P,5,FALSE)&gt;DATE(2012,12,31)),VLOOKUP(B28,Coeff!C:P,5,FALSE),IF(AND(VLOOKUP(B28,Coeff!C:P,6,FALSE)&lt;DATE(2014,1,1),VLOOKUP(B28,Coeff!C:P,6,FALSE)&gt;DATE(2012,12,31)),VLOOKUP(B28,Coeff!C:P,6,FALSE),IF(AND(VLOOKUP(B28,Coeff!C:P,7,FALSE)&lt;DATE(2014,1,1),VLOOKUP(B28,Coeff!C:P,7,FALSE)&gt;DATE(2012,12,31)),VLOOKUP(B28,Coeff!C:P,7,FALSE),IF(AND(VLOOKUP(B28,Coeff!C:P,8,FALSE)&lt;DATE(2014,1,1),VLOOKUP(B28,Coeff!C:P,8,FALSE)&gt;DATE(2012,12,31)),VLOOKUP(B28,Coeff!C:P,8,FALSE),IF(AND(VLOOKUP(B28,Coeff!C:P,9,FALSE)&lt;DATE(2014,1,1),VLOOKUP(B28,Coeff!C:P,9,FALSE)&gt;DATE(2012,9,31)),VLOOKUP(B28,Coeff!C:P,9,FALSE),IF(AND(VLOOKUP(B28,Coeff!C:P,10,FALSE)&lt;DATE(2014,1,1),VLOOKUP(B28,Coeff!C:P,10,FALSE)&gt;DATE(2012,12,31)),VLOOKUP(B28,Coeff!C:P,10,FALSE),IF(AND(VLOOKUP(B28,Coeff!C:P,11,FALSE)&lt;DATE(2014,1,1),VLOOKUP(B28,Coeff!C:P,11,FALSE)&gt;DATE(2012,12,31)),VLOOKUP(B28,Coeff!C:P,11,FALSE),IF(AND(VLOOKUP(B28,Coeff!C:P,12,FALSE)&lt;DATE(2014,1,1),VLOOKUP(B28,Coeff!C:P,12,FALSE)&gt;DATE(2012,12,31)),VLOOKUP(B28,Coeff!C:P,12,FALSE)))))))))))</f>
        <v>41426</v>
      </c>
      <c r="F28" s="3" t="str">
        <f>IF((VLOOKUP(A28,Feuil4!C:D,2,FALSE))="","",VLOOKUP(A28,Feuil4!C:D,2,FALSE))</f>
        <v>61 JERLES</v>
      </c>
      <c r="H28" s="24">
        <f>IF(AND(VLOOKUP(F28,Coeff!C:P,3,FALSE)&lt;DATE(2015,1,1),VLOOKUP(F28,Coeff!C:P,3,FALSE)&gt;DATE(2013,12,1)),VLOOKUP(F28,Coeff!C:P,3,FALSE),IF(AND(VLOOKUP(F28,Coeff!C:P,4,FALSE)&lt;DATE(2015,1,1),VLOOKUP(F28,Coeff!C:P,4,FALSE)&gt;DATE(2013,12,31)),VLOOKUP(F28,Coeff!C:P,4,FALSE),IF(AND(VLOOKUP(F28,Coeff!C:P,5,FALSE)&lt;DATE(2015,1,1),VLOOKUP(F28,Coeff!C:P,5,FALSE)&gt;DATE(2013,12,31)),VLOOKUP(F28,Coeff!C:P,5,FALSE),IF(AND(VLOOKUP(F28,Coeff!C:P,6,FALSE)&lt;DATE(2015,1,1),VLOOKUP(F28,Coeff!C:P,6,FALSE)&gt;DATE(2013,12,31)),VLOOKUP(F28,Coeff!C:P,6,FALSE),IF(AND(VLOOKUP(F28,Coeff!C:P,7,FALSE)&lt;DATE(2015,1,1),VLOOKUP(F28,Coeff!C:P,7,FALSE)&gt;DATE(2013,12,31)),VLOOKUP(F28,Coeff!C:P,7,FALSE),IF(AND(VLOOKUP(F28,Coeff!C:P,8,FALSE)&lt;DATE(2015,1,1),VLOOKUP(F28,Coeff!C:P,8,FALSE)&gt;DATE(2013,12,31)),VLOOKUP(F28,Coeff!C:P,8,FALSE),IF(AND(VLOOKUP(F28,Coeff!C:P,9,FALSE)&lt;DATE(2015,1,1),VLOOKUP(F28,Coeff!C:P,9,FALSE)&gt;DATE(2013,9,31)),VLOOKUP(F28,Coeff!C:P,9,FALSE),IF(AND(VLOOKUP(F28,Coeff!C:P,10,FALSE)&lt;DATE(2015,1,1),VLOOKUP(F28,Coeff!C:P,10,FALSE)&gt;DATE(2013,12,31)),VLOOKUP(F28,Coeff!C:P,10,FALSE),IF(AND(VLOOKUP(F28,Coeff!C:P,11,FALSE)&lt;DATE(2015,1,1),VLOOKUP(F28,Coeff!C:P,11,FALSE)&gt;DATE(2013,12,31)),VLOOKUP(F28,Coeff!C:P,11,FALSE),IF(AND(VLOOKUP(F28,Coeff!C:P,12,FALSE)&lt;DATE(2015,1,1),VLOOKUP(F28,Coeff!C:P,12,FALSE)&gt;DATE(2013,12,31)),VLOOKUP(F28,Coeff!C:P,12,FALSE)))))))))))</f>
        <v>41699</v>
      </c>
    </row>
    <row r="29" spans="1:8" x14ac:dyDescent="0.25">
      <c r="A29">
        <v>26</v>
      </c>
      <c r="B29" t="str">
        <f>IF((VLOOKUP(A29,Feuil4!A:B,2,FALSE))="","",VLOOKUP(A29,Feuil4!A:B,2,FALSE))</f>
        <v>70 BO</v>
      </c>
      <c r="D29" s="24">
        <f>IF(AND(VLOOKUP(B29,Coeff!C:P,3,FALSE)&lt;DATE(2014,1,1),VLOOKUP(B29,Coeff!C:P,3,FALSE)&gt;DATE(2012,12,1)),VLOOKUP(B29,Coeff!C:P,3,FALSE),IF(AND(VLOOKUP(B29,Coeff!C:P,4,FALSE)&lt;DATE(2014,1,1),VLOOKUP(B29,Coeff!C:P,4,FALSE)&gt;DATE(2012,12,31)),VLOOKUP(B29,Coeff!C:P,4,FALSE),IF(AND(VLOOKUP(B29,Coeff!C:P,5,FALSE)&lt;DATE(2014,1,1),VLOOKUP(B29,Coeff!C:P,5,FALSE)&gt;DATE(2012,12,31)),VLOOKUP(B29,Coeff!C:P,5,FALSE),IF(AND(VLOOKUP(B29,Coeff!C:P,6,FALSE)&lt;DATE(2014,1,1),VLOOKUP(B29,Coeff!C:P,6,FALSE)&gt;DATE(2012,12,31)),VLOOKUP(B29,Coeff!C:P,6,FALSE),IF(AND(VLOOKUP(B29,Coeff!C:P,7,FALSE)&lt;DATE(2014,1,1),VLOOKUP(B29,Coeff!C:P,7,FALSE)&gt;DATE(2012,12,31)),VLOOKUP(B29,Coeff!C:P,7,FALSE),IF(AND(VLOOKUP(B29,Coeff!C:P,8,FALSE)&lt;DATE(2014,1,1),VLOOKUP(B29,Coeff!C:P,8,FALSE)&gt;DATE(2012,12,31)),VLOOKUP(B29,Coeff!C:P,8,FALSE),IF(AND(VLOOKUP(B29,Coeff!C:P,9,FALSE)&lt;DATE(2014,1,1),VLOOKUP(B29,Coeff!C:P,9,FALSE)&gt;DATE(2012,9,31)),VLOOKUP(B29,Coeff!C:P,9,FALSE),IF(AND(VLOOKUP(B29,Coeff!C:P,10,FALSE)&lt;DATE(2014,1,1),VLOOKUP(B29,Coeff!C:P,10,FALSE)&gt;DATE(2012,12,31)),VLOOKUP(B29,Coeff!C:P,10,FALSE),IF(AND(VLOOKUP(B29,Coeff!C:P,11,FALSE)&lt;DATE(2014,1,1),VLOOKUP(B29,Coeff!C:P,11,FALSE)&gt;DATE(2012,12,31)),VLOOKUP(B29,Coeff!C:P,11,FALSE),IF(AND(VLOOKUP(B29,Coeff!C:P,12,FALSE)&lt;DATE(2014,1,1),VLOOKUP(B29,Coeff!C:P,12,FALSE)&gt;DATE(2012,12,31)),VLOOKUP(B29,Coeff!C:P,12,FALSE)))))))))))</f>
        <v>41609</v>
      </c>
      <c r="F29" s="3" t="str">
        <f>IF((VLOOKUP(A29,Feuil4!C:D,2,FALSE))="","",VLOOKUP(A29,Feuil4!C:D,2,FALSE))</f>
        <v>62 RIEL</v>
      </c>
      <c r="H29" s="24">
        <f>IF(AND(VLOOKUP(F29,Coeff!C:P,3,FALSE)&lt;DATE(2015,1,1),VLOOKUP(F29,Coeff!C:P,3,FALSE)&gt;DATE(2013,12,1)),VLOOKUP(F29,Coeff!C:P,3,FALSE),IF(AND(VLOOKUP(F29,Coeff!C:P,4,FALSE)&lt;DATE(2015,1,1),VLOOKUP(F29,Coeff!C:P,4,FALSE)&gt;DATE(2013,12,31)),VLOOKUP(F29,Coeff!C:P,4,FALSE),IF(AND(VLOOKUP(F29,Coeff!C:P,5,FALSE)&lt;DATE(2015,1,1),VLOOKUP(F29,Coeff!C:P,5,FALSE)&gt;DATE(2013,12,31)),VLOOKUP(F29,Coeff!C:P,5,FALSE),IF(AND(VLOOKUP(F29,Coeff!C:P,6,FALSE)&lt;DATE(2015,1,1),VLOOKUP(F29,Coeff!C:P,6,FALSE)&gt;DATE(2013,12,31)),VLOOKUP(F29,Coeff!C:P,6,FALSE),IF(AND(VLOOKUP(F29,Coeff!C:P,7,FALSE)&lt;DATE(2015,1,1),VLOOKUP(F29,Coeff!C:P,7,FALSE)&gt;DATE(2013,12,31)),VLOOKUP(F29,Coeff!C:P,7,FALSE),IF(AND(VLOOKUP(F29,Coeff!C:P,8,FALSE)&lt;DATE(2015,1,1),VLOOKUP(F29,Coeff!C:P,8,FALSE)&gt;DATE(2013,12,31)),VLOOKUP(F29,Coeff!C:P,8,FALSE),IF(AND(VLOOKUP(F29,Coeff!C:P,9,FALSE)&lt;DATE(2015,1,1),VLOOKUP(F29,Coeff!C:P,9,FALSE)&gt;DATE(2013,9,31)),VLOOKUP(F29,Coeff!C:P,9,FALSE),IF(AND(VLOOKUP(F29,Coeff!C:P,10,FALSE)&lt;DATE(2015,1,1),VLOOKUP(F29,Coeff!C:P,10,FALSE)&gt;DATE(2013,12,31)),VLOOKUP(F29,Coeff!C:P,10,FALSE),IF(AND(VLOOKUP(F29,Coeff!C:P,11,FALSE)&lt;DATE(2015,1,1),VLOOKUP(F29,Coeff!C:P,11,FALSE)&gt;DATE(2013,12,31)),VLOOKUP(F29,Coeff!C:P,11,FALSE),IF(AND(VLOOKUP(F29,Coeff!C:P,12,FALSE)&lt;DATE(2015,1,1),VLOOKUP(F29,Coeff!C:P,12,FALSE)&gt;DATE(2013,12,31)),VLOOKUP(F29,Coeff!C:P,12,FALSE)))))))))))</f>
        <v>41974</v>
      </c>
    </row>
    <row r="30" spans="1:8" x14ac:dyDescent="0.25">
      <c r="A30">
        <v>27</v>
      </c>
      <c r="B30" t="str">
        <f>IF((VLOOKUP(A30,Feuil4!A:B,2,FALSE))="","",VLOOKUP(A30,Feuil4!A:B,2,FALSE))</f>
        <v>75 CHPHE</v>
      </c>
      <c r="D30" s="24">
        <f>IF(AND(VLOOKUP(B30,Coeff!C:P,3,FALSE)&lt;DATE(2014,1,1),VLOOKUP(B30,Coeff!C:P,3,FALSE)&gt;DATE(2012,12,1)),VLOOKUP(B30,Coeff!C:P,3,FALSE),IF(AND(VLOOKUP(B30,Coeff!C:P,4,FALSE)&lt;DATE(2014,1,1),VLOOKUP(B30,Coeff!C:P,4,FALSE)&gt;DATE(2012,12,31)),VLOOKUP(B30,Coeff!C:P,4,FALSE),IF(AND(VLOOKUP(B30,Coeff!C:P,5,FALSE)&lt;DATE(2014,1,1),VLOOKUP(B30,Coeff!C:P,5,FALSE)&gt;DATE(2012,12,31)),VLOOKUP(B30,Coeff!C:P,5,FALSE),IF(AND(VLOOKUP(B30,Coeff!C:P,6,FALSE)&lt;DATE(2014,1,1),VLOOKUP(B30,Coeff!C:P,6,FALSE)&gt;DATE(2012,12,31)),VLOOKUP(B30,Coeff!C:P,6,FALSE),IF(AND(VLOOKUP(B30,Coeff!C:P,7,FALSE)&lt;DATE(2014,1,1),VLOOKUP(B30,Coeff!C:P,7,FALSE)&gt;DATE(2012,12,31)),VLOOKUP(B30,Coeff!C:P,7,FALSE),IF(AND(VLOOKUP(B30,Coeff!C:P,8,FALSE)&lt;DATE(2014,1,1),VLOOKUP(B30,Coeff!C:P,8,FALSE)&gt;DATE(2012,12,31)),VLOOKUP(B30,Coeff!C:P,8,FALSE),IF(AND(VLOOKUP(B30,Coeff!C:P,9,FALSE)&lt;DATE(2014,1,1),VLOOKUP(B30,Coeff!C:P,9,FALSE)&gt;DATE(2012,9,31)),VLOOKUP(B30,Coeff!C:P,9,FALSE),IF(AND(VLOOKUP(B30,Coeff!C:P,10,FALSE)&lt;DATE(2014,1,1),VLOOKUP(B30,Coeff!C:P,10,FALSE)&gt;DATE(2012,12,31)),VLOOKUP(B30,Coeff!C:P,10,FALSE),IF(AND(VLOOKUP(B30,Coeff!C:P,11,FALSE)&lt;DATE(2014,1,1),VLOOKUP(B30,Coeff!C:P,11,FALSE)&gt;DATE(2012,12,31)),VLOOKUP(B30,Coeff!C:P,11,FALSE),IF(AND(VLOOKUP(B30,Coeff!C:P,12,FALSE)&lt;DATE(2014,1,1),VLOOKUP(B30,Coeff!C:P,12,FALSE)&gt;DATE(2012,12,31)),VLOOKUP(B30,Coeff!C:P,12,FALSE)))))))))))</f>
        <v>41518</v>
      </c>
      <c r="F30" s="3" t="str">
        <f>IF((VLOOKUP(A30,Feuil4!C:D,2,FALSE))="","",VLOOKUP(A30,Feuil4!C:D,2,FALSE))</f>
        <v>71 GAUME</v>
      </c>
      <c r="H30" s="24">
        <f>IF(AND(VLOOKUP(F30,Coeff!C:P,3,FALSE)&lt;DATE(2015,1,1),VLOOKUP(F30,Coeff!C:P,3,FALSE)&gt;DATE(2013,12,1)),VLOOKUP(F30,Coeff!C:P,3,FALSE),IF(AND(VLOOKUP(F30,Coeff!C:P,4,FALSE)&lt;DATE(2015,1,1),VLOOKUP(F30,Coeff!C:P,4,FALSE)&gt;DATE(2013,12,31)),VLOOKUP(F30,Coeff!C:P,4,FALSE),IF(AND(VLOOKUP(F30,Coeff!C:P,5,FALSE)&lt;DATE(2015,1,1),VLOOKUP(F30,Coeff!C:P,5,FALSE)&gt;DATE(2013,12,31)),VLOOKUP(F30,Coeff!C:P,5,FALSE),IF(AND(VLOOKUP(F30,Coeff!C:P,6,FALSE)&lt;DATE(2015,1,1),VLOOKUP(F30,Coeff!C:P,6,FALSE)&gt;DATE(2013,12,31)),VLOOKUP(F30,Coeff!C:P,6,FALSE),IF(AND(VLOOKUP(F30,Coeff!C:P,7,FALSE)&lt;DATE(2015,1,1),VLOOKUP(F30,Coeff!C:P,7,FALSE)&gt;DATE(2013,12,31)),VLOOKUP(F30,Coeff!C:P,7,FALSE),IF(AND(VLOOKUP(F30,Coeff!C:P,8,FALSE)&lt;DATE(2015,1,1),VLOOKUP(F30,Coeff!C:P,8,FALSE)&gt;DATE(2013,12,31)),VLOOKUP(F30,Coeff!C:P,8,FALSE),IF(AND(VLOOKUP(F30,Coeff!C:P,9,FALSE)&lt;DATE(2015,1,1),VLOOKUP(F30,Coeff!C:P,9,FALSE)&gt;DATE(2013,9,31)),VLOOKUP(F30,Coeff!C:P,9,FALSE),IF(AND(VLOOKUP(F30,Coeff!C:P,10,FALSE)&lt;DATE(2015,1,1),VLOOKUP(F30,Coeff!C:P,10,FALSE)&gt;DATE(2013,12,31)),VLOOKUP(F30,Coeff!C:P,10,FALSE),IF(AND(VLOOKUP(F30,Coeff!C:P,11,FALSE)&lt;DATE(2015,1,1),VLOOKUP(F30,Coeff!C:P,11,FALSE)&gt;DATE(2013,12,31)),VLOOKUP(F30,Coeff!C:P,11,FALSE),IF(AND(VLOOKUP(F30,Coeff!C:P,12,FALSE)&lt;DATE(2015,1,1),VLOOKUP(F30,Coeff!C:P,12,FALSE)&gt;DATE(2013,12,31)),VLOOKUP(F30,Coeff!C:P,12,FALSE)))))))))))</f>
        <v>41852</v>
      </c>
    </row>
    <row r="31" spans="1:8" x14ac:dyDescent="0.25">
      <c r="A31">
        <v>28</v>
      </c>
      <c r="B31" t="str">
        <f>IF((VLOOKUP(A31,Feuil4!A:B,2,FALSE))="","",VLOOKUP(A31,Feuil4!A:B,2,FALSE))</f>
        <v>94 STNE</v>
      </c>
      <c r="D31" s="24">
        <f>IF(AND(VLOOKUP(B31,Coeff!C:P,3,FALSE)&lt;DATE(2014,1,1),VLOOKUP(B31,Coeff!C:P,3,FALSE)&gt;DATE(2012,12,1)),VLOOKUP(B31,Coeff!C:P,3,FALSE),IF(AND(VLOOKUP(B31,Coeff!C:P,4,FALSE)&lt;DATE(2014,1,1),VLOOKUP(B31,Coeff!C:P,4,FALSE)&gt;DATE(2012,12,31)),VLOOKUP(B31,Coeff!C:P,4,FALSE),IF(AND(VLOOKUP(B31,Coeff!C:P,5,FALSE)&lt;DATE(2014,1,1),VLOOKUP(B31,Coeff!C:P,5,FALSE)&gt;DATE(2012,12,31)),VLOOKUP(B31,Coeff!C:P,5,FALSE),IF(AND(VLOOKUP(B31,Coeff!C:P,6,FALSE)&lt;DATE(2014,1,1),VLOOKUP(B31,Coeff!C:P,6,FALSE)&gt;DATE(2012,12,31)),VLOOKUP(B31,Coeff!C:P,6,FALSE),IF(AND(VLOOKUP(B31,Coeff!C:P,7,FALSE)&lt;DATE(2014,1,1),VLOOKUP(B31,Coeff!C:P,7,FALSE)&gt;DATE(2012,12,31)),VLOOKUP(B31,Coeff!C:P,7,FALSE),IF(AND(VLOOKUP(B31,Coeff!C:P,8,FALSE)&lt;DATE(2014,1,1),VLOOKUP(B31,Coeff!C:P,8,FALSE)&gt;DATE(2012,12,31)),VLOOKUP(B31,Coeff!C:P,8,FALSE),IF(AND(VLOOKUP(B31,Coeff!C:P,9,FALSE)&lt;DATE(2014,1,1),VLOOKUP(B31,Coeff!C:P,9,FALSE)&gt;DATE(2012,9,31)),VLOOKUP(B31,Coeff!C:P,9,FALSE),IF(AND(VLOOKUP(B31,Coeff!C:P,10,FALSE)&lt;DATE(2014,1,1),VLOOKUP(B31,Coeff!C:P,10,FALSE)&gt;DATE(2012,12,31)),VLOOKUP(B31,Coeff!C:P,10,FALSE),IF(AND(VLOOKUP(B31,Coeff!C:P,11,FALSE)&lt;DATE(2014,1,1),VLOOKUP(B31,Coeff!C:P,11,FALSE)&gt;DATE(2012,12,31)),VLOOKUP(B31,Coeff!C:P,11,FALSE),IF(AND(VLOOKUP(B31,Coeff!C:P,12,FALSE)&lt;DATE(2014,1,1),VLOOKUP(B31,Coeff!C:P,12,FALSE)&gt;DATE(2012,12,31)),VLOOKUP(B31,Coeff!C:P,12,FALSE)))))))))))</f>
        <v>41411</v>
      </c>
      <c r="F31" s="3" t="str">
        <f>IF((VLOOKUP(A31,Feuil4!C:D,2,FALSE))="","",VLOOKUP(A31,Feuil4!C:D,2,FALSE))</f>
        <v>87 CHHE</v>
      </c>
      <c r="H31" s="24">
        <f>IF(AND(VLOOKUP(F31,Coeff!C:P,3,FALSE)&lt;DATE(2015,1,1),VLOOKUP(F31,Coeff!C:P,3,FALSE)&gt;DATE(2013,12,1)),VLOOKUP(F31,Coeff!C:P,3,FALSE),IF(AND(VLOOKUP(F31,Coeff!C:P,4,FALSE)&lt;DATE(2015,1,1),VLOOKUP(F31,Coeff!C:P,4,FALSE)&gt;DATE(2013,12,31)),VLOOKUP(F31,Coeff!C:P,4,FALSE),IF(AND(VLOOKUP(F31,Coeff!C:P,5,FALSE)&lt;DATE(2015,1,1),VLOOKUP(F31,Coeff!C:P,5,FALSE)&gt;DATE(2013,12,31)),VLOOKUP(F31,Coeff!C:P,5,FALSE),IF(AND(VLOOKUP(F31,Coeff!C:P,6,FALSE)&lt;DATE(2015,1,1),VLOOKUP(F31,Coeff!C:P,6,FALSE)&gt;DATE(2013,12,31)),VLOOKUP(F31,Coeff!C:P,6,FALSE),IF(AND(VLOOKUP(F31,Coeff!C:P,7,FALSE)&lt;DATE(2015,1,1),VLOOKUP(F31,Coeff!C:P,7,FALSE)&gt;DATE(2013,12,31)),VLOOKUP(F31,Coeff!C:P,7,FALSE),IF(AND(VLOOKUP(F31,Coeff!C:P,8,FALSE)&lt;DATE(2015,1,1),VLOOKUP(F31,Coeff!C:P,8,FALSE)&gt;DATE(2013,12,31)),VLOOKUP(F31,Coeff!C:P,8,FALSE),IF(AND(VLOOKUP(F31,Coeff!C:P,9,FALSE)&lt;DATE(2015,1,1),VLOOKUP(F31,Coeff!C:P,9,FALSE)&gt;DATE(2013,9,31)),VLOOKUP(F31,Coeff!C:P,9,FALSE),IF(AND(VLOOKUP(F31,Coeff!C:P,10,FALSE)&lt;DATE(2015,1,1),VLOOKUP(F31,Coeff!C:P,10,FALSE)&gt;DATE(2013,12,31)),VLOOKUP(F31,Coeff!C:P,10,FALSE),IF(AND(VLOOKUP(F31,Coeff!C:P,11,FALSE)&lt;DATE(2015,1,1),VLOOKUP(F31,Coeff!C:P,11,FALSE)&gt;DATE(2013,12,31)),VLOOKUP(F31,Coeff!C:P,11,FALSE),IF(AND(VLOOKUP(F31,Coeff!C:P,12,FALSE)&lt;DATE(2015,1,1),VLOOKUP(F31,Coeff!C:P,12,FALSE)&gt;DATE(2013,12,31)),VLOOKUP(F31,Coeff!C:P,12,FALSE)))))))))))</f>
        <v>41910</v>
      </c>
    </row>
    <row r="32" spans="1:8" x14ac:dyDescent="0.25">
      <c r="A32">
        <v>29</v>
      </c>
      <c r="B32" t="e">
        <f>IF((VLOOKUP(A32,Feuil4!A:B,2,FALSE)=""),"",VLOOKUP(A32,Feuil4!A:B,2,FALSE))</f>
        <v>#N/A</v>
      </c>
      <c r="D32" s="24" t="e">
        <f>IF(AND(VLOOKUP(B32,Coeff!C:P,3,FALSE)&lt;DATE(2014,1,1),VLOOKUP(B32,Coeff!C:P,3,FALSE)&gt;DATE(2012,12,1)),VLOOKUP(B32,Coeff!C:P,3,FALSE),IF(AND(VLOOKUP(B32,Coeff!C:P,4,FALSE)&lt;DATE(2014,1,1),VLOOKUP(B32,Coeff!C:P,4,FALSE)&gt;DATE(2012,12,31)),VLOOKUP(B32,Coeff!C:P,4,FALSE),IF(AND(VLOOKUP(B32,Coeff!C:P,5,FALSE)&lt;DATE(2014,1,1),VLOOKUP(B32,Coeff!C:P,5,FALSE)&gt;DATE(2012,12,31)),VLOOKUP(B32,Coeff!C:P,5,FALSE),IF(AND(VLOOKUP(B32,Coeff!C:P,6,FALSE)&lt;DATE(2014,1,1),VLOOKUP(B32,Coeff!C:P,6,FALSE)&gt;DATE(2012,12,31)),VLOOKUP(B32,Coeff!C:P,6,FALSE),IF(AND(VLOOKUP(B32,Coeff!C:P,7,FALSE)&lt;DATE(2014,1,1),VLOOKUP(B32,Coeff!C:P,7,FALSE)&gt;DATE(2012,12,31)),VLOOKUP(B32,Coeff!C:P,7,FALSE),IF(AND(VLOOKUP(B32,Coeff!C:P,8,FALSE)&lt;DATE(2014,1,1),VLOOKUP(B32,Coeff!C:P,8,FALSE)&gt;DATE(2012,12,31)),VLOOKUP(B32,Coeff!C:P,8,FALSE),IF(AND(VLOOKUP(B32,Coeff!C:P,9,FALSE)&lt;DATE(2014,1,1),VLOOKUP(B32,Coeff!C:P,9,FALSE)&gt;DATE(2012,9,31)),VLOOKUP(B32,Coeff!C:P,9,FALSE),IF(AND(VLOOKUP(B32,Coeff!C:P,10,FALSE)&lt;DATE(2014,1,1),VLOOKUP(B32,Coeff!C:P,10,FALSE)&gt;DATE(2012,12,31)),VLOOKUP(B32,Coeff!C:P,10,FALSE),IF(AND(VLOOKUP(B32,Coeff!C:P,11,FALSE)&lt;DATE(2014,1,1),VLOOKUP(B32,Coeff!C:P,11,FALSE)&gt;DATE(2012,12,31)),VLOOKUP(B32,Coeff!C:P,11,FALSE),IF(AND(VLOOKUP(B32,Coeff!C:P,12,FALSE)&lt;DATE(2014,1,1),VLOOKUP(B32,Coeff!C:P,12,FALSE)&gt;DATE(2012,12,31)),VLOOKUP(B32,Coeff!C:P,12,FALSE)))))))))))</f>
        <v>#N/A</v>
      </c>
      <c r="F32" s="3" t="str">
        <f>IF((VLOOKUP(A32,Feuil4!C:D,2,FALSE))="","",VLOOKUP(A32,Feuil4!C:D,2,FALSE))</f>
        <v>88 ME</v>
      </c>
      <c r="H32" s="24">
        <f>IF(AND(VLOOKUP(F32,Coeff!C:P,3,FALSE)&lt;DATE(2015,1,1),VLOOKUP(F32,Coeff!C:P,3,FALSE)&gt;DATE(2013,12,1)),VLOOKUP(F32,Coeff!C:P,3,FALSE),IF(AND(VLOOKUP(F32,Coeff!C:P,4,FALSE)&lt;DATE(2015,1,1),VLOOKUP(F32,Coeff!C:P,4,FALSE)&gt;DATE(2013,12,31)),VLOOKUP(F32,Coeff!C:P,4,FALSE),IF(AND(VLOOKUP(F32,Coeff!C:P,5,FALSE)&lt;DATE(2015,1,1),VLOOKUP(F32,Coeff!C:P,5,FALSE)&gt;DATE(2013,12,31)),VLOOKUP(F32,Coeff!C:P,5,FALSE),IF(AND(VLOOKUP(F32,Coeff!C:P,6,FALSE)&lt;DATE(2015,1,1),VLOOKUP(F32,Coeff!C:P,6,FALSE)&gt;DATE(2013,12,31)),VLOOKUP(F32,Coeff!C:P,6,FALSE),IF(AND(VLOOKUP(F32,Coeff!C:P,7,FALSE)&lt;DATE(2015,1,1),VLOOKUP(F32,Coeff!C:P,7,FALSE)&gt;DATE(2013,12,31)),VLOOKUP(F32,Coeff!C:P,7,FALSE),IF(AND(VLOOKUP(F32,Coeff!C:P,8,FALSE)&lt;DATE(2015,1,1),VLOOKUP(F32,Coeff!C:P,8,FALSE)&gt;DATE(2013,12,31)),VLOOKUP(F32,Coeff!C:P,8,FALSE),IF(AND(VLOOKUP(F32,Coeff!C:P,9,FALSE)&lt;DATE(2015,1,1),VLOOKUP(F32,Coeff!C:P,9,FALSE)&gt;DATE(2013,9,31)),VLOOKUP(F32,Coeff!C:P,9,FALSE),IF(AND(VLOOKUP(F32,Coeff!C:P,10,FALSE)&lt;DATE(2015,1,1),VLOOKUP(F32,Coeff!C:P,10,FALSE)&gt;DATE(2013,12,31)),VLOOKUP(F32,Coeff!C:P,10,FALSE),IF(AND(VLOOKUP(F32,Coeff!C:P,11,FALSE)&lt;DATE(2015,1,1),VLOOKUP(F32,Coeff!C:P,11,FALSE)&gt;DATE(2013,12,31)),VLOOKUP(F32,Coeff!C:P,11,FALSE),IF(AND(VLOOKUP(F32,Coeff!C:P,12,FALSE)&lt;DATE(2015,1,1),VLOOKUP(F32,Coeff!C:P,12,FALSE)&gt;DATE(2013,12,31)),VLOOKUP(F32,Coeff!C:P,12,FALSE)))))))))))</f>
        <v>41760</v>
      </c>
    </row>
    <row r="33" spans="1:8" x14ac:dyDescent="0.25">
      <c r="A33">
        <v>30</v>
      </c>
      <c r="B33" t="e">
        <f>IF((VLOOKUP(A33,Feuil4!A:B,2,FALSE))="","",VLOOKUP(A33,Feuil4!A:B,2,FALSE))</f>
        <v>#N/A</v>
      </c>
      <c r="D33" s="24" t="e">
        <f>IF(AND(VLOOKUP(B33,Coeff!C:P,3,FALSE)&lt;DATE(2014,1,1),VLOOKUP(B33,Coeff!C:P,3,FALSE)&gt;DATE(2012,12,1)),VLOOKUP(B33,Coeff!C:P,3,FALSE),IF(AND(VLOOKUP(B33,Coeff!C:P,4,FALSE)&lt;DATE(2014,1,1),VLOOKUP(B33,Coeff!C:P,4,FALSE)&gt;DATE(2012,12,31)),VLOOKUP(B33,Coeff!C:P,4,FALSE),IF(AND(VLOOKUP(B33,Coeff!C:P,5,FALSE)&lt;DATE(2014,1,1),VLOOKUP(B33,Coeff!C:P,5,FALSE)&gt;DATE(2012,12,31)),VLOOKUP(B33,Coeff!C:P,5,FALSE),IF(AND(VLOOKUP(B33,Coeff!C:P,6,FALSE)&lt;DATE(2014,1,1),VLOOKUP(B33,Coeff!C:P,6,FALSE)&gt;DATE(2012,12,31)),VLOOKUP(B33,Coeff!C:P,6,FALSE),IF(AND(VLOOKUP(B33,Coeff!C:P,7,FALSE)&lt;DATE(2014,1,1),VLOOKUP(B33,Coeff!C:P,7,FALSE)&gt;DATE(2012,12,31)),VLOOKUP(B33,Coeff!C:P,7,FALSE),IF(AND(VLOOKUP(B33,Coeff!C:P,8,FALSE)&lt;DATE(2014,1,1),VLOOKUP(B33,Coeff!C:P,8,FALSE)&gt;DATE(2012,12,31)),VLOOKUP(B33,Coeff!C:P,8,FALSE),IF(AND(VLOOKUP(B33,Coeff!C:P,9,FALSE)&lt;DATE(2014,1,1),VLOOKUP(B33,Coeff!C:P,9,FALSE)&gt;DATE(2012,9,31)),VLOOKUP(B33,Coeff!C:P,9,FALSE),IF(AND(VLOOKUP(B33,Coeff!C:P,10,FALSE)&lt;DATE(2014,1,1),VLOOKUP(B33,Coeff!C:P,10,FALSE)&gt;DATE(2012,12,31)),VLOOKUP(B33,Coeff!C:P,10,FALSE),IF(AND(VLOOKUP(B33,Coeff!C:P,11,FALSE)&lt;DATE(2014,1,1),VLOOKUP(B33,Coeff!C:P,11,FALSE)&gt;DATE(2012,12,31)),VLOOKUP(B33,Coeff!C:P,11,FALSE),IF(AND(VLOOKUP(B33,Coeff!C:P,12,FALSE)&lt;DATE(2014,1,1),VLOOKUP(B33,Coeff!C:P,12,FALSE)&gt;DATE(2012,12,31)),VLOOKUP(B33,Coeff!C:P,12,FALSE)))))))))))</f>
        <v>#N/A</v>
      </c>
      <c r="F33" s="3" t="str">
        <f>IF((VLOOKUP(A33,Feuil4!C:D,2,FALSE))="","",VLOOKUP(A33,Feuil4!C:D,2,FALSE))</f>
        <v>89 DOE</v>
      </c>
      <c r="H33" s="24">
        <f>IF(AND(VLOOKUP(F33,Coeff!C:P,3,FALSE)&lt;DATE(2015,1,1),VLOOKUP(F33,Coeff!C:P,3,FALSE)&gt;DATE(2013,12,1)),VLOOKUP(F33,Coeff!C:P,3,FALSE),IF(AND(VLOOKUP(F33,Coeff!C:P,4,FALSE)&lt;DATE(2015,1,1),VLOOKUP(F33,Coeff!C:P,4,FALSE)&gt;DATE(2013,12,31)),VLOOKUP(F33,Coeff!C:P,4,FALSE),IF(AND(VLOOKUP(F33,Coeff!C:P,5,FALSE)&lt;DATE(2015,1,1),VLOOKUP(F33,Coeff!C:P,5,FALSE)&gt;DATE(2013,12,31)),VLOOKUP(F33,Coeff!C:P,5,FALSE),IF(AND(VLOOKUP(F33,Coeff!C:P,6,FALSE)&lt;DATE(2015,1,1),VLOOKUP(F33,Coeff!C:P,6,FALSE)&gt;DATE(2013,12,31)),VLOOKUP(F33,Coeff!C:P,6,FALSE),IF(AND(VLOOKUP(F33,Coeff!C:P,7,FALSE)&lt;DATE(2015,1,1),VLOOKUP(F33,Coeff!C:P,7,FALSE)&gt;DATE(2013,12,31)),VLOOKUP(F33,Coeff!C:P,7,FALSE),IF(AND(VLOOKUP(F33,Coeff!C:P,8,FALSE)&lt;DATE(2015,1,1),VLOOKUP(F33,Coeff!C:P,8,FALSE)&gt;DATE(2013,12,31)),VLOOKUP(F33,Coeff!C:P,8,FALSE),IF(AND(VLOOKUP(F33,Coeff!C:P,9,FALSE)&lt;DATE(2015,1,1),VLOOKUP(F33,Coeff!C:P,9,FALSE)&gt;DATE(2013,9,31)),VLOOKUP(F33,Coeff!C:P,9,FALSE),IF(AND(VLOOKUP(F33,Coeff!C:P,10,FALSE)&lt;DATE(2015,1,1),VLOOKUP(F33,Coeff!C:P,10,FALSE)&gt;DATE(2013,12,31)),VLOOKUP(F33,Coeff!C:P,10,FALSE),IF(AND(VLOOKUP(F33,Coeff!C:P,11,FALSE)&lt;DATE(2015,1,1),VLOOKUP(F33,Coeff!C:P,11,FALSE)&gt;DATE(2013,12,31)),VLOOKUP(F33,Coeff!C:P,11,FALSE),IF(AND(VLOOKUP(F33,Coeff!C:P,12,FALSE)&lt;DATE(2015,1,1),VLOOKUP(F33,Coeff!C:P,12,FALSE)&gt;DATE(2013,12,31)),VLOOKUP(F33,Coeff!C:P,12,FALSE)))))))))))</f>
        <v>41760</v>
      </c>
    </row>
    <row r="34" spans="1:8" x14ac:dyDescent="0.25">
      <c r="A34">
        <v>31</v>
      </c>
      <c r="B34" t="e">
        <f>IF((VLOOKUP(A34,Feuil4!A:B,2,FALSE))="","",VLOOKUP(A34,Feuil4!A:B,2,FALSE))</f>
        <v>#N/A</v>
      </c>
      <c r="D34" s="24" t="e">
        <f>IF(AND(VLOOKUP(B34,Coeff!C:P,3,FALSE)&lt;DATE(2014,1,1),VLOOKUP(B34,Coeff!C:P,3,FALSE)&gt;DATE(2012,12,1)),VLOOKUP(B34,Coeff!C:P,3,FALSE),IF(AND(VLOOKUP(B34,Coeff!C:P,4,FALSE)&lt;DATE(2014,1,1),VLOOKUP(B34,Coeff!C:P,4,FALSE)&gt;DATE(2012,12,31)),VLOOKUP(B34,Coeff!C:P,4,FALSE),IF(AND(VLOOKUP(B34,Coeff!C:P,5,FALSE)&lt;DATE(2014,1,1),VLOOKUP(B34,Coeff!C:P,5,FALSE)&gt;DATE(2012,12,31)),VLOOKUP(B34,Coeff!C:P,5,FALSE),IF(AND(VLOOKUP(B34,Coeff!C:P,6,FALSE)&lt;DATE(2014,1,1),VLOOKUP(B34,Coeff!C:P,6,FALSE)&gt;DATE(2012,12,31)),VLOOKUP(B34,Coeff!C:P,6,FALSE),IF(AND(VLOOKUP(B34,Coeff!C:P,7,FALSE)&lt;DATE(2014,1,1),VLOOKUP(B34,Coeff!C:P,7,FALSE)&gt;DATE(2012,12,31)),VLOOKUP(B34,Coeff!C:P,7,FALSE),IF(AND(VLOOKUP(B34,Coeff!C:P,8,FALSE)&lt;DATE(2014,1,1),VLOOKUP(B34,Coeff!C:P,8,FALSE)&gt;DATE(2012,12,31)),VLOOKUP(B34,Coeff!C:P,8,FALSE),IF(AND(VLOOKUP(B34,Coeff!C:P,9,FALSE)&lt;DATE(2014,1,1),VLOOKUP(B34,Coeff!C:P,9,FALSE)&gt;DATE(2012,9,31)),VLOOKUP(B34,Coeff!C:P,9,FALSE),IF(AND(VLOOKUP(B34,Coeff!C:P,10,FALSE)&lt;DATE(2014,1,1),VLOOKUP(B34,Coeff!C:P,10,FALSE)&gt;DATE(2012,12,31)),VLOOKUP(B34,Coeff!C:P,10,FALSE),IF(AND(VLOOKUP(B34,Coeff!C:P,11,FALSE)&lt;DATE(2014,1,1),VLOOKUP(B34,Coeff!C:P,11,FALSE)&gt;DATE(2012,12,31)),VLOOKUP(B34,Coeff!C:P,11,FALSE),IF(AND(VLOOKUP(B34,Coeff!C:P,12,FALSE)&lt;DATE(2014,1,1),VLOOKUP(B34,Coeff!C:P,12,FALSE)&gt;DATE(2012,12,31)),VLOOKUP(B34,Coeff!C:P,12,FALSE)))))))))))</f>
        <v>#N/A</v>
      </c>
      <c r="F34" s="3" t="str">
        <f>IF((VLOOKUP(A34,Feuil4!C:D,2,FALSE))="","",VLOOKUP(A34,Feuil4!C:D,2,FALSE))</f>
        <v>91 PHPE</v>
      </c>
      <c r="H34" s="24">
        <f>IF(AND(VLOOKUP(F34,Coeff!C:P,3,FALSE)&lt;DATE(2015,1,1),VLOOKUP(F34,Coeff!C:P,3,FALSE)&gt;DATE(2013,12,1)),VLOOKUP(F34,Coeff!C:P,3,FALSE),IF(AND(VLOOKUP(F34,Coeff!C:P,4,FALSE)&lt;DATE(2015,1,1),VLOOKUP(F34,Coeff!C:P,4,FALSE)&gt;DATE(2013,12,31)),VLOOKUP(F34,Coeff!C:P,4,FALSE),IF(AND(VLOOKUP(F34,Coeff!C:P,5,FALSE)&lt;DATE(2015,1,1),VLOOKUP(F34,Coeff!C:P,5,FALSE)&gt;DATE(2013,12,31)),VLOOKUP(F34,Coeff!C:P,5,FALSE),IF(AND(VLOOKUP(F34,Coeff!C:P,6,FALSE)&lt;DATE(2015,1,1),VLOOKUP(F34,Coeff!C:P,6,FALSE)&gt;DATE(2013,12,31)),VLOOKUP(F34,Coeff!C:P,6,FALSE),IF(AND(VLOOKUP(F34,Coeff!C:P,7,FALSE)&lt;DATE(2015,1,1),VLOOKUP(F34,Coeff!C:P,7,FALSE)&gt;DATE(2013,12,31)),VLOOKUP(F34,Coeff!C:P,7,FALSE),IF(AND(VLOOKUP(F34,Coeff!C:P,8,FALSE)&lt;DATE(2015,1,1),VLOOKUP(F34,Coeff!C:P,8,FALSE)&gt;DATE(2013,12,31)),VLOOKUP(F34,Coeff!C:P,8,FALSE),IF(AND(VLOOKUP(F34,Coeff!C:P,9,FALSE)&lt;DATE(2015,1,1),VLOOKUP(F34,Coeff!C:P,9,FALSE)&gt;DATE(2013,9,31)),VLOOKUP(F34,Coeff!C:P,9,FALSE),IF(AND(VLOOKUP(F34,Coeff!C:P,10,FALSE)&lt;DATE(2015,1,1),VLOOKUP(F34,Coeff!C:P,10,FALSE)&gt;DATE(2013,12,31)),VLOOKUP(F34,Coeff!C:P,10,FALSE),IF(AND(VLOOKUP(F34,Coeff!C:P,11,FALSE)&lt;DATE(2015,1,1),VLOOKUP(F34,Coeff!C:P,11,FALSE)&gt;DATE(2013,12,31)),VLOOKUP(F34,Coeff!C:P,11,FALSE),IF(AND(VLOOKUP(F34,Coeff!C:P,12,FALSE)&lt;DATE(2015,1,1),VLOOKUP(F34,Coeff!C:P,12,FALSE)&gt;DATE(2013,12,31)),VLOOKUP(F34,Coeff!C:P,12,FALSE)))))))))))</f>
        <v>41791</v>
      </c>
    </row>
    <row r="35" spans="1:8" x14ac:dyDescent="0.25">
      <c r="A35">
        <v>32</v>
      </c>
      <c r="B35" t="e">
        <f>IF((VLOOKUP(A35,Feuil4!A:B,2,FALSE))="","",VLOOKUP(A35,Feuil4!A:B,2,FALSE))</f>
        <v>#N/A</v>
      </c>
      <c r="D35" s="24" t="e">
        <f>IF(AND(VLOOKUP(B35,Coeff!C:P,3,FALSE)&lt;DATE(2014,1,1),VLOOKUP(B35,Coeff!C:P,3,FALSE)&gt;DATE(2012,12,1)),VLOOKUP(B35,Coeff!C:P,3,FALSE),IF(AND(VLOOKUP(B35,Coeff!C:P,4,FALSE)&lt;DATE(2014,1,1),VLOOKUP(B35,Coeff!C:P,4,FALSE)&gt;DATE(2012,12,31)),VLOOKUP(B35,Coeff!C:P,4,FALSE),IF(AND(VLOOKUP(B35,Coeff!C:P,5,FALSE)&lt;DATE(2014,1,1),VLOOKUP(B35,Coeff!C:P,5,FALSE)&gt;DATE(2012,12,31)),VLOOKUP(B35,Coeff!C:P,5,FALSE),IF(AND(VLOOKUP(B35,Coeff!C:P,6,FALSE)&lt;DATE(2014,1,1),VLOOKUP(B35,Coeff!C:P,6,FALSE)&gt;DATE(2012,12,31)),VLOOKUP(B35,Coeff!C:P,6,FALSE),IF(AND(VLOOKUP(B35,Coeff!C:P,7,FALSE)&lt;DATE(2014,1,1),VLOOKUP(B35,Coeff!C:P,7,FALSE)&gt;DATE(2012,12,31)),VLOOKUP(B35,Coeff!C:P,7,FALSE),IF(AND(VLOOKUP(B35,Coeff!C:P,8,FALSE)&lt;DATE(2014,1,1),VLOOKUP(B35,Coeff!C:P,8,FALSE)&gt;DATE(2012,12,31)),VLOOKUP(B35,Coeff!C:P,8,FALSE),IF(AND(VLOOKUP(B35,Coeff!C:P,9,FALSE)&lt;DATE(2014,1,1),VLOOKUP(B35,Coeff!C:P,9,FALSE)&gt;DATE(2012,9,31)),VLOOKUP(B35,Coeff!C:P,9,FALSE),IF(AND(VLOOKUP(B35,Coeff!C:P,10,FALSE)&lt;DATE(2014,1,1),VLOOKUP(B35,Coeff!C:P,10,FALSE)&gt;DATE(2012,12,31)),VLOOKUP(B35,Coeff!C:P,10,FALSE),IF(AND(VLOOKUP(B35,Coeff!C:P,11,FALSE)&lt;DATE(2014,1,1),VLOOKUP(B35,Coeff!C:P,11,FALSE)&gt;DATE(2012,12,31)),VLOOKUP(B35,Coeff!C:P,11,FALSE),IF(AND(VLOOKUP(B35,Coeff!C:P,12,FALSE)&lt;DATE(2014,1,1),VLOOKUP(B35,Coeff!C:P,12,FALSE)&gt;DATE(2012,12,31)),VLOOKUP(B35,Coeff!C:P,12,FALSE)))))))))))</f>
        <v>#N/A</v>
      </c>
      <c r="F35" s="3" t="str">
        <f>IF((VLOOKUP(A35,Feuil4!C:D,2,FALSE))="","",VLOOKUP(A35,Feuil4!C:D,2,FALSE))</f>
        <v>99 AH</v>
      </c>
      <c r="H35" s="24">
        <f>IF(AND(VLOOKUP(F35,Coeff!C:P,3,FALSE)&lt;DATE(2015,1,1),VLOOKUP(F35,Coeff!C:P,3,FALSE)&gt;DATE(2013,12,1)),VLOOKUP(F35,Coeff!C:P,3,FALSE),IF(AND(VLOOKUP(F35,Coeff!C:P,4,FALSE)&lt;DATE(2015,1,1),VLOOKUP(F35,Coeff!C:P,4,FALSE)&gt;DATE(2013,12,31)),VLOOKUP(F35,Coeff!C:P,4,FALSE),IF(AND(VLOOKUP(F35,Coeff!C:P,5,FALSE)&lt;DATE(2015,1,1),VLOOKUP(F35,Coeff!C:P,5,FALSE)&gt;DATE(2013,12,31)),VLOOKUP(F35,Coeff!C:P,5,FALSE),IF(AND(VLOOKUP(F35,Coeff!C:P,6,FALSE)&lt;DATE(2015,1,1),VLOOKUP(F35,Coeff!C:P,6,FALSE)&gt;DATE(2013,12,31)),VLOOKUP(F35,Coeff!C:P,6,FALSE),IF(AND(VLOOKUP(F35,Coeff!C:P,7,FALSE)&lt;DATE(2015,1,1),VLOOKUP(F35,Coeff!C:P,7,FALSE)&gt;DATE(2013,12,31)),VLOOKUP(F35,Coeff!C:P,7,FALSE),IF(AND(VLOOKUP(F35,Coeff!C:P,8,FALSE)&lt;DATE(2015,1,1),VLOOKUP(F35,Coeff!C:P,8,FALSE)&gt;DATE(2013,12,31)),VLOOKUP(F35,Coeff!C:P,8,FALSE),IF(AND(VLOOKUP(F35,Coeff!C:P,9,FALSE)&lt;DATE(2015,1,1),VLOOKUP(F35,Coeff!C:P,9,FALSE)&gt;DATE(2013,9,31)),VLOOKUP(F35,Coeff!C:P,9,FALSE),IF(AND(VLOOKUP(F35,Coeff!C:P,10,FALSE)&lt;DATE(2015,1,1),VLOOKUP(F35,Coeff!C:P,10,FALSE)&gt;DATE(2013,12,31)),VLOOKUP(F35,Coeff!C:P,10,FALSE),IF(AND(VLOOKUP(F35,Coeff!C:P,11,FALSE)&lt;DATE(2015,1,1),VLOOKUP(F35,Coeff!C:P,11,FALSE)&gt;DATE(2013,12,31)),VLOOKUP(F35,Coeff!C:P,11,FALSE),IF(AND(VLOOKUP(F35,Coeff!C:P,12,FALSE)&lt;DATE(2015,1,1),VLOOKUP(F35,Coeff!C:P,12,FALSE)&gt;DATE(2013,12,31)),VLOOKUP(F35,Coeff!C:P,12,FALSE)))))))))))</f>
        <v>41886</v>
      </c>
    </row>
    <row r="36" spans="1:8" x14ac:dyDescent="0.25">
      <c r="A36">
        <v>33</v>
      </c>
      <c r="B36" t="e">
        <f>IF((VLOOKUP(A36,Feuil4!A:B,2,FALSE))="","",VLOOKUP(A36,Feuil4!A:B,2,FALSE))</f>
        <v>#N/A</v>
      </c>
      <c r="D36" s="24" t="e">
        <f>IF(AND(VLOOKUP(B36,Coeff!C:P,3,FALSE)&lt;DATE(2014,1,1),VLOOKUP(B36,Coeff!C:P,3,FALSE)&gt;DATE(2012,12,1)),VLOOKUP(B36,Coeff!C:P,3,FALSE),IF(AND(VLOOKUP(B36,Coeff!C:P,4,FALSE)&lt;DATE(2014,1,1),VLOOKUP(B36,Coeff!C:P,4,FALSE)&gt;DATE(2012,12,31)),VLOOKUP(B36,Coeff!C:P,4,FALSE),IF(AND(VLOOKUP(B36,Coeff!C:P,5,FALSE)&lt;DATE(2014,1,1),VLOOKUP(B36,Coeff!C:P,5,FALSE)&gt;DATE(2012,12,31)),VLOOKUP(B36,Coeff!C:P,5,FALSE),IF(AND(VLOOKUP(B36,Coeff!C:P,6,FALSE)&lt;DATE(2014,1,1),VLOOKUP(B36,Coeff!C:P,6,FALSE)&gt;DATE(2012,12,31)),VLOOKUP(B36,Coeff!C:P,6,FALSE),IF(AND(VLOOKUP(B36,Coeff!C:P,7,FALSE)&lt;DATE(2014,1,1),VLOOKUP(B36,Coeff!C:P,7,FALSE)&gt;DATE(2012,12,31)),VLOOKUP(B36,Coeff!C:P,7,FALSE),IF(AND(VLOOKUP(B36,Coeff!C:P,8,FALSE)&lt;DATE(2014,1,1),VLOOKUP(B36,Coeff!C:P,8,FALSE)&gt;DATE(2012,12,31)),VLOOKUP(B36,Coeff!C:P,8,FALSE),IF(AND(VLOOKUP(B36,Coeff!C:P,9,FALSE)&lt;DATE(2014,1,1),VLOOKUP(B36,Coeff!C:P,9,FALSE)&gt;DATE(2012,9,31)),VLOOKUP(B36,Coeff!C:P,9,FALSE),IF(AND(VLOOKUP(B36,Coeff!C:P,10,FALSE)&lt;DATE(2014,1,1),VLOOKUP(B36,Coeff!C:P,10,FALSE)&gt;DATE(2012,12,31)),VLOOKUP(B36,Coeff!C:P,10,FALSE),IF(AND(VLOOKUP(B36,Coeff!C:P,11,FALSE)&lt;DATE(2014,1,1),VLOOKUP(B36,Coeff!C:P,11,FALSE)&gt;DATE(2012,12,31)),VLOOKUP(B36,Coeff!C:P,11,FALSE),IF(AND(VLOOKUP(B36,Coeff!C:P,12,FALSE)&lt;DATE(2014,1,1),VLOOKUP(B36,Coeff!C:P,12,FALSE)&gt;DATE(2012,12,31)),VLOOKUP(B36,Coeff!C:P,12,FALSE)))))))))))</f>
        <v>#N/A</v>
      </c>
      <c r="F36" s="3" t="e">
        <f>IF((VLOOKUP(A36,Feuil4!C:D,2,FALSE))="","",VLOOKUP(A36,Feuil4!C:D,2,FALSE))</f>
        <v>#N/A</v>
      </c>
      <c r="H36" s="24" t="e">
        <f>IF(AND(VLOOKUP(F36,Coeff!C:P,3,FALSE)&lt;DATE(2015,1,1),VLOOKUP(F36,Coeff!C:P,3,FALSE)&gt;DATE(2013,12,1)),VLOOKUP(F36,Coeff!C:P,3,FALSE),IF(AND(VLOOKUP(F36,Coeff!C:P,4,FALSE)&lt;DATE(2015,1,1),VLOOKUP(F36,Coeff!C:P,4,FALSE)&gt;DATE(2013,12,31)),VLOOKUP(F36,Coeff!C:P,4,FALSE),IF(AND(VLOOKUP(F36,Coeff!C:P,5,FALSE)&lt;DATE(2015,1,1),VLOOKUP(F36,Coeff!C:P,5,FALSE)&gt;DATE(2013,12,31)),VLOOKUP(F36,Coeff!C:P,5,FALSE),IF(AND(VLOOKUP(F36,Coeff!C:P,6,FALSE)&lt;DATE(2015,1,1),VLOOKUP(F36,Coeff!C:P,6,FALSE)&gt;DATE(2013,12,31)),VLOOKUP(F36,Coeff!C:P,6,FALSE),IF(AND(VLOOKUP(F36,Coeff!C:P,7,FALSE)&lt;DATE(2015,1,1),VLOOKUP(F36,Coeff!C:P,7,FALSE)&gt;DATE(2013,12,31)),VLOOKUP(F36,Coeff!C:P,7,FALSE),IF(AND(VLOOKUP(F36,Coeff!C:P,8,FALSE)&lt;DATE(2015,1,1),VLOOKUP(F36,Coeff!C:P,8,FALSE)&gt;DATE(2013,12,31)),VLOOKUP(F36,Coeff!C:P,8,FALSE),IF(AND(VLOOKUP(F36,Coeff!C:P,9,FALSE)&lt;DATE(2015,1,1),VLOOKUP(F36,Coeff!C:P,9,FALSE)&gt;DATE(2013,9,31)),VLOOKUP(F36,Coeff!C:P,9,FALSE),IF(AND(VLOOKUP(F36,Coeff!C:P,10,FALSE)&lt;DATE(2015,1,1),VLOOKUP(F36,Coeff!C:P,10,FALSE)&gt;DATE(2013,12,31)),VLOOKUP(F36,Coeff!C:P,10,FALSE),IF(AND(VLOOKUP(F36,Coeff!C:P,11,FALSE)&lt;DATE(2015,1,1),VLOOKUP(F36,Coeff!C:P,11,FALSE)&gt;DATE(2013,12,31)),VLOOKUP(F36,Coeff!C:P,11,FALSE),IF(AND(VLOOKUP(F36,Coeff!C:P,12,FALSE)&lt;DATE(2015,1,1),VLOOKUP(F36,Coeff!C:P,12,FALSE)&gt;DATE(2013,12,31)),VLOOKUP(F36,Coeff!C:P,12,FALSE)))))))))))</f>
        <v>#N/A</v>
      </c>
    </row>
    <row r="37" spans="1:8" x14ac:dyDescent="0.25">
      <c r="A37">
        <v>34</v>
      </c>
      <c r="B37" t="e">
        <f>IF((VLOOKUP(A37,Feuil4!A:B,2,FALSE))="","",VLOOKUP(A37,Feuil4!A:B,2,FALSE))</f>
        <v>#N/A</v>
      </c>
      <c r="D37" s="24" t="e">
        <f>IF(AND(VLOOKUP(B37,Coeff!C:P,3,FALSE)&lt;DATE(2014,1,1),VLOOKUP(B37,Coeff!C:P,3,FALSE)&gt;DATE(2012,12,1)),VLOOKUP(B37,Coeff!C:P,3,FALSE),IF(AND(VLOOKUP(B37,Coeff!C:P,4,FALSE)&lt;DATE(2014,1,1),VLOOKUP(B37,Coeff!C:P,4,FALSE)&gt;DATE(2012,12,31)),VLOOKUP(B37,Coeff!C:P,4,FALSE),IF(AND(VLOOKUP(B37,Coeff!C:P,5,FALSE)&lt;DATE(2014,1,1),VLOOKUP(B37,Coeff!C:P,5,FALSE)&gt;DATE(2012,12,31)),VLOOKUP(B37,Coeff!C:P,5,FALSE),IF(AND(VLOOKUP(B37,Coeff!C:P,6,FALSE)&lt;DATE(2014,1,1),VLOOKUP(B37,Coeff!C:P,6,FALSE)&gt;DATE(2012,12,31)),VLOOKUP(B37,Coeff!C:P,6,FALSE),IF(AND(VLOOKUP(B37,Coeff!C:P,7,FALSE)&lt;DATE(2014,1,1),VLOOKUP(B37,Coeff!C:P,7,FALSE)&gt;DATE(2012,12,31)),VLOOKUP(B37,Coeff!C:P,7,FALSE),IF(AND(VLOOKUP(B37,Coeff!C:P,8,FALSE)&lt;DATE(2014,1,1),VLOOKUP(B37,Coeff!C:P,8,FALSE)&gt;DATE(2012,12,31)),VLOOKUP(B37,Coeff!C:P,8,FALSE),IF(AND(VLOOKUP(B37,Coeff!C:P,9,FALSE)&lt;DATE(2014,1,1),VLOOKUP(B37,Coeff!C:P,9,FALSE)&gt;DATE(2012,9,31)),VLOOKUP(B37,Coeff!C:P,9,FALSE),IF(AND(VLOOKUP(B37,Coeff!C:P,10,FALSE)&lt;DATE(2014,1,1),VLOOKUP(B37,Coeff!C:P,10,FALSE)&gt;DATE(2012,12,31)),VLOOKUP(B37,Coeff!C:P,10,FALSE),IF(AND(VLOOKUP(B37,Coeff!C:P,11,FALSE)&lt;DATE(2014,1,1),VLOOKUP(B37,Coeff!C:P,11,FALSE)&gt;DATE(2012,12,31)),VLOOKUP(B37,Coeff!C:P,11,FALSE),IF(AND(VLOOKUP(B37,Coeff!C:P,12,FALSE)&lt;DATE(2014,1,1),VLOOKUP(B37,Coeff!C:P,12,FALSE)&gt;DATE(2012,12,31)),VLOOKUP(B37,Coeff!C:P,12,FALSE)))))))))))</f>
        <v>#N/A</v>
      </c>
      <c r="F37" s="3" t="e">
        <f>IF((VLOOKUP(A37,Feuil4!C:D,2,FALSE))="","",VLOOKUP(A37,Feuil4!C:D,2,FALSE))</f>
        <v>#N/A</v>
      </c>
      <c r="H37" s="24" t="e">
        <f>IF(AND(VLOOKUP(F37,Coeff!C:P,3,FALSE)&lt;DATE(2015,1,1),VLOOKUP(F37,Coeff!C:P,3,FALSE)&gt;DATE(2013,12,1)),VLOOKUP(F37,Coeff!C:P,3,FALSE),IF(AND(VLOOKUP(F37,Coeff!C:P,4,FALSE)&lt;DATE(2015,1,1),VLOOKUP(F37,Coeff!C:P,4,FALSE)&gt;DATE(2013,12,31)),VLOOKUP(F37,Coeff!C:P,4,FALSE),IF(AND(VLOOKUP(F37,Coeff!C:P,5,FALSE)&lt;DATE(2015,1,1),VLOOKUP(F37,Coeff!C:P,5,FALSE)&gt;DATE(2013,12,31)),VLOOKUP(F37,Coeff!C:P,5,FALSE),IF(AND(VLOOKUP(F37,Coeff!C:P,6,FALSE)&lt;DATE(2015,1,1),VLOOKUP(F37,Coeff!C:P,6,FALSE)&gt;DATE(2013,12,31)),VLOOKUP(F37,Coeff!C:P,6,FALSE),IF(AND(VLOOKUP(F37,Coeff!C:P,7,FALSE)&lt;DATE(2015,1,1),VLOOKUP(F37,Coeff!C:P,7,FALSE)&gt;DATE(2013,12,31)),VLOOKUP(F37,Coeff!C:P,7,FALSE),IF(AND(VLOOKUP(F37,Coeff!C:P,8,FALSE)&lt;DATE(2015,1,1),VLOOKUP(F37,Coeff!C:P,8,FALSE)&gt;DATE(2013,12,31)),VLOOKUP(F37,Coeff!C:P,8,FALSE),IF(AND(VLOOKUP(F37,Coeff!C:P,9,FALSE)&lt;DATE(2015,1,1),VLOOKUP(F37,Coeff!C:P,9,FALSE)&gt;DATE(2013,9,31)),VLOOKUP(F37,Coeff!C:P,9,FALSE),IF(AND(VLOOKUP(F37,Coeff!C:P,10,FALSE)&lt;DATE(2015,1,1),VLOOKUP(F37,Coeff!C:P,10,FALSE)&gt;DATE(2013,12,31)),VLOOKUP(F37,Coeff!C:P,10,FALSE),IF(AND(VLOOKUP(F37,Coeff!C:P,11,FALSE)&lt;DATE(2015,1,1),VLOOKUP(F37,Coeff!C:P,11,FALSE)&gt;DATE(2013,12,31)),VLOOKUP(F37,Coeff!C:P,11,FALSE),IF(AND(VLOOKUP(F37,Coeff!C:P,12,FALSE)&lt;DATE(2015,1,1),VLOOKUP(F37,Coeff!C:P,12,FALSE)&gt;DATE(2013,12,31)),VLOOKUP(F37,Coeff!C:P,12,FALSE)))))))))))</f>
        <v>#N/A</v>
      </c>
    </row>
    <row r="38" spans="1:8" x14ac:dyDescent="0.25">
      <c r="A38">
        <v>35</v>
      </c>
      <c r="B38" t="e">
        <f>IF((VLOOKUP(A38,Feuil4!A:B,2,FALSE))="","",VLOOKUP(A38,Feuil4!A:B,2,FALSE))</f>
        <v>#N/A</v>
      </c>
      <c r="D38" s="24" t="e">
        <f>IF(AND(VLOOKUP(B38,Coeff!C:P,3,FALSE)&lt;DATE(2014,1,1),VLOOKUP(B38,Coeff!C:P,3,FALSE)&gt;DATE(2012,12,1)),VLOOKUP(B38,Coeff!C:P,3,FALSE),IF(AND(VLOOKUP(B38,Coeff!C:P,4,FALSE)&lt;DATE(2014,1,1),VLOOKUP(B38,Coeff!C:P,4,FALSE)&gt;DATE(2012,12,31)),VLOOKUP(B38,Coeff!C:P,4,FALSE),IF(AND(VLOOKUP(B38,Coeff!C:P,5,FALSE)&lt;DATE(2014,1,1),VLOOKUP(B38,Coeff!C:P,5,FALSE)&gt;DATE(2012,12,31)),VLOOKUP(B38,Coeff!C:P,5,FALSE),IF(AND(VLOOKUP(B38,Coeff!C:P,6,FALSE)&lt;DATE(2014,1,1),VLOOKUP(B38,Coeff!C:P,6,FALSE)&gt;DATE(2012,12,31)),VLOOKUP(B38,Coeff!C:P,6,FALSE),IF(AND(VLOOKUP(B38,Coeff!C:P,7,FALSE)&lt;DATE(2014,1,1),VLOOKUP(B38,Coeff!C:P,7,FALSE)&gt;DATE(2012,12,31)),VLOOKUP(B38,Coeff!C:P,7,FALSE),IF(AND(VLOOKUP(B38,Coeff!C:P,8,FALSE)&lt;DATE(2014,1,1),VLOOKUP(B38,Coeff!C:P,8,FALSE)&gt;DATE(2012,12,31)),VLOOKUP(B38,Coeff!C:P,8,FALSE),IF(AND(VLOOKUP(B38,Coeff!C:P,9,FALSE)&lt;DATE(2014,1,1),VLOOKUP(B38,Coeff!C:P,9,FALSE)&gt;DATE(2012,9,31)),VLOOKUP(B38,Coeff!C:P,9,FALSE),IF(AND(VLOOKUP(B38,Coeff!C:P,10,FALSE)&lt;DATE(2014,1,1),VLOOKUP(B38,Coeff!C:P,10,FALSE)&gt;DATE(2012,12,31)),VLOOKUP(B38,Coeff!C:P,10,FALSE),IF(AND(VLOOKUP(B38,Coeff!C:P,11,FALSE)&lt;DATE(2014,1,1),VLOOKUP(B38,Coeff!C:P,11,FALSE)&gt;DATE(2012,12,31)),VLOOKUP(B38,Coeff!C:P,11,FALSE),IF(AND(VLOOKUP(B38,Coeff!C:P,12,FALSE)&lt;DATE(2014,1,1),VLOOKUP(B38,Coeff!C:P,12,FALSE)&gt;DATE(2012,12,31)),VLOOKUP(B38,Coeff!C:P,12,FALSE)))))))))))</f>
        <v>#N/A</v>
      </c>
      <c r="F38" s="3" t="e">
        <f>IF((VLOOKUP(A38,Feuil4!C:D,2,FALSE))="","",VLOOKUP(A38,Feuil4!C:D,2,FALSE))</f>
        <v>#N/A</v>
      </c>
      <c r="H38" s="24" t="e">
        <f>IF(AND(VLOOKUP(F38,Coeff!C:P,3,FALSE)&lt;DATE(2015,1,1),VLOOKUP(F38,Coeff!C:P,3,FALSE)&gt;DATE(2013,12,1)),VLOOKUP(F38,Coeff!C:P,3,FALSE),IF(AND(VLOOKUP(F38,Coeff!C:P,4,FALSE)&lt;DATE(2015,1,1),VLOOKUP(F38,Coeff!C:P,4,FALSE)&gt;DATE(2013,12,31)),VLOOKUP(F38,Coeff!C:P,4,FALSE),IF(AND(VLOOKUP(F38,Coeff!C:P,5,FALSE)&lt;DATE(2015,1,1),VLOOKUP(F38,Coeff!C:P,5,FALSE)&gt;DATE(2013,12,31)),VLOOKUP(F38,Coeff!C:P,5,FALSE),IF(AND(VLOOKUP(F38,Coeff!C:P,6,FALSE)&lt;DATE(2015,1,1),VLOOKUP(F38,Coeff!C:P,6,FALSE)&gt;DATE(2013,12,31)),VLOOKUP(F38,Coeff!C:P,6,FALSE),IF(AND(VLOOKUP(F38,Coeff!C:P,7,FALSE)&lt;DATE(2015,1,1),VLOOKUP(F38,Coeff!C:P,7,FALSE)&gt;DATE(2013,12,31)),VLOOKUP(F38,Coeff!C:P,7,FALSE),IF(AND(VLOOKUP(F38,Coeff!C:P,8,FALSE)&lt;DATE(2015,1,1),VLOOKUP(F38,Coeff!C:P,8,FALSE)&gt;DATE(2013,12,31)),VLOOKUP(F38,Coeff!C:P,8,FALSE),IF(AND(VLOOKUP(F38,Coeff!C:P,9,FALSE)&lt;DATE(2015,1,1),VLOOKUP(F38,Coeff!C:P,9,FALSE)&gt;DATE(2013,9,31)),VLOOKUP(F38,Coeff!C:P,9,FALSE),IF(AND(VLOOKUP(F38,Coeff!C:P,10,FALSE)&lt;DATE(2015,1,1),VLOOKUP(F38,Coeff!C:P,10,FALSE)&gt;DATE(2013,12,31)),VLOOKUP(F38,Coeff!C:P,10,FALSE),IF(AND(VLOOKUP(F38,Coeff!C:P,11,FALSE)&lt;DATE(2015,1,1),VLOOKUP(F38,Coeff!C:P,11,FALSE)&gt;DATE(2013,12,31)),VLOOKUP(F38,Coeff!C:P,11,FALSE),IF(AND(VLOOKUP(F38,Coeff!C:P,12,FALSE)&lt;DATE(2015,1,1),VLOOKUP(F38,Coeff!C:P,12,FALSE)&gt;DATE(2013,12,31)),VLOOKUP(F38,Coeff!C:P,12,FALSE)))))))))))</f>
        <v>#N/A</v>
      </c>
    </row>
    <row r="39" spans="1:8" x14ac:dyDescent="0.25">
      <c r="A39">
        <v>36</v>
      </c>
      <c r="B39" t="e">
        <f>IF((VLOOKUP(A39,Feuil4!A:B,2,FALSE))="","",VLOOKUP(A39,Feuil4!A:B,2,FALSE))</f>
        <v>#N/A</v>
      </c>
      <c r="D39" s="24" t="e">
        <f>IF(AND(VLOOKUP(B39,Coeff!C:P,3,FALSE)&lt;DATE(2014,1,1),VLOOKUP(B39,Coeff!C:P,3,FALSE)&gt;DATE(2012,12,1)),VLOOKUP(B39,Coeff!C:P,3,FALSE),IF(AND(VLOOKUP(B39,Coeff!C:P,4,FALSE)&lt;DATE(2014,1,1),VLOOKUP(B39,Coeff!C:P,4,FALSE)&gt;DATE(2012,12,31)),VLOOKUP(B39,Coeff!C:P,4,FALSE),IF(AND(VLOOKUP(B39,Coeff!C:P,5,FALSE)&lt;DATE(2014,1,1),VLOOKUP(B39,Coeff!C:P,5,FALSE)&gt;DATE(2012,12,31)),VLOOKUP(B39,Coeff!C:P,5,FALSE),IF(AND(VLOOKUP(B39,Coeff!C:P,6,FALSE)&lt;DATE(2014,1,1),VLOOKUP(B39,Coeff!C:P,6,FALSE)&gt;DATE(2012,12,31)),VLOOKUP(B39,Coeff!C:P,6,FALSE),IF(AND(VLOOKUP(B39,Coeff!C:P,7,FALSE)&lt;DATE(2014,1,1),VLOOKUP(B39,Coeff!C:P,7,FALSE)&gt;DATE(2012,12,31)),VLOOKUP(B39,Coeff!C:P,7,FALSE),IF(AND(VLOOKUP(B39,Coeff!C:P,8,FALSE)&lt;DATE(2014,1,1),VLOOKUP(B39,Coeff!C:P,8,FALSE)&gt;DATE(2012,12,31)),VLOOKUP(B39,Coeff!C:P,8,FALSE),IF(AND(VLOOKUP(B39,Coeff!C:P,9,FALSE)&lt;DATE(2014,1,1),VLOOKUP(B39,Coeff!C:P,9,FALSE)&gt;DATE(2012,9,31)),VLOOKUP(B39,Coeff!C:P,9,FALSE),IF(AND(VLOOKUP(B39,Coeff!C:P,10,FALSE)&lt;DATE(2014,1,1),VLOOKUP(B39,Coeff!C:P,10,FALSE)&gt;DATE(2012,12,31)),VLOOKUP(B39,Coeff!C:P,10,FALSE),IF(AND(VLOOKUP(B39,Coeff!C:P,11,FALSE)&lt;DATE(2014,1,1),VLOOKUP(B39,Coeff!C:P,11,FALSE)&gt;DATE(2012,12,31)),VLOOKUP(B39,Coeff!C:P,11,FALSE),IF(AND(VLOOKUP(B39,Coeff!C:P,12,FALSE)&lt;DATE(2014,1,1),VLOOKUP(B39,Coeff!C:P,12,FALSE)&gt;DATE(2012,12,31)),VLOOKUP(B39,Coeff!C:P,12,FALSE)))))))))))</f>
        <v>#N/A</v>
      </c>
      <c r="F39" s="3" t="e">
        <f>IF((VLOOKUP(A39,Feuil4!C:D,2,FALSE))="","",VLOOKUP(A39,Feuil4!C:D,2,FALSE))</f>
        <v>#N/A</v>
      </c>
      <c r="H39" s="24" t="e">
        <f>IF(AND(VLOOKUP(F39,Coeff!C:P,3,FALSE)&lt;DATE(2015,1,1),VLOOKUP(F39,Coeff!C:P,3,FALSE)&gt;DATE(2013,12,1)),VLOOKUP(F39,Coeff!C:P,3,FALSE),IF(AND(VLOOKUP(F39,Coeff!C:P,4,FALSE)&lt;DATE(2015,1,1),VLOOKUP(F39,Coeff!C:P,4,FALSE)&gt;DATE(2013,12,31)),VLOOKUP(F39,Coeff!C:P,4,FALSE),IF(AND(VLOOKUP(F39,Coeff!C:P,5,FALSE)&lt;DATE(2015,1,1),VLOOKUP(F39,Coeff!C:P,5,FALSE)&gt;DATE(2013,12,31)),VLOOKUP(F39,Coeff!C:P,5,FALSE),IF(AND(VLOOKUP(F39,Coeff!C:P,6,FALSE)&lt;DATE(2015,1,1),VLOOKUP(F39,Coeff!C:P,6,FALSE)&gt;DATE(2013,12,31)),VLOOKUP(F39,Coeff!C:P,6,FALSE),IF(AND(VLOOKUP(F39,Coeff!C:P,7,FALSE)&lt;DATE(2015,1,1),VLOOKUP(F39,Coeff!C:P,7,FALSE)&gt;DATE(2013,12,31)),VLOOKUP(F39,Coeff!C:P,7,FALSE),IF(AND(VLOOKUP(F39,Coeff!C:P,8,FALSE)&lt;DATE(2015,1,1),VLOOKUP(F39,Coeff!C:P,8,FALSE)&gt;DATE(2013,12,31)),VLOOKUP(F39,Coeff!C:P,8,FALSE),IF(AND(VLOOKUP(F39,Coeff!C:P,9,FALSE)&lt;DATE(2015,1,1),VLOOKUP(F39,Coeff!C:P,9,FALSE)&gt;DATE(2013,9,31)),VLOOKUP(F39,Coeff!C:P,9,FALSE),IF(AND(VLOOKUP(F39,Coeff!C:P,10,FALSE)&lt;DATE(2015,1,1),VLOOKUP(F39,Coeff!C:P,10,FALSE)&gt;DATE(2013,12,31)),VLOOKUP(F39,Coeff!C:P,10,FALSE),IF(AND(VLOOKUP(F39,Coeff!C:P,11,FALSE)&lt;DATE(2015,1,1),VLOOKUP(F39,Coeff!C:P,11,FALSE)&gt;DATE(2013,12,31)),VLOOKUP(F39,Coeff!C:P,11,FALSE),IF(AND(VLOOKUP(F39,Coeff!C:P,12,FALSE)&lt;DATE(2015,1,1),VLOOKUP(F39,Coeff!C:P,12,FALSE)&gt;DATE(2013,12,31)),VLOOKUP(F39,Coeff!C:P,12,FALSE)))))))))))</f>
        <v>#N/A</v>
      </c>
    </row>
    <row r="40" spans="1:8" x14ac:dyDescent="0.25">
      <c r="A40">
        <v>37</v>
      </c>
      <c r="B40" t="e">
        <f>IF((VLOOKUP(A40,Feuil4!A:B,2,FALSE))="","",VLOOKUP(A40,Feuil4!A:B,2,FALSE))</f>
        <v>#N/A</v>
      </c>
      <c r="D40" s="24" t="e">
        <f>IF(AND(VLOOKUP(B40,Coeff!C:P,3,FALSE)&lt;DATE(2014,1,1),VLOOKUP(B40,Coeff!C:P,3,FALSE)&gt;DATE(2012,12,1)),VLOOKUP(B40,Coeff!C:P,3,FALSE),IF(AND(VLOOKUP(B40,Coeff!C:P,4,FALSE)&lt;DATE(2014,1,1),VLOOKUP(B40,Coeff!C:P,4,FALSE)&gt;DATE(2012,12,31)),VLOOKUP(B40,Coeff!C:P,4,FALSE),IF(AND(VLOOKUP(B40,Coeff!C:P,5,FALSE)&lt;DATE(2014,1,1),VLOOKUP(B40,Coeff!C:P,5,FALSE)&gt;DATE(2012,12,31)),VLOOKUP(B40,Coeff!C:P,5,FALSE),IF(AND(VLOOKUP(B40,Coeff!C:P,6,FALSE)&lt;DATE(2014,1,1),VLOOKUP(B40,Coeff!C:P,6,FALSE)&gt;DATE(2012,12,31)),VLOOKUP(B40,Coeff!C:P,6,FALSE),IF(AND(VLOOKUP(B40,Coeff!C:P,7,FALSE)&lt;DATE(2014,1,1),VLOOKUP(B40,Coeff!C:P,7,FALSE)&gt;DATE(2012,12,31)),VLOOKUP(B40,Coeff!C:P,7,FALSE),IF(AND(VLOOKUP(B40,Coeff!C:P,8,FALSE)&lt;DATE(2014,1,1),VLOOKUP(B40,Coeff!C:P,8,FALSE)&gt;DATE(2012,12,31)),VLOOKUP(B40,Coeff!C:P,8,FALSE),IF(AND(VLOOKUP(B40,Coeff!C:P,9,FALSE)&lt;DATE(2014,1,1),VLOOKUP(B40,Coeff!C:P,9,FALSE)&gt;DATE(2012,9,31)),VLOOKUP(B40,Coeff!C:P,9,FALSE),IF(AND(VLOOKUP(B40,Coeff!C:P,10,FALSE)&lt;DATE(2014,1,1),VLOOKUP(B40,Coeff!C:P,10,FALSE)&gt;DATE(2012,12,31)),VLOOKUP(B40,Coeff!C:P,10,FALSE),IF(AND(VLOOKUP(B40,Coeff!C:P,11,FALSE)&lt;DATE(2014,1,1),VLOOKUP(B40,Coeff!C:P,11,FALSE)&gt;DATE(2012,12,31)),VLOOKUP(B40,Coeff!C:P,11,FALSE),IF(AND(VLOOKUP(B40,Coeff!C:P,12,FALSE)&lt;DATE(2014,1,1),VLOOKUP(B40,Coeff!C:P,12,FALSE)&gt;DATE(2012,12,31)),VLOOKUP(B40,Coeff!C:P,12,FALSE)))))))))))</f>
        <v>#N/A</v>
      </c>
      <c r="F40" s="3" t="e">
        <f>IF((VLOOKUP(A40,Feuil4!C:D,2,FALSE))="","",VLOOKUP(A40,Feuil4!C:D,2,FALSE))</f>
        <v>#N/A</v>
      </c>
      <c r="H40" s="24" t="e">
        <f>IF(AND(VLOOKUP(F40,Coeff!C:P,3,FALSE)&lt;DATE(2015,1,1),VLOOKUP(F40,Coeff!C:P,3,FALSE)&gt;DATE(2013,12,1)),VLOOKUP(F40,Coeff!C:P,3,FALSE),IF(AND(VLOOKUP(F40,Coeff!C:P,4,FALSE)&lt;DATE(2015,1,1),VLOOKUP(F40,Coeff!C:P,4,FALSE)&gt;DATE(2013,12,31)),VLOOKUP(F40,Coeff!C:P,4,FALSE),IF(AND(VLOOKUP(F40,Coeff!C:P,5,FALSE)&lt;DATE(2015,1,1),VLOOKUP(F40,Coeff!C:P,5,FALSE)&gt;DATE(2013,12,31)),VLOOKUP(F40,Coeff!C:P,5,FALSE),IF(AND(VLOOKUP(F40,Coeff!C:P,6,FALSE)&lt;DATE(2015,1,1),VLOOKUP(F40,Coeff!C:P,6,FALSE)&gt;DATE(2013,12,31)),VLOOKUP(F40,Coeff!C:P,6,FALSE),IF(AND(VLOOKUP(F40,Coeff!C:P,7,FALSE)&lt;DATE(2015,1,1),VLOOKUP(F40,Coeff!C:P,7,FALSE)&gt;DATE(2013,12,31)),VLOOKUP(F40,Coeff!C:P,7,FALSE),IF(AND(VLOOKUP(F40,Coeff!C:P,8,FALSE)&lt;DATE(2015,1,1),VLOOKUP(F40,Coeff!C:P,8,FALSE)&gt;DATE(2013,12,31)),VLOOKUP(F40,Coeff!C:P,8,FALSE),IF(AND(VLOOKUP(F40,Coeff!C:P,9,FALSE)&lt;DATE(2015,1,1),VLOOKUP(F40,Coeff!C:P,9,FALSE)&gt;DATE(2013,9,31)),VLOOKUP(F40,Coeff!C:P,9,FALSE),IF(AND(VLOOKUP(F40,Coeff!C:P,10,FALSE)&lt;DATE(2015,1,1),VLOOKUP(F40,Coeff!C:P,10,FALSE)&gt;DATE(2013,12,31)),VLOOKUP(F40,Coeff!C:P,10,FALSE),IF(AND(VLOOKUP(F40,Coeff!C:P,11,FALSE)&lt;DATE(2015,1,1),VLOOKUP(F40,Coeff!C:P,11,FALSE)&gt;DATE(2013,12,31)),VLOOKUP(F40,Coeff!C:P,11,FALSE),IF(AND(VLOOKUP(F40,Coeff!C:P,12,FALSE)&lt;DATE(2015,1,1),VLOOKUP(F40,Coeff!C:P,12,FALSE)&gt;DATE(2013,12,31)),VLOOKUP(F40,Coeff!C:P,12,FALSE)))))))))))</f>
        <v>#N/A</v>
      </c>
    </row>
    <row r="41" spans="1:8" x14ac:dyDescent="0.25">
      <c r="A41">
        <v>38</v>
      </c>
      <c r="B41" t="e">
        <f>IF((VLOOKUP(A41,Feuil4!A:B,2,FALSE))="","",VLOOKUP(A41,Feuil4!A:B,2,FALSE))</f>
        <v>#N/A</v>
      </c>
      <c r="D41" s="24" t="e">
        <f>IF(AND(VLOOKUP(B41,Coeff!C:P,3,FALSE)&lt;DATE(2014,1,1),VLOOKUP(B41,Coeff!C:P,3,FALSE)&gt;DATE(2012,12,1)),VLOOKUP(B41,Coeff!C:P,3,FALSE),IF(AND(VLOOKUP(B41,Coeff!C:P,4,FALSE)&lt;DATE(2014,1,1),VLOOKUP(B41,Coeff!C:P,4,FALSE)&gt;DATE(2012,12,31)),VLOOKUP(B41,Coeff!C:P,4,FALSE),IF(AND(VLOOKUP(B41,Coeff!C:P,5,FALSE)&lt;DATE(2014,1,1),VLOOKUP(B41,Coeff!C:P,5,FALSE)&gt;DATE(2012,12,31)),VLOOKUP(B41,Coeff!C:P,5,FALSE),IF(AND(VLOOKUP(B41,Coeff!C:P,6,FALSE)&lt;DATE(2014,1,1),VLOOKUP(B41,Coeff!C:P,6,FALSE)&gt;DATE(2012,12,31)),VLOOKUP(B41,Coeff!C:P,6,FALSE),IF(AND(VLOOKUP(B41,Coeff!C:P,7,FALSE)&lt;DATE(2014,1,1),VLOOKUP(B41,Coeff!C:P,7,FALSE)&gt;DATE(2012,12,31)),VLOOKUP(B41,Coeff!C:P,7,FALSE),IF(AND(VLOOKUP(B41,Coeff!C:P,8,FALSE)&lt;DATE(2014,1,1),VLOOKUP(B41,Coeff!C:P,8,FALSE)&gt;DATE(2012,12,31)),VLOOKUP(B41,Coeff!C:P,8,FALSE),IF(AND(VLOOKUP(B41,Coeff!C:P,9,FALSE)&lt;DATE(2014,1,1),VLOOKUP(B41,Coeff!C:P,9,FALSE)&gt;DATE(2012,9,31)),VLOOKUP(B41,Coeff!C:P,9,FALSE),IF(AND(VLOOKUP(B41,Coeff!C:P,10,FALSE)&lt;DATE(2014,1,1),VLOOKUP(B41,Coeff!C:P,10,FALSE)&gt;DATE(2012,12,31)),VLOOKUP(B41,Coeff!C:P,10,FALSE),IF(AND(VLOOKUP(B41,Coeff!C:P,11,FALSE)&lt;DATE(2014,1,1),VLOOKUP(B41,Coeff!C:P,11,FALSE)&gt;DATE(2012,12,31)),VLOOKUP(B41,Coeff!C:P,11,FALSE),IF(AND(VLOOKUP(B41,Coeff!C:P,12,FALSE)&lt;DATE(2014,1,1),VLOOKUP(B41,Coeff!C:P,12,FALSE)&gt;DATE(2012,12,31)),VLOOKUP(B41,Coeff!C:P,12,FALSE)))))))))))</f>
        <v>#N/A</v>
      </c>
      <c r="F41" s="3" t="e">
        <f>IF((VLOOKUP(A41,Feuil4!C:D,2,FALSE))="","",VLOOKUP(A41,Feuil4!C:D,2,FALSE))</f>
        <v>#N/A</v>
      </c>
      <c r="H41" s="24" t="e">
        <f>IF(AND(VLOOKUP(F41,Coeff!C:P,3,FALSE)&lt;DATE(2015,1,1),VLOOKUP(F41,Coeff!C:P,3,FALSE)&gt;DATE(2013,12,1)),VLOOKUP(F41,Coeff!C:P,3,FALSE),IF(AND(VLOOKUP(F41,Coeff!C:P,4,FALSE)&lt;DATE(2015,1,1),VLOOKUP(F41,Coeff!C:P,4,FALSE)&gt;DATE(2013,12,31)),VLOOKUP(F41,Coeff!C:P,4,FALSE),IF(AND(VLOOKUP(F41,Coeff!C:P,5,FALSE)&lt;DATE(2015,1,1),VLOOKUP(F41,Coeff!C:P,5,FALSE)&gt;DATE(2013,12,31)),VLOOKUP(F41,Coeff!C:P,5,FALSE),IF(AND(VLOOKUP(F41,Coeff!C:P,6,FALSE)&lt;DATE(2015,1,1),VLOOKUP(F41,Coeff!C:P,6,FALSE)&gt;DATE(2013,12,31)),VLOOKUP(F41,Coeff!C:P,6,FALSE),IF(AND(VLOOKUP(F41,Coeff!C:P,7,FALSE)&lt;DATE(2015,1,1),VLOOKUP(F41,Coeff!C:P,7,FALSE)&gt;DATE(2013,12,31)),VLOOKUP(F41,Coeff!C:P,7,FALSE),IF(AND(VLOOKUP(F41,Coeff!C:P,8,FALSE)&lt;DATE(2015,1,1),VLOOKUP(F41,Coeff!C:P,8,FALSE)&gt;DATE(2013,12,31)),VLOOKUP(F41,Coeff!C:P,8,FALSE),IF(AND(VLOOKUP(F41,Coeff!C:P,9,FALSE)&lt;DATE(2015,1,1),VLOOKUP(F41,Coeff!C:P,9,FALSE)&gt;DATE(2013,9,31)),VLOOKUP(F41,Coeff!C:P,9,FALSE),IF(AND(VLOOKUP(F41,Coeff!C:P,10,FALSE)&lt;DATE(2015,1,1),VLOOKUP(F41,Coeff!C:P,10,FALSE)&gt;DATE(2013,12,31)),VLOOKUP(F41,Coeff!C:P,10,FALSE),IF(AND(VLOOKUP(F41,Coeff!C:P,11,FALSE)&lt;DATE(2015,1,1),VLOOKUP(F41,Coeff!C:P,11,FALSE)&gt;DATE(2013,12,31)),VLOOKUP(F41,Coeff!C:P,11,FALSE),IF(AND(VLOOKUP(F41,Coeff!C:P,12,FALSE)&lt;DATE(2015,1,1),VLOOKUP(F41,Coeff!C:P,12,FALSE)&gt;DATE(2013,12,31)),VLOOKUP(F41,Coeff!C:P,12,FALSE)))))))))))</f>
        <v>#N/A</v>
      </c>
    </row>
    <row r="42" spans="1:8" x14ac:dyDescent="0.25">
      <c r="A42">
        <v>39</v>
      </c>
      <c r="B42" t="e">
        <f>IF((VLOOKUP(A42,Feuil4!A:B,2,FALSE))="","",VLOOKUP(A42,Feuil4!A:B,2,FALSE))</f>
        <v>#N/A</v>
      </c>
      <c r="D42" s="24" t="e">
        <f>IF(AND(VLOOKUP(B42,Coeff!C:P,3,FALSE)&lt;DATE(2014,1,1),VLOOKUP(B42,Coeff!C:P,3,FALSE)&gt;DATE(2012,12,1)),VLOOKUP(B42,Coeff!C:P,3,FALSE),IF(AND(VLOOKUP(B42,Coeff!C:P,4,FALSE)&lt;DATE(2014,1,1),VLOOKUP(B42,Coeff!C:P,4,FALSE)&gt;DATE(2012,12,31)),VLOOKUP(B42,Coeff!C:P,4,FALSE),IF(AND(VLOOKUP(B42,Coeff!C:P,5,FALSE)&lt;DATE(2014,1,1),VLOOKUP(B42,Coeff!C:P,5,FALSE)&gt;DATE(2012,12,31)),VLOOKUP(B42,Coeff!C:P,5,FALSE),IF(AND(VLOOKUP(B42,Coeff!C:P,6,FALSE)&lt;DATE(2014,1,1),VLOOKUP(B42,Coeff!C:P,6,FALSE)&gt;DATE(2012,12,31)),VLOOKUP(B42,Coeff!C:P,6,FALSE),IF(AND(VLOOKUP(B42,Coeff!C:P,7,FALSE)&lt;DATE(2014,1,1),VLOOKUP(B42,Coeff!C:P,7,FALSE)&gt;DATE(2012,12,31)),VLOOKUP(B42,Coeff!C:P,7,FALSE),IF(AND(VLOOKUP(B42,Coeff!C:P,8,FALSE)&lt;DATE(2014,1,1),VLOOKUP(B42,Coeff!C:P,8,FALSE)&gt;DATE(2012,12,31)),VLOOKUP(B42,Coeff!C:P,8,FALSE),IF(AND(VLOOKUP(B42,Coeff!C:P,9,FALSE)&lt;DATE(2014,1,1),VLOOKUP(B42,Coeff!C:P,9,FALSE)&gt;DATE(2012,9,31)),VLOOKUP(B42,Coeff!C:P,9,FALSE),IF(AND(VLOOKUP(B42,Coeff!C:P,10,FALSE)&lt;DATE(2014,1,1),VLOOKUP(B42,Coeff!C:P,10,FALSE)&gt;DATE(2012,12,31)),VLOOKUP(B42,Coeff!C:P,10,FALSE),IF(AND(VLOOKUP(B42,Coeff!C:P,11,FALSE)&lt;DATE(2014,1,1),VLOOKUP(B42,Coeff!C:P,11,FALSE)&gt;DATE(2012,12,31)),VLOOKUP(B42,Coeff!C:P,11,FALSE),IF(AND(VLOOKUP(B42,Coeff!C:P,12,FALSE)&lt;DATE(2014,1,1),VLOOKUP(B42,Coeff!C:P,12,FALSE)&gt;DATE(2012,12,31)),VLOOKUP(B42,Coeff!C:P,12,FALSE)))))))))))</f>
        <v>#N/A</v>
      </c>
      <c r="F42" s="3" t="e">
        <f>IF((VLOOKUP(A42,Feuil4!C:D,2,FALSE))="","",VLOOKUP(A42,Feuil4!C:D,2,FALSE))</f>
        <v>#N/A</v>
      </c>
      <c r="H42" s="24" t="e">
        <f>IF(AND(VLOOKUP(F42,Coeff!C:P,3,FALSE)&lt;DATE(2015,1,1),VLOOKUP(F42,Coeff!C:P,3,FALSE)&gt;DATE(2013,12,1)),VLOOKUP(F42,Coeff!C:P,3,FALSE),IF(AND(VLOOKUP(F42,Coeff!C:P,4,FALSE)&lt;DATE(2015,1,1),VLOOKUP(F42,Coeff!C:P,4,FALSE)&gt;DATE(2013,12,31)),VLOOKUP(F42,Coeff!C:P,4,FALSE),IF(AND(VLOOKUP(F42,Coeff!C:P,5,FALSE)&lt;DATE(2015,1,1),VLOOKUP(F42,Coeff!C:P,5,FALSE)&gt;DATE(2013,12,31)),VLOOKUP(F42,Coeff!C:P,5,FALSE),IF(AND(VLOOKUP(F42,Coeff!C:P,6,FALSE)&lt;DATE(2015,1,1),VLOOKUP(F42,Coeff!C:P,6,FALSE)&gt;DATE(2013,12,31)),VLOOKUP(F42,Coeff!C:P,6,FALSE),IF(AND(VLOOKUP(F42,Coeff!C:P,7,FALSE)&lt;DATE(2015,1,1),VLOOKUP(F42,Coeff!C:P,7,FALSE)&gt;DATE(2013,12,31)),VLOOKUP(F42,Coeff!C:P,7,FALSE),IF(AND(VLOOKUP(F42,Coeff!C:P,8,FALSE)&lt;DATE(2015,1,1),VLOOKUP(F42,Coeff!C:P,8,FALSE)&gt;DATE(2013,12,31)),VLOOKUP(F42,Coeff!C:P,8,FALSE),IF(AND(VLOOKUP(F42,Coeff!C:P,9,FALSE)&lt;DATE(2015,1,1),VLOOKUP(F42,Coeff!C:P,9,FALSE)&gt;DATE(2013,9,31)),VLOOKUP(F42,Coeff!C:P,9,FALSE),IF(AND(VLOOKUP(F42,Coeff!C:P,10,FALSE)&lt;DATE(2015,1,1),VLOOKUP(F42,Coeff!C:P,10,FALSE)&gt;DATE(2013,12,31)),VLOOKUP(F42,Coeff!C:P,10,FALSE),IF(AND(VLOOKUP(F42,Coeff!C:P,11,FALSE)&lt;DATE(2015,1,1),VLOOKUP(F42,Coeff!C:P,11,FALSE)&gt;DATE(2013,12,31)),VLOOKUP(F42,Coeff!C:P,11,FALSE),IF(AND(VLOOKUP(F42,Coeff!C:P,12,FALSE)&lt;DATE(2015,1,1),VLOOKUP(F42,Coeff!C:P,12,FALSE)&gt;DATE(2013,12,31)),VLOOKUP(F42,Coeff!C:P,12,FALSE)))))))))))</f>
        <v>#N/A</v>
      </c>
    </row>
    <row r="43" spans="1:8" x14ac:dyDescent="0.25">
      <c r="A43">
        <v>40</v>
      </c>
      <c r="B43" t="e">
        <f>IF((VLOOKUP(A43,Feuil4!A:B,2,FALSE))="","",VLOOKUP(A43,Feuil4!A:B,2,FALSE))</f>
        <v>#N/A</v>
      </c>
      <c r="D43" s="24" t="e">
        <f>IF(AND(VLOOKUP(B43,Coeff!C:P,3,FALSE)&lt;DATE(2014,1,1),VLOOKUP(B43,Coeff!C:P,3,FALSE)&gt;DATE(2012,12,1)),VLOOKUP(B43,Coeff!C:P,3,FALSE),IF(AND(VLOOKUP(B43,Coeff!C:P,4,FALSE)&lt;DATE(2014,1,1),VLOOKUP(B43,Coeff!C:P,4,FALSE)&gt;DATE(2012,12,31)),VLOOKUP(B43,Coeff!C:P,4,FALSE),IF(AND(VLOOKUP(B43,Coeff!C:P,5,FALSE)&lt;DATE(2014,1,1),VLOOKUP(B43,Coeff!C:P,5,FALSE)&gt;DATE(2012,12,31)),VLOOKUP(B43,Coeff!C:P,5,FALSE),IF(AND(VLOOKUP(B43,Coeff!C:P,6,FALSE)&lt;DATE(2014,1,1),VLOOKUP(B43,Coeff!C:P,6,FALSE)&gt;DATE(2012,12,31)),VLOOKUP(B43,Coeff!C:P,6,FALSE),IF(AND(VLOOKUP(B43,Coeff!C:P,7,FALSE)&lt;DATE(2014,1,1),VLOOKUP(B43,Coeff!C:P,7,FALSE)&gt;DATE(2012,12,31)),VLOOKUP(B43,Coeff!C:P,7,FALSE),IF(AND(VLOOKUP(B43,Coeff!C:P,8,FALSE)&lt;DATE(2014,1,1),VLOOKUP(B43,Coeff!C:P,8,FALSE)&gt;DATE(2012,12,31)),VLOOKUP(B43,Coeff!C:P,8,FALSE),IF(AND(VLOOKUP(B43,Coeff!C:P,9,FALSE)&lt;DATE(2014,1,1),VLOOKUP(B43,Coeff!C:P,9,FALSE)&gt;DATE(2012,9,31)),VLOOKUP(B43,Coeff!C:P,9,FALSE),IF(AND(VLOOKUP(B43,Coeff!C:P,10,FALSE)&lt;DATE(2014,1,1),VLOOKUP(B43,Coeff!C:P,10,FALSE)&gt;DATE(2012,12,31)),VLOOKUP(B43,Coeff!C:P,10,FALSE),IF(AND(VLOOKUP(B43,Coeff!C:P,11,FALSE)&lt;DATE(2014,1,1),VLOOKUP(B43,Coeff!C:P,11,FALSE)&gt;DATE(2012,12,31)),VLOOKUP(B43,Coeff!C:P,11,FALSE),IF(AND(VLOOKUP(B43,Coeff!C:P,12,FALSE)&lt;DATE(2014,1,1),VLOOKUP(B43,Coeff!C:P,12,FALSE)&gt;DATE(2012,12,31)),VLOOKUP(B43,Coeff!C:P,12,FALSE)))))))))))</f>
        <v>#N/A</v>
      </c>
      <c r="F43" s="3" t="e">
        <f>IF((VLOOKUP(A43,Feuil4!C:D,2,FALSE))="","",VLOOKUP(A43,Feuil4!C:D,2,FALSE))</f>
        <v>#N/A</v>
      </c>
      <c r="H43" s="24" t="e">
        <f>IF(AND(VLOOKUP(F43,Coeff!C:P,3,FALSE)&lt;DATE(2015,1,1),VLOOKUP(F43,Coeff!C:P,3,FALSE)&gt;DATE(2013,12,1)),VLOOKUP(F43,Coeff!C:P,3,FALSE),IF(AND(VLOOKUP(F43,Coeff!C:P,4,FALSE)&lt;DATE(2015,1,1),VLOOKUP(F43,Coeff!C:P,4,FALSE)&gt;DATE(2013,12,31)),VLOOKUP(F43,Coeff!C:P,4,FALSE),IF(AND(VLOOKUP(F43,Coeff!C:P,5,FALSE)&lt;DATE(2015,1,1),VLOOKUP(F43,Coeff!C:P,5,FALSE)&gt;DATE(2013,12,31)),VLOOKUP(F43,Coeff!C:P,5,FALSE),IF(AND(VLOOKUP(F43,Coeff!C:P,6,FALSE)&lt;DATE(2015,1,1),VLOOKUP(F43,Coeff!C:P,6,FALSE)&gt;DATE(2013,12,31)),VLOOKUP(F43,Coeff!C:P,6,FALSE),IF(AND(VLOOKUP(F43,Coeff!C:P,7,FALSE)&lt;DATE(2015,1,1),VLOOKUP(F43,Coeff!C:P,7,FALSE)&gt;DATE(2013,12,31)),VLOOKUP(F43,Coeff!C:P,7,FALSE),IF(AND(VLOOKUP(F43,Coeff!C:P,8,FALSE)&lt;DATE(2015,1,1),VLOOKUP(F43,Coeff!C:P,8,FALSE)&gt;DATE(2013,12,31)),VLOOKUP(F43,Coeff!C:P,8,FALSE),IF(AND(VLOOKUP(F43,Coeff!C:P,9,FALSE)&lt;DATE(2015,1,1),VLOOKUP(F43,Coeff!C:P,9,FALSE)&gt;DATE(2013,9,31)),VLOOKUP(F43,Coeff!C:P,9,FALSE),IF(AND(VLOOKUP(F43,Coeff!C:P,10,FALSE)&lt;DATE(2015,1,1),VLOOKUP(F43,Coeff!C:P,10,FALSE)&gt;DATE(2013,12,31)),VLOOKUP(F43,Coeff!C:P,10,FALSE),IF(AND(VLOOKUP(F43,Coeff!C:P,11,FALSE)&lt;DATE(2015,1,1),VLOOKUP(F43,Coeff!C:P,11,FALSE)&gt;DATE(2013,12,31)),VLOOKUP(F43,Coeff!C:P,11,FALSE),IF(AND(VLOOKUP(F43,Coeff!C:P,12,FALSE)&lt;DATE(2015,1,1),VLOOKUP(F43,Coeff!C:P,12,FALSE)&gt;DATE(2013,12,31)),VLOOKUP(F43,Coeff!C:P,12,FALSE)))))))))))</f>
        <v>#N/A</v>
      </c>
    </row>
    <row r="44" spans="1:8" x14ac:dyDescent="0.25">
      <c r="A44">
        <v>41</v>
      </c>
      <c r="B44" t="e">
        <f>IF((VLOOKUP(A44,Feuil4!A:B,2,FALSE))="","",VLOOKUP(A44,Feuil4!A:B,2,FALSE))</f>
        <v>#N/A</v>
      </c>
      <c r="D44" s="24" t="e">
        <f>IF(AND(VLOOKUP(B44,Coeff!C:P,3,FALSE)&lt;DATE(2014,1,1),VLOOKUP(B44,Coeff!C:P,3,FALSE)&gt;DATE(2012,12,1)),VLOOKUP(B44,Coeff!C:P,3,FALSE),IF(AND(VLOOKUP(B44,Coeff!C:P,4,FALSE)&lt;DATE(2014,1,1),VLOOKUP(B44,Coeff!C:P,4,FALSE)&gt;DATE(2012,12,31)),VLOOKUP(B44,Coeff!C:P,4,FALSE),IF(AND(VLOOKUP(B44,Coeff!C:P,5,FALSE)&lt;DATE(2014,1,1),VLOOKUP(B44,Coeff!C:P,5,FALSE)&gt;DATE(2012,12,31)),VLOOKUP(B44,Coeff!C:P,5,FALSE),IF(AND(VLOOKUP(B44,Coeff!C:P,6,FALSE)&lt;DATE(2014,1,1),VLOOKUP(B44,Coeff!C:P,6,FALSE)&gt;DATE(2012,12,31)),VLOOKUP(B44,Coeff!C:P,6,FALSE),IF(AND(VLOOKUP(B44,Coeff!C:P,7,FALSE)&lt;DATE(2014,1,1),VLOOKUP(B44,Coeff!C:P,7,FALSE)&gt;DATE(2012,12,31)),VLOOKUP(B44,Coeff!C:P,7,FALSE),IF(AND(VLOOKUP(B44,Coeff!C:P,8,FALSE)&lt;DATE(2014,1,1),VLOOKUP(B44,Coeff!C:P,8,FALSE)&gt;DATE(2012,12,31)),VLOOKUP(B44,Coeff!C:P,8,FALSE),IF(AND(VLOOKUP(B44,Coeff!C:P,9,FALSE)&lt;DATE(2014,1,1),VLOOKUP(B44,Coeff!C:P,9,FALSE)&gt;DATE(2012,9,31)),VLOOKUP(B44,Coeff!C:P,9,FALSE),IF(AND(VLOOKUP(B44,Coeff!C:P,10,FALSE)&lt;DATE(2014,1,1),VLOOKUP(B44,Coeff!C:P,10,FALSE)&gt;DATE(2012,12,31)),VLOOKUP(B44,Coeff!C:P,10,FALSE),IF(AND(VLOOKUP(B44,Coeff!C:P,11,FALSE)&lt;DATE(2014,1,1),VLOOKUP(B44,Coeff!C:P,11,FALSE)&gt;DATE(2012,12,31)),VLOOKUP(B44,Coeff!C:P,11,FALSE),IF(AND(VLOOKUP(B44,Coeff!C:P,12,FALSE)&lt;DATE(2014,1,1),VLOOKUP(B44,Coeff!C:P,12,FALSE)&gt;DATE(2012,12,31)),VLOOKUP(B44,Coeff!C:P,12,FALSE)))))))))))</f>
        <v>#N/A</v>
      </c>
      <c r="F44" s="3" t="e">
        <f>IF((VLOOKUP(A44,Feuil4!C:D,2,FALSE))="","",VLOOKUP(A44,Feuil4!C:D,2,FALSE))</f>
        <v>#N/A</v>
      </c>
      <c r="H44" s="24" t="e">
        <f>IF(AND(VLOOKUP(F44,Coeff!C:P,3,FALSE)&lt;DATE(2015,1,1),VLOOKUP(F44,Coeff!C:P,3,FALSE)&gt;DATE(2013,12,1)),VLOOKUP(F44,Coeff!C:P,3,FALSE),IF(AND(VLOOKUP(F44,Coeff!C:P,4,FALSE)&lt;DATE(2015,1,1),VLOOKUP(F44,Coeff!C:P,4,FALSE)&gt;DATE(2013,12,31)),VLOOKUP(F44,Coeff!C:P,4,FALSE),IF(AND(VLOOKUP(F44,Coeff!C:P,5,FALSE)&lt;DATE(2015,1,1),VLOOKUP(F44,Coeff!C:P,5,FALSE)&gt;DATE(2013,12,31)),VLOOKUP(F44,Coeff!C:P,5,FALSE),IF(AND(VLOOKUP(F44,Coeff!C:P,6,FALSE)&lt;DATE(2015,1,1),VLOOKUP(F44,Coeff!C:P,6,FALSE)&gt;DATE(2013,12,31)),VLOOKUP(F44,Coeff!C:P,6,FALSE),IF(AND(VLOOKUP(F44,Coeff!C:P,7,FALSE)&lt;DATE(2015,1,1),VLOOKUP(F44,Coeff!C:P,7,FALSE)&gt;DATE(2013,12,31)),VLOOKUP(F44,Coeff!C:P,7,FALSE),IF(AND(VLOOKUP(F44,Coeff!C:P,8,FALSE)&lt;DATE(2015,1,1),VLOOKUP(F44,Coeff!C:P,8,FALSE)&gt;DATE(2013,12,31)),VLOOKUP(F44,Coeff!C:P,8,FALSE),IF(AND(VLOOKUP(F44,Coeff!C:P,9,FALSE)&lt;DATE(2015,1,1),VLOOKUP(F44,Coeff!C:P,9,FALSE)&gt;DATE(2013,9,31)),VLOOKUP(F44,Coeff!C:P,9,FALSE),IF(AND(VLOOKUP(F44,Coeff!C:P,10,FALSE)&lt;DATE(2015,1,1),VLOOKUP(F44,Coeff!C:P,10,FALSE)&gt;DATE(2013,12,31)),VLOOKUP(F44,Coeff!C:P,10,FALSE),IF(AND(VLOOKUP(F44,Coeff!C:P,11,FALSE)&lt;DATE(2015,1,1),VLOOKUP(F44,Coeff!C:P,11,FALSE)&gt;DATE(2013,12,31)),VLOOKUP(F44,Coeff!C:P,11,FALSE),IF(AND(VLOOKUP(F44,Coeff!C:P,12,FALSE)&lt;DATE(2015,1,1),VLOOKUP(F44,Coeff!C:P,12,FALSE)&gt;DATE(2013,12,31)),VLOOKUP(F44,Coeff!C:P,12,FALSE)))))))))))</f>
        <v>#N/A</v>
      </c>
    </row>
    <row r="45" spans="1:8" x14ac:dyDescent="0.25">
      <c r="A45">
        <v>42</v>
      </c>
      <c r="B45" t="e">
        <f>IF((VLOOKUP(A45,Feuil4!A:B,2,FALSE))="","",VLOOKUP(A45,Feuil4!A:B,2,FALSE))</f>
        <v>#N/A</v>
      </c>
      <c r="D45" s="24" t="e">
        <f>IF(AND(VLOOKUP(B45,Coeff!C:P,3,FALSE)&lt;DATE(2014,1,1),VLOOKUP(B45,Coeff!C:P,3,FALSE)&gt;DATE(2012,12,1)),VLOOKUP(B45,Coeff!C:P,3,FALSE),IF(AND(VLOOKUP(B45,Coeff!C:P,4,FALSE)&lt;DATE(2014,1,1),VLOOKUP(B45,Coeff!C:P,4,FALSE)&gt;DATE(2012,12,31)),VLOOKUP(B45,Coeff!C:P,4,FALSE),IF(AND(VLOOKUP(B45,Coeff!C:P,5,FALSE)&lt;DATE(2014,1,1),VLOOKUP(B45,Coeff!C:P,5,FALSE)&gt;DATE(2012,12,31)),VLOOKUP(B45,Coeff!C:P,5,FALSE),IF(AND(VLOOKUP(B45,Coeff!C:P,6,FALSE)&lt;DATE(2014,1,1),VLOOKUP(B45,Coeff!C:P,6,FALSE)&gt;DATE(2012,12,31)),VLOOKUP(B45,Coeff!C:P,6,FALSE),IF(AND(VLOOKUP(B45,Coeff!C:P,7,FALSE)&lt;DATE(2014,1,1),VLOOKUP(B45,Coeff!C:P,7,FALSE)&gt;DATE(2012,12,31)),VLOOKUP(B45,Coeff!C:P,7,FALSE),IF(AND(VLOOKUP(B45,Coeff!C:P,8,FALSE)&lt;DATE(2014,1,1),VLOOKUP(B45,Coeff!C:P,8,FALSE)&gt;DATE(2012,12,31)),VLOOKUP(B45,Coeff!C:P,8,FALSE),IF(AND(VLOOKUP(B45,Coeff!C:P,9,FALSE)&lt;DATE(2014,1,1),VLOOKUP(B45,Coeff!C:P,9,FALSE)&gt;DATE(2012,9,31)),VLOOKUP(B45,Coeff!C:P,9,FALSE),IF(AND(VLOOKUP(B45,Coeff!C:P,10,FALSE)&lt;DATE(2014,1,1),VLOOKUP(B45,Coeff!C:P,10,FALSE)&gt;DATE(2012,12,31)),VLOOKUP(B45,Coeff!C:P,10,FALSE),IF(AND(VLOOKUP(B45,Coeff!C:P,11,FALSE)&lt;DATE(2014,1,1),VLOOKUP(B45,Coeff!C:P,11,FALSE)&gt;DATE(2012,12,31)),VLOOKUP(B45,Coeff!C:P,11,FALSE),IF(AND(VLOOKUP(B45,Coeff!C:P,12,FALSE)&lt;DATE(2014,1,1),VLOOKUP(B45,Coeff!C:P,12,FALSE)&gt;DATE(2012,12,31)),VLOOKUP(B45,Coeff!C:P,12,FALSE)))))))))))</f>
        <v>#N/A</v>
      </c>
      <c r="F45" s="3" t="e">
        <f>IF((VLOOKUP(A45,Feuil4!C:D,2,FALSE))="","",VLOOKUP(A45,Feuil4!C:D,2,FALSE))</f>
        <v>#N/A</v>
      </c>
      <c r="H45" s="24" t="e">
        <f>IF(AND(VLOOKUP(F45,Coeff!C:P,3,FALSE)&lt;DATE(2015,1,1),VLOOKUP(F45,Coeff!C:P,3,FALSE)&gt;DATE(2013,12,1)),VLOOKUP(F45,Coeff!C:P,3,FALSE),IF(AND(VLOOKUP(F45,Coeff!C:P,4,FALSE)&lt;DATE(2015,1,1),VLOOKUP(F45,Coeff!C:P,4,FALSE)&gt;DATE(2013,12,31)),VLOOKUP(F45,Coeff!C:P,4,FALSE),IF(AND(VLOOKUP(F45,Coeff!C:P,5,FALSE)&lt;DATE(2015,1,1),VLOOKUP(F45,Coeff!C:P,5,FALSE)&gt;DATE(2013,12,31)),VLOOKUP(F45,Coeff!C:P,5,FALSE),IF(AND(VLOOKUP(F45,Coeff!C:P,6,FALSE)&lt;DATE(2015,1,1),VLOOKUP(F45,Coeff!C:P,6,FALSE)&gt;DATE(2013,12,31)),VLOOKUP(F45,Coeff!C:P,6,FALSE),IF(AND(VLOOKUP(F45,Coeff!C:P,7,FALSE)&lt;DATE(2015,1,1),VLOOKUP(F45,Coeff!C:P,7,FALSE)&gt;DATE(2013,12,31)),VLOOKUP(F45,Coeff!C:P,7,FALSE),IF(AND(VLOOKUP(F45,Coeff!C:P,8,FALSE)&lt;DATE(2015,1,1),VLOOKUP(F45,Coeff!C:P,8,FALSE)&gt;DATE(2013,12,31)),VLOOKUP(F45,Coeff!C:P,8,FALSE),IF(AND(VLOOKUP(F45,Coeff!C:P,9,FALSE)&lt;DATE(2015,1,1),VLOOKUP(F45,Coeff!C:P,9,FALSE)&gt;DATE(2013,9,31)),VLOOKUP(F45,Coeff!C:P,9,FALSE),IF(AND(VLOOKUP(F45,Coeff!C:P,10,FALSE)&lt;DATE(2015,1,1),VLOOKUP(F45,Coeff!C:P,10,FALSE)&gt;DATE(2013,12,31)),VLOOKUP(F45,Coeff!C:P,10,FALSE),IF(AND(VLOOKUP(F45,Coeff!C:P,11,FALSE)&lt;DATE(2015,1,1),VLOOKUP(F45,Coeff!C:P,11,FALSE)&gt;DATE(2013,12,31)),VLOOKUP(F45,Coeff!C:P,11,FALSE),IF(AND(VLOOKUP(F45,Coeff!C:P,12,FALSE)&lt;DATE(2015,1,1),VLOOKUP(F45,Coeff!C:P,12,FALSE)&gt;DATE(2013,12,31)),VLOOKUP(F45,Coeff!C:P,12,FALSE)))))))))))</f>
        <v>#N/A</v>
      </c>
    </row>
    <row r="46" spans="1:8" x14ac:dyDescent="0.25">
      <c r="A46">
        <v>43</v>
      </c>
      <c r="B46" t="e">
        <f>IF(VLOOKUP(A46,Feuil4!A:B,2,FALSE)="","",VLOOKUP(A46,Feuil4!A:B,2,FALSE))</f>
        <v>#N/A</v>
      </c>
      <c r="D46" s="24" t="e">
        <f>IF(AND(VLOOKUP(B46,Coeff!C:P,3,FALSE)&lt;DATE(2014,1,1),VLOOKUP(B46,Coeff!C:P,3,FALSE)&gt;DATE(2012,12,1)),VLOOKUP(B46,Coeff!C:P,3,FALSE),IF(AND(VLOOKUP(B46,Coeff!C:P,4,FALSE)&lt;DATE(2014,1,1),VLOOKUP(B46,Coeff!C:P,4,FALSE)&gt;DATE(2012,12,31)),VLOOKUP(B46,Coeff!C:P,4,FALSE),IF(AND(VLOOKUP(B46,Coeff!C:P,5,FALSE)&lt;DATE(2014,1,1),VLOOKUP(B46,Coeff!C:P,5,FALSE)&gt;DATE(2012,12,31)),VLOOKUP(B46,Coeff!C:P,5,FALSE),IF(AND(VLOOKUP(B46,Coeff!C:P,6,FALSE)&lt;DATE(2014,1,1),VLOOKUP(B46,Coeff!C:P,6,FALSE)&gt;DATE(2012,12,31)),VLOOKUP(B46,Coeff!C:P,6,FALSE),IF(AND(VLOOKUP(B46,Coeff!C:P,7,FALSE)&lt;DATE(2014,1,1),VLOOKUP(B46,Coeff!C:P,7,FALSE)&gt;DATE(2012,12,31)),VLOOKUP(B46,Coeff!C:P,7,FALSE),IF(AND(VLOOKUP(B46,Coeff!C:P,8,FALSE)&lt;DATE(2014,1,1),VLOOKUP(B46,Coeff!C:P,8,FALSE)&gt;DATE(2012,12,31)),VLOOKUP(B46,Coeff!C:P,8,FALSE),IF(AND(VLOOKUP(B46,Coeff!C:P,9,FALSE)&lt;DATE(2014,1,1),VLOOKUP(B46,Coeff!C:P,9,FALSE)&gt;DATE(2012,9,31)),VLOOKUP(B46,Coeff!C:P,9,FALSE),IF(AND(VLOOKUP(B46,Coeff!C:P,10,FALSE)&lt;DATE(2014,1,1),VLOOKUP(B46,Coeff!C:P,10,FALSE)&gt;DATE(2012,12,31)),VLOOKUP(B46,Coeff!C:P,10,FALSE),IF(AND(VLOOKUP(B46,Coeff!C:P,11,FALSE)&lt;DATE(2014,1,1),VLOOKUP(B46,Coeff!C:P,11,FALSE)&gt;DATE(2012,12,31)),VLOOKUP(B46,Coeff!C:P,11,FALSE),IF(AND(VLOOKUP(B46,Coeff!C:P,12,FALSE)&lt;DATE(2014,1,1),VLOOKUP(B46,Coeff!C:P,12,FALSE)&gt;DATE(2012,12,31)),VLOOKUP(B46,Coeff!C:P,12,FALSE)))))))))))</f>
        <v>#N/A</v>
      </c>
      <c r="F46" s="3" t="e">
        <f>IF((VLOOKUP(A46,Feuil4!C:D,2,FALSE))="","",VLOOKUP(A46,Feuil4!C:D,2,FALSE))</f>
        <v>#N/A</v>
      </c>
      <c r="H46" s="24" t="e">
        <f>IF(AND(VLOOKUP(F46,Coeff!C:P,3,FALSE)&lt;DATE(2015,1,1),VLOOKUP(F46,Coeff!C:P,3,FALSE)&gt;DATE(2013,12,1)),VLOOKUP(F46,Coeff!C:P,3,FALSE),IF(AND(VLOOKUP(F46,Coeff!C:P,4,FALSE)&lt;DATE(2015,1,1),VLOOKUP(F46,Coeff!C:P,4,FALSE)&gt;DATE(2013,12,31)),VLOOKUP(F46,Coeff!C:P,4,FALSE),IF(AND(VLOOKUP(F46,Coeff!C:P,5,FALSE)&lt;DATE(2015,1,1),VLOOKUP(F46,Coeff!C:P,5,FALSE)&gt;DATE(2013,12,31)),VLOOKUP(F46,Coeff!C:P,5,FALSE),IF(AND(VLOOKUP(F46,Coeff!C:P,6,FALSE)&lt;DATE(2015,1,1),VLOOKUP(F46,Coeff!C:P,6,FALSE)&gt;DATE(2013,12,31)),VLOOKUP(F46,Coeff!C:P,6,FALSE),IF(AND(VLOOKUP(F46,Coeff!C:P,7,FALSE)&lt;DATE(2015,1,1),VLOOKUP(F46,Coeff!C:P,7,FALSE)&gt;DATE(2013,12,31)),VLOOKUP(F46,Coeff!C:P,7,FALSE),IF(AND(VLOOKUP(F46,Coeff!C:P,8,FALSE)&lt;DATE(2015,1,1),VLOOKUP(F46,Coeff!C:P,8,FALSE)&gt;DATE(2013,12,31)),VLOOKUP(F46,Coeff!C:P,8,FALSE),IF(AND(VLOOKUP(F46,Coeff!C:P,9,FALSE)&lt;DATE(2015,1,1),VLOOKUP(F46,Coeff!C:P,9,FALSE)&gt;DATE(2013,9,31)),VLOOKUP(F46,Coeff!C:P,9,FALSE),IF(AND(VLOOKUP(F46,Coeff!C:P,10,FALSE)&lt;DATE(2015,1,1),VLOOKUP(F46,Coeff!C:P,10,FALSE)&gt;DATE(2013,12,31)),VLOOKUP(F46,Coeff!C:P,10,FALSE),IF(AND(VLOOKUP(F46,Coeff!C:P,11,FALSE)&lt;DATE(2015,1,1),VLOOKUP(F46,Coeff!C:P,11,FALSE)&gt;DATE(2013,12,31)),VLOOKUP(F46,Coeff!C:P,11,FALSE),IF(AND(VLOOKUP(F46,Coeff!C:P,12,FALSE)&lt;DATE(2015,1,1),VLOOKUP(F46,Coeff!C:P,12,FALSE)&gt;DATE(2013,12,31)),VLOOKUP(F46,Coeff!C:P,12,FALSE)))))))))))</f>
        <v>#N/A</v>
      </c>
    </row>
    <row r="47" spans="1:8" x14ac:dyDescent="0.25">
      <c r="A47">
        <v>44</v>
      </c>
      <c r="B47" t="e">
        <f>IF(VLOOKUP(A47,Feuil4!A:B,2,FALSE)="","",VLOOKUP(A47,Feuil4!A:B,2,FALSE))</f>
        <v>#N/A</v>
      </c>
      <c r="D47" s="24" t="e">
        <f>IF(AND(VLOOKUP(B47,Coeff!C:P,3,FALSE)&lt;DATE(2014,1,1),VLOOKUP(B47,Coeff!C:P,3,FALSE)&gt;DATE(2012,12,1)),VLOOKUP(B47,Coeff!C:P,3,FALSE),IF(AND(VLOOKUP(B47,Coeff!C:P,4,FALSE)&lt;DATE(2014,1,1),VLOOKUP(B47,Coeff!C:P,4,FALSE)&gt;DATE(2012,12,31)),VLOOKUP(B47,Coeff!C:P,4,FALSE),IF(AND(VLOOKUP(B47,Coeff!C:P,5,FALSE)&lt;DATE(2014,1,1),VLOOKUP(B47,Coeff!C:P,5,FALSE)&gt;DATE(2012,12,31)),VLOOKUP(B47,Coeff!C:P,5,FALSE),IF(AND(VLOOKUP(B47,Coeff!C:P,6,FALSE)&lt;DATE(2014,1,1),VLOOKUP(B47,Coeff!C:P,6,FALSE)&gt;DATE(2012,12,31)),VLOOKUP(B47,Coeff!C:P,6,FALSE),IF(AND(VLOOKUP(B47,Coeff!C:P,7,FALSE)&lt;DATE(2014,1,1),VLOOKUP(B47,Coeff!C:P,7,FALSE)&gt;DATE(2012,12,31)),VLOOKUP(B47,Coeff!C:P,7,FALSE),IF(AND(VLOOKUP(B47,Coeff!C:P,8,FALSE)&lt;DATE(2014,1,1),VLOOKUP(B47,Coeff!C:P,8,FALSE)&gt;DATE(2012,12,31)),VLOOKUP(B47,Coeff!C:P,8,FALSE),IF(AND(VLOOKUP(B47,Coeff!C:P,9,FALSE)&lt;DATE(2014,1,1),VLOOKUP(B47,Coeff!C:P,9,FALSE)&gt;DATE(2012,9,31)),VLOOKUP(B47,Coeff!C:P,9,FALSE),IF(AND(VLOOKUP(B47,Coeff!C:P,10,FALSE)&lt;DATE(2014,1,1),VLOOKUP(B47,Coeff!C:P,10,FALSE)&gt;DATE(2012,12,31)),VLOOKUP(B47,Coeff!C:P,10,FALSE),IF(AND(VLOOKUP(B47,Coeff!C:P,11,FALSE)&lt;DATE(2014,1,1),VLOOKUP(B47,Coeff!C:P,11,FALSE)&gt;DATE(2012,12,31)),VLOOKUP(B47,Coeff!C:P,11,FALSE),IF(AND(VLOOKUP(B47,Coeff!C:P,12,FALSE)&lt;DATE(2014,1,1),VLOOKUP(B47,Coeff!C:P,12,FALSE)&gt;DATE(2012,12,31)),VLOOKUP(B47,Coeff!C:P,12,FALSE)))))))))))</f>
        <v>#N/A</v>
      </c>
      <c r="F47" s="3" t="e">
        <f>IF((VLOOKUP(A47,Feuil4!C:D,2,FALSE))="","",VLOOKUP(A47,Feuil4!C:D,2,FALSE))</f>
        <v>#N/A</v>
      </c>
      <c r="H47" s="24" t="e">
        <f>IF(AND(VLOOKUP(F47,Coeff!C:P,3,FALSE)&lt;DATE(2015,1,1),VLOOKUP(F47,Coeff!C:P,3,FALSE)&gt;DATE(2013,12,1)),VLOOKUP(F47,Coeff!C:P,3,FALSE),IF(AND(VLOOKUP(F47,Coeff!C:P,4,FALSE)&lt;DATE(2015,1,1),VLOOKUP(F47,Coeff!C:P,4,FALSE)&gt;DATE(2013,12,31)),VLOOKUP(F47,Coeff!C:P,4,FALSE),IF(AND(VLOOKUP(F47,Coeff!C:P,5,FALSE)&lt;DATE(2015,1,1),VLOOKUP(F47,Coeff!C:P,5,FALSE)&gt;DATE(2013,12,31)),VLOOKUP(F47,Coeff!C:P,5,FALSE),IF(AND(VLOOKUP(F47,Coeff!C:P,6,FALSE)&lt;DATE(2015,1,1),VLOOKUP(F47,Coeff!C:P,6,FALSE)&gt;DATE(2013,12,31)),VLOOKUP(F47,Coeff!C:P,6,FALSE),IF(AND(VLOOKUP(F47,Coeff!C:P,7,FALSE)&lt;DATE(2015,1,1),VLOOKUP(F47,Coeff!C:P,7,FALSE)&gt;DATE(2013,12,31)),VLOOKUP(F47,Coeff!C:P,7,FALSE),IF(AND(VLOOKUP(F47,Coeff!C:P,8,FALSE)&lt;DATE(2015,1,1),VLOOKUP(F47,Coeff!C:P,8,FALSE)&gt;DATE(2013,12,31)),VLOOKUP(F47,Coeff!C:P,8,FALSE),IF(AND(VLOOKUP(F47,Coeff!C:P,9,FALSE)&lt;DATE(2015,1,1),VLOOKUP(F47,Coeff!C:P,9,FALSE)&gt;DATE(2013,9,31)),VLOOKUP(F47,Coeff!C:P,9,FALSE),IF(AND(VLOOKUP(F47,Coeff!C:P,10,FALSE)&lt;DATE(2015,1,1),VLOOKUP(F47,Coeff!C:P,10,FALSE)&gt;DATE(2013,12,31)),VLOOKUP(F47,Coeff!C:P,10,FALSE),IF(AND(VLOOKUP(F47,Coeff!C:P,11,FALSE)&lt;DATE(2015,1,1),VLOOKUP(F47,Coeff!C:P,11,FALSE)&gt;DATE(2013,12,31)),VLOOKUP(F47,Coeff!C:P,11,FALSE),IF(AND(VLOOKUP(F47,Coeff!C:P,12,FALSE)&lt;DATE(2015,1,1),VLOOKUP(F47,Coeff!C:P,12,FALSE)&gt;DATE(2013,12,31)),VLOOKUP(F47,Coeff!C:P,12,FALSE)))))))))))</f>
        <v>#N/A</v>
      </c>
    </row>
    <row r="48" spans="1:8" x14ac:dyDescent="0.25">
      <c r="A48">
        <v>45</v>
      </c>
      <c r="B48" t="e">
        <f>IF(VLOOKUP(A48,Feuil4!A:B,2,FALSE)="","",VLOOKUP(A48,Feuil4!A:B,2,FALSE))</f>
        <v>#N/A</v>
      </c>
      <c r="D48" s="24" t="e">
        <f>IF(AND(VLOOKUP(B48,Coeff!C:P,3,FALSE)&lt;DATE(2014,1,1),VLOOKUP(B48,Coeff!C:P,3,FALSE)&gt;DATE(2012,12,1)),VLOOKUP(B48,Coeff!C:P,3,FALSE),IF(AND(VLOOKUP(B48,Coeff!C:P,4,FALSE)&lt;DATE(2014,1,1),VLOOKUP(B48,Coeff!C:P,4,FALSE)&gt;DATE(2012,12,31)),VLOOKUP(B48,Coeff!C:P,4,FALSE),IF(AND(VLOOKUP(B48,Coeff!C:P,5,FALSE)&lt;DATE(2014,1,1),VLOOKUP(B48,Coeff!C:P,5,FALSE)&gt;DATE(2012,12,31)),VLOOKUP(B48,Coeff!C:P,5,FALSE),IF(AND(VLOOKUP(B48,Coeff!C:P,6,FALSE)&lt;DATE(2014,1,1),VLOOKUP(B48,Coeff!C:P,6,FALSE)&gt;DATE(2012,12,31)),VLOOKUP(B48,Coeff!C:P,6,FALSE),IF(AND(VLOOKUP(B48,Coeff!C:P,7,FALSE)&lt;DATE(2014,1,1),VLOOKUP(B48,Coeff!C:P,7,FALSE)&gt;DATE(2012,12,31)),VLOOKUP(B48,Coeff!C:P,7,FALSE),IF(AND(VLOOKUP(B48,Coeff!C:P,8,FALSE)&lt;DATE(2014,1,1),VLOOKUP(B48,Coeff!C:P,8,FALSE)&gt;DATE(2012,12,31)),VLOOKUP(B48,Coeff!C:P,8,FALSE),IF(AND(VLOOKUP(B48,Coeff!C:P,9,FALSE)&lt;DATE(2014,1,1),VLOOKUP(B48,Coeff!C:P,9,FALSE)&gt;DATE(2012,9,31)),VLOOKUP(B48,Coeff!C:P,9,FALSE),IF(AND(VLOOKUP(B48,Coeff!C:P,10,FALSE)&lt;DATE(2014,1,1),VLOOKUP(B48,Coeff!C:P,10,FALSE)&gt;DATE(2012,12,31)),VLOOKUP(B48,Coeff!C:P,10,FALSE),IF(AND(VLOOKUP(B48,Coeff!C:P,11,FALSE)&lt;DATE(2014,1,1),VLOOKUP(B48,Coeff!C:P,11,FALSE)&gt;DATE(2012,12,31)),VLOOKUP(B48,Coeff!C:P,11,FALSE),IF(AND(VLOOKUP(B48,Coeff!C:P,12,FALSE)&lt;DATE(2014,1,1),VLOOKUP(B48,Coeff!C:P,12,FALSE)&gt;DATE(2012,12,31)),VLOOKUP(B48,Coeff!C:P,12,FALSE)))))))))))</f>
        <v>#N/A</v>
      </c>
      <c r="F48" s="3" t="e">
        <f>IF((VLOOKUP(A48,Feuil4!C:D,2,FALSE))="","",VLOOKUP(A48,Feuil4!C:D,2,FALSE))</f>
        <v>#N/A</v>
      </c>
      <c r="H48" s="24" t="e">
        <f>IF(AND(VLOOKUP(F48,Coeff!C:P,3,FALSE)&lt;DATE(2015,1,1),VLOOKUP(F48,Coeff!C:P,3,FALSE)&gt;DATE(2013,12,1)),VLOOKUP(F48,Coeff!C:P,3,FALSE),IF(AND(VLOOKUP(F48,Coeff!C:P,4,FALSE)&lt;DATE(2015,1,1),VLOOKUP(F48,Coeff!C:P,4,FALSE)&gt;DATE(2013,12,31)),VLOOKUP(F48,Coeff!C:P,4,FALSE),IF(AND(VLOOKUP(F48,Coeff!C:P,5,FALSE)&lt;DATE(2015,1,1),VLOOKUP(F48,Coeff!C:P,5,FALSE)&gt;DATE(2013,12,31)),VLOOKUP(F48,Coeff!C:P,5,FALSE),IF(AND(VLOOKUP(F48,Coeff!C:P,6,FALSE)&lt;DATE(2015,1,1),VLOOKUP(F48,Coeff!C:P,6,FALSE)&gt;DATE(2013,12,31)),VLOOKUP(F48,Coeff!C:P,6,FALSE),IF(AND(VLOOKUP(F48,Coeff!C:P,7,FALSE)&lt;DATE(2015,1,1),VLOOKUP(F48,Coeff!C:P,7,FALSE)&gt;DATE(2013,12,31)),VLOOKUP(F48,Coeff!C:P,7,FALSE),IF(AND(VLOOKUP(F48,Coeff!C:P,8,FALSE)&lt;DATE(2015,1,1),VLOOKUP(F48,Coeff!C:P,8,FALSE)&gt;DATE(2013,12,31)),VLOOKUP(F48,Coeff!C:P,8,FALSE),IF(AND(VLOOKUP(F48,Coeff!C:P,9,FALSE)&lt;DATE(2015,1,1),VLOOKUP(F48,Coeff!C:P,9,FALSE)&gt;DATE(2013,9,31)),VLOOKUP(F48,Coeff!C:P,9,FALSE),IF(AND(VLOOKUP(F48,Coeff!C:P,10,FALSE)&lt;DATE(2015,1,1),VLOOKUP(F48,Coeff!C:P,10,FALSE)&gt;DATE(2013,12,31)),VLOOKUP(F48,Coeff!C:P,10,FALSE),IF(AND(VLOOKUP(F48,Coeff!C:P,11,FALSE)&lt;DATE(2015,1,1),VLOOKUP(F48,Coeff!C:P,11,FALSE)&gt;DATE(2013,12,31)),VLOOKUP(F48,Coeff!C:P,11,FALSE),IF(AND(VLOOKUP(F48,Coeff!C:P,12,FALSE)&lt;DATE(2015,1,1),VLOOKUP(F48,Coeff!C:P,12,FALSE)&gt;DATE(2013,12,31)),VLOOKUP(F48,Coeff!C:P,12,FALSE)))))))))))</f>
        <v>#N/A</v>
      </c>
    </row>
    <row r="49" spans="1:8" x14ac:dyDescent="0.25">
      <c r="A49">
        <v>46</v>
      </c>
      <c r="B49" t="e">
        <f>IF(VLOOKUP(A49,Feuil4!A:B,2,FALSE)="","",VLOOKUP(A49,Feuil4!A:B,2,FALSE))</f>
        <v>#N/A</v>
      </c>
      <c r="D49" s="24" t="e">
        <f>IF(AND(VLOOKUP(B49,Coeff!C:P,3,FALSE)&lt;DATE(2014,1,1),VLOOKUP(B49,Coeff!C:P,3,FALSE)&gt;DATE(2012,12,1)),VLOOKUP(B49,Coeff!C:P,3,FALSE),IF(AND(VLOOKUP(B49,Coeff!C:P,4,FALSE)&lt;DATE(2014,1,1),VLOOKUP(B49,Coeff!C:P,4,FALSE)&gt;DATE(2012,12,31)),VLOOKUP(B49,Coeff!C:P,4,FALSE),IF(AND(VLOOKUP(B49,Coeff!C:P,5,FALSE)&lt;DATE(2014,1,1),VLOOKUP(B49,Coeff!C:P,5,FALSE)&gt;DATE(2012,12,31)),VLOOKUP(B49,Coeff!C:P,5,FALSE),IF(AND(VLOOKUP(B49,Coeff!C:P,6,FALSE)&lt;DATE(2014,1,1),VLOOKUP(B49,Coeff!C:P,6,FALSE)&gt;DATE(2012,12,31)),VLOOKUP(B49,Coeff!C:P,6,FALSE),IF(AND(VLOOKUP(B49,Coeff!C:P,7,FALSE)&lt;DATE(2014,1,1),VLOOKUP(B49,Coeff!C:P,7,FALSE)&gt;DATE(2012,12,31)),VLOOKUP(B49,Coeff!C:P,7,FALSE),IF(AND(VLOOKUP(B49,Coeff!C:P,8,FALSE)&lt;DATE(2014,1,1),VLOOKUP(B49,Coeff!C:P,8,FALSE)&gt;DATE(2012,12,31)),VLOOKUP(B49,Coeff!C:P,8,FALSE),IF(AND(VLOOKUP(B49,Coeff!C:P,9,FALSE)&lt;DATE(2014,1,1),VLOOKUP(B49,Coeff!C:P,9,FALSE)&gt;DATE(2012,9,31)),VLOOKUP(B49,Coeff!C:P,9,FALSE),IF(AND(VLOOKUP(B49,Coeff!C:P,10,FALSE)&lt;DATE(2014,1,1),VLOOKUP(B49,Coeff!C:P,10,FALSE)&gt;DATE(2012,12,31)),VLOOKUP(B49,Coeff!C:P,10,FALSE),IF(AND(VLOOKUP(B49,Coeff!C:P,11,FALSE)&lt;DATE(2014,1,1),VLOOKUP(B49,Coeff!C:P,11,FALSE)&gt;DATE(2012,12,31)),VLOOKUP(B49,Coeff!C:P,11,FALSE),IF(AND(VLOOKUP(B49,Coeff!C:P,12,FALSE)&lt;DATE(2014,1,1),VLOOKUP(B49,Coeff!C:P,12,FALSE)&gt;DATE(2012,12,31)),VLOOKUP(B49,Coeff!C:P,12,FALSE)))))))))))</f>
        <v>#N/A</v>
      </c>
      <c r="F49" s="3" t="e">
        <f>IF((VLOOKUP(A49,Feuil4!C:D,2,FALSE))="","",VLOOKUP(A49,Feuil4!C:D,2,FALSE))</f>
        <v>#N/A</v>
      </c>
      <c r="H49" s="24" t="e">
        <f>IF(AND(VLOOKUP(F49,Coeff!C:P,3,FALSE)&lt;DATE(2015,1,1),VLOOKUP(F49,Coeff!C:P,3,FALSE)&gt;DATE(2013,12,1)),VLOOKUP(F49,Coeff!C:P,3,FALSE),IF(AND(VLOOKUP(F49,Coeff!C:P,4,FALSE)&lt;DATE(2015,1,1),VLOOKUP(F49,Coeff!C:P,4,FALSE)&gt;DATE(2013,12,31)),VLOOKUP(F49,Coeff!C:P,4,FALSE),IF(AND(VLOOKUP(F49,Coeff!C:P,5,FALSE)&lt;DATE(2015,1,1),VLOOKUP(F49,Coeff!C:P,5,FALSE)&gt;DATE(2013,12,31)),VLOOKUP(F49,Coeff!C:P,5,FALSE),IF(AND(VLOOKUP(F49,Coeff!C:P,6,FALSE)&lt;DATE(2015,1,1),VLOOKUP(F49,Coeff!C:P,6,FALSE)&gt;DATE(2013,12,31)),VLOOKUP(F49,Coeff!C:P,6,FALSE),IF(AND(VLOOKUP(F49,Coeff!C:P,7,FALSE)&lt;DATE(2015,1,1),VLOOKUP(F49,Coeff!C:P,7,FALSE)&gt;DATE(2013,12,31)),VLOOKUP(F49,Coeff!C:P,7,FALSE),IF(AND(VLOOKUP(F49,Coeff!C:P,8,FALSE)&lt;DATE(2015,1,1),VLOOKUP(F49,Coeff!C:P,8,FALSE)&gt;DATE(2013,12,31)),VLOOKUP(F49,Coeff!C:P,8,FALSE),IF(AND(VLOOKUP(F49,Coeff!C:P,9,FALSE)&lt;DATE(2015,1,1),VLOOKUP(F49,Coeff!C:P,9,FALSE)&gt;DATE(2013,9,31)),VLOOKUP(F49,Coeff!C:P,9,FALSE),IF(AND(VLOOKUP(F49,Coeff!C:P,10,FALSE)&lt;DATE(2015,1,1),VLOOKUP(F49,Coeff!C:P,10,FALSE)&gt;DATE(2013,12,31)),VLOOKUP(F49,Coeff!C:P,10,FALSE),IF(AND(VLOOKUP(F49,Coeff!C:P,11,FALSE)&lt;DATE(2015,1,1),VLOOKUP(F49,Coeff!C:P,11,FALSE)&gt;DATE(2013,12,31)),VLOOKUP(F49,Coeff!C:P,11,FALSE),IF(AND(VLOOKUP(F49,Coeff!C:P,12,FALSE)&lt;DATE(2015,1,1),VLOOKUP(F49,Coeff!C:P,12,FALSE)&gt;DATE(2013,12,31)),VLOOKUP(F49,Coeff!C:P,12,FALSE)))))))))))</f>
        <v>#N/A</v>
      </c>
    </row>
    <row r="50" spans="1:8" x14ac:dyDescent="0.25">
      <c r="A50">
        <v>47</v>
      </c>
      <c r="B50" t="e">
        <f>IF(VLOOKUP(A50,Feuil4!A:B,2,FALSE)="","",VLOOKUP(A50,Feuil4!A:B,2,FALSE))</f>
        <v>#N/A</v>
      </c>
      <c r="D50" s="24" t="e">
        <f>IF(AND(VLOOKUP(B50,Coeff!C:P,3,FALSE)&lt;DATE(2014,1,1),VLOOKUP(B50,Coeff!C:P,3,FALSE)&gt;DATE(2012,12,1)),VLOOKUP(B50,Coeff!C:P,3,FALSE),IF(AND(VLOOKUP(B50,Coeff!C:P,4,FALSE)&lt;DATE(2014,1,1),VLOOKUP(B50,Coeff!C:P,4,FALSE)&gt;DATE(2012,12,31)),VLOOKUP(B50,Coeff!C:P,4,FALSE),IF(AND(VLOOKUP(B50,Coeff!C:P,5,FALSE)&lt;DATE(2014,1,1),VLOOKUP(B50,Coeff!C:P,5,FALSE)&gt;DATE(2012,12,31)),VLOOKUP(B50,Coeff!C:P,5,FALSE),IF(AND(VLOOKUP(B50,Coeff!C:P,6,FALSE)&lt;DATE(2014,1,1),VLOOKUP(B50,Coeff!C:P,6,FALSE)&gt;DATE(2012,12,31)),VLOOKUP(B50,Coeff!C:P,6,FALSE),IF(AND(VLOOKUP(B50,Coeff!C:P,7,FALSE)&lt;DATE(2014,1,1),VLOOKUP(B50,Coeff!C:P,7,FALSE)&gt;DATE(2012,12,31)),VLOOKUP(B50,Coeff!C:P,7,FALSE),IF(AND(VLOOKUP(B50,Coeff!C:P,8,FALSE)&lt;DATE(2014,1,1),VLOOKUP(B50,Coeff!C:P,8,FALSE)&gt;DATE(2012,12,31)),VLOOKUP(B50,Coeff!C:P,8,FALSE),IF(AND(VLOOKUP(B50,Coeff!C:P,9,FALSE)&lt;DATE(2014,1,1),VLOOKUP(B50,Coeff!C:P,9,FALSE)&gt;DATE(2012,9,31)),VLOOKUP(B50,Coeff!C:P,9,FALSE),IF(AND(VLOOKUP(B50,Coeff!C:P,10,FALSE)&lt;DATE(2014,1,1),VLOOKUP(B50,Coeff!C:P,10,FALSE)&gt;DATE(2012,12,31)),VLOOKUP(B50,Coeff!C:P,10,FALSE),IF(AND(VLOOKUP(B50,Coeff!C:P,11,FALSE)&lt;DATE(2014,1,1),VLOOKUP(B50,Coeff!C:P,11,FALSE)&gt;DATE(2012,12,31)),VLOOKUP(B50,Coeff!C:P,11,FALSE),IF(AND(VLOOKUP(B50,Coeff!C:P,12,FALSE)&lt;DATE(2014,1,1),VLOOKUP(B50,Coeff!C:P,12,FALSE)&gt;DATE(2012,12,31)),VLOOKUP(B50,Coeff!C:P,12,FALSE)))))))))))</f>
        <v>#N/A</v>
      </c>
      <c r="F50" s="3" t="e">
        <f>IF((VLOOKUP(A50,Feuil4!C:D,2,FALSE))="","",VLOOKUP(A50,Feuil4!C:D,2,FALSE))</f>
        <v>#N/A</v>
      </c>
      <c r="H50" s="24" t="e">
        <f>IF(AND(VLOOKUP(F50,Coeff!C:P,3,FALSE)&lt;DATE(2015,1,1),VLOOKUP(F50,Coeff!C:P,3,FALSE)&gt;DATE(2013,12,1)),VLOOKUP(F50,Coeff!C:P,3,FALSE),IF(AND(VLOOKUP(F50,Coeff!C:P,4,FALSE)&lt;DATE(2015,1,1),VLOOKUP(F50,Coeff!C:P,4,FALSE)&gt;DATE(2013,12,31)),VLOOKUP(F50,Coeff!C:P,4,FALSE),IF(AND(VLOOKUP(F50,Coeff!C:P,5,FALSE)&lt;DATE(2015,1,1),VLOOKUP(F50,Coeff!C:P,5,FALSE)&gt;DATE(2013,12,31)),VLOOKUP(F50,Coeff!C:P,5,FALSE),IF(AND(VLOOKUP(F50,Coeff!C:P,6,FALSE)&lt;DATE(2015,1,1),VLOOKUP(F50,Coeff!C:P,6,FALSE)&gt;DATE(2013,12,31)),VLOOKUP(F50,Coeff!C:P,6,FALSE),IF(AND(VLOOKUP(F50,Coeff!C:P,7,FALSE)&lt;DATE(2015,1,1),VLOOKUP(F50,Coeff!C:P,7,FALSE)&gt;DATE(2013,12,31)),VLOOKUP(F50,Coeff!C:P,7,FALSE),IF(AND(VLOOKUP(F50,Coeff!C:P,8,FALSE)&lt;DATE(2015,1,1),VLOOKUP(F50,Coeff!C:P,8,FALSE)&gt;DATE(2013,12,31)),VLOOKUP(F50,Coeff!C:P,8,FALSE),IF(AND(VLOOKUP(F50,Coeff!C:P,9,FALSE)&lt;DATE(2015,1,1),VLOOKUP(F50,Coeff!C:P,9,FALSE)&gt;DATE(2013,9,31)),VLOOKUP(F50,Coeff!C:P,9,FALSE),IF(AND(VLOOKUP(F50,Coeff!C:P,10,FALSE)&lt;DATE(2015,1,1),VLOOKUP(F50,Coeff!C:P,10,FALSE)&gt;DATE(2013,12,31)),VLOOKUP(F50,Coeff!C:P,10,FALSE),IF(AND(VLOOKUP(F50,Coeff!C:P,11,FALSE)&lt;DATE(2015,1,1),VLOOKUP(F50,Coeff!C:P,11,FALSE)&gt;DATE(2013,12,31)),VLOOKUP(F50,Coeff!C:P,11,FALSE),IF(AND(VLOOKUP(F50,Coeff!C:P,12,FALSE)&lt;DATE(2015,1,1),VLOOKUP(F50,Coeff!C:P,12,FALSE)&gt;DATE(2013,12,31)),VLOOKUP(F50,Coeff!C:P,12,FALSE)))))))))))</f>
        <v>#N/A</v>
      </c>
    </row>
    <row r="51" spans="1:8" x14ac:dyDescent="0.25">
      <c r="A51">
        <v>48</v>
      </c>
      <c r="B51" t="e">
        <f>IF(VLOOKUP(A51,Feuil4!A:B,2,FALSE)="","",VLOOKUP(A51,Feuil4!A:B,2,FALSE))</f>
        <v>#N/A</v>
      </c>
      <c r="D51" s="24" t="e">
        <f>IF(AND(VLOOKUP(B51,Coeff!C:P,3,FALSE)&lt;DATE(2014,1,1),VLOOKUP(B51,Coeff!C:P,3,FALSE)&gt;DATE(2012,12,1)),VLOOKUP(B51,Coeff!C:P,3,FALSE),IF(AND(VLOOKUP(B51,Coeff!C:P,4,FALSE)&lt;DATE(2014,1,1),VLOOKUP(B51,Coeff!C:P,4,FALSE)&gt;DATE(2012,12,31)),VLOOKUP(B51,Coeff!C:P,4,FALSE),IF(AND(VLOOKUP(B51,Coeff!C:P,5,FALSE)&lt;DATE(2014,1,1),VLOOKUP(B51,Coeff!C:P,5,FALSE)&gt;DATE(2012,12,31)),VLOOKUP(B51,Coeff!C:P,5,FALSE),IF(AND(VLOOKUP(B51,Coeff!C:P,6,FALSE)&lt;DATE(2014,1,1),VLOOKUP(B51,Coeff!C:P,6,FALSE)&gt;DATE(2012,12,31)),VLOOKUP(B51,Coeff!C:P,6,FALSE),IF(AND(VLOOKUP(B51,Coeff!C:P,7,FALSE)&lt;DATE(2014,1,1),VLOOKUP(B51,Coeff!C:P,7,FALSE)&gt;DATE(2012,12,31)),VLOOKUP(B51,Coeff!C:P,7,FALSE),IF(AND(VLOOKUP(B51,Coeff!C:P,8,FALSE)&lt;DATE(2014,1,1),VLOOKUP(B51,Coeff!C:P,8,FALSE)&gt;DATE(2012,12,31)),VLOOKUP(B51,Coeff!C:P,8,FALSE),IF(AND(VLOOKUP(B51,Coeff!C:P,9,FALSE)&lt;DATE(2014,1,1),VLOOKUP(B51,Coeff!C:P,9,FALSE)&gt;DATE(2012,9,31)),VLOOKUP(B51,Coeff!C:P,9,FALSE),IF(AND(VLOOKUP(B51,Coeff!C:P,10,FALSE)&lt;DATE(2014,1,1),VLOOKUP(B51,Coeff!C:P,10,FALSE)&gt;DATE(2012,12,31)),VLOOKUP(B51,Coeff!C:P,10,FALSE),IF(AND(VLOOKUP(B51,Coeff!C:P,11,FALSE)&lt;DATE(2014,1,1),VLOOKUP(B51,Coeff!C:P,11,FALSE)&gt;DATE(2012,12,31)),VLOOKUP(B51,Coeff!C:P,11,FALSE),IF(AND(VLOOKUP(B51,Coeff!C:P,12,FALSE)&lt;DATE(2014,1,1),VLOOKUP(B51,Coeff!C:P,12,FALSE)&gt;DATE(2012,12,31)),VLOOKUP(B51,Coeff!C:P,12,FALSE)))))))))))</f>
        <v>#N/A</v>
      </c>
      <c r="F51" s="3" t="e">
        <f>IF((VLOOKUP(A51,Feuil4!C:D,2,FALSE))="","",VLOOKUP(A51,Feuil4!C:D,2,FALSE))</f>
        <v>#N/A</v>
      </c>
      <c r="H51" s="24" t="e">
        <f>IF(AND(VLOOKUP(F51,Coeff!C:P,3,FALSE)&lt;DATE(2015,1,1),VLOOKUP(F51,Coeff!C:P,3,FALSE)&gt;DATE(2013,12,1)),VLOOKUP(F51,Coeff!C:P,3,FALSE),IF(AND(VLOOKUP(F51,Coeff!C:P,4,FALSE)&lt;DATE(2015,1,1),VLOOKUP(F51,Coeff!C:P,4,FALSE)&gt;DATE(2013,12,31)),VLOOKUP(F51,Coeff!C:P,4,FALSE),IF(AND(VLOOKUP(F51,Coeff!C:P,5,FALSE)&lt;DATE(2015,1,1),VLOOKUP(F51,Coeff!C:P,5,FALSE)&gt;DATE(2013,12,31)),VLOOKUP(F51,Coeff!C:P,5,FALSE),IF(AND(VLOOKUP(F51,Coeff!C:P,6,FALSE)&lt;DATE(2015,1,1),VLOOKUP(F51,Coeff!C:P,6,FALSE)&gt;DATE(2013,12,31)),VLOOKUP(F51,Coeff!C:P,6,FALSE),IF(AND(VLOOKUP(F51,Coeff!C:P,7,FALSE)&lt;DATE(2015,1,1),VLOOKUP(F51,Coeff!C:P,7,FALSE)&gt;DATE(2013,12,31)),VLOOKUP(F51,Coeff!C:P,7,FALSE),IF(AND(VLOOKUP(F51,Coeff!C:P,8,FALSE)&lt;DATE(2015,1,1),VLOOKUP(F51,Coeff!C:P,8,FALSE)&gt;DATE(2013,12,31)),VLOOKUP(F51,Coeff!C:P,8,FALSE),IF(AND(VLOOKUP(F51,Coeff!C:P,9,FALSE)&lt;DATE(2015,1,1),VLOOKUP(F51,Coeff!C:P,9,FALSE)&gt;DATE(2013,9,31)),VLOOKUP(F51,Coeff!C:P,9,FALSE),IF(AND(VLOOKUP(F51,Coeff!C:P,10,FALSE)&lt;DATE(2015,1,1),VLOOKUP(F51,Coeff!C:P,10,FALSE)&gt;DATE(2013,12,31)),VLOOKUP(F51,Coeff!C:P,10,FALSE),IF(AND(VLOOKUP(F51,Coeff!C:P,11,FALSE)&lt;DATE(2015,1,1),VLOOKUP(F51,Coeff!C:P,11,FALSE)&gt;DATE(2013,12,31)),VLOOKUP(F51,Coeff!C:P,11,FALSE),IF(AND(VLOOKUP(F51,Coeff!C:P,12,FALSE)&lt;DATE(2015,1,1),VLOOKUP(F51,Coeff!C:P,12,FALSE)&gt;DATE(2013,12,31)),VLOOKUP(F51,Coeff!C:P,12,FALSE)))))))))))</f>
        <v>#N/A</v>
      </c>
    </row>
    <row r="52" spans="1:8" x14ac:dyDescent="0.25">
      <c r="A52">
        <v>49</v>
      </c>
      <c r="B52" t="e">
        <f>IF(VLOOKUP(A52,Feuil4!A:B,2,FALSE)="","",VLOOKUP(A52,Feuil4!A:B,2,FALSE))</f>
        <v>#N/A</v>
      </c>
      <c r="D52" s="24" t="e">
        <f>IF(AND(VLOOKUP(B52,Coeff!C:P,3,FALSE)&lt;DATE(2014,1,1),VLOOKUP(B52,Coeff!C:P,3,FALSE)&gt;DATE(2012,12,1)),VLOOKUP(B52,Coeff!C:P,3,FALSE),IF(AND(VLOOKUP(B52,Coeff!C:P,4,FALSE)&lt;DATE(2014,1,1),VLOOKUP(B52,Coeff!C:P,4,FALSE)&gt;DATE(2012,12,31)),VLOOKUP(B52,Coeff!C:P,4,FALSE),IF(AND(VLOOKUP(B52,Coeff!C:P,5,FALSE)&lt;DATE(2014,1,1),VLOOKUP(B52,Coeff!C:P,5,FALSE)&gt;DATE(2012,12,31)),VLOOKUP(B52,Coeff!C:P,5,FALSE),IF(AND(VLOOKUP(B52,Coeff!C:P,6,FALSE)&lt;DATE(2014,1,1),VLOOKUP(B52,Coeff!C:P,6,FALSE)&gt;DATE(2012,12,31)),VLOOKUP(B52,Coeff!C:P,6,FALSE),IF(AND(VLOOKUP(B52,Coeff!C:P,7,FALSE)&lt;DATE(2014,1,1),VLOOKUP(B52,Coeff!C:P,7,FALSE)&gt;DATE(2012,12,31)),VLOOKUP(B52,Coeff!C:P,7,FALSE),IF(AND(VLOOKUP(B52,Coeff!C:P,8,FALSE)&lt;DATE(2014,1,1),VLOOKUP(B52,Coeff!C:P,8,FALSE)&gt;DATE(2012,12,31)),VLOOKUP(B52,Coeff!C:P,8,FALSE),IF(AND(VLOOKUP(B52,Coeff!C:P,9,FALSE)&lt;DATE(2014,1,1),VLOOKUP(B52,Coeff!C:P,9,FALSE)&gt;DATE(2012,9,31)),VLOOKUP(B52,Coeff!C:P,9,FALSE),IF(AND(VLOOKUP(B52,Coeff!C:P,10,FALSE)&lt;DATE(2014,1,1),VLOOKUP(B52,Coeff!C:P,10,FALSE)&gt;DATE(2012,12,31)),VLOOKUP(B52,Coeff!C:P,10,FALSE),IF(AND(VLOOKUP(B52,Coeff!C:P,11,FALSE)&lt;DATE(2014,1,1),VLOOKUP(B52,Coeff!C:P,11,FALSE)&gt;DATE(2012,12,31)),VLOOKUP(B52,Coeff!C:P,11,FALSE),IF(AND(VLOOKUP(B52,Coeff!C:P,12,FALSE)&lt;DATE(2014,1,1),VLOOKUP(B52,Coeff!C:P,12,FALSE)&gt;DATE(2012,12,31)),VLOOKUP(B52,Coeff!C:P,12,FALSE)))))))))))</f>
        <v>#N/A</v>
      </c>
      <c r="F52" s="3" t="e">
        <f>IF((VLOOKUP(A52,Feuil4!C:D,2,FALSE))="","",VLOOKUP(A52,Feuil4!C:D,2,FALSE))</f>
        <v>#N/A</v>
      </c>
      <c r="H52" s="24" t="e">
        <f>IF(AND(VLOOKUP(F52,Coeff!C:P,3,FALSE)&lt;DATE(2015,1,1),VLOOKUP(F52,Coeff!C:P,3,FALSE)&gt;DATE(2013,12,1)),VLOOKUP(F52,Coeff!C:P,3,FALSE),IF(AND(VLOOKUP(F52,Coeff!C:P,4,FALSE)&lt;DATE(2015,1,1),VLOOKUP(F52,Coeff!C:P,4,FALSE)&gt;DATE(2013,12,31)),VLOOKUP(F52,Coeff!C:P,4,FALSE),IF(AND(VLOOKUP(F52,Coeff!C:P,5,FALSE)&lt;DATE(2015,1,1),VLOOKUP(F52,Coeff!C:P,5,FALSE)&gt;DATE(2013,12,31)),VLOOKUP(F52,Coeff!C:P,5,FALSE),IF(AND(VLOOKUP(F52,Coeff!C:P,6,FALSE)&lt;DATE(2015,1,1),VLOOKUP(F52,Coeff!C:P,6,FALSE)&gt;DATE(2013,12,31)),VLOOKUP(F52,Coeff!C:P,6,FALSE),IF(AND(VLOOKUP(F52,Coeff!C:P,7,FALSE)&lt;DATE(2015,1,1),VLOOKUP(F52,Coeff!C:P,7,FALSE)&gt;DATE(2013,12,31)),VLOOKUP(F52,Coeff!C:P,7,FALSE),IF(AND(VLOOKUP(F52,Coeff!C:P,8,FALSE)&lt;DATE(2015,1,1),VLOOKUP(F52,Coeff!C:P,8,FALSE)&gt;DATE(2013,12,31)),VLOOKUP(F52,Coeff!C:P,8,FALSE),IF(AND(VLOOKUP(F52,Coeff!C:P,9,FALSE)&lt;DATE(2015,1,1),VLOOKUP(F52,Coeff!C:P,9,FALSE)&gt;DATE(2013,9,31)),VLOOKUP(F52,Coeff!C:P,9,FALSE),IF(AND(VLOOKUP(F52,Coeff!C:P,10,FALSE)&lt;DATE(2015,1,1),VLOOKUP(F52,Coeff!C:P,10,FALSE)&gt;DATE(2013,12,31)),VLOOKUP(F52,Coeff!C:P,10,FALSE),IF(AND(VLOOKUP(F52,Coeff!C:P,11,FALSE)&lt;DATE(2015,1,1),VLOOKUP(F52,Coeff!C:P,11,FALSE)&gt;DATE(2013,12,31)),VLOOKUP(F52,Coeff!C:P,11,FALSE),IF(AND(VLOOKUP(F52,Coeff!C:P,12,FALSE)&lt;DATE(2015,1,1),VLOOKUP(F52,Coeff!C:P,12,FALSE)&gt;DATE(2013,12,31)),VLOOKUP(F52,Coeff!C:P,12,FALSE)))))))))))</f>
        <v>#N/A</v>
      </c>
    </row>
    <row r="53" spans="1:8" x14ac:dyDescent="0.25">
      <c r="A53">
        <v>50</v>
      </c>
      <c r="B53" t="e">
        <f>IF(VLOOKUP(A53,Feuil4!A:B,2,FALSE)="","",VLOOKUP(A53,Feuil4!A:B,2,FALSE))</f>
        <v>#N/A</v>
      </c>
      <c r="D53" s="24" t="e">
        <f>IF(AND(VLOOKUP(B53,Coeff!C:P,3,FALSE)&lt;DATE(2014,1,1),VLOOKUP(B53,Coeff!C:P,3,FALSE)&gt;DATE(2012,12,1)),VLOOKUP(B53,Coeff!C:P,3,FALSE),IF(AND(VLOOKUP(B53,Coeff!C:P,4,FALSE)&lt;DATE(2014,1,1),VLOOKUP(B53,Coeff!C:P,4,FALSE)&gt;DATE(2012,12,31)),VLOOKUP(B53,Coeff!C:P,4,FALSE),IF(AND(VLOOKUP(B53,Coeff!C:P,5,FALSE)&lt;DATE(2014,1,1),VLOOKUP(B53,Coeff!C:P,5,FALSE)&gt;DATE(2012,12,31)),VLOOKUP(B53,Coeff!C:P,5,FALSE),IF(AND(VLOOKUP(B53,Coeff!C:P,6,FALSE)&lt;DATE(2014,1,1),VLOOKUP(B53,Coeff!C:P,6,FALSE)&gt;DATE(2012,12,31)),VLOOKUP(B53,Coeff!C:P,6,FALSE),IF(AND(VLOOKUP(B53,Coeff!C:P,7,FALSE)&lt;DATE(2014,1,1),VLOOKUP(B53,Coeff!C:P,7,FALSE)&gt;DATE(2012,12,31)),VLOOKUP(B53,Coeff!C:P,7,FALSE),IF(AND(VLOOKUP(B53,Coeff!C:P,8,FALSE)&lt;DATE(2014,1,1),VLOOKUP(B53,Coeff!C:P,8,FALSE)&gt;DATE(2012,12,31)),VLOOKUP(B53,Coeff!C:P,8,FALSE),IF(AND(VLOOKUP(B53,Coeff!C:P,9,FALSE)&lt;DATE(2014,1,1),VLOOKUP(B53,Coeff!C:P,9,FALSE)&gt;DATE(2012,9,31)),VLOOKUP(B53,Coeff!C:P,9,FALSE),IF(AND(VLOOKUP(B53,Coeff!C:P,10,FALSE)&lt;DATE(2014,1,1),VLOOKUP(B53,Coeff!C:P,10,FALSE)&gt;DATE(2012,12,31)),VLOOKUP(B53,Coeff!C:P,10,FALSE),IF(AND(VLOOKUP(B53,Coeff!C:P,11,FALSE)&lt;DATE(2014,1,1),VLOOKUP(B53,Coeff!C:P,11,FALSE)&gt;DATE(2012,12,31)),VLOOKUP(B53,Coeff!C:P,11,FALSE),IF(AND(VLOOKUP(B53,Coeff!C:P,12,FALSE)&lt;DATE(2014,1,1),VLOOKUP(B53,Coeff!C:P,12,FALSE)&gt;DATE(2012,12,31)),VLOOKUP(B53,Coeff!C:P,12,FALSE)))))))))))</f>
        <v>#N/A</v>
      </c>
      <c r="F53" s="3" t="e">
        <f>IF((VLOOKUP(A53,Feuil4!C:D,2,FALSE))="","",VLOOKUP(A53,Feuil4!C:D,2,FALSE))</f>
        <v>#N/A</v>
      </c>
      <c r="H53" s="24" t="e">
        <f>IF(AND(VLOOKUP(F53,Coeff!C:P,3,FALSE)&lt;DATE(2015,1,1),VLOOKUP(F53,Coeff!C:P,3,FALSE)&gt;DATE(2013,12,1)),VLOOKUP(F53,Coeff!C:P,3,FALSE),IF(AND(VLOOKUP(F53,Coeff!C:P,4,FALSE)&lt;DATE(2015,1,1),VLOOKUP(F53,Coeff!C:P,4,FALSE)&gt;DATE(2013,12,31)),VLOOKUP(F53,Coeff!C:P,4,FALSE),IF(AND(VLOOKUP(F53,Coeff!C:P,5,FALSE)&lt;DATE(2015,1,1),VLOOKUP(F53,Coeff!C:P,5,FALSE)&gt;DATE(2013,12,31)),VLOOKUP(F53,Coeff!C:P,5,FALSE),IF(AND(VLOOKUP(F53,Coeff!C:P,6,FALSE)&lt;DATE(2015,1,1),VLOOKUP(F53,Coeff!C:P,6,FALSE)&gt;DATE(2013,12,31)),VLOOKUP(F53,Coeff!C:P,6,FALSE),IF(AND(VLOOKUP(F53,Coeff!C:P,7,FALSE)&lt;DATE(2015,1,1),VLOOKUP(F53,Coeff!C:P,7,FALSE)&gt;DATE(2013,12,31)),VLOOKUP(F53,Coeff!C:P,7,FALSE),IF(AND(VLOOKUP(F53,Coeff!C:P,8,FALSE)&lt;DATE(2015,1,1),VLOOKUP(F53,Coeff!C:P,8,FALSE)&gt;DATE(2013,12,31)),VLOOKUP(F53,Coeff!C:P,8,FALSE),IF(AND(VLOOKUP(F53,Coeff!C:P,9,FALSE)&lt;DATE(2015,1,1),VLOOKUP(F53,Coeff!C:P,9,FALSE)&gt;DATE(2013,9,31)),VLOOKUP(F53,Coeff!C:P,9,FALSE),IF(AND(VLOOKUP(F53,Coeff!C:P,10,FALSE)&lt;DATE(2015,1,1),VLOOKUP(F53,Coeff!C:P,10,FALSE)&gt;DATE(2013,12,31)),VLOOKUP(F53,Coeff!C:P,10,FALSE),IF(AND(VLOOKUP(F53,Coeff!C:P,11,FALSE)&lt;DATE(2015,1,1),VLOOKUP(F53,Coeff!C:P,11,FALSE)&gt;DATE(2013,12,31)),VLOOKUP(F53,Coeff!C:P,11,FALSE),IF(AND(VLOOKUP(F53,Coeff!C:P,12,FALSE)&lt;DATE(2015,1,1),VLOOKUP(F53,Coeff!C:P,12,FALSE)&gt;DATE(2013,12,31)),VLOOKUP(F53,Coeff!C:P,12,FALSE)))))))))))</f>
        <v>#N/A</v>
      </c>
    </row>
    <row r="54" spans="1:8" x14ac:dyDescent="0.25">
      <c r="A54">
        <v>51</v>
      </c>
      <c r="B54" t="e">
        <f>IF(VLOOKUP(A54,Feuil4!A:B,2,FALSE)="","",VLOOKUP(A54,Feuil4!A:B,2,FALSE))</f>
        <v>#N/A</v>
      </c>
      <c r="D54" s="24" t="e">
        <f>IF(AND(VLOOKUP(B54,Coeff!C:P,3,FALSE)&lt;DATE(2014,1,1),VLOOKUP(B54,Coeff!C:P,3,FALSE)&gt;DATE(2012,12,1)),VLOOKUP(B54,Coeff!C:P,3,FALSE),IF(AND(VLOOKUP(B54,Coeff!C:P,4,FALSE)&lt;DATE(2014,1,1),VLOOKUP(B54,Coeff!C:P,4,FALSE)&gt;DATE(2012,12,31)),VLOOKUP(B54,Coeff!C:P,4,FALSE),IF(AND(VLOOKUP(B54,Coeff!C:P,5,FALSE)&lt;DATE(2014,1,1),VLOOKUP(B54,Coeff!C:P,5,FALSE)&gt;DATE(2012,12,31)),VLOOKUP(B54,Coeff!C:P,5,FALSE),IF(AND(VLOOKUP(B54,Coeff!C:P,6,FALSE)&lt;DATE(2014,1,1),VLOOKUP(B54,Coeff!C:P,6,FALSE)&gt;DATE(2012,12,31)),VLOOKUP(B54,Coeff!C:P,6,FALSE),IF(AND(VLOOKUP(B54,Coeff!C:P,7,FALSE)&lt;DATE(2014,1,1),VLOOKUP(B54,Coeff!C:P,7,FALSE)&gt;DATE(2012,12,31)),VLOOKUP(B54,Coeff!C:P,7,FALSE),IF(AND(VLOOKUP(B54,Coeff!C:P,8,FALSE)&lt;DATE(2014,1,1),VLOOKUP(B54,Coeff!C:P,8,FALSE)&gt;DATE(2012,12,31)),VLOOKUP(B54,Coeff!C:P,8,FALSE),IF(AND(VLOOKUP(B54,Coeff!C:P,9,FALSE)&lt;DATE(2014,1,1),VLOOKUP(B54,Coeff!C:P,9,FALSE)&gt;DATE(2012,9,31)),VLOOKUP(B54,Coeff!C:P,9,FALSE),IF(AND(VLOOKUP(B54,Coeff!C:P,10,FALSE)&lt;DATE(2014,1,1),VLOOKUP(B54,Coeff!C:P,10,FALSE)&gt;DATE(2012,12,31)),VLOOKUP(B54,Coeff!C:P,10,FALSE),IF(AND(VLOOKUP(B54,Coeff!C:P,11,FALSE)&lt;DATE(2014,1,1),VLOOKUP(B54,Coeff!C:P,11,FALSE)&gt;DATE(2012,12,31)),VLOOKUP(B54,Coeff!C:P,11,FALSE),IF(AND(VLOOKUP(B54,Coeff!C:P,12,FALSE)&lt;DATE(2014,1,1),VLOOKUP(B54,Coeff!C:P,12,FALSE)&gt;DATE(2012,12,31)),VLOOKUP(B54,Coeff!C:P,12,FALSE)))))))))))</f>
        <v>#N/A</v>
      </c>
      <c r="F54" s="3" t="e">
        <f>IF((VLOOKUP(A54,Feuil4!C:D,2,FALSE))="","",VLOOKUP(A54,Feuil4!C:D,2,FALSE))</f>
        <v>#N/A</v>
      </c>
      <c r="H54" s="24" t="e">
        <f>IF(AND(VLOOKUP(F54,Coeff!C:P,3,FALSE)&lt;DATE(2015,1,1),VLOOKUP(F54,Coeff!C:P,3,FALSE)&gt;DATE(2013,12,1)),VLOOKUP(F54,Coeff!C:P,3,FALSE),IF(AND(VLOOKUP(F54,Coeff!C:P,4,FALSE)&lt;DATE(2015,1,1),VLOOKUP(F54,Coeff!C:P,4,FALSE)&gt;DATE(2013,12,31)),VLOOKUP(F54,Coeff!C:P,4,FALSE),IF(AND(VLOOKUP(F54,Coeff!C:P,5,FALSE)&lt;DATE(2015,1,1),VLOOKUP(F54,Coeff!C:P,5,FALSE)&gt;DATE(2013,12,31)),VLOOKUP(F54,Coeff!C:P,5,FALSE),IF(AND(VLOOKUP(F54,Coeff!C:P,6,FALSE)&lt;DATE(2015,1,1),VLOOKUP(F54,Coeff!C:P,6,FALSE)&gt;DATE(2013,12,31)),VLOOKUP(F54,Coeff!C:P,6,FALSE),IF(AND(VLOOKUP(F54,Coeff!C:P,7,FALSE)&lt;DATE(2015,1,1),VLOOKUP(F54,Coeff!C:P,7,FALSE)&gt;DATE(2013,12,31)),VLOOKUP(F54,Coeff!C:P,7,FALSE),IF(AND(VLOOKUP(F54,Coeff!C:P,8,FALSE)&lt;DATE(2015,1,1),VLOOKUP(F54,Coeff!C:P,8,FALSE)&gt;DATE(2013,12,31)),VLOOKUP(F54,Coeff!C:P,8,FALSE),IF(AND(VLOOKUP(F54,Coeff!C:P,9,FALSE)&lt;DATE(2015,1,1),VLOOKUP(F54,Coeff!C:P,9,FALSE)&gt;DATE(2013,9,31)),VLOOKUP(F54,Coeff!C:P,9,FALSE),IF(AND(VLOOKUP(F54,Coeff!C:P,10,FALSE)&lt;DATE(2015,1,1),VLOOKUP(F54,Coeff!C:P,10,FALSE)&gt;DATE(2013,12,31)),VLOOKUP(F54,Coeff!C:P,10,FALSE),IF(AND(VLOOKUP(F54,Coeff!C:P,11,FALSE)&lt;DATE(2015,1,1),VLOOKUP(F54,Coeff!C:P,11,FALSE)&gt;DATE(2013,12,31)),VLOOKUP(F54,Coeff!C:P,11,FALSE),IF(AND(VLOOKUP(F54,Coeff!C:P,12,FALSE)&lt;DATE(2015,1,1),VLOOKUP(F54,Coeff!C:P,12,FALSE)&gt;DATE(2013,12,31)),VLOOKUP(F54,Coeff!C:P,12,FALSE)))))))))))</f>
        <v>#N/A</v>
      </c>
    </row>
    <row r="55" spans="1:8" x14ac:dyDescent="0.25">
      <c r="A55">
        <v>52</v>
      </c>
      <c r="B55" t="e">
        <f>IF(VLOOKUP(A55,Feuil4!A:B,2,FALSE)="","",VLOOKUP(A55,Feuil4!A:B,2,FALSE))</f>
        <v>#N/A</v>
      </c>
      <c r="D55" s="24" t="e">
        <f>IF(AND(VLOOKUP(B55,Coeff!C:P,3,FALSE)&lt;DATE(2014,1,1),VLOOKUP(B55,Coeff!C:P,3,FALSE)&gt;DATE(2012,12,1)),VLOOKUP(B55,Coeff!C:P,3,FALSE),IF(AND(VLOOKUP(B55,Coeff!C:P,4,FALSE)&lt;DATE(2014,1,1),VLOOKUP(B55,Coeff!C:P,4,FALSE)&gt;DATE(2012,12,31)),VLOOKUP(B55,Coeff!C:P,4,FALSE),IF(AND(VLOOKUP(B55,Coeff!C:P,5,FALSE)&lt;DATE(2014,1,1),VLOOKUP(B55,Coeff!C:P,5,FALSE)&gt;DATE(2012,12,31)),VLOOKUP(B55,Coeff!C:P,5,FALSE),IF(AND(VLOOKUP(B55,Coeff!C:P,6,FALSE)&lt;DATE(2014,1,1),VLOOKUP(B55,Coeff!C:P,6,FALSE)&gt;DATE(2012,12,31)),VLOOKUP(B55,Coeff!C:P,6,FALSE),IF(AND(VLOOKUP(B55,Coeff!C:P,7,FALSE)&lt;DATE(2014,1,1),VLOOKUP(B55,Coeff!C:P,7,FALSE)&gt;DATE(2012,12,31)),VLOOKUP(B55,Coeff!C:P,7,FALSE),IF(AND(VLOOKUP(B55,Coeff!C:P,8,FALSE)&lt;DATE(2014,1,1),VLOOKUP(B55,Coeff!C:P,8,FALSE)&gt;DATE(2012,12,31)),VLOOKUP(B55,Coeff!C:P,8,FALSE),IF(AND(VLOOKUP(B55,Coeff!C:P,9,FALSE)&lt;DATE(2014,1,1),VLOOKUP(B55,Coeff!C:P,9,FALSE)&gt;DATE(2012,9,31)),VLOOKUP(B55,Coeff!C:P,9,FALSE),IF(AND(VLOOKUP(B55,Coeff!C:P,10,FALSE)&lt;DATE(2014,1,1),VLOOKUP(B55,Coeff!C:P,10,FALSE)&gt;DATE(2012,12,31)),VLOOKUP(B55,Coeff!C:P,10,FALSE),IF(AND(VLOOKUP(B55,Coeff!C:P,11,FALSE)&lt;DATE(2014,1,1),VLOOKUP(B55,Coeff!C:P,11,FALSE)&gt;DATE(2012,12,31)),VLOOKUP(B55,Coeff!C:P,11,FALSE),IF(AND(VLOOKUP(B55,Coeff!C:P,12,FALSE)&lt;DATE(2014,1,1),VLOOKUP(B55,Coeff!C:P,12,FALSE)&gt;DATE(2012,12,31)),VLOOKUP(B55,Coeff!C:P,12,FALSE)))))))))))</f>
        <v>#N/A</v>
      </c>
      <c r="F55" s="3" t="e">
        <f>IF((VLOOKUP(A55,Feuil4!C:D,2,FALSE))="","",VLOOKUP(A55,Feuil4!C:D,2,FALSE))</f>
        <v>#N/A</v>
      </c>
      <c r="H55" s="24" t="e">
        <f>IF(AND(VLOOKUP(F55,Coeff!C:P,3,FALSE)&lt;DATE(2015,1,1),VLOOKUP(F55,Coeff!C:P,3,FALSE)&gt;DATE(2013,12,1)),VLOOKUP(F55,Coeff!C:P,3,FALSE),IF(AND(VLOOKUP(F55,Coeff!C:P,4,FALSE)&lt;DATE(2015,1,1),VLOOKUP(F55,Coeff!C:P,4,FALSE)&gt;DATE(2013,12,31)),VLOOKUP(F55,Coeff!C:P,4,FALSE),IF(AND(VLOOKUP(F55,Coeff!C:P,5,FALSE)&lt;DATE(2015,1,1),VLOOKUP(F55,Coeff!C:P,5,FALSE)&gt;DATE(2013,12,31)),VLOOKUP(F55,Coeff!C:P,5,FALSE),IF(AND(VLOOKUP(F55,Coeff!C:P,6,FALSE)&lt;DATE(2015,1,1),VLOOKUP(F55,Coeff!C:P,6,FALSE)&gt;DATE(2013,12,31)),VLOOKUP(F55,Coeff!C:P,6,FALSE),IF(AND(VLOOKUP(F55,Coeff!C:P,7,FALSE)&lt;DATE(2015,1,1),VLOOKUP(F55,Coeff!C:P,7,FALSE)&gt;DATE(2013,12,31)),VLOOKUP(F55,Coeff!C:P,7,FALSE),IF(AND(VLOOKUP(F55,Coeff!C:P,8,FALSE)&lt;DATE(2015,1,1),VLOOKUP(F55,Coeff!C:P,8,FALSE)&gt;DATE(2013,12,31)),VLOOKUP(F55,Coeff!C:P,8,FALSE),IF(AND(VLOOKUP(F55,Coeff!C:P,9,FALSE)&lt;DATE(2015,1,1),VLOOKUP(F55,Coeff!C:P,9,FALSE)&gt;DATE(2013,9,31)),VLOOKUP(F55,Coeff!C:P,9,FALSE),IF(AND(VLOOKUP(F55,Coeff!C:P,10,FALSE)&lt;DATE(2015,1,1),VLOOKUP(F55,Coeff!C:P,10,FALSE)&gt;DATE(2013,12,31)),VLOOKUP(F55,Coeff!C:P,10,FALSE),IF(AND(VLOOKUP(F55,Coeff!C:P,11,FALSE)&lt;DATE(2015,1,1),VLOOKUP(F55,Coeff!C:P,11,FALSE)&gt;DATE(2013,12,31)),VLOOKUP(F55,Coeff!C:P,11,FALSE),IF(AND(VLOOKUP(F55,Coeff!C:P,12,FALSE)&lt;DATE(2015,1,1),VLOOKUP(F55,Coeff!C:P,12,FALSE)&gt;DATE(2013,12,31)),VLOOKUP(F55,Coeff!C:P,12,FALSE)))))))))))</f>
        <v>#N/A</v>
      </c>
    </row>
    <row r="56" spans="1:8" x14ac:dyDescent="0.25">
      <c r="A56">
        <v>53</v>
      </c>
      <c r="B56" t="e">
        <f>IF(VLOOKUP(A56,Feuil4!A:B,2,FALSE)="","",VLOOKUP(A56,Feuil4!A:B,2,FALSE))</f>
        <v>#N/A</v>
      </c>
      <c r="D56" s="24" t="e">
        <f>IF(AND(VLOOKUP(B56,Coeff!C:P,3,FALSE)&lt;DATE(2014,1,1),VLOOKUP(B56,Coeff!C:P,3,FALSE)&gt;DATE(2012,12,1)),VLOOKUP(B56,Coeff!C:P,3,FALSE),IF(AND(VLOOKUP(B56,Coeff!C:P,4,FALSE)&lt;DATE(2014,1,1),VLOOKUP(B56,Coeff!C:P,4,FALSE)&gt;DATE(2012,12,31)),VLOOKUP(B56,Coeff!C:P,4,FALSE),IF(AND(VLOOKUP(B56,Coeff!C:P,5,FALSE)&lt;DATE(2014,1,1),VLOOKUP(B56,Coeff!C:P,5,FALSE)&gt;DATE(2012,12,31)),VLOOKUP(B56,Coeff!C:P,5,FALSE),IF(AND(VLOOKUP(B56,Coeff!C:P,6,FALSE)&lt;DATE(2014,1,1),VLOOKUP(B56,Coeff!C:P,6,FALSE)&gt;DATE(2012,12,31)),VLOOKUP(B56,Coeff!C:P,6,FALSE),IF(AND(VLOOKUP(B56,Coeff!C:P,7,FALSE)&lt;DATE(2014,1,1),VLOOKUP(B56,Coeff!C:P,7,FALSE)&gt;DATE(2012,12,31)),VLOOKUP(B56,Coeff!C:P,7,FALSE),IF(AND(VLOOKUP(B56,Coeff!C:P,8,FALSE)&lt;DATE(2014,1,1),VLOOKUP(B56,Coeff!C:P,8,FALSE)&gt;DATE(2012,12,31)),VLOOKUP(B56,Coeff!C:P,8,FALSE),IF(AND(VLOOKUP(B56,Coeff!C:P,9,FALSE)&lt;DATE(2014,1,1),VLOOKUP(B56,Coeff!C:P,9,FALSE)&gt;DATE(2012,9,31)),VLOOKUP(B56,Coeff!C:P,9,FALSE),IF(AND(VLOOKUP(B56,Coeff!C:P,10,FALSE)&lt;DATE(2014,1,1),VLOOKUP(B56,Coeff!C:P,10,FALSE)&gt;DATE(2012,12,31)),VLOOKUP(B56,Coeff!C:P,10,FALSE),IF(AND(VLOOKUP(B56,Coeff!C:P,11,FALSE)&lt;DATE(2014,1,1),VLOOKUP(B56,Coeff!C:P,11,FALSE)&gt;DATE(2012,12,31)),VLOOKUP(B56,Coeff!C:P,11,FALSE),IF(AND(VLOOKUP(B56,Coeff!C:P,12,FALSE)&lt;DATE(2014,1,1),VLOOKUP(B56,Coeff!C:P,12,FALSE)&gt;DATE(2012,12,31)),VLOOKUP(B56,Coeff!C:P,12,FALSE)))))))))))</f>
        <v>#N/A</v>
      </c>
      <c r="F56" s="3" t="e">
        <f>IF((VLOOKUP(A56,Feuil4!C:D,2,FALSE))="","",VLOOKUP(A56,Feuil4!C:D,2,FALSE))</f>
        <v>#N/A</v>
      </c>
      <c r="H56" s="24" t="e">
        <f>IF(AND(VLOOKUP(F56,Coeff!C:P,3,FALSE)&lt;DATE(2015,1,1),VLOOKUP(F56,Coeff!C:P,3,FALSE)&gt;DATE(2013,12,1)),VLOOKUP(F56,Coeff!C:P,3,FALSE),IF(AND(VLOOKUP(F56,Coeff!C:P,4,FALSE)&lt;DATE(2015,1,1),VLOOKUP(F56,Coeff!C:P,4,FALSE)&gt;DATE(2013,12,31)),VLOOKUP(F56,Coeff!C:P,4,FALSE),IF(AND(VLOOKUP(F56,Coeff!C:P,5,FALSE)&lt;DATE(2015,1,1),VLOOKUP(F56,Coeff!C:P,5,FALSE)&gt;DATE(2013,12,31)),VLOOKUP(F56,Coeff!C:P,5,FALSE),IF(AND(VLOOKUP(F56,Coeff!C:P,6,FALSE)&lt;DATE(2015,1,1),VLOOKUP(F56,Coeff!C:P,6,FALSE)&gt;DATE(2013,12,31)),VLOOKUP(F56,Coeff!C:P,6,FALSE),IF(AND(VLOOKUP(F56,Coeff!C:P,7,FALSE)&lt;DATE(2015,1,1),VLOOKUP(F56,Coeff!C:P,7,FALSE)&gt;DATE(2013,12,31)),VLOOKUP(F56,Coeff!C:P,7,FALSE),IF(AND(VLOOKUP(F56,Coeff!C:P,8,FALSE)&lt;DATE(2015,1,1),VLOOKUP(F56,Coeff!C:P,8,FALSE)&gt;DATE(2013,12,31)),VLOOKUP(F56,Coeff!C:P,8,FALSE),IF(AND(VLOOKUP(F56,Coeff!C:P,9,FALSE)&lt;DATE(2015,1,1),VLOOKUP(F56,Coeff!C:P,9,FALSE)&gt;DATE(2013,9,31)),VLOOKUP(F56,Coeff!C:P,9,FALSE),IF(AND(VLOOKUP(F56,Coeff!C:P,10,FALSE)&lt;DATE(2015,1,1),VLOOKUP(F56,Coeff!C:P,10,FALSE)&gt;DATE(2013,12,31)),VLOOKUP(F56,Coeff!C:P,10,FALSE),IF(AND(VLOOKUP(F56,Coeff!C:P,11,FALSE)&lt;DATE(2015,1,1),VLOOKUP(F56,Coeff!C:P,11,FALSE)&gt;DATE(2013,12,31)),VLOOKUP(F56,Coeff!C:P,11,FALSE),IF(AND(VLOOKUP(F56,Coeff!C:P,12,FALSE)&lt;DATE(2015,1,1),VLOOKUP(F56,Coeff!C:P,12,FALSE)&gt;DATE(2013,12,31)),VLOOKUP(F56,Coeff!C:P,12,FALSE)))))))))))</f>
        <v>#N/A</v>
      </c>
    </row>
    <row r="57" spans="1:8" x14ac:dyDescent="0.25">
      <c r="A57">
        <v>54</v>
      </c>
      <c r="B57" t="e">
        <f>IF(VLOOKUP(A57,Feuil4!A:B,2,FALSE)="","",VLOOKUP(A57,Feuil4!A:B,2,FALSE))</f>
        <v>#N/A</v>
      </c>
      <c r="D57" s="24" t="e">
        <f>IF(AND(VLOOKUP(B57,Coeff!C:P,3,FALSE)&lt;DATE(2014,1,1),VLOOKUP(B57,Coeff!C:P,3,FALSE)&gt;DATE(2012,12,1)),VLOOKUP(B57,Coeff!C:P,3,FALSE),IF(AND(VLOOKUP(B57,Coeff!C:P,4,FALSE)&lt;DATE(2014,1,1),VLOOKUP(B57,Coeff!C:P,4,FALSE)&gt;DATE(2012,12,31)),VLOOKUP(B57,Coeff!C:P,4,FALSE),IF(AND(VLOOKUP(B57,Coeff!C:P,5,FALSE)&lt;DATE(2014,1,1),VLOOKUP(B57,Coeff!C:P,5,FALSE)&gt;DATE(2012,12,31)),VLOOKUP(B57,Coeff!C:P,5,FALSE),IF(AND(VLOOKUP(B57,Coeff!C:P,6,FALSE)&lt;DATE(2014,1,1),VLOOKUP(B57,Coeff!C:P,6,FALSE)&gt;DATE(2012,12,31)),VLOOKUP(B57,Coeff!C:P,6,FALSE),IF(AND(VLOOKUP(B57,Coeff!C:P,7,FALSE)&lt;DATE(2014,1,1),VLOOKUP(B57,Coeff!C:P,7,FALSE)&gt;DATE(2012,12,31)),VLOOKUP(B57,Coeff!C:P,7,FALSE),IF(AND(VLOOKUP(B57,Coeff!C:P,8,FALSE)&lt;DATE(2014,1,1),VLOOKUP(B57,Coeff!C:P,8,FALSE)&gt;DATE(2012,12,31)),VLOOKUP(B57,Coeff!C:P,8,FALSE),IF(AND(VLOOKUP(B57,Coeff!C:P,9,FALSE)&lt;DATE(2014,1,1),VLOOKUP(B57,Coeff!C:P,9,FALSE)&gt;DATE(2012,9,31)),VLOOKUP(B57,Coeff!C:P,9,FALSE),IF(AND(VLOOKUP(B57,Coeff!C:P,10,FALSE)&lt;DATE(2014,1,1),VLOOKUP(B57,Coeff!C:P,10,FALSE)&gt;DATE(2012,12,31)),VLOOKUP(B57,Coeff!C:P,10,FALSE),IF(AND(VLOOKUP(B57,Coeff!C:P,11,FALSE)&lt;DATE(2014,1,1),VLOOKUP(B57,Coeff!C:P,11,FALSE)&gt;DATE(2012,12,31)),VLOOKUP(B57,Coeff!C:P,11,FALSE),IF(AND(VLOOKUP(B57,Coeff!C:P,12,FALSE)&lt;DATE(2014,1,1),VLOOKUP(B57,Coeff!C:P,12,FALSE)&gt;DATE(2012,12,31)),VLOOKUP(B57,Coeff!C:P,12,FALSE)))))))))))</f>
        <v>#N/A</v>
      </c>
      <c r="F57" s="3" t="e">
        <f>IF((VLOOKUP(A57,Feuil4!C:D,2,FALSE))="","",VLOOKUP(A57,Feuil4!C:D,2,FALSE))</f>
        <v>#N/A</v>
      </c>
      <c r="H57" s="24" t="e">
        <f>IF(AND(VLOOKUP(F57,Coeff!C:P,3,FALSE)&lt;DATE(2015,1,1),VLOOKUP(F57,Coeff!C:P,3,FALSE)&gt;DATE(2013,12,1)),VLOOKUP(F57,Coeff!C:P,3,FALSE),IF(AND(VLOOKUP(F57,Coeff!C:P,4,FALSE)&lt;DATE(2015,1,1),VLOOKUP(F57,Coeff!C:P,4,FALSE)&gt;DATE(2013,12,31)),VLOOKUP(F57,Coeff!C:P,4,FALSE),IF(AND(VLOOKUP(F57,Coeff!C:P,5,FALSE)&lt;DATE(2015,1,1),VLOOKUP(F57,Coeff!C:P,5,FALSE)&gt;DATE(2013,12,31)),VLOOKUP(F57,Coeff!C:P,5,FALSE),IF(AND(VLOOKUP(F57,Coeff!C:P,6,FALSE)&lt;DATE(2015,1,1),VLOOKUP(F57,Coeff!C:P,6,FALSE)&gt;DATE(2013,12,31)),VLOOKUP(F57,Coeff!C:P,6,FALSE),IF(AND(VLOOKUP(F57,Coeff!C:P,7,FALSE)&lt;DATE(2015,1,1),VLOOKUP(F57,Coeff!C:P,7,FALSE)&gt;DATE(2013,12,31)),VLOOKUP(F57,Coeff!C:P,7,FALSE),IF(AND(VLOOKUP(F57,Coeff!C:P,8,FALSE)&lt;DATE(2015,1,1),VLOOKUP(F57,Coeff!C:P,8,FALSE)&gt;DATE(2013,12,31)),VLOOKUP(F57,Coeff!C:P,8,FALSE),IF(AND(VLOOKUP(F57,Coeff!C:P,9,FALSE)&lt;DATE(2015,1,1),VLOOKUP(F57,Coeff!C:P,9,FALSE)&gt;DATE(2013,9,31)),VLOOKUP(F57,Coeff!C:P,9,FALSE),IF(AND(VLOOKUP(F57,Coeff!C:P,10,FALSE)&lt;DATE(2015,1,1),VLOOKUP(F57,Coeff!C:P,10,FALSE)&gt;DATE(2013,12,31)),VLOOKUP(F57,Coeff!C:P,10,FALSE),IF(AND(VLOOKUP(F57,Coeff!C:P,11,FALSE)&lt;DATE(2015,1,1),VLOOKUP(F57,Coeff!C:P,11,FALSE)&gt;DATE(2013,12,31)),VLOOKUP(F57,Coeff!C:P,11,FALSE),IF(AND(VLOOKUP(F57,Coeff!C:P,12,FALSE)&lt;DATE(2015,1,1),VLOOKUP(F57,Coeff!C:P,12,FALSE)&gt;DATE(2013,12,31)),VLOOKUP(F57,Coeff!C:P,12,FALSE)))))))))))</f>
        <v>#N/A</v>
      </c>
    </row>
    <row r="58" spans="1:8" x14ac:dyDescent="0.25">
      <c r="A58">
        <v>55</v>
      </c>
      <c r="B58" t="e">
        <f>IF(VLOOKUP(A58,Feuil4!A:B,2,FALSE)="","",VLOOKUP(A58,Feuil4!A:B,2,FALSE))</f>
        <v>#N/A</v>
      </c>
      <c r="D58" s="24" t="e">
        <f>IF(AND(VLOOKUP(B58,Coeff!C:P,3,FALSE)&lt;DATE(2014,1,1),VLOOKUP(B58,Coeff!C:P,3,FALSE)&gt;DATE(2012,12,1)),VLOOKUP(B58,Coeff!C:P,3,FALSE),IF(AND(VLOOKUP(B58,Coeff!C:P,4,FALSE)&lt;DATE(2014,1,1),VLOOKUP(B58,Coeff!C:P,4,FALSE)&gt;DATE(2012,12,31)),VLOOKUP(B58,Coeff!C:P,4,FALSE),IF(AND(VLOOKUP(B58,Coeff!C:P,5,FALSE)&lt;DATE(2014,1,1),VLOOKUP(B58,Coeff!C:P,5,FALSE)&gt;DATE(2012,12,31)),VLOOKUP(B58,Coeff!C:P,5,FALSE),IF(AND(VLOOKUP(B58,Coeff!C:P,6,FALSE)&lt;DATE(2014,1,1),VLOOKUP(B58,Coeff!C:P,6,FALSE)&gt;DATE(2012,12,31)),VLOOKUP(B58,Coeff!C:P,6,FALSE),IF(AND(VLOOKUP(B58,Coeff!C:P,7,FALSE)&lt;DATE(2014,1,1),VLOOKUP(B58,Coeff!C:P,7,FALSE)&gt;DATE(2012,12,31)),VLOOKUP(B58,Coeff!C:P,7,FALSE),IF(AND(VLOOKUP(B58,Coeff!C:P,8,FALSE)&lt;DATE(2014,1,1),VLOOKUP(B58,Coeff!C:P,8,FALSE)&gt;DATE(2012,12,31)),VLOOKUP(B58,Coeff!C:P,8,FALSE),IF(AND(VLOOKUP(B58,Coeff!C:P,9,FALSE)&lt;DATE(2014,1,1),VLOOKUP(B58,Coeff!C:P,9,FALSE)&gt;DATE(2012,9,31)),VLOOKUP(B58,Coeff!C:P,9,FALSE),IF(AND(VLOOKUP(B58,Coeff!C:P,10,FALSE)&lt;DATE(2014,1,1),VLOOKUP(B58,Coeff!C:P,10,FALSE)&gt;DATE(2012,12,31)),VLOOKUP(B58,Coeff!C:P,10,FALSE),IF(AND(VLOOKUP(B58,Coeff!C:P,11,FALSE)&lt;DATE(2014,1,1),VLOOKUP(B58,Coeff!C:P,11,FALSE)&gt;DATE(2012,12,31)),VLOOKUP(B58,Coeff!C:P,11,FALSE),IF(AND(VLOOKUP(B58,Coeff!C:P,12,FALSE)&lt;DATE(2014,1,1),VLOOKUP(B58,Coeff!C:P,12,FALSE)&gt;DATE(2012,12,31)),VLOOKUP(B58,Coeff!C:P,12,FALSE)))))))))))</f>
        <v>#N/A</v>
      </c>
      <c r="F58" s="3" t="e">
        <f>IF((VLOOKUP(A58,Feuil4!C:D,2,FALSE))="","",VLOOKUP(A58,Feuil4!C:D,2,FALSE))</f>
        <v>#N/A</v>
      </c>
      <c r="H58" s="24" t="e">
        <f>IF(AND(VLOOKUP(F58,Coeff!C:P,3,FALSE)&lt;DATE(2015,1,1),VLOOKUP(F58,Coeff!C:P,3,FALSE)&gt;DATE(2013,12,1)),VLOOKUP(F58,Coeff!C:P,3,FALSE),IF(AND(VLOOKUP(F58,Coeff!C:P,4,FALSE)&lt;DATE(2015,1,1),VLOOKUP(F58,Coeff!C:P,4,FALSE)&gt;DATE(2013,12,31)),VLOOKUP(F58,Coeff!C:P,4,FALSE),IF(AND(VLOOKUP(F58,Coeff!C:P,5,FALSE)&lt;DATE(2015,1,1),VLOOKUP(F58,Coeff!C:P,5,FALSE)&gt;DATE(2013,12,31)),VLOOKUP(F58,Coeff!C:P,5,FALSE),IF(AND(VLOOKUP(F58,Coeff!C:P,6,FALSE)&lt;DATE(2015,1,1),VLOOKUP(F58,Coeff!C:P,6,FALSE)&gt;DATE(2013,12,31)),VLOOKUP(F58,Coeff!C:P,6,FALSE),IF(AND(VLOOKUP(F58,Coeff!C:P,7,FALSE)&lt;DATE(2015,1,1),VLOOKUP(F58,Coeff!C:P,7,FALSE)&gt;DATE(2013,12,31)),VLOOKUP(F58,Coeff!C:P,7,FALSE),IF(AND(VLOOKUP(F58,Coeff!C:P,8,FALSE)&lt;DATE(2015,1,1),VLOOKUP(F58,Coeff!C:P,8,FALSE)&gt;DATE(2013,12,31)),VLOOKUP(F58,Coeff!C:P,8,FALSE),IF(AND(VLOOKUP(F58,Coeff!C:P,9,FALSE)&lt;DATE(2015,1,1),VLOOKUP(F58,Coeff!C:P,9,FALSE)&gt;DATE(2013,9,31)),VLOOKUP(F58,Coeff!C:P,9,FALSE),IF(AND(VLOOKUP(F58,Coeff!C:P,10,FALSE)&lt;DATE(2015,1,1),VLOOKUP(F58,Coeff!C:P,10,FALSE)&gt;DATE(2013,12,31)),VLOOKUP(F58,Coeff!C:P,10,FALSE),IF(AND(VLOOKUP(F58,Coeff!C:P,11,FALSE)&lt;DATE(2015,1,1),VLOOKUP(F58,Coeff!C:P,11,FALSE)&gt;DATE(2013,12,31)),VLOOKUP(F58,Coeff!C:P,11,FALSE),IF(AND(VLOOKUP(F58,Coeff!C:P,12,FALSE)&lt;DATE(2015,1,1),VLOOKUP(F58,Coeff!C:P,12,FALSE)&gt;DATE(2013,12,31)),VLOOKUP(F58,Coeff!C:P,12,FALSE)))))))))))</f>
        <v>#N/A</v>
      </c>
    </row>
    <row r="59" spans="1:8" x14ac:dyDescent="0.25">
      <c r="A59">
        <v>56</v>
      </c>
      <c r="B59" t="e">
        <f>IF(VLOOKUP(A59,Feuil4!A:B,2,FALSE)="","",VLOOKUP(A59,Feuil4!A:B,2,FALSE))</f>
        <v>#N/A</v>
      </c>
      <c r="D59" s="24" t="e">
        <f>IF(AND(VLOOKUP(B59,Coeff!C:P,3,FALSE)&lt;DATE(2014,1,1),VLOOKUP(B59,Coeff!C:P,3,FALSE)&gt;DATE(2012,12,1)),VLOOKUP(B59,Coeff!C:P,3,FALSE),IF(AND(VLOOKUP(B59,Coeff!C:P,4,FALSE)&lt;DATE(2014,1,1),VLOOKUP(B59,Coeff!C:P,4,FALSE)&gt;DATE(2012,12,31)),VLOOKUP(B59,Coeff!C:P,4,FALSE),IF(AND(VLOOKUP(B59,Coeff!C:P,5,FALSE)&lt;DATE(2014,1,1),VLOOKUP(B59,Coeff!C:P,5,FALSE)&gt;DATE(2012,12,31)),VLOOKUP(B59,Coeff!C:P,5,FALSE),IF(AND(VLOOKUP(B59,Coeff!C:P,6,FALSE)&lt;DATE(2014,1,1),VLOOKUP(B59,Coeff!C:P,6,FALSE)&gt;DATE(2012,12,31)),VLOOKUP(B59,Coeff!C:P,6,FALSE),IF(AND(VLOOKUP(B59,Coeff!C:P,7,FALSE)&lt;DATE(2014,1,1),VLOOKUP(B59,Coeff!C:P,7,FALSE)&gt;DATE(2012,12,31)),VLOOKUP(B59,Coeff!C:P,7,FALSE),IF(AND(VLOOKUP(B59,Coeff!C:P,8,FALSE)&lt;DATE(2014,1,1),VLOOKUP(B59,Coeff!C:P,8,FALSE)&gt;DATE(2012,12,31)),VLOOKUP(B59,Coeff!C:P,8,FALSE),IF(AND(VLOOKUP(B59,Coeff!C:P,9,FALSE)&lt;DATE(2014,1,1),VLOOKUP(B59,Coeff!C:P,9,FALSE)&gt;DATE(2012,9,31)),VLOOKUP(B59,Coeff!C:P,9,FALSE),IF(AND(VLOOKUP(B59,Coeff!C:P,10,FALSE)&lt;DATE(2014,1,1),VLOOKUP(B59,Coeff!C:P,10,FALSE)&gt;DATE(2012,12,31)),VLOOKUP(B59,Coeff!C:P,10,FALSE),IF(AND(VLOOKUP(B59,Coeff!C:P,11,FALSE)&lt;DATE(2014,1,1),VLOOKUP(B59,Coeff!C:P,11,FALSE)&gt;DATE(2012,12,31)),VLOOKUP(B59,Coeff!C:P,11,FALSE),IF(AND(VLOOKUP(B59,Coeff!C:P,12,FALSE)&lt;DATE(2014,1,1),VLOOKUP(B59,Coeff!C:P,12,FALSE)&gt;DATE(2012,12,31)),VLOOKUP(B59,Coeff!C:P,12,FALSE)))))))))))</f>
        <v>#N/A</v>
      </c>
      <c r="F59" s="3" t="e">
        <f>IF((VLOOKUP(A59,Feuil4!C:D,2,FALSE))="","",VLOOKUP(A59,Feuil4!C:D,2,FALSE))</f>
        <v>#N/A</v>
      </c>
      <c r="H59" s="24" t="e">
        <f>IF(AND(VLOOKUP(F59,Coeff!C:P,3,FALSE)&lt;DATE(2015,1,1),VLOOKUP(F59,Coeff!C:P,3,FALSE)&gt;DATE(2013,12,1)),VLOOKUP(F59,Coeff!C:P,3,FALSE),IF(AND(VLOOKUP(F59,Coeff!C:P,4,FALSE)&lt;DATE(2015,1,1),VLOOKUP(F59,Coeff!C:P,4,FALSE)&gt;DATE(2013,12,31)),VLOOKUP(F59,Coeff!C:P,4,FALSE),IF(AND(VLOOKUP(F59,Coeff!C:P,5,FALSE)&lt;DATE(2015,1,1),VLOOKUP(F59,Coeff!C:P,5,FALSE)&gt;DATE(2013,12,31)),VLOOKUP(F59,Coeff!C:P,5,FALSE),IF(AND(VLOOKUP(F59,Coeff!C:P,6,FALSE)&lt;DATE(2015,1,1),VLOOKUP(F59,Coeff!C:P,6,FALSE)&gt;DATE(2013,12,31)),VLOOKUP(F59,Coeff!C:P,6,FALSE),IF(AND(VLOOKUP(F59,Coeff!C:P,7,FALSE)&lt;DATE(2015,1,1),VLOOKUP(F59,Coeff!C:P,7,FALSE)&gt;DATE(2013,12,31)),VLOOKUP(F59,Coeff!C:P,7,FALSE),IF(AND(VLOOKUP(F59,Coeff!C:P,8,FALSE)&lt;DATE(2015,1,1),VLOOKUP(F59,Coeff!C:P,8,FALSE)&gt;DATE(2013,12,31)),VLOOKUP(F59,Coeff!C:P,8,FALSE),IF(AND(VLOOKUP(F59,Coeff!C:P,9,FALSE)&lt;DATE(2015,1,1),VLOOKUP(F59,Coeff!C:P,9,FALSE)&gt;DATE(2013,9,31)),VLOOKUP(F59,Coeff!C:P,9,FALSE),IF(AND(VLOOKUP(F59,Coeff!C:P,10,FALSE)&lt;DATE(2015,1,1),VLOOKUP(F59,Coeff!C:P,10,FALSE)&gt;DATE(2013,12,31)),VLOOKUP(F59,Coeff!C:P,10,FALSE),IF(AND(VLOOKUP(F59,Coeff!C:P,11,FALSE)&lt;DATE(2015,1,1),VLOOKUP(F59,Coeff!C:P,11,FALSE)&gt;DATE(2013,12,31)),VLOOKUP(F59,Coeff!C:P,11,FALSE),IF(AND(VLOOKUP(F59,Coeff!C:P,12,FALSE)&lt;DATE(2015,1,1),VLOOKUP(F59,Coeff!C:P,12,FALSE)&gt;DATE(2013,12,31)),VLOOKUP(F59,Coeff!C:P,12,FALSE)))))))))))</f>
        <v>#N/A</v>
      </c>
    </row>
    <row r="60" spans="1:8" x14ac:dyDescent="0.25">
      <c r="A60">
        <v>57</v>
      </c>
      <c r="B60" t="e">
        <f>IF(VLOOKUP(A60,Feuil4!A:B,2,FALSE)="","",VLOOKUP(A60,Feuil4!A:B,2,FALSE))</f>
        <v>#N/A</v>
      </c>
      <c r="D60" s="24" t="e">
        <f>IF(AND(VLOOKUP(B60,Coeff!C:P,3,FALSE)&lt;DATE(2014,1,1),VLOOKUP(B60,Coeff!C:P,3,FALSE)&gt;DATE(2012,12,1)),VLOOKUP(B60,Coeff!C:P,3,FALSE),IF(AND(VLOOKUP(B60,Coeff!C:P,4,FALSE)&lt;DATE(2014,1,1),VLOOKUP(B60,Coeff!C:P,4,FALSE)&gt;DATE(2012,12,31)),VLOOKUP(B60,Coeff!C:P,4,FALSE),IF(AND(VLOOKUP(B60,Coeff!C:P,5,FALSE)&lt;DATE(2014,1,1),VLOOKUP(B60,Coeff!C:P,5,FALSE)&gt;DATE(2012,12,31)),VLOOKUP(B60,Coeff!C:P,5,FALSE),IF(AND(VLOOKUP(B60,Coeff!C:P,6,FALSE)&lt;DATE(2014,1,1),VLOOKUP(B60,Coeff!C:P,6,FALSE)&gt;DATE(2012,12,31)),VLOOKUP(B60,Coeff!C:P,6,FALSE),IF(AND(VLOOKUP(B60,Coeff!C:P,7,FALSE)&lt;DATE(2014,1,1),VLOOKUP(B60,Coeff!C:P,7,FALSE)&gt;DATE(2012,12,31)),VLOOKUP(B60,Coeff!C:P,7,FALSE),IF(AND(VLOOKUP(B60,Coeff!C:P,8,FALSE)&lt;DATE(2014,1,1),VLOOKUP(B60,Coeff!C:P,8,FALSE)&gt;DATE(2012,12,31)),VLOOKUP(B60,Coeff!C:P,8,FALSE),IF(AND(VLOOKUP(B60,Coeff!C:P,9,FALSE)&lt;DATE(2014,1,1),VLOOKUP(B60,Coeff!C:P,9,FALSE)&gt;DATE(2012,9,31)),VLOOKUP(B60,Coeff!C:P,9,FALSE),IF(AND(VLOOKUP(B60,Coeff!C:P,10,FALSE)&lt;DATE(2014,1,1),VLOOKUP(B60,Coeff!C:P,10,FALSE)&gt;DATE(2012,12,31)),VLOOKUP(B60,Coeff!C:P,10,FALSE),IF(AND(VLOOKUP(B60,Coeff!C:P,11,FALSE)&lt;DATE(2014,1,1),VLOOKUP(B60,Coeff!C:P,11,FALSE)&gt;DATE(2012,12,31)),VLOOKUP(B60,Coeff!C:P,11,FALSE),IF(AND(VLOOKUP(B60,Coeff!C:P,12,FALSE)&lt;DATE(2014,1,1),VLOOKUP(B60,Coeff!C:P,12,FALSE)&gt;DATE(2012,12,31)),VLOOKUP(B60,Coeff!C:P,12,FALSE)))))))))))</f>
        <v>#N/A</v>
      </c>
      <c r="F60" s="3" t="e">
        <f>IF((VLOOKUP(A60,Feuil4!C:D,2,FALSE))="","",VLOOKUP(A60,Feuil4!C:D,2,FALSE))</f>
        <v>#N/A</v>
      </c>
      <c r="H60" s="24" t="e">
        <f>IF(AND(VLOOKUP(F60,Coeff!C:P,3,FALSE)&lt;DATE(2015,1,1),VLOOKUP(F60,Coeff!C:P,3,FALSE)&gt;DATE(2013,12,1)),VLOOKUP(F60,Coeff!C:P,3,FALSE),IF(AND(VLOOKUP(F60,Coeff!C:P,4,FALSE)&lt;DATE(2015,1,1),VLOOKUP(F60,Coeff!C:P,4,FALSE)&gt;DATE(2013,12,31)),VLOOKUP(F60,Coeff!C:P,4,FALSE),IF(AND(VLOOKUP(F60,Coeff!C:P,5,FALSE)&lt;DATE(2015,1,1),VLOOKUP(F60,Coeff!C:P,5,FALSE)&gt;DATE(2013,12,31)),VLOOKUP(F60,Coeff!C:P,5,FALSE),IF(AND(VLOOKUP(F60,Coeff!C:P,6,FALSE)&lt;DATE(2015,1,1),VLOOKUP(F60,Coeff!C:P,6,FALSE)&gt;DATE(2013,12,31)),VLOOKUP(F60,Coeff!C:P,6,FALSE),IF(AND(VLOOKUP(F60,Coeff!C:P,7,FALSE)&lt;DATE(2015,1,1),VLOOKUP(F60,Coeff!C:P,7,FALSE)&gt;DATE(2013,12,31)),VLOOKUP(F60,Coeff!C:P,7,FALSE),IF(AND(VLOOKUP(F60,Coeff!C:P,8,FALSE)&lt;DATE(2015,1,1),VLOOKUP(F60,Coeff!C:P,8,FALSE)&gt;DATE(2013,12,31)),VLOOKUP(F60,Coeff!C:P,8,FALSE),IF(AND(VLOOKUP(F60,Coeff!C:P,9,FALSE)&lt;DATE(2015,1,1),VLOOKUP(F60,Coeff!C:P,9,FALSE)&gt;DATE(2013,9,31)),VLOOKUP(F60,Coeff!C:P,9,FALSE),IF(AND(VLOOKUP(F60,Coeff!C:P,10,FALSE)&lt;DATE(2015,1,1),VLOOKUP(F60,Coeff!C:P,10,FALSE)&gt;DATE(2013,12,31)),VLOOKUP(F60,Coeff!C:P,10,FALSE),IF(AND(VLOOKUP(F60,Coeff!C:P,11,FALSE)&lt;DATE(2015,1,1),VLOOKUP(F60,Coeff!C:P,11,FALSE)&gt;DATE(2013,12,31)),VLOOKUP(F60,Coeff!C:P,11,FALSE),IF(AND(VLOOKUP(F60,Coeff!C:P,12,FALSE)&lt;DATE(2015,1,1),VLOOKUP(F60,Coeff!C:P,12,FALSE)&gt;DATE(2013,12,31)),VLOOKUP(F60,Coeff!C:P,12,FALSE)))))))))))</f>
        <v>#N/A</v>
      </c>
    </row>
    <row r="61" spans="1:8" x14ac:dyDescent="0.25">
      <c r="A61">
        <v>58</v>
      </c>
      <c r="B61" t="e">
        <f>IF(VLOOKUP(A61,Feuil4!A:B,2,FALSE)="","",VLOOKUP(A61,Feuil4!A:B,2,FALSE))</f>
        <v>#N/A</v>
      </c>
      <c r="D61" s="24" t="e">
        <f>IF(AND(VLOOKUP(B61,Coeff!C:P,3,FALSE)&lt;DATE(2014,1,1),VLOOKUP(B61,Coeff!C:P,3,FALSE)&gt;DATE(2012,12,1)),VLOOKUP(B61,Coeff!C:P,3,FALSE),IF(AND(VLOOKUP(B61,Coeff!C:P,4,FALSE)&lt;DATE(2014,1,1),VLOOKUP(B61,Coeff!C:P,4,FALSE)&gt;DATE(2012,12,31)),VLOOKUP(B61,Coeff!C:P,4,FALSE),IF(AND(VLOOKUP(B61,Coeff!C:P,5,FALSE)&lt;DATE(2014,1,1),VLOOKUP(B61,Coeff!C:P,5,FALSE)&gt;DATE(2012,12,31)),VLOOKUP(B61,Coeff!C:P,5,FALSE),IF(AND(VLOOKUP(B61,Coeff!C:P,6,FALSE)&lt;DATE(2014,1,1),VLOOKUP(B61,Coeff!C:P,6,FALSE)&gt;DATE(2012,12,31)),VLOOKUP(B61,Coeff!C:P,6,FALSE),IF(AND(VLOOKUP(B61,Coeff!C:P,7,FALSE)&lt;DATE(2014,1,1),VLOOKUP(B61,Coeff!C:P,7,FALSE)&gt;DATE(2012,12,31)),VLOOKUP(B61,Coeff!C:P,7,FALSE),IF(AND(VLOOKUP(B61,Coeff!C:P,8,FALSE)&lt;DATE(2014,1,1),VLOOKUP(B61,Coeff!C:P,8,FALSE)&gt;DATE(2012,12,31)),VLOOKUP(B61,Coeff!C:P,8,FALSE),IF(AND(VLOOKUP(B61,Coeff!C:P,9,FALSE)&lt;DATE(2014,1,1),VLOOKUP(B61,Coeff!C:P,9,FALSE)&gt;DATE(2012,9,31)),VLOOKUP(B61,Coeff!C:P,9,FALSE),IF(AND(VLOOKUP(B61,Coeff!C:P,10,FALSE)&lt;DATE(2014,1,1),VLOOKUP(B61,Coeff!C:P,10,FALSE)&gt;DATE(2012,12,31)),VLOOKUP(B61,Coeff!C:P,10,FALSE),IF(AND(VLOOKUP(B61,Coeff!C:P,11,FALSE)&lt;DATE(2014,1,1),VLOOKUP(B61,Coeff!C:P,11,FALSE)&gt;DATE(2012,12,31)),VLOOKUP(B61,Coeff!C:P,11,FALSE),IF(AND(VLOOKUP(B61,Coeff!C:P,12,FALSE)&lt;DATE(2014,1,1),VLOOKUP(B61,Coeff!C:P,12,FALSE)&gt;DATE(2012,12,31)),VLOOKUP(B61,Coeff!C:P,12,FALSE)))))))))))</f>
        <v>#N/A</v>
      </c>
      <c r="F61" s="3" t="e">
        <f>IF((VLOOKUP(A61,Feuil4!C:D,2,FALSE))="","",VLOOKUP(A61,Feuil4!C:D,2,FALSE))</f>
        <v>#N/A</v>
      </c>
      <c r="H61" s="24" t="e">
        <f>IF(AND(VLOOKUP(F61,Coeff!C:P,3,FALSE)&lt;DATE(2015,1,1),VLOOKUP(F61,Coeff!C:P,3,FALSE)&gt;DATE(2013,12,1)),VLOOKUP(F61,Coeff!C:P,3,FALSE),IF(AND(VLOOKUP(F61,Coeff!C:P,4,FALSE)&lt;DATE(2015,1,1),VLOOKUP(F61,Coeff!C:P,4,FALSE)&gt;DATE(2013,12,31)),VLOOKUP(F61,Coeff!C:P,4,FALSE),IF(AND(VLOOKUP(F61,Coeff!C:P,5,FALSE)&lt;DATE(2015,1,1),VLOOKUP(F61,Coeff!C:P,5,FALSE)&gt;DATE(2013,12,31)),VLOOKUP(F61,Coeff!C:P,5,FALSE),IF(AND(VLOOKUP(F61,Coeff!C:P,6,FALSE)&lt;DATE(2015,1,1),VLOOKUP(F61,Coeff!C:P,6,FALSE)&gt;DATE(2013,12,31)),VLOOKUP(F61,Coeff!C:P,6,FALSE),IF(AND(VLOOKUP(F61,Coeff!C:P,7,FALSE)&lt;DATE(2015,1,1),VLOOKUP(F61,Coeff!C:P,7,FALSE)&gt;DATE(2013,12,31)),VLOOKUP(F61,Coeff!C:P,7,FALSE),IF(AND(VLOOKUP(F61,Coeff!C:P,8,FALSE)&lt;DATE(2015,1,1),VLOOKUP(F61,Coeff!C:P,8,FALSE)&gt;DATE(2013,12,31)),VLOOKUP(F61,Coeff!C:P,8,FALSE),IF(AND(VLOOKUP(F61,Coeff!C:P,9,FALSE)&lt;DATE(2015,1,1),VLOOKUP(F61,Coeff!C:P,9,FALSE)&gt;DATE(2013,9,31)),VLOOKUP(F61,Coeff!C:P,9,FALSE),IF(AND(VLOOKUP(F61,Coeff!C:P,10,FALSE)&lt;DATE(2015,1,1),VLOOKUP(F61,Coeff!C:P,10,FALSE)&gt;DATE(2013,12,31)),VLOOKUP(F61,Coeff!C:P,10,FALSE),IF(AND(VLOOKUP(F61,Coeff!C:P,11,FALSE)&lt;DATE(2015,1,1),VLOOKUP(F61,Coeff!C:P,11,FALSE)&gt;DATE(2013,12,31)),VLOOKUP(F61,Coeff!C:P,11,FALSE),IF(AND(VLOOKUP(F61,Coeff!C:P,12,FALSE)&lt;DATE(2015,1,1),VLOOKUP(F61,Coeff!C:P,12,FALSE)&gt;DATE(2013,12,31)),VLOOKUP(F61,Coeff!C:P,12,FALSE)))))))))))</f>
        <v>#N/A</v>
      </c>
    </row>
    <row r="62" spans="1:8" x14ac:dyDescent="0.25">
      <c r="A62">
        <v>59</v>
      </c>
      <c r="B62" t="e">
        <f>IF(VLOOKUP(A62,Feuil4!A:B,2,FALSE)="","",VLOOKUP(A62,Feuil4!A:B,2,FALSE))</f>
        <v>#N/A</v>
      </c>
      <c r="D62" s="24" t="e">
        <f>IF(AND(VLOOKUP(B62,Coeff!C:P,3,FALSE)&lt;DATE(2014,1,1),VLOOKUP(B62,Coeff!C:P,3,FALSE)&gt;DATE(2012,12,1)),VLOOKUP(B62,Coeff!C:P,3,FALSE),IF(AND(VLOOKUP(B62,Coeff!C:P,4,FALSE)&lt;DATE(2014,1,1),VLOOKUP(B62,Coeff!C:P,4,FALSE)&gt;DATE(2012,12,31)),VLOOKUP(B62,Coeff!C:P,4,FALSE),IF(AND(VLOOKUP(B62,Coeff!C:P,5,FALSE)&lt;DATE(2014,1,1),VLOOKUP(B62,Coeff!C:P,5,FALSE)&gt;DATE(2012,12,31)),VLOOKUP(B62,Coeff!C:P,5,FALSE),IF(AND(VLOOKUP(B62,Coeff!C:P,6,FALSE)&lt;DATE(2014,1,1),VLOOKUP(B62,Coeff!C:P,6,FALSE)&gt;DATE(2012,12,31)),VLOOKUP(B62,Coeff!C:P,6,FALSE),IF(AND(VLOOKUP(B62,Coeff!C:P,7,FALSE)&lt;DATE(2014,1,1),VLOOKUP(B62,Coeff!C:P,7,FALSE)&gt;DATE(2012,12,31)),VLOOKUP(B62,Coeff!C:P,7,FALSE),IF(AND(VLOOKUP(B62,Coeff!C:P,8,FALSE)&lt;DATE(2014,1,1),VLOOKUP(B62,Coeff!C:P,8,FALSE)&gt;DATE(2012,12,31)),VLOOKUP(B62,Coeff!C:P,8,FALSE),IF(AND(VLOOKUP(B62,Coeff!C:P,9,FALSE)&lt;DATE(2014,1,1),VLOOKUP(B62,Coeff!C:P,9,FALSE)&gt;DATE(2012,9,31)),VLOOKUP(B62,Coeff!C:P,9,FALSE),IF(AND(VLOOKUP(B62,Coeff!C:P,10,FALSE)&lt;DATE(2014,1,1),VLOOKUP(B62,Coeff!C:P,10,FALSE)&gt;DATE(2012,12,31)),VLOOKUP(B62,Coeff!C:P,10,FALSE),IF(AND(VLOOKUP(B62,Coeff!C:P,11,FALSE)&lt;DATE(2014,1,1),VLOOKUP(B62,Coeff!C:P,11,FALSE)&gt;DATE(2012,12,31)),VLOOKUP(B62,Coeff!C:P,11,FALSE),IF(AND(VLOOKUP(B62,Coeff!C:P,12,FALSE)&lt;DATE(2014,1,1),VLOOKUP(B62,Coeff!C:P,12,FALSE)&gt;DATE(2012,12,31)),VLOOKUP(B62,Coeff!C:P,12,FALSE)))))))))))</f>
        <v>#N/A</v>
      </c>
      <c r="F62" s="3" t="e">
        <f>IF((VLOOKUP(A62,Feuil4!C:D,2,FALSE))="","",VLOOKUP(A62,Feuil4!C:D,2,FALSE))</f>
        <v>#N/A</v>
      </c>
      <c r="H62" s="24" t="e">
        <f>IF(AND(VLOOKUP(F62,Coeff!C:P,3,FALSE)&lt;DATE(2015,1,1),VLOOKUP(F62,Coeff!C:P,3,FALSE)&gt;DATE(2013,12,1)),VLOOKUP(F62,Coeff!C:P,3,FALSE),IF(AND(VLOOKUP(F62,Coeff!C:P,4,FALSE)&lt;DATE(2015,1,1),VLOOKUP(F62,Coeff!C:P,4,FALSE)&gt;DATE(2013,12,31)),VLOOKUP(F62,Coeff!C:P,4,FALSE),IF(AND(VLOOKUP(F62,Coeff!C:P,5,FALSE)&lt;DATE(2015,1,1),VLOOKUP(F62,Coeff!C:P,5,FALSE)&gt;DATE(2013,12,31)),VLOOKUP(F62,Coeff!C:P,5,FALSE),IF(AND(VLOOKUP(F62,Coeff!C:P,6,FALSE)&lt;DATE(2015,1,1),VLOOKUP(F62,Coeff!C:P,6,FALSE)&gt;DATE(2013,12,31)),VLOOKUP(F62,Coeff!C:P,6,FALSE),IF(AND(VLOOKUP(F62,Coeff!C:P,7,FALSE)&lt;DATE(2015,1,1),VLOOKUP(F62,Coeff!C:P,7,FALSE)&gt;DATE(2013,12,31)),VLOOKUP(F62,Coeff!C:P,7,FALSE),IF(AND(VLOOKUP(F62,Coeff!C:P,8,FALSE)&lt;DATE(2015,1,1),VLOOKUP(F62,Coeff!C:P,8,FALSE)&gt;DATE(2013,12,31)),VLOOKUP(F62,Coeff!C:P,8,FALSE),IF(AND(VLOOKUP(F62,Coeff!C:P,9,FALSE)&lt;DATE(2015,1,1),VLOOKUP(F62,Coeff!C:P,9,FALSE)&gt;DATE(2013,9,31)),VLOOKUP(F62,Coeff!C:P,9,FALSE),IF(AND(VLOOKUP(F62,Coeff!C:P,10,FALSE)&lt;DATE(2015,1,1),VLOOKUP(F62,Coeff!C:P,10,FALSE)&gt;DATE(2013,12,31)),VLOOKUP(F62,Coeff!C:P,10,FALSE),IF(AND(VLOOKUP(F62,Coeff!C:P,11,FALSE)&lt;DATE(2015,1,1),VLOOKUP(F62,Coeff!C:P,11,FALSE)&gt;DATE(2013,12,31)),VLOOKUP(F62,Coeff!C:P,11,FALSE),IF(AND(VLOOKUP(F62,Coeff!C:P,12,FALSE)&lt;DATE(2015,1,1),VLOOKUP(F62,Coeff!C:P,12,FALSE)&gt;DATE(2013,12,31)),VLOOKUP(F62,Coeff!C:P,12,FALSE)))))))))))</f>
        <v>#N/A</v>
      </c>
    </row>
    <row r="63" spans="1:8" x14ac:dyDescent="0.25">
      <c r="A63">
        <v>60</v>
      </c>
      <c r="B63" t="e">
        <f>IF(VLOOKUP(A63,Feuil4!A:B,2,FALSE)="","",VLOOKUP(A63,Feuil4!A:B,2,FALSE))</f>
        <v>#N/A</v>
      </c>
      <c r="D63" s="24" t="e">
        <f>IF(AND(VLOOKUP(B63,Coeff!C:P,3,FALSE)&lt;DATE(2014,1,1),VLOOKUP(B63,Coeff!C:P,3,FALSE)&gt;DATE(2012,12,1)),VLOOKUP(B63,Coeff!C:P,3,FALSE),IF(AND(VLOOKUP(B63,Coeff!C:P,4,FALSE)&lt;DATE(2014,1,1),VLOOKUP(B63,Coeff!C:P,4,FALSE)&gt;DATE(2012,12,31)),VLOOKUP(B63,Coeff!C:P,4,FALSE),IF(AND(VLOOKUP(B63,Coeff!C:P,5,FALSE)&lt;DATE(2014,1,1),VLOOKUP(B63,Coeff!C:P,5,FALSE)&gt;DATE(2012,12,31)),VLOOKUP(B63,Coeff!C:P,5,FALSE),IF(AND(VLOOKUP(B63,Coeff!C:P,6,FALSE)&lt;DATE(2014,1,1),VLOOKUP(B63,Coeff!C:P,6,FALSE)&gt;DATE(2012,12,31)),VLOOKUP(B63,Coeff!C:P,6,FALSE),IF(AND(VLOOKUP(B63,Coeff!C:P,7,FALSE)&lt;DATE(2014,1,1),VLOOKUP(B63,Coeff!C:P,7,FALSE)&gt;DATE(2012,12,31)),VLOOKUP(B63,Coeff!C:P,7,FALSE),IF(AND(VLOOKUP(B63,Coeff!C:P,8,FALSE)&lt;DATE(2014,1,1),VLOOKUP(B63,Coeff!C:P,8,FALSE)&gt;DATE(2012,12,31)),VLOOKUP(B63,Coeff!C:P,8,FALSE),IF(AND(VLOOKUP(B63,Coeff!C:P,9,FALSE)&lt;DATE(2014,1,1),VLOOKUP(B63,Coeff!C:P,9,FALSE)&gt;DATE(2012,9,31)),VLOOKUP(B63,Coeff!C:P,9,FALSE),IF(AND(VLOOKUP(B63,Coeff!C:P,10,FALSE)&lt;DATE(2014,1,1),VLOOKUP(B63,Coeff!C:P,10,FALSE)&gt;DATE(2012,12,31)),VLOOKUP(B63,Coeff!C:P,10,FALSE),IF(AND(VLOOKUP(B63,Coeff!C:P,11,FALSE)&lt;DATE(2014,1,1),VLOOKUP(B63,Coeff!C:P,11,FALSE)&gt;DATE(2012,12,31)),VLOOKUP(B63,Coeff!C:P,11,FALSE),IF(AND(VLOOKUP(B63,Coeff!C:P,12,FALSE)&lt;DATE(2014,1,1),VLOOKUP(B63,Coeff!C:P,12,FALSE)&gt;DATE(2012,12,31)),VLOOKUP(B63,Coeff!C:P,12,FALSE)))))))))))</f>
        <v>#N/A</v>
      </c>
      <c r="F63" s="3" t="e">
        <f>IF((VLOOKUP(A63,Feuil4!C:D,2,FALSE))="","",VLOOKUP(A63,Feuil4!C:D,2,FALSE))</f>
        <v>#N/A</v>
      </c>
      <c r="H63" s="24" t="e">
        <f>IF(AND(VLOOKUP(F63,Coeff!C:P,3,FALSE)&lt;DATE(2015,1,1),VLOOKUP(F63,Coeff!C:P,3,FALSE)&gt;DATE(2013,12,1)),VLOOKUP(F63,Coeff!C:P,3,FALSE),IF(AND(VLOOKUP(F63,Coeff!C:P,4,FALSE)&lt;DATE(2015,1,1),VLOOKUP(F63,Coeff!C:P,4,FALSE)&gt;DATE(2013,12,31)),VLOOKUP(F63,Coeff!C:P,4,FALSE),IF(AND(VLOOKUP(F63,Coeff!C:P,5,FALSE)&lt;DATE(2015,1,1),VLOOKUP(F63,Coeff!C:P,5,FALSE)&gt;DATE(2013,12,31)),VLOOKUP(F63,Coeff!C:P,5,FALSE),IF(AND(VLOOKUP(F63,Coeff!C:P,6,FALSE)&lt;DATE(2015,1,1),VLOOKUP(F63,Coeff!C:P,6,FALSE)&gt;DATE(2013,12,31)),VLOOKUP(F63,Coeff!C:P,6,FALSE),IF(AND(VLOOKUP(F63,Coeff!C:P,7,FALSE)&lt;DATE(2015,1,1),VLOOKUP(F63,Coeff!C:P,7,FALSE)&gt;DATE(2013,12,31)),VLOOKUP(F63,Coeff!C:P,7,FALSE),IF(AND(VLOOKUP(F63,Coeff!C:P,8,FALSE)&lt;DATE(2015,1,1),VLOOKUP(F63,Coeff!C:P,8,FALSE)&gt;DATE(2013,12,31)),VLOOKUP(F63,Coeff!C:P,8,FALSE),IF(AND(VLOOKUP(F63,Coeff!C:P,9,FALSE)&lt;DATE(2015,1,1),VLOOKUP(F63,Coeff!C:P,9,FALSE)&gt;DATE(2013,9,31)),VLOOKUP(F63,Coeff!C:P,9,FALSE),IF(AND(VLOOKUP(F63,Coeff!C:P,10,FALSE)&lt;DATE(2015,1,1),VLOOKUP(F63,Coeff!C:P,10,FALSE)&gt;DATE(2013,12,31)),VLOOKUP(F63,Coeff!C:P,10,FALSE),IF(AND(VLOOKUP(F63,Coeff!C:P,11,FALSE)&lt;DATE(2015,1,1),VLOOKUP(F63,Coeff!C:P,11,FALSE)&gt;DATE(2013,12,31)),VLOOKUP(F63,Coeff!C:P,11,FALSE),IF(AND(VLOOKUP(F63,Coeff!C:P,12,FALSE)&lt;DATE(2015,1,1),VLOOKUP(F63,Coeff!C:P,12,FALSE)&gt;DATE(2013,12,31)),VLOOKUP(F63,Coeff!C:P,12,FALSE)))))))))))</f>
        <v>#N/A</v>
      </c>
    </row>
    <row r="64" spans="1:8" x14ac:dyDescent="0.25">
      <c r="A64">
        <v>61</v>
      </c>
      <c r="B64" t="e">
        <f>IF(VLOOKUP(A64,Feuil4!A:B,2,FALSE)="","",VLOOKUP(A64,Feuil4!A:B,2,FALSE))</f>
        <v>#N/A</v>
      </c>
      <c r="D64" s="24" t="e">
        <f>IF(AND(VLOOKUP(B64,Coeff!C:P,3,FALSE)&lt;DATE(2014,1,1),VLOOKUP(B64,Coeff!C:P,3,FALSE)&gt;DATE(2012,12,1)),VLOOKUP(B64,Coeff!C:P,3,FALSE),IF(AND(VLOOKUP(B64,Coeff!C:P,4,FALSE)&lt;DATE(2014,1,1),VLOOKUP(B64,Coeff!C:P,4,FALSE)&gt;DATE(2012,12,31)),VLOOKUP(B64,Coeff!C:P,4,FALSE),IF(AND(VLOOKUP(B64,Coeff!C:P,5,FALSE)&lt;DATE(2014,1,1),VLOOKUP(B64,Coeff!C:P,5,FALSE)&gt;DATE(2012,12,31)),VLOOKUP(B64,Coeff!C:P,5,FALSE),IF(AND(VLOOKUP(B64,Coeff!C:P,6,FALSE)&lt;DATE(2014,1,1),VLOOKUP(B64,Coeff!C:P,6,FALSE)&gt;DATE(2012,12,31)),VLOOKUP(B64,Coeff!C:P,6,FALSE),IF(AND(VLOOKUP(B64,Coeff!C:P,7,FALSE)&lt;DATE(2014,1,1),VLOOKUP(B64,Coeff!C:P,7,FALSE)&gt;DATE(2012,12,31)),VLOOKUP(B64,Coeff!C:P,7,FALSE),IF(AND(VLOOKUP(B64,Coeff!C:P,8,FALSE)&lt;DATE(2014,1,1),VLOOKUP(B64,Coeff!C:P,8,FALSE)&gt;DATE(2012,12,31)),VLOOKUP(B64,Coeff!C:P,8,FALSE),IF(AND(VLOOKUP(B64,Coeff!C:P,9,FALSE)&lt;DATE(2014,1,1),VLOOKUP(B64,Coeff!C:P,9,FALSE)&gt;DATE(2012,9,31)),VLOOKUP(B64,Coeff!C:P,9,FALSE),IF(AND(VLOOKUP(B64,Coeff!C:P,10,FALSE)&lt;DATE(2014,1,1),VLOOKUP(B64,Coeff!C:P,10,FALSE)&gt;DATE(2012,12,31)),VLOOKUP(B64,Coeff!C:P,10,FALSE),IF(AND(VLOOKUP(B64,Coeff!C:P,11,FALSE)&lt;DATE(2014,1,1),VLOOKUP(B64,Coeff!C:P,11,FALSE)&gt;DATE(2012,12,31)),VLOOKUP(B64,Coeff!C:P,11,FALSE),IF(AND(VLOOKUP(B64,Coeff!C:P,12,FALSE)&lt;DATE(2014,1,1),VLOOKUP(B64,Coeff!C:P,12,FALSE)&gt;DATE(2012,12,31)),VLOOKUP(B64,Coeff!C:P,12,FALSE)))))))))))</f>
        <v>#N/A</v>
      </c>
      <c r="F64" s="3" t="e">
        <f>IF((VLOOKUP(A64,Feuil4!C:D,2,FALSE))="","",VLOOKUP(A64,Feuil4!C:D,2,FALSE))</f>
        <v>#N/A</v>
      </c>
      <c r="H64" s="24" t="e">
        <f>IF(AND(VLOOKUP(F64,Coeff!C:P,3,FALSE)&lt;DATE(2015,1,1),VLOOKUP(F64,Coeff!C:P,3,FALSE)&gt;DATE(2013,12,1)),VLOOKUP(F64,Coeff!C:P,3,FALSE),IF(AND(VLOOKUP(F64,Coeff!C:P,4,FALSE)&lt;DATE(2015,1,1),VLOOKUP(F64,Coeff!C:P,4,FALSE)&gt;DATE(2013,12,31)),VLOOKUP(F64,Coeff!C:P,4,FALSE),IF(AND(VLOOKUP(F64,Coeff!C:P,5,FALSE)&lt;DATE(2015,1,1),VLOOKUP(F64,Coeff!C:P,5,FALSE)&gt;DATE(2013,12,31)),VLOOKUP(F64,Coeff!C:P,5,FALSE),IF(AND(VLOOKUP(F64,Coeff!C:P,6,FALSE)&lt;DATE(2015,1,1),VLOOKUP(F64,Coeff!C:P,6,FALSE)&gt;DATE(2013,12,31)),VLOOKUP(F64,Coeff!C:P,6,FALSE),IF(AND(VLOOKUP(F64,Coeff!C:P,7,FALSE)&lt;DATE(2015,1,1),VLOOKUP(F64,Coeff!C:P,7,FALSE)&gt;DATE(2013,12,31)),VLOOKUP(F64,Coeff!C:P,7,FALSE),IF(AND(VLOOKUP(F64,Coeff!C:P,8,FALSE)&lt;DATE(2015,1,1),VLOOKUP(F64,Coeff!C:P,8,FALSE)&gt;DATE(2013,12,31)),VLOOKUP(F64,Coeff!C:P,8,FALSE),IF(AND(VLOOKUP(F64,Coeff!C:P,9,FALSE)&lt;DATE(2015,1,1),VLOOKUP(F64,Coeff!C:P,9,FALSE)&gt;DATE(2013,9,31)),VLOOKUP(F64,Coeff!C:P,9,FALSE),IF(AND(VLOOKUP(F64,Coeff!C:P,10,FALSE)&lt;DATE(2015,1,1),VLOOKUP(F64,Coeff!C:P,10,FALSE)&gt;DATE(2013,12,31)),VLOOKUP(F64,Coeff!C:P,10,FALSE),IF(AND(VLOOKUP(F64,Coeff!C:P,11,FALSE)&lt;DATE(2015,1,1),VLOOKUP(F64,Coeff!C:P,11,FALSE)&gt;DATE(2013,12,31)),VLOOKUP(F64,Coeff!C:P,11,FALSE),IF(AND(VLOOKUP(F64,Coeff!C:P,12,FALSE)&lt;DATE(2015,1,1),VLOOKUP(F64,Coeff!C:P,12,FALSE)&gt;DATE(2013,12,31)),VLOOKUP(F64,Coeff!C:P,12,FALSE)))))))))))</f>
        <v>#N/A</v>
      </c>
    </row>
    <row r="65" spans="1:8" x14ac:dyDescent="0.25">
      <c r="A65">
        <v>62</v>
      </c>
      <c r="B65" t="e">
        <f>IF(VLOOKUP(A65,Feuil4!A:B,2,FALSE)="","",VLOOKUP(A65,Feuil4!A:B,2,FALSE))</f>
        <v>#N/A</v>
      </c>
      <c r="D65" s="24" t="e">
        <f>IF(AND(VLOOKUP(B65,Coeff!C:P,3,FALSE)&lt;DATE(2014,1,1),VLOOKUP(B65,Coeff!C:P,3,FALSE)&gt;DATE(2012,12,1)),VLOOKUP(B65,Coeff!C:P,3,FALSE),IF(AND(VLOOKUP(B65,Coeff!C:P,4,FALSE)&lt;DATE(2014,1,1),VLOOKUP(B65,Coeff!C:P,4,FALSE)&gt;DATE(2012,12,31)),VLOOKUP(B65,Coeff!C:P,4,FALSE),IF(AND(VLOOKUP(B65,Coeff!C:P,5,FALSE)&lt;DATE(2014,1,1),VLOOKUP(B65,Coeff!C:P,5,FALSE)&gt;DATE(2012,12,31)),VLOOKUP(B65,Coeff!C:P,5,FALSE),IF(AND(VLOOKUP(B65,Coeff!C:P,6,FALSE)&lt;DATE(2014,1,1),VLOOKUP(B65,Coeff!C:P,6,FALSE)&gt;DATE(2012,12,31)),VLOOKUP(B65,Coeff!C:P,6,FALSE),IF(AND(VLOOKUP(B65,Coeff!C:P,7,FALSE)&lt;DATE(2014,1,1),VLOOKUP(B65,Coeff!C:P,7,FALSE)&gt;DATE(2012,12,31)),VLOOKUP(B65,Coeff!C:P,7,FALSE),IF(AND(VLOOKUP(B65,Coeff!C:P,8,FALSE)&lt;DATE(2014,1,1),VLOOKUP(B65,Coeff!C:P,8,FALSE)&gt;DATE(2012,12,31)),VLOOKUP(B65,Coeff!C:P,8,FALSE),IF(AND(VLOOKUP(B65,Coeff!C:P,9,FALSE)&lt;DATE(2014,1,1),VLOOKUP(B65,Coeff!C:P,9,FALSE)&gt;DATE(2012,9,31)),VLOOKUP(B65,Coeff!C:P,9,FALSE),IF(AND(VLOOKUP(B65,Coeff!C:P,10,FALSE)&lt;DATE(2014,1,1),VLOOKUP(B65,Coeff!C:P,10,FALSE)&gt;DATE(2012,12,31)),VLOOKUP(B65,Coeff!C:P,10,FALSE),IF(AND(VLOOKUP(B65,Coeff!C:P,11,FALSE)&lt;DATE(2014,1,1),VLOOKUP(B65,Coeff!C:P,11,FALSE)&gt;DATE(2012,12,31)),VLOOKUP(B65,Coeff!C:P,11,FALSE),IF(AND(VLOOKUP(B65,Coeff!C:P,12,FALSE)&lt;DATE(2014,1,1),VLOOKUP(B65,Coeff!C:P,12,FALSE)&gt;DATE(2012,12,31)),VLOOKUP(B65,Coeff!C:P,12,FALSE)))))))))))</f>
        <v>#N/A</v>
      </c>
      <c r="F65" s="3" t="e">
        <f>IF((VLOOKUP(A65,Feuil4!C:D,2,FALSE))="","",VLOOKUP(A65,Feuil4!C:D,2,FALSE))</f>
        <v>#N/A</v>
      </c>
      <c r="H65" s="24" t="e">
        <f>IF(AND(VLOOKUP(F65,Coeff!C:P,3,FALSE)&lt;DATE(2015,1,1),VLOOKUP(F65,Coeff!C:P,3,FALSE)&gt;DATE(2013,12,1)),VLOOKUP(F65,Coeff!C:P,3,FALSE),IF(AND(VLOOKUP(F65,Coeff!C:P,4,FALSE)&lt;DATE(2015,1,1),VLOOKUP(F65,Coeff!C:P,4,FALSE)&gt;DATE(2013,12,31)),VLOOKUP(F65,Coeff!C:P,4,FALSE),IF(AND(VLOOKUP(F65,Coeff!C:P,5,FALSE)&lt;DATE(2015,1,1),VLOOKUP(F65,Coeff!C:P,5,FALSE)&gt;DATE(2013,12,31)),VLOOKUP(F65,Coeff!C:P,5,FALSE),IF(AND(VLOOKUP(F65,Coeff!C:P,6,FALSE)&lt;DATE(2015,1,1),VLOOKUP(F65,Coeff!C:P,6,FALSE)&gt;DATE(2013,12,31)),VLOOKUP(F65,Coeff!C:P,6,FALSE),IF(AND(VLOOKUP(F65,Coeff!C:P,7,FALSE)&lt;DATE(2015,1,1),VLOOKUP(F65,Coeff!C:P,7,FALSE)&gt;DATE(2013,12,31)),VLOOKUP(F65,Coeff!C:P,7,FALSE),IF(AND(VLOOKUP(F65,Coeff!C:P,8,FALSE)&lt;DATE(2015,1,1),VLOOKUP(F65,Coeff!C:P,8,FALSE)&gt;DATE(2013,12,31)),VLOOKUP(F65,Coeff!C:P,8,FALSE),IF(AND(VLOOKUP(F65,Coeff!C:P,9,FALSE)&lt;DATE(2015,1,1),VLOOKUP(F65,Coeff!C:P,9,FALSE)&gt;DATE(2013,9,31)),VLOOKUP(F65,Coeff!C:P,9,FALSE),IF(AND(VLOOKUP(F65,Coeff!C:P,10,FALSE)&lt;DATE(2015,1,1),VLOOKUP(F65,Coeff!C:P,10,FALSE)&gt;DATE(2013,12,31)),VLOOKUP(F65,Coeff!C:P,10,FALSE),IF(AND(VLOOKUP(F65,Coeff!C:P,11,FALSE)&lt;DATE(2015,1,1),VLOOKUP(F65,Coeff!C:P,11,FALSE)&gt;DATE(2013,12,31)),VLOOKUP(F65,Coeff!C:P,11,FALSE),IF(AND(VLOOKUP(F65,Coeff!C:P,12,FALSE)&lt;DATE(2015,1,1),VLOOKUP(F65,Coeff!C:P,12,FALSE)&gt;DATE(2013,12,31)),VLOOKUP(F65,Coeff!C:P,12,FALSE)))))))))))</f>
        <v>#N/A</v>
      </c>
    </row>
    <row r="66" spans="1:8" x14ac:dyDescent="0.25">
      <c r="A66">
        <v>63</v>
      </c>
      <c r="B66" t="e">
        <f>IF(VLOOKUP(A66,Feuil4!A:B,2,FALSE)="","",VLOOKUP(A66,Feuil4!A:B,2,FALSE))</f>
        <v>#N/A</v>
      </c>
      <c r="D66" s="24" t="e">
        <f>IF(AND(VLOOKUP(B66,Coeff!C:P,3,FALSE)&lt;DATE(2014,1,1),VLOOKUP(B66,Coeff!C:P,3,FALSE)&gt;DATE(2012,12,1)),VLOOKUP(B66,Coeff!C:P,3,FALSE),IF(AND(VLOOKUP(B66,Coeff!C:P,4,FALSE)&lt;DATE(2014,1,1),VLOOKUP(B66,Coeff!C:P,4,FALSE)&gt;DATE(2012,12,31)),VLOOKUP(B66,Coeff!C:P,4,FALSE),IF(AND(VLOOKUP(B66,Coeff!C:P,5,FALSE)&lt;DATE(2014,1,1),VLOOKUP(B66,Coeff!C:P,5,FALSE)&gt;DATE(2012,12,31)),VLOOKUP(B66,Coeff!C:P,5,FALSE),IF(AND(VLOOKUP(B66,Coeff!C:P,6,FALSE)&lt;DATE(2014,1,1),VLOOKUP(B66,Coeff!C:P,6,FALSE)&gt;DATE(2012,12,31)),VLOOKUP(B66,Coeff!C:P,6,FALSE),IF(AND(VLOOKUP(B66,Coeff!C:P,7,FALSE)&lt;DATE(2014,1,1),VLOOKUP(B66,Coeff!C:P,7,FALSE)&gt;DATE(2012,12,31)),VLOOKUP(B66,Coeff!C:P,7,FALSE),IF(AND(VLOOKUP(B66,Coeff!C:P,8,FALSE)&lt;DATE(2014,1,1),VLOOKUP(B66,Coeff!C:P,8,FALSE)&gt;DATE(2012,12,31)),VLOOKUP(B66,Coeff!C:P,8,FALSE),IF(AND(VLOOKUP(B66,Coeff!C:P,9,FALSE)&lt;DATE(2014,1,1),VLOOKUP(B66,Coeff!C:P,9,FALSE)&gt;DATE(2012,9,31)),VLOOKUP(B66,Coeff!C:P,9,FALSE),IF(AND(VLOOKUP(B66,Coeff!C:P,10,FALSE)&lt;DATE(2014,1,1),VLOOKUP(B66,Coeff!C:P,10,FALSE)&gt;DATE(2012,12,31)),VLOOKUP(B66,Coeff!C:P,10,FALSE),IF(AND(VLOOKUP(B66,Coeff!C:P,11,FALSE)&lt;DATE(2014,1,1),VLOOKUP(B66,Coeff!C:P,11,FALSE)&gt;DATE(2012,12,31)),VLOOKUP(B66,Coeff!C:P,11,FALSE),IF(AND(VLOOKUP(B66,Coeff!C:P,12,FALSE)&lt;DATE(2014,1,1),VLOOKUP(B66,Coeff!C:P,12,FALSE)&gt;DATE(2012,12,31)),VLOOKUP(B66,Coeff!C:P,12,FALSE)))))))))))</f>
        <v>#N/A</v>
      </c>
      <c r="F66" s="3" t="e">
        <f>IF((VLOOKUP(A66,Feuil4!C:D,2,FALSE))="","",VLOOKUP(A66,Feuil4!C:D,2,FALSE))</f>
        <v>#N/A</v>
      </c>
      <c r="H66" s="24" t="e">
        <f>IF(AND(VLOOKUP(F66,Coeff!C:P,3,FALSE)&lt;DATE(2015,1,1),VLOOKUP(F66,Coeff!C:P,3,FALSE)&gt;DATE(2013,12,1)),VLOOKUP(F66,Coeff!C:P,3,FALSE),IF(AND(VLOOKUP(F66,Coeff!C:P,4,FALSE)&lt;DATE(2015,1,1),VLOOKUP(F66,Coeff!C:P,4,FALSE)&gt;DATE(2013,12,31)),VLOOKUP(F66,Coeff!C:P,4,FALSE),IF(AND(VLOOKUP(F66,Coeff!C:P,5,FALSE)&lt;DATE(2015,1,1),VLOOKUP(F66,Coeff!C:P,5,FALSE)&gt;DATE(2013,12,31)),VLOOKUP(F66,Coeff!C:P,5,FALSE),IF(AND(VLOOKUP(F66,Coeff!C:P,6,FALSE)&lt;DATE(2015,1,1),VLOOKUP(F66,Coeff!C:P,6,FALSE)&gt;DATE(2013,12,31)),VLOOKUP(F66,Coeff!C:P,6,FALSE),IF(AND(VLOOKUP(F66,Coeff!C:P,7,FALSE)&lt;DATE(2015,1,1),VLOOKUP(F66,Coeff!C:P,7,FALSE)&gt;DATE(2013,12,31)),VLOOKUP(F66,Coeff!C:P,7,FALSE),IF(AND(VLOOKUP(F66,Coeff!C:P,8,FALSE)&lt;DATE(2015,1,1),VLOOKUP(F66,Coeff!C:P,8,FALSE)&gt;DATE(2013,12,31)),VLOOKUP(F66,Coeff!C:P,8,FALSE),IF(AND(VLOOKUP(F66,Coeff!C:P,9,FALSE)&lt;DATE(2015,1,1),VLOOKUP(F66,Coeff!C:P,9,FALSE)&gt;DATE(2013,9,31)),VLOOKUP(F66,Coeff!C:P,9,FALSE),IF(AND(VLOOKUP(F66,Coeff!C:P,10,FALSE)&lt;DATE(2015,1,1),VLOOKUP(F66,Coeff!C:P,10,FALSE)&gt;DATE(2013,12,31)),VLOOKUP(F66,Coeff!C:P,10,FALSE),IF(AND(VLOOKUP(F66,Coeff!C:P,11,FALSE)&lt;DATE(2015,1,1),VLOOKUP(F66,Coeff!C:P,11,FALSE)&gt;DATE(2013,12,31)),VLOOKUP(F66,Coeff!C:P,11,FALSE),IF(AND(VLOOKUP(F66,Coeff!C:P,12,FALSE)&lt;DATE(2015,1,1),VLOOKUP(F66,Coeff!C:P,12,FALSE)&gt;DATE(2013,12,31)),VLOOKUP(F66,Coeff!C:P,12,FALSE)))))))))))</f>
        <v>#N/A</v>
      </c>
    </row>
    <row r="67" spans="1:8" x14ac:dyDescent="0.25">
      <c r="A67">
        <v>64</v>
      </c>
      <c r="B67" t="e">
        <f>IF(VLOOKUP(A67,Feuil4!A:B,2,FALSE)="","",VLOOKUP(A67,Feuil4!A:B,2,FALSE))</f>
        <v>#N/A</v>
      </c>
      <c r="D67" s="24" t="e">
        <f>IF(AND(VLOOKUP(B67,Coeff!C:P,3,FALSE)&lt;DATE(2014,1,1),VLOOKUP(B67,Coeff!C:P,3,FALSE)&gt;DATE(2012,12,1)),VLOOKUP(B67,Coeff!C:P,3,FALSE),IF(AND(VLOOKUP(B67,Coeff!C:P,4,FALSE)&lt;DATE(2014,1,1),VLOOKUP(B67,Coeff!C:P,4,FALSE)&gt;DATE(2012,12,31)),VLOOKUP(B67,Coeff!C:P,4,FALSE),IF(AND(VLOOKUP(B67,Coeff!C:P,5,FALSE)&lt;DATE(2014,1,1),VLOOKUP(B67,Coeff!C:P,5,FALSE)&gt;DATE(2012,12,31)),VLOOKUP(B67,Coeff!C:P,5,FALSE),IF(AND(VLOOKUP(B67,Coeff!C:P,6,FALSE)&lt;DATE(2014,1,1),VLOOKUP(B67,Coeff!C:P,6,FALSE)&gt;DATE(2012,12,31)),VLOOKUP(B67,Coeff!C:P,6,FALSE),IF(AND(VLOOKUP(B67,Coeff!C:P,7,FALSE)&lt;DATE(2014,1,1),VLOOKUP(B67,Coeff!C:P,7,FALSE)&gt;DATE(2012,12,31)),VLOOKUP(B67,Coeff!C:P,7,FALSE),IF(AND(VLOOKUP(B67,Coeff!C:P,8,FALSE)&lt;DATE(2014,1,1),VLOOKUP(B67,Coeff!C:P,8,FALSE)&gt;DATE(2012,12,31)),VLOOKUP(B67,Coeff!C:P,8,FALSE),IF(AND(VLOOKUP(B67,Coeff!C:P,9,FALSE)&lt;DATE(2014,1,1),VLOOKUP(B67,Coeff!C:P,9,FALSE)&gt;DATE(2012,9,31)),VLOOKUP(B67,Coeff!C:P,9,FALSE),IF(AND(VLOOKUP(B67,Coeff!C:P,10,FALSE)&lt;DATE(2014,1,1),VLOOKUP(B67,Coeff!C:P,10,FALSE)&gt;DATE(2012,12,31)),VLOOKUP(B67,Coeff!C:P,10,FALSE),IF(AND(VLOOKUP(B67,Coeff!C:P,11,FALSE)&lt;DATE(2014,1,1),VLOOKUP(B67,Coeff!C:P,11,FALSE)&gt;DATE(2012,12,31)),VLOOKUP(B67,Coeff!C:P,11,FALSE),IF(AND(VLOOKUP(B67,Coeff!C:P,12,FALSE)&lt;DATE(2014,1,1),VLOOKUP(B67,Coeff!C:P,12,FALSE)&gt;DATE(2012,12,31)),VLOOKUP(B67,Coeff!C:P,12,FALSE)))))))))))</f>
        <v>#N/A</v>
      </c>
      <c r="F67" s="3" t="e">
        <f>IF((VLOOKUP(A67,Feuil4!C:D,2,FALSE))="","",VLOOKUP(A67,Feuil4!C:D,2,FALSE))</f>
        <v>#N/A</v>
      </c>
      <c r="H67" s="24" t="e">
        <f>IF(AND(VLOOKUP(F67,Coeff!C:P,3,FALSE)&lt;DATE(2015,1,1),VLOOKUP(F67,Coeff!C:P,3,FALSE)&gt;DATE(2013,12,1)),VLOOKUP(F67,Coeff!C:P,3,FALSE),IF(AND(VLOOKUP(F67,Coeff!C:P,4,FALSE)&lt;DATE(2015,1,1),VLOOKUP(F67,Coeff!C:P,4,FALSE)&gt;DATE(2013,12,31)),VLOOKUP(F67,Coeff!C:P,4,FALSE),IF(AND(VLOOKUP(F67,Coeff!C:P,5,FALSE)&lt;DATE(2015,1,1),VLOOKUP(F67,Coeff!C:P,5,FALSE)&gt;DATE(2013,12,31)),VLOOKUP(F67,Coeff!C:P,5,FALSE),IF(AND(VLOOKUP(F67,Coeff!C:P,6,FALSE)&lt;DATE(2015,1,1),VLOOKUP(F67,Coeff!C:P,6,FALSE)&gt;DATE(2013,12,31)),VLOOKUP(F67,Coeff!C:P,6,FALSE),IF(AND(VLOOKUP(F67,Coeff!C:P,7,FALSE)&lt;DATE(2015,1,1),VLOOKUP(F67,Coeff!C:P,7,FALSE)&gt;DATE(2013,12,31)),VLOOKUP(F67,Coeff!C:P,7,FALSE),IF(AND(VLOOKUP(F67,Coeff!C:P,8,FALSE)&lt;DATE(2015,1,1),VLOOKUP(F67,Coeff!C:P,8,FALSE)&gt;DATE(2013,12,31)),VLOOKUP(F67,Coeff!C:P,8,FALSE),IF(AND(VLOOKUP(F67,Coeff!C:P,9,FALSE)&lt;DATE(2015,1,1),VLOOKUP(F67,Coeff!C:P,9,FALSE)&gt;DATE(2013,9,31)),VLOOKUP(F67,Coeff!C:P,9,FALSE),IF(AND(VLOOKUP(F67,Coeff!C:P,10,FALSE)&lt;DATE(2015,1,1),VLOOKUP(F67,Coeff!C:P,10,FALSE)&gt;DATE(2013,12,31)),VLOOKUP(F67,Coeff!C:P,10,FALSE),IF(AND(VLOOKUP(F67,Coeff!C:P,11,FALSE)&lt;DATE(2015,1,1),VLOOKUP(F67,Coeff!C:P,11,FALSE)&gt;DATE(2013,12,31)),VLOOKUP(F67,Coeff!C:P,11,FALSE),IF(AND(VLOOKUP(F67,Coeff!C:P,12,FALSE)&lt;DATE(2015,1,1),VLOOKUP(F67,Coeff!C:P,12,FALSE)&gt;DATE(2013,12,31)),VLOOKUP(F67,Coeff!C:P,12,FALSE)))))))))))</f>
        <v>#N/A</v>
      </c>
    </row>
    <row r="68" spans="1:8" x14ac:dyDescent="0.25">
      <c r="A68">
        <v>65</v>
      </c>
      <c r="B68" t="e">
        <f>IF(VLOOKUP(A68,Feuil4!A:B,2,FALSE)="","",VLOOKUP(A68,Feuil4!A:B,2,FALSE))</f>
        <v>#N/A</v>
      </c>
      <c r="D68" s="24" t="e">
        <f>IF(AND(VLOOKUP(B68,Coeff!C:P,3,FALSE)&lt;DATE(2014,1,1),VLOOKUP(B68,Coeff!C:P,3,FALSE)&gt;DATE(2012,12,1)),VLOOKUP(B68,Coeff!C:P,3,FALSE),IF(AND(VLOOKUP(B68,Coeff!C:P,4,FALSE)&lt;DATE(2014,1,1),VLOOKUP(B68,Coeff!C:P,4,FALSE)&gt;DATE(2012,12,31)),VLOOKUP(B68,Coeff!C:P,4,FALSE),IF(AND(VLOOKUP(B68,Coeff!C:P,5,FALSE)&lt;DATE(2014,1,1),VLOOKUP(B68,Coeff!C:P,5,FALSE)&gt;DATE(2012,12,31)),VLOOKUP(B68,Coeff!C:P,5,FALSE),IF(AND(VLOOKUP(B68,Coeff!C:P,6,FALSE)&lt;DATE(2014,1,1),VLOOKUP(B68,Coeff!C:P,6,FALSE)&gt;DATE(2012,12,31)),VLOOKUP(B68,Coeff!C:P,6,FALSE),IF(AND(VLOOKUP(B68,Coeff!C:P,7,FALSE)&lt;DATE(2014,1,1),VLOOKUP(B68,Coeff!C:P,7,FALSE)&gt;DATE(2012,12,31)),VLOOKUP(B68,Coeff!C:P,7,FALSE),IF(AND(VLOOKUP(B68,Coeff!C:P,8,FALSE)&lt;DATE(2014,1,1),VLOOKUP(B68,Coeff!C:P,8,FALSE)&gt;DATE(2012,12,31)),VLOOKUP(B68,Coeff!C:P,8,FALSE),IF(AND(VLOOKUP(B68,Coeff!C:P,9,FALSE)&lt;DATE(2014,1,1),VLOOKUP(B68,Coeff!C:P,9,FALSE)&gt;DATE(2012,9,31)),VLOOKUP(B68,Coeff!C:P,9,FALSE),IF(AND(VLOOKUP(B68,Coeff!C:P,10,FALSE)&lt;DATE(2014,1,1),VLOOKUP(B68,Coeff!C:P,10,FALSE)&gt;DATE(2012,12,31)),VLOOKUP(B68,Coeff!C:P,10,FALSE),IF(AND(VLOOKUP(B68,Coeff!C:P,11,FALSE)&lt;DATE(2014,1,1),VLOOKUP(B68,Coeff!C:P,11,FALSE)&gt;DATE(2012,12,31)),VLOOKUP(B68,Coeff!C:P,11,FALSE),IF(AND(VLOOKUP(B68,Coeff!C:P,12,FALSE)&lt;DATE(2014,1,1),VLOOKUP(B68,Coeff!C:P,12,FALSE)&gt;DATE(2012,12,31)),VLOOKUP(B68,Coeff!C:P,12,FALSE)))))))))))</f>
        <v>#N/A</v>
      </c>
      <c r="F68" s="3" t="e">
        <f>IF((VLOOKUP(A68,Feuil4!C:D,2,FALSE))="","",VLOOKUP(A68,Feuil4!C:D,2,FALSE))</f>
        <v>#N/A</v>
      </c>
      <c r="H68" s="24" t="e">
        <f>IF(AND(VLOOKUP(F68,Coeff!C:P,3,FALSE)&lt;DATE(2015,1,1),VLOOKUP(F68,Coeff!C:P,3,FALSE)&gt;DATE(2013,12,1)),VLOOKUP(F68,Coeff!C:P,3,FALSE),IF(AND(VLOOKUP(F68,Coeff!C:P,4,FALSE)&lt;DATE(2015,1,1),VLOOKUP(F68,Coeff!C:P,4,FALSE)&gt;DATE(2013,12,31)),VLOOKUP(F68,Coeff!C:P,4,FALSE),IF(AND(VLOOKUP(F68,Coeff!C:P,5,FALSE)&lt;DATE(2015,1,1),VLOOKUP(F68,Coeff!C:P,5,FALSE)&gt;DATE(2013,12,31)),VLOOKUP(F68,Coeff!C:P,5,FALSE),IF(AND(VLOOKUP(F68,Coeff!C:P,6,FALSE)&lt;DATE(2015,1,1),VLOOKUP(F68,Coeff!C:P,6,FALSE)&gt;DATE(2013,12,31)),VLOOKUP(F68,Coeff!C:P,6,FALSE),IF(AND(VLOOKUP(F68,Coeff!C:P,7,FALSE)&lt;DATE(2015,1,1),VLOOKUP(F68,Coeff!C:P,7,FALSE)&gt;DATE(2013,12,31)),VLOOKUP(F68,Coeff!C:P,7,FALSE),IF(AND(VLOOKUP(F68,Coeff!C:P,8,FALSE)&lt;DATE(2015,1,1),VLOOKUP(F68,Coeff!C:P,8,FALSE)&gt;DATE(2013,12,31)),VLOOKUP(F68,Coeff!C:P,8,FALSE),IF(AND(VLOOKUP(F68,Coeff!C:P,9,FALSE)&lt;DATE(2015,1,1),VLOOKUP(F68,Coeff!C:P,9,FALSE)&gt;DATE(2013,9,31)),VLOOKUP(F68,Coeff!C:P,9,FALSE),IF(AND(VLOOKUP(F68,Coeff!C:P,10,FALSE)&lt;DATE(2015,1,1),VLOOKUP(F68,Coeff!C:P,10,FALSE)&gt;DATE(2013,12,31)),VLOOKUP(F68,Coeff!C:P,10,FALSE),IF(AND(VLOOKUP(F68,Coeff!C:P,11,FALSE)&lt;DATE(2015,1,1),VLOOKUP(F68,Coeff!C:P,11,FALSE)&gt;DATE(2013,12,31)),VLOOKUP(F68,Coeff!C:P,11,FALSE),IF(AND(VLOOKUP(F68,Coeff!C:P,12,FALSE)&lt;DATE(2015,1,1),VLOOKUP(F68,Coeff!C:P,12,FALSE)&gt;DATE(2013,12,31)),VLOOKUP(F68,Coeff!C:P,12,FALSE)))))))))))</f>
        <v>#N/A</v>
      </c>
    </row>
    <row r="69" spans="1:8" x14ac:dyDescent="0.25">
      <c r="A69">
        <v>66</v>
      </c>
      <c r="B69" t="e">
        <f>IF(VLOOKUP(A69,Feuil4!A:B,2,FALSE)="","",VLOOKUP(A69,Feuil4!A:B,2,FALSE))</f>
        <v>#N/A</v>
      </c>
      <c r="D69" s="24" t="e">
        <f>IF(AND(VLOOKUP(B69,Coeff!C:P,3,FALSE)&lt;DATE(2014,1,1),VLOOKUP(B69,Coeff!C:P,3,FALSE)&gt;DATE(2012,12,1)),VLOOKUP(B69,Coeff!C:P,3,FALSE),IF(AND(VLOOKUP(B69,Coeff!C:P,4,FALSE)&lt;DATE(2014,1,1),VLOOKUP(B69,Coeff!C:P,4,FALSE)&gt;DATE(2012,12,31)),VLOOKUP(B69,Coeff!C:P,4,FALSE),IF(AND(VLOOKUP(B69,Coeff!C:P,5,FALSE)&lt;DATE(2014,1,1),VLOOKUP(B69,Coeff!C:P,5,FALSE)&gt;DATE(2012,12,31)),VLOOKUP(B69,Coeff!C:P,5,FALSE),IF(AND(VLOOKUP(B69,Coeff!C:P,6,FALSE)&lt;DATE(2014,1,1),VLOOKUP(B69,Coeff!C:P,6,FALSE)&gt;DATE(2012,12,31)),VLOOKUP(B69,Coeff!C:P,6,FALSE),IF(AND(VLOOKUP(B69,Coeff!C:P,7,FALSE)&lt;DATE(2014,1,1),VLOOKUP(B69,Coeff!C:P,7,FALSE)&gt;DATE(2012,12,31)),VLOOKUP(B69,Coeff!C:P,7,FALSE),IF(AND(VLOOKUP(B69,Coeff!C:P,8,FALSE)&lt;DATE(2014,1,1),VLOOKUP(B69,Coeff!C:P,8,FALSE)&gt;DATE(2012,12,31)),VLOOKUP(B69,Coeff!C:P,8,FALSE),IF(AND(VLOOKUP(B69,Coeff!C:P,9,FALSE)&lt;DATE(2014,1,1),VLOOKUP(B69,Coeff!C:P,9,FALSE)&gt;DATE(2012,9,31)),VLOOKUP(B69,Coeff!C:P,9,FALSE),IF(AND(VLOOKUP(B69,Coeff!C:P,10,FALSE)&lt;DATE(2014,1,1),VLOOKUP(B69,Coeff!C:P,10,FALSE)&gt;DATE(2012,12,31)),VLOOKUP(B69,Coeff!C:P,10,FALSE),IF(AND(VLOOKUP(B69,Coeff!C:P,11,FALSE)&lt;DATE(2014,1,1),VLOOKUP(B69,Coeff!C:P,11,FALSE)&gt;DATE(2012,12,31)),VLOOKUP(B69,Coeff!C:P,11,FALSE),IF(AND(VLOOKUP(B69,Coeff!C:P,12,FALSE)&lt;DATE(2014,1,1),VLOOKUP(B69,Coeff!C:P,12,FALSE)&gt;DATE(2012,12,31)),VLOOKUP(B69,Coeff!C:P,12,FALSE)))))))))))</f>
        <v>#N/A</v>
      </c>
      <c r="F69" s="3" t="e">
        <f>IF((VLOOKUP(A69,Feuil4!C:D,2,FALSE))="","",VLOOKUP(A69,Feuil4!C:D,2,FALSE))</f>
        <v>#N/A</v>
      </c>
      <c r="H69" s="24" t="e">
        <f>IF(AND(VLOOKUP(F69,Coeff!C:P,3,FALSE)&lt;DATE(2015,1,1),VLOOKUP(F69,Coeff!C:P,3,FALSE)&gt;DATE(2013,12,1)),VLOOKUP(F69,Coeff!C:P,3,FALSE),IF(AND(VLOOKUP(F69,Coeff!C:P,4,FALSE)&lt;DATE(2015,1,1),VLOOKUP(F69,Coeff!C:P,4,FALSE)&gt;DATE(2013,12,31)),VLOOKUP(F69,Coeff!C:P,4,FALSE),IF(AND(VLOOKUP(F69,Coeff!C:P,5,FALSE)&lt;DATE(2015,1,1),VLOOKUP(F69,Coeff!C:P,5,FALSE)&gt;DATE(2013,12,31)),VLOOKUP(F69,Coeff!C:P,5,FALSE),IF(AND(VLOOKUP(F69,Coeff!C:P,6,FALSE)&lt;DATE(2015,1,1),VLOOKUP(F69,Coeff!C:P,6,FALSE)&gt;DATE(2013,12,31)),VLOOKUP(F69,Coeff!C:P,6,FALSE),IF(AND(VLOOKUP(F69,Coeff!C:P,7,FALSE)&lt;DATE(2015,1,1),VLOOKUP(F69,Coeff!C:P,7,FALSE)&gt;DATE(2013,12,31)),VLOOKUP(F69,Coeff!C:P,7,FALSE),IF(AND(VLOOKUP(F69,Coeff!C:P,8,FALSE)&lt;DATE(2015,1,1),VLOOKUP(F69,Coeff!C:P,8,FALSE)&gt;DATE(2013,12,31)),VLOOKUP(F69,Coeff!C:P,8,FALSE),IF(AND(VLOOKUP(F69,Coeff!C:P,9,FALSE)&lt;DATE(2015,1,1),VLOOKUP(F69,Coeff!C:P,9,FALSE)&gt;DATE(2013,9,31)),VLOOKUP(F69,Coeff!C:P,9,FALSE),IF(AND(VLOOKUP(F69,Coeff!C:P,10,FALSE)&lt;DATE(2015,1,1),VLOOKUP(F69,Coeff!C:P,10,FALSE)&gt;DATE(2013,12,31)),VLOOKUP(F69,Coeff!C:P,10,FALSE),IF(AND(VLOOKUP(F69,Coeff!C:P,11,FALSE)&lt;DATE(2015,1,1),VLOOKUP(F69,Coeff!C:P,11,FALSE)&gt;DATE(2013,12,31)),VLOOKUP(F69,Coeff!C:P,11,FALSE),IF(AND(VLOOKUP(F69,Coeff!C:P,12,FALSE)&lt;DATE(2015,1,1),VLOOKUP(F69,Coeff!C:P,12,FALSE)&gt;DATE(2013,12,31)),VLOOKUP(F69,Coeff!C:P,12,FALSE)))))))))))</f>
        <v>#N/A</v>
      </c>
    </row>
    <row r="70" spans="1:8" x14ac:dyDescent="0.25">
      <c r="A70">
        <v>67</v>
      </c>
      <c r="B70" t="e">
        <f>IF(VLOOKUP(A70,Feuil4!A:B,2,FALSE)="","",VLOOKUP(A70,Feuil4!A:B,2,FALSE))</f>
        <v>#N/A</v>
      </c>
      <c r="D70" s="24" t="e">
        <f>IF(AND(VLOOKUP(B70,Coeff!C:P,3,FALSE)&lt;DATE(2014,1,1),VLOOKUP(B70,Coeff!C:P,3,FALSE)&gt;DATE(2012,12,1)),VLOOKUP(B70,Coeff!C:P,3,FALSE),IF(AND(VLOOKUP(B70,Coeff!C:P,4,FALSE)&lt;DATE(2014,1,1),VLOOKUP(B70,Coeff!C:P,4,FALSE)&gt;DATE(2012,12,31)),VLOOKUP(B70,Coeff!C:P,4,FALSE),IF(AND(VLOOKUP(B70,Coeff!C:P,5,FALSE)&lt;DATE(2014,1,1),VLOOKUP(B70,Coeff!C:P,5,FALSE)&gt;DATE(2012,12,31)),VLOOKUP(B70,Coeff!C:P,5,FALSE),IF(AND(VLOOKUP(B70,Coeff!C:P,6,FALSE)&lt;DATE(2014,1,1),VLOOKUP(B70,Coeff!C:P,6,FALSE)&gt;DATE(2012,12,31)),VLOOKUP(B70,Coeff!C:P,6,FALSE),IF(AND(VLOOKUP(B70,Coeff!C:P,7,FALSE)&lt;DATE(2014,1,1),VLOOKUP(B70,Coeff!C:P,7,FALSE)&gt;DATE(2012,12,31)),VLOOKUP(B70,Coeff!C:P,7,FALSE),IF(AND(VLOOKUP(B70,Coeff!C:P,8,FALSE)&lt;DATE(2014,1,1),VLOOKUP(B70,Coeff!C:P,8,FALSE)&gt;DATE(2012,12,31)),VLOOKUP(B70,Coeff!C:P,8,FALSE),IF(AND(VLOOKUP(B70,Coeff!C:P,9,FALSE)&lt;DATE(2014,1,1),VLOOKUP(B70,Coeff!C:P,9,FALSE)&gt;DATE(2012,9,31)),VLOOKUP(B70,Coeff!C:P,9,FALSE),IF(AND(VLOOKUP(B70,Coeff!C:P,10,FALSE)&lt;DATE(2014,1,1),VLOOKUP(B70,Coeff!C:P,10,FALSE)&gt;DATE(2012,12,31)),VLOOKUP(B70,Coeff!C:P,10,FALSE),IF(AND(VLOOKUP(B70,Coeff!C:P,11,FALSE)&lt;DATE(2014,1,1),VLOOKUP(B70,Coeff!C:P,11,FALSE)&gt;DATE(2012,12,31)),VLOOKUP(B70,Coeff!C:P,11,FALSE),IF(AND(VLOOKUP(B70,Coeff!C:P,12,FALSE)&lt;DATE(2014,1,1),VLOOKUP(B70,Coeff!C:P,12,FALSE)&gt;DATE(2012,12,31)),VLOOKUP(B70,Coeff!C:P,12,FALSE)))))))))))</f>
        <v>#N/A</v>
      </c>
      <c r="F70" s="3" t="e">
        <f>IF((VLOOKUP(A70,Feuil4!C:D,2,FALSE))="","",VLOOKUP(A70,Feuil4!C:D,2,FALSE))</f>
        <v>#N/A</v>
      </c>
      <c r="H70" s="24" t="e">
        <f>IF(AND(VLOOKUP(F70,Coeff!C:P,3,FALSE)&lt;DATE(2015,1,1),VLOOKUP(F70,Coeff!C:P,3,FALSE)&gt;DATE(2013,12,1)),VLOOKUP(F70,Coeff!C:P,3,FALSE),IF(AND(VLOOKUP(F70,Coeff!C:P,4,FALSE)&lt;DATE(2015,1,1),VLOOKUP(F70,Coeff!C:P,4,FALSE)&gt;DATE(2013,12,31)),VLOOKUP(F70,Coeff!C:P,4,FALSE),IF(AND(VLOOKUP(F70,Coeff!C:P,5,FALSE)&lt;DATE(2015,1,1),VLOOKUP(F70,Coeff!C:P,5,FALSE)&gt;DATE(2013,12,31)),VLOOKUP(F70,Coeff!C:P,5,FALSE),IF(AND(VLOOKUP(F70,Coeff!C:P,6,FALSE)&lt;DATE(2015,1,1),VLOOKUP(F70,Coeff!C:P,6,FALSE)&gt;DATE(2013,12,31)),VLOOKUP(F70,Coeff!C:P,6,FALSE),IF(AND(VLOOKUP(F70,Coeff!C:P,7,FALSE)&lt;DATE(2015,1,1),VLOOKUP(F70,Coeff!C:P,7,FALSE)&gt;DATE(2013,12,31)),VLOOKUP(F70,Coeff!C:P,7,FALSE),IF(AND(VLOOKUP(F70,Coeff!C:P,8,FALSE)&lt;DATE(2015,1,1),VLOOKUP(F70,Coeff!C:P,8,FALSE)&gt;DATE(2013,12,31)),VLOOKUP(F70,Coeff!C:P,8,FALSE),IF(AND(VLOOKUP(F70,Coeff!C:P,9,FALSE)&lt;DATE(2015,1,1),VLOOKUP(F70,Coeff!C:P,9,FALSE)&gt;DATE(2013,9,31)),VLOOKUP(F70,Coeff!C:P,9,FALSE),IF(AND(VLOOKUP(F70,Coeff!C:P,10,FALSE)&lt;DATE(2015,1,1),VLOOKUP(F70,Coeff!C:P,10,FALSE)&gt;DATE(2013,12,31)),VLOOKUP(F70,Coeff!C:P,10,FALSE),IF(AND(VLOOKUP(F70,Coeff!C:P,11,FALSE)&lt;DATE(2015,1,1),VLOOKUP(F70,Coeff!C:P,11,FALSE)&gt;DATE(2013,12,31)),VLOOKUP(F70,Coeff!C:P,11,FALSE),IF(AND(VLOOKUP(F70,Coeff!C:P,12,FALSE)&lt;DATE(2015,1,1),VLOOKUP(F70,Coeff!C:P,12,FALSE)&gt;DATE(2013,12,31)),VLOOKUP(F70,Coeff!C:P,12,FALSE)))))))))))</f>
        <v>#N/A</v>
      </c>
    </row>
    <row r="71" spans="1:8" x14ac:dyDescent="0.25">
      <c r="A71">
        <v>68</v>
      </c>
      <c r="B71" t="e">
        <f>IF(VLOOKUP(A71,Feuil4!A:B,2,FALSE)="","",VLOOKUP(A71,Feuil4!A:B,2,FALSE))</f>
        <v>#N/A</v>
      </c>
      <c r="D71" s="24" t="e">
        <f>IF(AND(VLOOKUP(B71,Coeff!C:P,3,FALSE)&lt;DATE(2014,1,1),VLOOKUP(B71,Coeff!C:P,3,FALSE)&gt;DATE(2012,12,1)),VLOOKUP(B71,Coeff!C:P,3,FALSE),IF(AND(VLOOKUP(B71,Coeff!C:P,4,FALSE)&lt;DATE(2014,1,1),VLOOKUP(B71,Coeff!C:P,4,FALSE)&gt;DATE(2012,12,31)),VLOOKUP(B71,Coeff!C:P,4,FALSE),IF(AND(VLOOKUP(B71,Coeff!C:P,5,FALSE)&lt;DATE(2014,1,1),VLOOKUP(B71,Coeff!C:P,5,FALSE)&gt;DATE(2012,12,31)),VLOOKUP(B71,Coeff!C:P,5,FALSE),IF(AND(VLOOKUP(B71,Coeff!C:P,6,FALSE)&lt;DATE(2014,1,1),VLOOKUP(B71,Coeff!C:P,6,FALSE)&gt;DATE(2012,12,31)),VLOOKUP(B71,Coeff!C:P,6,FALSE),IF(AND(VLOOKUP(B71,Coeff!C:P,7,FALSE)&lt;DATE(2014,1,1),VLOOKUP(B71,Coeff!C:P,7,FALSE)&gt;DATE(2012,12,31)),VLOOKUP(B71,Coeff!C:P,7,FALSE),IF(AND(VLOOKUP(B71,Coeff!C:P,8,FALSE)&lt;DATE(2014,1,1),VLOOKUP(B71,Coeff!C:P,8,FALSE)&gt;DATE(2012,12,31)),VLOOKUP(B71,Coeff!C:P,8,FALSE),IF(AND(VLOOKUP(B71,Coeff!C:P,9,FALSE)&lt;DATE(2014,1,1),VLOOKUP(B71,Coeff!C:P,9,FALSE)&gt;DATE(2012,9,31)),VLOOKUP(B71,Coeff!C:P,9,FALSE),IF(AND(VLOOKUP(B71,Coeff!C:P,10,FALSE)&lt;DATE(2014,1,1),VLOOKUP(B71,Coeff!C:P,10,FALSE)&gt;DATE(2012,12,31)),VLOOKUP(B71,Coeff!C:P,10,FALSE),IF(AND(VLOOKUP(B71,Coeff!C:P,11,FALSE)&lt;DATE(2014,1,1),VLOOKUP(B71,Coeff!C:P,11,FALSE)&gt;DATE(2012,12,31)),VLOOKUP(B71,Coeff!C:P,11,FALSE),IF(AND(VLOOKUP(B71,Coeff!C:P,12,FALSE)&lt;DATE(2014,1,1),VLOOKUP(B71,Coeff!C:P,12,FALSE)&gt;DATE(2012,12,31)),VLOOKUP(B71,Coeff!C:P,12,FALSE)))))))))))</f>
        <v>#N/A</v>
      </c>
      <c r="F71" s="3" t="e">
        <f>IF((VLOOKUP(A71,Feuil4!C:D,2,FALSE))="","",VLOOKUP(A71,Feuil4!C:D,2,FALSE))</f>
        <v>#N/A</v>
      </c>
      <c r="H71" s="24" t="e">
        <f>IF(AND(VLOOKUP(F71,Coeff!C:P,3,FALSE)&lt;DATE(2015,1,1),VLOOKUP(F71,Coeff!C:P,3,FALSE)&gt;DATE(2013,12,1)),VLOOKUP(F71,Coeff!C:P,3,FALSE),IF(AND(VLOOKUP(F71,Coeff!C:P,4,FALSE)&lt;DATE(2015,1,1),VLOOKUP(F71,Coeff!C:P,4,FALSE)&gt;DATE(2013,12,31)),VLOOKUP(F71,Coeff!C:P,4,FALSE),IF(AND(VLOOKUP(F71,Coeff!C:P,5,FALSE)&lt;DATE(2015,1,1),VLOOKUP(F71,Coeff!C:P,5,FALSE)&gt;DATE(2013,12,31)),VLOOKUP(F71,Coeff!C:P,5,FALSE),IF(AND(VLOOKUP(F71,Coeff!C:P,6,FALSE)&lt;DATE(2015,1,1),VLOOKUP(F71,Coeff!C:P,6,FALSE)&gt;DATE(2013,12,31)),VLOOKUP(F71,Coeff!C:P,6,FALSE),IF(AND(VLOOKUP(F71,Coeff!C:P,7,FALSE)&lt;DATE(2015,1,1),VLOOKUP(F71,Coeff!C:P,7,FALSE)&gt;DATE(2013,12,31)),VLOOKUP(F71,Coeff!C:P,7,FALSE),IF(AND(VLOOKUP(F71,Coeff!C:P,8,FALSE)&lt;DATE(2015,1,1),VLOOKUP(F71,Coeff!C:P,8,FALSE)&gt;DATE(2013,12,31)),VLOOKUP(F71,Coeff!C:P,8,FALSE),IF(AND(VLOOKUP(F71,Coeff!C:P,9,FALSE)&lt;DATE(2015,1,1),VLOOKUP(F71,Coeff!C:P,9,FALSE)&gt;DATE(2013,9,31)),VLOOKUP(F71,Coeff!C:P,9,FALSE),IF(AND(VLOOKUP(F71,Coeff!C:P,10,FALSE)&lt;DATE(2015,1,1),VLOOKUP(F71,Coeff!C:P,10,FALSE)&gt;DATE(2013,12,31)),VLOOKUP(F71,Coeff!C:P,10,FALSE),IF(AND(VLOOKUP(F71,Coeff!C:P,11,FALSE)&lt;DATE(2015,1,1),VLOOKUP(F71,Coeff!C:P,11,FALSE)&gt;DATE(2013,12,31)),VLOOKUP(F71,Coeff!C:P,11,FALSE),IF(AND(VLOOKUP(F71,Coeff!C:P,12,FALSE)&lt;DATE(2015,1,1),VLOOKUP(F71,Coeff!C:P,12,FALSE)&gt;DATE(2013,12,31)),VLOOKUP(F71,Coeff!C:P,12,FALSE)))))))))))</f>
        <v>#N/A</v>
      </c>
    </row>
    <row r="72" spans="1:8" x14ac:dyDescent="0.25">
      <c r="A72">
        <v>69</v>
      </c>
      <c r="B72" t="e">
        <f>IF(VLOOKUP(A72,Feuil4!A:B,2,FALSE)="","",VLOOKUP(A72,Feuil4!A:B,2,FALSE))</f>
        <v>#N/A</v>
      </c>
      <c r="D72" s="24" t="e">
        <f>IF(AND(VLOOKUP(B72,Coeff!C:P,3,FALSE)&lt;DATE(2014,1,1),VLOOKUP(B72,Coeff!C:P,3,FALSE)&gt;DATE(2012,12,1)),VLOOKUP(B72,Coeff!C:P,3,FALSE),IF(AND(VLOOKUP(B72,Coeff!C:P,4,FALSE)&lt;DATE(2014,1,1),VLOOKUP(B72,Coeff!C:P,4,FALSE)&gt;DATE(2012,12,31)),VLOOKUP(B72,Coeff!C:P,4,FALSE),IF(AND(VLOOKUP(B72,Coeff!C:P,5,FALSE)&lt;DATE(2014,1,1),VLOOKUP(B72,Coeff!C:P,5,FALSE)&gt;DATE(2012,12,31)),VLOOKUP(B72,Coeff!C:P,5,FALSE),IF(AND(VLOOKUP(B72,Coeff!C:P,6,FALSE)&lt;DATE(2014,1,1),VLOOKUP(B72,Coeff!C:P,6,FALSE)&gt;DATE(2012,12,31)),VLOOKUP(B72,Coeff!C:P,6,FALSE),IF(AND(VLOOKUP(B72,Coeff!C:P,7,FALSE)&lt;DATE(2014,1,1),VLOOKUP(B72,Coeff!C:P,7,FALSE)&gt;DATE(2012,12,31)),VLOOKUP(B72,Coeff!C:P,7,FALSE),IF(AND(VLOOKUP(B72,Coeff!C:P,8,FALSE)&lt;DATE(2014,1,1),VLOOKUP(B72,Coeff!C:P,8,FALSE)&gt;DATE(2012,12,31)),VLOOKUP(B72,Coeff!C:P,8,FALSE),IF(AND(VLOOKUP(B72,Coeff!C:P,9,FALSE)&lt;DATE(2014,1,1),VLOOKUP(B72,Coeff!C:P,9,FALSE)&gt;DATE(2012,9,31)),VLOOKUP(B72,Coeff!C:P,9,FALSE),IF(AND(VLOOKUP(B72,Coeff!C:P,10,FALSE)&lt;DATE(2014,1,1),VLOOKUP(B72,Coeff!C:P,10,FALSE)&gt;DATE(2012,12,31)),VLOOKUP(B72,Coeff!C:P,10,FALSE),IF(AND(VLOOKUP(B72,Coeff!C:P,11,FALSE)&lt;DATE(2014,1,1),VLOOKUP(B72,Coeff!C:P,11,FALSE)&gt;DATE(2012,12,31)),VLOOKUP(B72,Coeff!C:P,11,FALSE),IF(AND(VLOOKUP(B72,Coeff!C:P,12,FALSE)&lt;DATE(2014,1,1),VLOOKUP(B72,Coeff!C:P,12,FALSE)&gt;DATE(2012,12,31)),VLOOKUP(B72,Coeff!C:P,12,FALSE)))))))))))</f>
        <v>#N/A</v>
      </c>
      <c r="F72" s="3" t="e">
        <f>IF((VLOOKUP(A72,Feuil4!C:D,2,FALSE))="","",VLOOKUP(A72,Feuil4!C:D,2,FALSE))</f>
        <v>#N/A</v>
      </c>
      <c r="H72" s="24" t="e">
        <f>IF(AND(VLOOKUP(F72,Coeff!C:P,3,FALSE)&lt;DATE(2015,1,1),VLOOKUP(F72,Coeff!C:P,3,FALSE)&gt;DATE(2013,12,1)),VLOOKUP(F72,Coeff!C:P,3,FALSE),IF(AND(VLOOKUP(F72,Coeff!C:P,4,FALSE)&lt;DATE(2015,1,1),VLOOKUP(F72,Coeff!C:P,4,FALSE)&gt;DATE(2013,12,31)),VLOOKUP(F72,Coeff!C:P,4,FALSE),IF(AND(VLOOKUP(F72,Coeff!C:P,5,FALSE)&lt;DATE(2015,1,1),VLOOKUP(F72,Coeff!C:P,5,FALSE)&gt;DATE(2013,12,31)),VLOOKUP(F72,Coeff!C:P,5,FALSE),IF(AND(VLOOKUP(F72,Coeff!C:P,6,FALSE)&lt;DATE(2015,1,1),VLOOKUP(F72,Coeff!C:P,6,FALSE)&gt;DATE(2013,12,31)),VLOOKUP(F72,Coeff!C:P,6,FALSE),IF(AND(VLOOKUP(F72,Coeff!C:P,7,FALSE)&lt;DATE(2015,1,1),VLOOKUP(F72,Coeff!C:P,7,FALSE)&gt;DATE(2013,12,31)),VLOOKUP(F72,Coeff!C:P,7,FALSE),IF(AND(VLOOKUP(F72,Coeff!C:P,8,FALSE)&lt;DATE(2015,1,1),VLOOKUP(F72,Coeff!C:P,8,FALSE)&gt;DATE(2013,12,31)),VLOOKUP(F72,Coeff!C:P,8,FALSE),IF(AND(VLOOKUP(F72,Coeff!C:P,9,FALSE)&lt;DATE(2015,1,1),VLOOKUP(F72,Coeff!C:P,9,FALSE)&gt;DATE(2013,9,31)),VLOOKUP(F72,Coeff!C:P,9,FALSE),IF(AND(VLOOKUP(F72,Coeff!C:P,10,FALSE)&lt;DATE(2015,1,1),VLOOKUP(F72,Coeff!C:P,10,FALSE)&gt;DATE(2013,12,31)),VLOOKUP(F72,Coeff!C:P,10,FALSE),IF(AND(VLOOKUP(F72,Coeff!C:P,11,FALSE)&lt;DATE(2015,1,1),VLOOKUP(F72,Coeff!C:P,11,FALSE)&gt;DATE(2013,12,31)),VLOOKUP(F72,Coeff!C:P,11,FALSE),IF(AND(VLOOKUP(F72,Coeff!C:P,12,FALSE)&lt;DATE(2015,1,1),VLOOKUP(F72,Coeff!C:P,12,FALSE)&gt;DATE(2013,12,31)),VLOOKUP(F72,Coeff!C:P,12,FALSE)))))))))))</f>
        <v>#N/A</v>
      </c>
    </row>
    <row r="73" spans="1:8" x14ac:dyDescent="0.25">
      <c r="A73">
        <v>70</v>
      </c>
      <c r="B73" t="e">
        <f>IF(VLOOKUP(A73,Feuil4!A:B,2,FALSE)="","",VLOOKUP(A73,Feuil4!A:B,2,FALSE))</f>
        <v>#N/A</v>
      </c>
      <c r="D73" s="24" t="e">
        <f>IF(AND(VLOOKUP(B73,Coeff!C:P,3,FALSE)&lt;DATE(2014,1,1),VLOOKUP(B73,Coeff!C:P,3,FALSE)&gt;DATE(2012,12,1)),VLOOKUP(B73,Coeff!C:P,3,FALSE),IF(AND(VLOOKUP(B73,Coeff!C:P,4,FALSE)&lt;DATE(2014,1,1),VLOOKUP(B73,Coeff!C:P,4,FALSE)&gt;DATE(2012,12,31)),VLOOKUP(B73,Coeff!C:P,4,FALSE),IF(AND(VLOOKUP(B73,Coeff!C:P,5,FALSE)&lt;DATE(2014,1,1),VLOOKUP(B73,Coeff!C:P,5,FALSE)&gt;DATE(2012,12,31)),VLOOKUP(B73,Coeff!C:P,5,FALSE),IF(AND(VLOOKUP(B73,Coeff!C:P,6,FALSE)&lt;DATE(2014,1,1),VLOOKUP(B73,Coeff!C:P,6,FALSE)&gt;DATE(2012,12,31)),VLOOKUP(B73,Coeff!C:P,6,FALSE),IF(AND(VLOOKUP(B73,Coeff!C:P,7,FALSE)&lt;DATE(2014,1,1),VLOOKUP(B73,Coeff!C:P,7,FALSE)&gt;DATE(2012,12,31)),VLOOKUP(B73,Coeff!C:P,7,FALSE),IF(AND(VLOOKUP(B73,Coeff!C:P,8,FALSE)&lt;DATE(2014,1,1),VLOOKUP(B73,Coeff!C:P,8,FALSE)&gt;DATE(2012,12,31)),VLOOKUP(B73,Coeff!C:P,8,FALSE),IF(AND(VLOOKUP(B73,Coeff!C:P,9,FALSE)&lt;DATE(2014,1,1),VLOOKUP(B73,Coeff!C:P,9,FALSE)&gt;DATE(2012,9,31)),VLOOKUP(B73,Coeff!C:P,9,FALSE),IF(AND(VLOOKUP(B73,Coeff!C:P,10,FALSE)&lt;DATE(2014,1,1),VLOOKUP(B73,Coeff!C:P,10,FALSE)&gt;DATE(2012,12,31)),VLOOKUP(B73,Coeff!C:P,10,FALSE),IF(AND(VLOOKUP(B73,Coeff!C:P,11,FALSE)&lt;DATE(2014,1,1),VLOOKUP(B73,Coeff!C:P,11,FALSE)&gt;DATE(2012,12,31)),VLOOKUP(B73,Coeff!C:P,11,FALSE),IF(AND(VLOOKUP(B73,Coeff!C:P,12,FALSE)&lt;DATE(2014,1,1),VLOOKUP(B73,Coeff!C:P,12,FALSE)&gt;DATE(2012,12,31)),VLOOKUP(B73,Coeff!C:P,12,FALSE)))))))))))</f>
        <v>#N/A</v>
      </c>
      <c r="F73" s="3" t="e">
        <f>IF((VLOOKUP(A73,Feuil4!C:D,2,FALSE))="","",VLOOKUP(A73,Feuil4!C:D,2,FALSE))</f>
        <v>#N/A</v>
      </c>
      <c r="H73" s="24" t="e">
        <f>IF(AND(VLOOKUP(F73,Coeff!C:P,3,FALSE)&lt;DATE(2015,1,1),VLOOKUP(F73,Coeff!C:P,3,FALSE)&gt;DATE(2013,12,1)),VLOOKUP(F73,Coeff!C:P,3,FALSE),IF(AND(VLOOKUP(F73,Coeff!C:P,4,FALSE)&lt;DATE(2015,1,1),VLOOKUP(F73,Coeff!C:P,4,FALSE)&gt;DATE(2013,12,31)),VLOOKUP(F73,Coeff!C:P,4,FALSE),IF(AND(VLOOKUP(F73,Coeff!C:P,5,FALSE)&lt;DATE(2015,1,1),VLOOKUP(F73,Coeff!C:P,5,FALSE)&gt;DATE(2013,12,31)),VLOOKUP(F73,Coeff!C:P,5,FALSE),IF(AND(VLOOKUP(F73,Coeff!C:P,6,FALSE)&lt;DATE(2015,1,1),VLOOKUP(F73,Coeff!C:P,6,FALSE)&gt;DATE(2013,12,31)),VLOOKUP(F73,Coeff!C:P,6,FALSE),IF(AND(VLOOKUP(F73,Coeff!C:P,7,FALSE)&lt;DATE(2015,1,1),VLOOKUP(F73,Coeff!C:P,7,FALSE)&gt;DATE(2013,12,31)),VLOOKUP(F73,Coeff!C:P,7,FALSE),IF(AND(VLOOKUP(F73,Coeff!C:P,8,FALSE)&lt;DATE(2015,1,1),VLOOKUP(F73,Coeff!C:P,8,FALSE)&gt;DATE(2013,12,31)),VLOOKUP(F73,Coeff!C:P,8,FALSE),IF(AND(VLOOKUP(F73,Coeff!C:P,9,FALSE)&lt;DATE(2015,1,1),VLOOKUP(F73,Coeff!C:P,9,FALSE)&gt;DATE(2013,9,31)),VLOOKUP(F73,Coeff!C:P,9,FALSE),IF(AND(VLOOKUP(F73,Coeff!C:P,10,FALSE)&lt;DATE(2015,1,1),VLOOKUP(F73,Coeff!C:P,10,FALSE)&gt;DATE(2013,12,31)),VLOOKUP(F73,Coeff!C:P,10,FALSE),IF(AND(VLOOKUP(F73,Coeff!C:P,11,FALSE)&lt;DATE(2015,1,1),VLOOKUP(F73,Coeff!C:P,11,FALSE)&gt;DATE(2013,12,31)),VLOOKUP(F73,Coeff!C:P,11,FALSE),IF(AND(VLOOKUP(F73,Coeff!C:P,12,FALSE)&lt;DATE(2015,1,1),VLOOKUP(F73,Coeff!C:P,12,FALSE)&gt;DATE(2013,12,31)),VLOOKUP(F73,Coeff!C:P,12,FALSE)))))))))))</f>
        <v>#N/A</v>
      </c>
    </row>
    <row r="74" spans="1:8" x14ac:dyDescent="0.25">
      <c r="A74">
        <v>71</v>
      </c>
      <c r="B74" t="e">
        <f>IF(VLOOKUP(A74,Feuil4!A:B,2,FALSE)="","",VLOOKUP(A74,Feuil4!A:B,2,FALSE))</f>
        <v>#N/A</v>
      </c>
      <c r="D74" s="24" t="e">
        <f>IF(AND(VLOOKUP(B74,Coeff!C:P,3,FALSE)&lt;DATE(2014,1,1),VLOOKUP(B74,Coeff!C:P,3,FALSE)&gt;DATE(2012,12,1)),VLOOKUP(B74,Coeff!C:P,3,FALSE),IF(AND(VLOOKUP(B74,Coeff!C:P,4,FALSE)&lt;DATE(2014,1,1),VLOOKUP(B74,Coeff!C:P,4,FALSE)&gt;DATE(2012,12,31)),VLOOKUP(B74,Coeff!C:P,4,FALSE),IF(AND(VLOOKUP(B74,Coeff!C:P,5,FALSE)&lt;DATE(2014,1,1),VLOOKUP(B74,Coeff!C:P,5,FALSE)&gt;DATE(2012,12,31)),VLOOKUP(B74,Coeff!C:P,5,FALSE),IF(AND(VLOOKUP(B74,Coeff!C:P,6,FALSE)&lt;DATE(2014,1,1),VLOOKUP(B74,Coeff!C:P,6,FALSE)&gt;DATE(2012,12,31)),VLOOKUP(B74,Coeff!C:P,6,FALSE),IF(AND(VLOOKUP(B74,Coeff!C:P,7,FALSE)&lt;DATE(2014,1,1),VLOOKUP(B74,Coeff!C:P,7,FALSE)&gt;DATE(2012,12,31)),VLOOKUP(B74,Coeff!C:P,7,FALSE),IF(AND(VLOOKUP(B74,Coeff!C:P,8,FALSE)&lt;DATE(2014,1,1),VLOOKUP(B74,Coeff!C:P,8,FALSE)&gt;DATE(2012,12,31)),VLOOKUP(B74,Coeff!C:P,8,FALSE),IF(AND(VLOOKUP(B74,Coeff!C:P,9,FALSE)&lt;DATE(2014,1,1),VLOOKUP(B74,Coeff!C:P,9,FALSE)&gt;DATE(2012,9,31)),VLOOKUP(B74,Coeff!C:P,9,FALSE),IF(AND(VLOOKUP(B74,Coeff!C:P,10,FALSE)&lt;DATE(2014,1,1),VLOOKUP(B74,Coeff!C:P,10,FALSE)&gt;DATE(2012,12,31)),VLOOKUP(B74,Coeff!C:P,10,FALSE),IF(AND(VLOOKUP(B74,Coeff!C:P,11,FALSE)&lt;DATE(2014,1,1),VLOOKUP(B74,Coeff!C:P,11,FALSE)&gt;DATE(2012,12,31)),VLOOKUP(B74,Coeff!C:P,11,FALSE),IF(AND(VLOOKUP(B74,Coeff!C:P,12,FALSE)&lt;DATE(2014,1,1),VLOOKUP(B74,Coeff!C:P,12,FALSE)&gt;DATE(2012,12,31)),VLOOKUP(B74,Coeff!C:P,12,FALSE)))))))))))</f>
        <v>#N/A</v>
      </c>
      <c r="F74" s="3" t="e">
        <f>IF((VLOOKUP(A74,Feuil4!C:D,2,FALSE))="","",VLOOKUP(A74,Feuil4!C:D,2,FALSE))</f>
        <v>#N/A</v>
      </c>
      <c r="H74" s="24" t="e">
        <f>IF(AND(VLOOKUP(F74,Coeff!C:P,3,FALSE)&lt;DATE(2015,1,1),VLOOKUP(F74,Coeff!C:P,3,FALSE)&gt;DATE(2013,12,1)),VLOOKUP(F74,Coeff!C:P,3,FALSE),IF(AND(VLOOKUP(F74,Coeff!C:P,4,FALSE)&lt;DATE(2015,1,1),VLOOKUP(F74,Coeff!C:P,4,FALSE)&gt;DATE(2013,12,31)),VLOOKUP(F74,Coeff!C:P,4,FALSE),IF(AND(VLOOKUP(F74,Coeff!C:P,5,FALSE)&lt;DATE(2015,1,1),VLOOKUP(F74,Coeff!C:P,5,FALSE)&gt;DATE(2013,12,31)),VLOOKUP(F74,Coeff!C:P,5,FALSE),IF(AND(VLOOKUP(F74,Coeff!C:P,6,FALSE)&lt;DATE(2015,1,1),VLOOKUP(F74,Coeff!C:P,6,FALSE)&gt;DATE(2013,12,31)),VLOOKUP(F74,Coeff!C:P,6,FALSE),IF(AND(VLOOKUP(F74,Coeff!C:P,7,FALSE)&lt;DATE(2015,1,1),VLOOKUP(F74,Coeff!C:P,7,FALSE)&gt;DATE(2013,12,31)),VLOOKUP(F74,Coeff!C:P,7,FALSE),IF(AND(VLOOKUP(F74,Coeff!C:P,8,FALSE)&lt;DATE(2015,1,1),VLOOKUP(F74,Coeff!C:P,8,FALSE)&gt;DATE(2013,12,31)),VLOOKUP(F74,Coeff!C:P,8,FALSE),IF(AND(VLOOKUP(F74,Coeff!C:P,9,FALSE)&lt;DATE(2015,1,1),VLOOKUP(F74,Coeff!C:P,9,FALSE)&gt;DATE(2013,9,31)),VLOOKUP(F74,Coeff!C:P,9,FALSE),IF(AND(VLOOKUP(F74,Coeff!C:P,10,FALSE)&lt;DATE(2015,1,1),VLOOKUP(F74,Coeff!C:P,10,FALSE)&gt;DATE(2013,12,31)),VLOOKUP(F74,Coeff!C:P,10,FALSE),IF(AND(VLOOKUP(F74,Coeff!C:P,11,FALSE)&lt;DATE(2015,1,1),VLOOKUP(F74,Coeff!C:P,11,FALSE)&gt;DATE(2013,12,31)),VLOOKUP(F74,Coeff!C:P,11,FALSE),IF(AND(VLOOKUP(F74,Coeff!C:P,12,FALSE)&lt;DATE(2015,1,1),VLOOKUP(F74,Coeff!C:P,12,FALSE)&gt;DATE(2013,12,31)),VLOOKUP(F74,Coeff!C:P,12,FALSE)))))))))))</f>
        <v>#N/A</v>
      </c>
    </row>
    <row r="75" spans="1:8" x14ac:dyDescent="0.25">
      <c r="A75">
        <v>72</v>
      </c>
      <c r="B75" t="e">
        <f>IF(VLOOKUP(A75,Feuil4!A:B,2,FALSE)="","",VLOOKUP(A75,Feuil4!A:B,2,FALSE))</f>
        <v>#N/A</v>
      </c>
      <c r="D75" s="24" t="e">
        <f>IF(AND(VLOOKUP(B75,Coeff!C:P,3,FALSE)&lt;DATE(2014,1,1),VLOOKUP(B75,Coeff!C:P,3,FALSE)&gt;DATE(2012,12,1)),VLOOKUP(B75,Coeff!C:P,3,FALSE),IF(AND(VLOOKUP(B75,Coeff!C:P,4,FALSE)&lt;DATE(2014,1,1),VLOOKUP(B75,Coeff!C:P,4,FALSE)&gt;DATE(2012,12,31)),VLOOKUP(B75,Coeff!C:P,4,FALSE),IF(AND(VLOOKUP(B75,Coeff!C:P,5,FALSE)&lt;DATE(2014,1,1),VLOOKUP(B75,Coeff!C:P,5,FALSE)&gt;DATE(2012,12,31)),VLOOKUP(B75,Coeff!C:P,5,FALSE),IF(AND(VLOOKUP(B75,Coeff!C:P,6,FALSE)&lt;DATE(2014,1,1),VLOOKUP(B75,Coeff!C:P,6,FALSE)&gt;DATE(2012,12,31)),VLOOKUP(B75,Coeff!C:P,6,FALSE),IF(AND(VLOOKUP(B75,Coeff!C:P,7,FALSE)&lt;DATE(2014,1,1),VLOOKUP(B75,Coeff!C:P,7,FALSE)&gt;DATE(2012,12,31)),VLOOKUP(B75,Coeff!C:P,7,FALSE),IF(AND(VLOOKUP(B75,Coeff!C:P,8,FALSE)&lt;DATE(2014,1,1),VLOOKUP(B75,Coeff!C:P,8,FALSE)&gt;DATE(2012,12,31)),VLOOKUP(B75,Coeff!C:P,8,FALSE),IF(AND(VLOOKUP(B75,Coeff!C:P,9,FALSE)&lt;DATE(2014,1,1),VLOOKUP(B75,Coeff!C:P,9,FALSE)&gt;DATE(2012,9,31)),VLOOKUP(B75,Coeff!C:P,9,FALSE),IF(AND(VLOOKUP(B75,Coeff!C:P,10,FALSE)&lt;DATE(2014,1,1),VLOOKUP(B75,Coeff!C:P,10,FALSE)&gt;DATE(2012,12,31)),VLOOKUP(B75,Coeff!C:P,10,FALSE),IF(AND(VLOOKUP(B75,Coeff!C:P,11,FALSE)&lt;DATE(2014,1,1),VLOOKUP(B75,Coeff!C:P,11,FALSE)&gt;DATE(2012,12,31)),VLOOKUP(B75,Coeff!C:P,11,FALSE),IF(AND(VLOOKUP(B75,Coeff!C:P,12,FALSE)&lt;DATE(2014,1,1),VLOOKUP(B75,Coeff!C:P,12,FALSE)&gt;DATE(2012,12,31)),VLOOKUP(B75,Coeff!C:P,12,FALSE)))))))))))</f>
        <v>#N/A</v>
      </c>
      <c r="F75" s="3" t="e">
        <f>IF((VLOOKUP(A75,Feuil4!C:D,2,FALSE))="","",VLOOKUP(A75,Feuil4!C:D,2,FALSE))</f>
        <v>#N/A</v>
      </c>
      <c r="H75" s="24" t="e">
        <f>IF(AND(VLOOKUP(F75,Coeff!C:P,3,FALSE)&lt;DATE(2015,1,1),VLOOKUP(F75,Coeff!C:P,3,FALSE)&gt;DATE(2013,12,1)),VLOOKUP(F75,Coeff!C:P,3,FALSE),IF(AND(VLOOKUP(F75,Coeff!C:P,4,FALSE)&lt;DATE(2015,1,1),VLOOKUP(F75,Coeff!C:P,4,FALSE)&gt;DATE(2013,12,31)),VLOOKUP(F75,Coeff!C:P,4,FALSE),IF(AND(VLOOKUP(F75,Coeff!C:P,5,FALSE)&lt;DATE(2015,1,1),VLOOKUP(F75,Coeff!C:P,5,FALSE)&gt;DATE(2013,12,31)),VLOOKUP(F75,Coeff!C:P,5,FALSE),IF(AND(VLOOKUP(F75,Coeff!C:P,6,FALSE)&lt;DATE(2015,1,1),VLOOKUP(F75,Coeff!C:P,6,FALSE)&gt;DATE(2013,12,31)),VLOOKUP(F75,Coeff!C:P,6,FALSE),IF(AND(VLOOKUP(F75,Coeff!C:P,7,FALSE)&lt;DATE(2015,1,1),VLOOKUP(F75,Coeff!C:P,7,FALSE)&gt;DATE(2013,12,31)),VLOOKUP(F75,Coeff!C:P,7,FALSE),IF(AND(VLOOKUP(F75,Coeff!C:P,8,FALSE)&lt;DATE(2015,1,1),VLOOKUP(F75,Coeff!C:P,8,FALSE)&gt;DATE(2013,12,31)),VLOOKUP(F75,Coeff!C:P,8,FALSE),IF(AND(VLOOKUP(F75,Coeff!C:P,9,FALSE)&lt;DATE(2015,1,1),VLOOKUP(F75,Coeff!C:P,9,FALSE)&gt;DATE(2013,9,31)),VLOOKUP(F75,Coeff!C:P,9,FALSE),IF(AND(VLOOKUP(F75,Coeff!C:P,10,FALSE)&lt;DATE(2015,1,1),VLOOKUP(F75,Coeff!C:P,10,FALSE)&gt;DATE(2013,12,31)),VLOOKUP(F75,Coeff!C:P,10,FALSE),IF(AND(VLOOKUP(F75,Coeff!C:P,11,FALSE)&lt;DATE(2015,1,1),VLOOKUP(F75,Coeff!C:P,11,FALSE)&gt;DATE(2013,12,31)),VLOOKUP(F75,Coeff!C:P,11,FALSE),IF(AND(VLOOKUP(F75,Coeff!C:P,12,FALSE)&lt;DATE(2015,1,1),VLOOKUP(F75,Coeff!C:P,12,FALSE)&gt;DATE(2013,12,31)),VLOOKUP(F75,Coeff!C:P,12,FALSE)))))))))))</f>
        <v>#N/A</v>
      </c>
    </row>
    <row r="76" spans="1:8" x14ac:dyDescent="0.25">
      <c r="A76">
        <v>73</v>
      </c>
      <c r="B76" t="e">
        <f>IF(VLOOKUP(A76,Feuil4!A:B,2,FALSE)="","",VLOOKUP(A76,Feuil4!A:B,2,FALSE))</f>
        <v>#N/A</v>
      </c>
      <c r="D76" s="24" t="e">
        <f>IF(AND(VLOOKUP(B76,Coeff!C:P,3,FALSE)&lt;DATE(2014,1,1),VLOOKUP(B76,Coeff!C:P,3,FALSE)&gt;DATE(2012,12,1)),VLOOKUP(B76,Coeff!C:P,3,FALSE),IF(AND(VLOOKUP(B76,Coeff!C:P,4,FALSE)&lt;DATE(2014,1,1),VLOOKUP(B76,Coeff!C:P,4,FALSE)&gt;DATE(2012,12,31)),VLOOKUP(B76,Coeff!C:P,4,FALSE),IF(AND(VLOOKUP(B76,Coeff!C:P,5,FALSE)&lt;DATE(2014,1,1),VLOOKUP(B76,Coeff!C:P,5,FALSE)&gt;DATE(2012,12,31)),VLOOKUP(B76,Coeff!C:P,5,FALSE),IF(AND(VLOOKUP(B76,Coeff!C:P,6,FALSE)&lt;DATE(2014,1,1),VLOOKUP(B76,Coeff!C:P,6,FALSE)&gt;DATE(2012,12,31)),VLOOKUP(B76,Coeff!C:P,6,FALSE),IF(AND(VLOOKUP(B76,Coeff!C:P,7,FALSE)&lt;DATE(2014,1,1),VLOOKUP(B76,Coeff!C:P,7,FALSE)&gt;DATE(2012,12,31)),VLOOKUP(B76,Coeff!C:P,7,FALSE),IF(AND(VLOOKUP(B76,Coeff!C:P,8,FALSE)&lt;DATE(2014,1,1),VLOOKUP(B76,Coeff!C:P,8,FALSE)&gt;DATE(2012,12,31)),VLOOKUP(B76,Coeff!C:P,8,FALSE),IF(AND(VLOOKUP(B76,Coeff!C:P,9,FALSE)&lt;DATE(2014,1,1),VLOOKUP(B76,Coeff!C:P,9,FALSE)&gt;DATE(2012,9,31)),VLOOKUP(B76,Coeff!C:P,9,FALSE),IF(AND(VLOOKUP(B76,Coeff!C:P,10,FALSE)&lt;DATE(2014,1,1),VLOOKUP(B76,Coeff!C:P,10,FALSE)&gt;DATE(2012,12,31)),VLOOKUP(B76,Coeff!C:P,10,FALSE),IF(AND(VLOOKUP(B76,Coeff!C:P,11,FALSE)&lt;DATE(2014,1,1),VLOOKUP(B76,Coeff!C:P,11,FALSE)&gt;DATE(2012,12,31)),VLOOKUP(B76,Coeff!C:P,11,FALSE),IF(AND(VLOOKUP(B76,Coeff!C:P,12,FALSE)&lt;DATE(2014,1,1),VLOOKUP(B76,Coeff!C:P,12,FALSE)&gt;DATE(2012,12,31)),VLOOKUP(B76,Coeff!C:P,12,FALSE)))))))))))</f>
        <v>#N/A</v>
      </c>
      <c r="F76" s="3" t="e">
        <f>IF((VLOOKUP(A76,Feuil4!C:D,2,FALSE))="","",VLOOKUP(A76,Feuil4!C:D,2,FALSE))</f>
        <v>#N/A</v>
      </c>
      <c r="H76" s="24" t="e">
        <f>IF(AND(VLOOKUP(F76,Coeff!C:P,3,FALSE)&lt;DATE(2015,1,1),VLOOKUP(F76,Coeff!C:P,3,FALSE)&gt;DATE(2013,12,1)),VLOOKUP(F76,Coeff!C:P,3,FALSE),IF(AND(VLOOKUP(F76,Coeff!C:P,4,FALSE)&lt;DATE(2015,1,1),VLOOKUP(F76,Coeff!C:P,4,FALSE)&gt;DATE(2013,12,31)),VLOOKUP(F76,Coeff!C:P,4,FALSE),IF(AND(VLOOKUP(F76,Coeff!C:P,5,FALSE)&lt;DATE(2015,1,1),VLOOKUP(F76,Coeff!C:P,5,FALSE)&gt;DATE(2013,12,31)),VLOOKUP(F76,Coeff!C:P,5,FALSE),IF(AND(VLOOKUP(F76,Coeff!C:P,6,FALSE)&lt;DATE(2015,1,1),VLOOKUP(F76,Coeff!C:P,6,FALSE)&gt;DATE(2013,12,31)),VLOOKUP(F76,Coeff!C:P,6,FALSE),IF(AND(VLOOKUP(F76,Coeff!C:P,7,FALSE)&lt;DATE(2015,1,1),VLOOKUP(F76,Coeff!C:P,7,FALSE)&gt;DATE(2013,12,31)),VLOOKUP(F76,Coeff!C:P,7,FALSE),IF(AND(VLOOKUP(F76,Coeff!C:P,8,FALSE)&lt;DATE(2015,1,1),VLOOKUP(F76,Coeff!C:P,8,FALSE)&gt;DATE(2013,12,31)),VLOOKUP(F76,Coeff!C:P,8,FALSE),IF(AND(VLOOKUP(F76,Coeff!C:P,9,FALSE)&lt;DATE(2015,1,1),VLOOKUP(F76,Coeff!C:P,9,FALSE)&gt;DATE(2013,9,31)),VLOOKUP(F76,Coeff!C:P,9,FALSE),IF(AND(VLOOKUP(F76,Coeff!C:P,10,FALSE)&lt;DATE(2015,1,1),VLOOKUP(F76,Coeff!C:P,10,FALSE)&gt;DATE(2013,12,31)),VLOOKUP(F76,Coeff!C:P,10,FALSE),IF(AND(VLOOKUP(F76,Coeff!C:P,11,FALSE)&lt;DATE(2015,1,1),VLOOKUP(F76,Coeff!C:P,11,FALSE)&gt;DATE(2013,12,31)),VLOOKUP(F76,Coeff!C:P,11,FALSE),IF(AND(VLOOKUP(F76,Coeff!C:P,12,FALSE)&lt;DATE(2015,1,1),VLOOKUP(F76,Coeff!C:P,12,FALSE)&gt;DATE(2013,12,31)),VLOOKUP(F76,Coeff!C:P,12,FALSE)))))))))))</f>
        <v>#N/A</v>
      </c>
    </row>
    <row r="77" spans="1:8" x14ac:dyDescent="0.25">
      <c r="A77">
        <v>74</v>
      </c>
      <c r="B77" t="e">
        <f>IF(VLOOKUP(A77,Feuil4!A:B,2,FALSE)="","",VLOOKUP(A77,Feuil4!A:B,2,FALSE))</f>
        <v>#N/A</v>
      </c>
      <c r="D77" s="24" t="e">
        <f>IF(AND(VLOOKUP(B77,Coeff!C:P,3,FALSE)&lt;DATE(2014,1,1),VLOOKUP(B77,Coeff!C:P,3,FALSE)&gt;DATE(2012,12,1)),VLOOKUP(B77,Coeff!C:P,3,FALSE),IF(AND(VLOOKUP(B77,Coeff!C:P,4,FALSE)&lt;DATE(2014,1,1),VLOOKUP(B77,Coeff!C:P,4,FALSE)&gt;DATE(2012,12,31)),VLOOKUP(B77,Coeff!C:P,4,FALSE),IF(AND(VLOOKUP(B77,Coeff!C:P,5,FALSE)&lt;DATE(2014,1,1),VLOOKUP(B77,Coeff!C:P,5,FALSE)&gt;DATE(2012,12,31)),VLOOKUP(B77,Coeff!C:P,5,FALSE),IF(AND(VLOOKUP(B77,Coeff!C:P,6,FALSE)&lt;DATE(2014,1,1),VLOOKUP(B77,Coeff!C:P,6,FALSE)&gt;DATE(2012,12,31)),VLOOKUP(B77,Coeff!C:P,6,FALSE),IF(AND(VLOOKUP(B77,Coeff!C:P,7,FALSE)&lt;DATE(2014,1,1),VLOOKUP(B77,Coeff!C:P,7,FALSE)&gt;DATE(2012,12,31)),VLOOKUP(B77,Coeff!C:P,7,FALSE),IF(AND(VLOOKUP(B77,Coeff!C:P,8,FALSE)&lt;DATE(2014,1,1),VLOOKUP(B77,Coeff!C:P,8,FALSE)&gt;DATE(2012,12,31)),VLOOKUP(B77,Coeff!C:P,8,FALSE),IF(AND(VLOOKUP(B77,Coeff!C:P,9,FALSE)&lt;DATE(2014,1,1),VLOOKUP(B77,Coeff!C:P,9,FALSE)&gt;DATE(2012,9,31)),VLOOKUP(B77,Coeff!C:P,9,FALSE),IF(AND(VLOOKUP(B77,Coeff!C:P,10,FALSE)&lt;DATE(2014,1,1),VLOOKUP(B77,Coeff!C:P,10,FALSE)&gt;DATE(2012,12,31)),VLOOKUP(B77,Coeff!C:P,10,FALSE),IF(AND(VLOOKUP(B77,Coeff!C:P,11,FALSE)&lt;DATE(2014,1,1),VLOOKUP(B77,Coeff!C:P,11,FALSE)&gt;DATE(2012,12,31)),VLOOKUP(B77,Coeff!C:P,11,FALSE),IF(AND(VLOOKUP(B77,Coeff!C:P,12,FALSE)&lt;DATE(2014,1,1),VLOOKUP(B77,Coeff!C:P,12,FALSE)&gt;DATE(2012,12,31)),VLOOKUP(B77,Coeff!C:P,12,FALSE)))))))))))</f>
        <v>#N/A</v>
      </c>
      <c r="F77" s="3" t="e">
        <f>IF((VLOOKUP(A77,Feuil4!C:D,2,FALSE))="","",VLOOKUP(A77,Feuil4!C:D,2,FALSE))</f>
        <v>#N/A</v>
      </c>
      <c r="H77" s="24" t="e">
        <f>IF(AND(VLOOKUP(F77,Coeff!C:P,3,FALSE)&lt;DATE(2015,1,1),VLOOKUP(F77,Coeff!C:P,3,FALSE)&gt;DATE(2013,12,1)),VLOOKUP(F77,Coeff!C:P,3,FALSE),IF(AND(VLOOKUP(F77,Coeff!C:P,4,FALSE)&lt;DATE(2015,1,1),VLOOKUP(F77,Coeff!C:P,4,FALSE)&gt;DATE(2013,12,31)),VLOOKUP(F77,Coeff!C:P,4,FALSE),IF(AND(VLOOKUP(F77,Coeff!C:P,5,FALSE)&lt;DATE(2015,1,1),VLOOKUP(F77,Coeff!C:P,5,FALSE)&gt;DATE(2013,12,31)),VLOOKUP(F77,Coeff!C:P,5,FALSE),IF(AND(VLOOKUP(F77,Coeff!C:P,6,FALSE)&lt;DATE(2015,1,1),VLOOKUP(F77,Coeff!C:P,6,FALSE)&gt;DATE(2013,12,31)),VLOOKUP(F77,Coeff!C:P,6,FALSE),IF(AND(VLOOKUP(F77,Coeff!C:P,7,FALSE)&lt;DATE(2015,1,1),VLOOKUP(F77,Coeff!C:P,7,FALSE)&gt;DATE(2013,12,31)),VLOOKUP(F77,Coeff!C:P,7,FALSE),IF(AND(VLOOKUP(F77,Coeff!C:P,8,FALSE)&lt;DATE(2015,1,1),VLOOKUP(F77,Coeff!C:P,8,FALSE)&gt;DATE(2013,12,31)),VLOOKUP(F77,Coeff!C:P,8,FALSE),IF(AND(VLOOKUP(F77,Coeff!C:P,9,FALSE)&lt;DATE(2015,1,1),VLOOKUP(F77,Coeff!C:P,9,FALSE)&gt;DATE(2013,9,31)),VLOOKUP(F77,Coeff!C:P,9,FALSE),IF(AND(VLOOKUP(F77,Coeff!C:P,10,FALSE)&lt;DATE(2015,1,1),VLOOKUP(F77,Coeff!C:P,10,FALSE)&gt;DATE(2013,12,31)),VLOOKUP(F77,Coeff!C:P,10,FALSE),IF(AND(VLOOKUP(F77,Coeff!C:P,11,FALSE)&lt;DATE(2015,1,1),VLOOKUP(F77,Coeff!C:P,11,FALSE)&gt;DATE(2013,12,31)),VLOOKUP(F77,Coeff!C:P,11,FALSE),IF(AND(VLOOKUP(F77,Coeff!C:P,12,FALSE)&lt;DATE(2015,1,1),VLOOKUP(F77,Coeff!C:P,12,FALSE)&gt;DATE(2013,12,31)),VLOOKUP(F77,Coeff!C:P,12,FALSE)))))))))))</f>
        <v>#N/A</v>
      </c>
    </row>
    <row r="78" spans="1:8" x14ac:dyDescent="0.25">
      <c r="A78">
        <v>75</v>
      </c>
      <c r="B78" t="e">
        <f>IF(VLOOKUP(A78,Feuil4!A:B,2,FALSE)="","",VLOOKUP(A78,Feuil4!A:B,2,FALSE))</f>
        <v>#N/A</v>
      </c>
      <c r="D78" s="24" t="e">
        <f>IF(AND(VLOOKUP(B78,Coeff!C:P,3,FALSE)&lt;DATE(2014,1,1),VLOOKUP(B78,Coeff!C:P,3,FALSE)&gt;DATE(2012,12,1)),VLOOKUP(B78,Coeff!C:P,3,FALSE),IF(AND(VLOOKUP(B78,Coeff!C:P,4,FALSE)&lt;DATE(2014,1,1),VLOOKUP(B78,Coeff!C:P,4,FALSE)&gt;DATE(2012,12,31)),VLOOKUP(B78,Coeff!C:P,4,FALSE),IF(AND(VLOOKUP(B78,Coeff!C:P,5,FALSE)&lt;DATE(2014,1,1),VLOOKUP(B78,Coeff!C:P,5,FALSE)&gt;DATE(2012,12,31)),VLOOKUP(B78,Coeff!C:P,5,FALSE),IF(AND(VLOOKUP(B78,Coeff!C:P,6,FALSE)&lt;DATE(2014,1,1),VLOOKUP(B78,Coeff!C:P,6,FALSE)&gt;DATE(2012,12,31)),VLOOKUP(B78,Coeff!C:P,6,FALSE),IF(AND(VLOOKUP(B78,Coeff!C:P,7,FALSE)&lt;DATE(2014,1,1),VLOOKUP(B78,Coeff!C:P,7,FALSE)&gt;DATE(2012,12,31)),VLOOKUP(B78,Coeff!C:P,7,FALSE),IF(AND(VLOOKUP(B78,Coeff!C:P,8,FALSE)&lt;DATE(2014,1,1),VLOOKUP(B78,Coeff!C:P,8,FALSE)&gt;DATE(2012,12,31)),VLOOKUP(B78,Coeff!C:P,8,FALSE),IF(AND(VLOOKUP(B78,Coeff!C:P,9,FALSE)&lt;DATE(2014,1,1),VLOOKUP(B78,Coeff!C:P,9,FALSE)&gt;DATE(2012,9,31)),VLOOKUP(B78,Coeff!C:P,9,FALSE),IF(AND(VLOOKUP(B78,Coeff!C:P,10,FALSE)&lt;DATE(2014,1,1),VLOOKUP(B78,Coeff!C:P,10,FALSE)&gt;DATE(2012,12,31)),VLOOKUP(B78,Coeff!C:P,10,FALSE),IF(AND(VLOOKUP(B78,Coeff!C:P,11,FALSE)&lt;DATE(2014,1,1),VLOOKUP(B78,Coeff!C:P,11,FALSE)&gt;DATE(2012,12,31)),VLOOKUP(B78,Coeff!C:P,11,FALSE),IF(AND(VLOOKUP(B78,Coeff!C:P,12,FALSE)&lt;DATE(2014,1,1),VLOOKUP(B78,Coeff!C:P,12,FALSE)&gt;DATE(2012,12,31)),VLOOKUP(B78,Coeff!C:P,12,FALSE)))))))))))</f>
        <v>#N/A</v>
      </c>
      <c r="F78" s="3" t="e">
        <f>IF((VLOOKUP(A78,Feuil4!C:D,2,FALSE))="","",VLOOKUP(A78,Feuil4!C:D,2,FALSE))</f>
        <v>#N/A</v>
      </c>
      <c r="H78" s="24" t="e">
        <f>IF(AND(VLOOKUP(F78,Coeff!C:P,3,FALSE)&lt;DATE(2015,1,1),VLOOKUP(F78,Coeff!C:P,3,FALSE)&gt;DATE(2013,12,1)),VLOOKUP(F78,Coeff!C:P,3,FALSE),IF(AND(VLOOKUP(F78,Coeff!C:P,4,FALSE)&lt;DATE(2015,1,1),VLOOKUP(F78,Coeff!C:P,4,FALSE)&gt;DATE(2013,12,31)),VLOOKUP(F78,Coeff!C:P,4,FALSE),IF(AND(VLOOKUP(F78,Coeff!C:P,5,FALSE)&lt;DATE(2015,1,1),VLOOKUP(F78,Coeff!C:P,5,FALSE)&gt;DATE(2013,12,31)),VLOOKUP(F78,Coeff!C:P,5,FALSE),IF(AND(VLOOKUP(F78,Coeff!C:P,6,FALSE)&lt;DATE(2015,1,1),VLOOKUP(F78,Coeff!C:P,6,FALSE)&gt;DATE(2013,12,31)),VLOOKUP(F78,Coeff!C:P,6,FALSE),IF(AND(VLOOKUP(F78,Coeff!C:P,7,FALSE)&lt;DATE(2015,1,1),VLOOKUP(F78,Coeff!C:P,7,FALSE)&gt;DATE(2013,12,31)),VLOOKUP(F78,Coeff!C:P,7,FALSE),IF(AND(VLOOKUP(F78,Coeff!C:P,8,FALSE)&lt;DATE(2015,1,1),VLOOKUP(F78,Coeff!C:P,8,FALSE)&gt;DATE(2013,12,31)),VLOOKUP(F78,Coeff!C:P,8,FALSE),IF(AND(VLOOKUP(F78,Coeff!C:P,9,FALSE)&lt;DATE(2015,1,1),VLOOKUP(F78,Coeff!C:P,9,FALSE)&gt;DATE(2013,9,31)),VLOOKUP(F78,Coeff!C:P,9,FALSE),IF(AND(VLOOKUP(F78,Coeff!C:P,10,FALSE)&lt;DATE(2015,1,1),VLOOKUP(F78,Coeff!C:P,10,FALSE)&gt;DATE(2013,12,31)),VLOOKUP(F78,Coeff!C:P,10,FALSE),IF(AND(VLOOKUP(F78,Coeff!C:P,11,FALSE)&lt;DATE(2015,1,1),VLOOKUP(F78,Coeff!C:P,11,FALSE)&gt;DATE(2013,12,31)),VLOOKUP(F78,Coeff!C:P,11,FALSE),IF(AND(VLOOKUP(F78,Coeff!C:P,12,FALSE)&lt;DATE(2015,1,1),VLOOKUP(F78,Coeff!C:P,12,FALSE)&gt;DATE(2013,12,31)),VLOOKUP(F78,Coeff!C:P,12,FALSE)))))))))))</f>
        <v>#N/A</v>
      </c>
    </row>
    <row r="79" spans="1:8" x14ac:dyDescent="0.25">
      <c r="A79">
        <v>76</v>
      </c>
      <c r="B79" t="e">
        <f>IF(VLOOKUP(A79,Feuil4!A:B,2,FALSE)="","",VLOOKUP(A79,Feuil4!A:B,2,FALSE))</f>
        <v>#N/A</v>
      </c>
      <c r="D79" s="24" t="e">
        <f>IF(AND(VLOOKUP(B79,Coeff!C:P,3,FALSE)&lt;DATE(2014,1,1),VLOOKUP(B79,Coeff!C:P,3,FALSE)&gt;DATE(2012,12,1)),VLOOKUP(B79,Coeff!C:P,3,FALSE),IF(AND(VLOOKUP(B79,Coeff!C:P,4,FALSE)&lt;DATE(2014,1,1),VLOOKUP(B79,Coeff!C:P,4,FALSE)&gt;DATE(2012,12,31)),VLOOKUP(B79,Coeff!C:P,4,FALSE),IF(AND(VLOOKUP(B79,Coeff!C:P,5,FALSE)&lt;DATE(2014,1,1),VLOOKUP(B79,Coeff!C:P,5,FALSE)&gt;DATE(2012,12,31)),VLOOKUP(B79,Coeff!C:P,5,FALSE),IF(AND(VLOOKUP(B79,Coeff!C:P,6,FALSE)&lt;DATE(2014,1,1),VLOOKUP(B79,Coeff!C:P,6,FALSE)&gt;DATE(2012,12,31)),VLOOKUP(B79,Coeff!C:P,6,FALSE),IF(AND(VLOOKUP(B79,Coeff!C:P,7,FALSE)&lt;DATE(2014,1,1),VLOOKUP(B79,Coeff!C:P,7,FALSE)&gt;DATE(2012,12,31)),VLOOKUP(B79,Coeff!C:P,7,FALSE),IF(AND(VLOOKUP(B79,Coeff!C:P,8,FALSE)&lt;DATE(2014,1,1),VLOOKUP(B79,Coeff!C:P,8,FALSE)&gt;DATE(2012,12,31)),VLOOKUP(B79,Coeff!C:P,8,FALSE),IF(AND(VLOOKUP(B79,Coeff!C:P,9,FALSE)&lt;DATE(2014,1,1),VLOOKUP(B79,Coeff!C:P,9,FALSE)&gt;DATE(2012,9,31)),VLOOKUP(B79,Coeff!C:P,9,FALSE),IF(AND(VLOOKUP(B79,Coeff!C:P,10,FALSE)&lt;DATE(2014,1,1),VLOOKUP(B79,Coeff!C:P,10,FALSE)&gt;DATE(2012,12,31)),VLOOKUP(B79,Coeff!C:P,10,FALSE),IF(AND(VLOOKUP(B79,Coeff!C:P,11,FALSE)&lt;DATE(2014,1,1),VLOOKUP(B79,Coeff!C:P,11,FALSE)&gt;DATE(2012,12,31)),VLOOKUP(B79,Coeff!C:P,11,FALSE),IF(AND(VLOOKUP(B79,Coeff!C:P,12,FALSE)&lt;DATE(2014,1,1),VLOOKUP(B79,Coeff!C:P,12,FALSE)&gt;DATE(2012,12,31)),VLOOKUP(B79,Coeff!C:P,12,FALSE)))))))))))</f>
        <v>#N/A</v>
      </c>
      <c r="F79" s="3" t="e">
        <f>IF((VLOOKUP(A79,Feuil4!C:D,2,FALSE))="","",VLOOKUP(A79,Feuil4!C:D,2,FALSE))</f>
        <v>#N/A</v>
      </c>
      <c r="H79" s="24" t="e">
        <f>IF(AND(VLOOKUP(F79,Coeff!C:P,3,FALSE)&lt;DATE(2015,1,1),VLOOKUP(F79,Coeff!C:P,3,FALSE)&gt;DATE(2013,12,1)),VLOOKUP(F79,Coeff!C:P,3,FALSE),IF(AND(VLOOKUP(F79,Coeff!C:P,4,FALSE)&lt;DATE(2015,1,1),VLOOKUP(F79,Coeff!C:P,4,FALSE)&gt;DATE(2013,12,31)),VLOOKUP(F79,Coeff!C:P,4,FALSE),IF(AND(VLOOKUP(F79,Coeff!C:P,5,FALSE)&lt;DATE(2015,1,1),VLOOKUP(F79,Coeff!C:P,5,FALSE)&gt;DATE(2013,12,31)),VLOOKUP(F79,Coeff!C:P,5,FALSE),IF(AND(VLOOKUP(F79,Coeff!C:P,6,FALSE)&lt;DATE(2015,1,1),VLOOKUP(F79,Coeff!C:P,6,FALSE)&gt;DATE(2013,12,31)),VLOOKUP(F79,Coeff!C:P,6,FALSE),IF(AND(VLOOKUP(F79,Coeff!C:P,7,FALSE)&lt;DATE(2015,1,1),VLOOKUP(F79,Coeff!C:P,7,FALSE)&gt;DATE(2013,12,31)),VLOOKUP(F79,Coeff!C:P,7,FALSE),IF(AND(VLOOKUP(F79,Coeff!C:P,8,FALSE)&lt;DATE(2015,1,1),VLOOKUP(F79,Coeff!C:P,8,FALSE)&gt;DATE(2013,12,31)),VLOOKUP(F79,Coeff!C:P,8,FALSE),IF(AND(VLOOKUP(F79,Coeff!C:P,9,FALSE)&lt;DATE(2015,1,1),VLOOKUP(F79,Coeff!C:P,9,FALSE)&gt;DATE(2013,9,31)),VLOOKUP(F79,Coeff!C:P,9,FALSE),IF(AND(VLOOKUP(F79,Coeff!C:P,10,FALSE)&lt;DATE(2015,1,1),VLOOKUP(F79,Coeff!C:P,10,FALSE)&gt;DATE(2013,12,31)),VLOOKUP(F79,Coeff!C:P,10,FALSE),IF(AND(VLOOKUP(F79,Coeff!C:P,11,FALSE)&lt;DATE(2015,1,1),VLOOKUP(F79,Coeff!C:P,11,FALSE)&gt;DATE(2013,12,31)),VLOOKUP(F79,Coeff!C:P,11,FALSE),IF(AND(VLOOKUP(F79,Coeff!C:P,12,FALSE)&lt;DATE(2015,1,1),VLOOKUP(F79,Coeff!C:P,12,FALSE)&gt;DATE(2013,12,31)),VLOOKUP(F79,Coeff!C:P,12,FALSE)))))))))))</f>
        <v>#N/A</v>
      </c>
    </row>
    <row r="80" spans="1:8" x14ac:dyDescent="0.25">
      <c r="A80">
        <v>77</v>
      </c>
      <c r="B80" t="e">
        <f>IF(VLOOKUP(A80,Feuil4!A:B,2,FALSE)="","",VLOOKUP(A80,Feuil4!A:B,2,FALSE))</f>
        <v>#N/A</v>
      </c>
      <c r="D80" s="24" t="e">
        <f>IF(AND(VLOOKUP(B80,Coeff!C:P,3,FALSE)&lt;DATE(2014,1,1),VLOOKUP(B80,Coeff!C:P,3,FALSE)&gt;DATE(2012,12,1)),VLOOKUP(B80,Coeff!C:P,3,FALSE),IF(AND(VLOOKUP(B80,Coeff!C:P,4,FALSE)&lt;DATE(2014,1,1),VLOOKUP(B80,Coeff!C:P,4,FALSE)&gt;DATE(2012,12,31)),VLOOKUP(B80,Coeff!C:P,4,FALSE),IF(AND(VLOOKUP(B80,Coeff!C:P,5,FALSE)&lt;DATE(2014,1,1),VLOOKUP(B80,Coeff!C:P,5,FALSE)&gt;DATE(2012,12,31)),VLOOKUP(B80,Coeff!C:P,5,FALSE),IF(AND(VLOOKUP(B80,Coeff!C:P,6,FALSE)&lt;DATE(2014,1,1),VLOOKUP(B80,Coeff!C:P,6,FALSE)&gt;DATE(2012,12,31)),VLOOKUP(B80,Coeff!C:P,6,FALSE),IF(AND(VLOOKUP(B80,Coeff!C:P,7,FALSE)&lt;DATE(2014,1,1),VLOOKUP(B80,Coeff!C:P,7,FALSE)&gt;DATE(2012,12,31)),VLOOKUP(B80,Coeff!C:P,7,FALSE),IF(AND(VLOOKUP(B80,Coeff!C:P,8,FALSE)&lt;DATE(2014,1,1),VLOOKUP(B80,Coeff!C:P,8,FALSE)&gt;DATE(2012,12,31)),VLOOKUP(B80,Coeff!C:P,8,FALSE),IF(AND(VLOOKUP(B80,Coeff!C:P,9,FALSE)&lt;DATE(2014,1,1),VLOOKUP(B80,Coeff!C:P,9,FALSE)&gt;DATE(2012,9,31)),VLOOKUP(B80,Coeff!C:P,9,FALSE),IF(AND(VLOOKUP(B80,Coeff!C:P,10,FALSE)&lt;DATE(2014,1,1),VLOOKUP(B80,Coeff!C:P,10,FALSE)&gt;DATE(2012,12,31)),VLOOKUP(B80,Coeff!C:P,10,FALSE),IF(AND(VLOOKUP(B80,Coeff!C:P,11,FALSE)&lt;DATE(2014,1,1),VLOOKUP(B80,Coeff!C:P,11,FALSE)&gt;DATE(2012,12,31)),VLOOKUP(B80,Coeff!C:P,11,FALSE),IF(AND(VLOOKUP(B80,Coeff!C:P,12,FALSE)&lt;DATE(2014,1,1),VLOOKUP(B80,Coeff!C:P,12,FALSE)&gt;DATE(2012,12,31)),VLOOKUP(B80,Coeff!C:P,12,FALSE)))))))))))</f>
        <v>#N/A</v>
      </c>
      <c r="F80" s="3" t="e">
        <f>IF((VLOOKUP(A80,Feuil4!C:D,2,FALSE))="","",VLOOKUP(A80,Feuil4!C:D,2,FALSE))</f>
        <v>#N/A</v>
      </c>
      <c r="H80" s="24" t="e">
        <f>IF(AND(VLOOKUP(F80,Coeff!C:P,3,FALSE)&lt;DATE(2015,1,1),VLOOKUP(F80,Coeff!C:P,3,FALSE)&gt;DATE(2013,12,1)),VLOOKUP(F80,Coeff!C:P,3,FALSE),IF(AND(VLOOKUP(F80,Coeff!C:P,4,FALSE)&lt;DATE(2015,1,1),VLOOKUP(F80,Coeff!C:P,4,FALSE)&gt;DATE(2013,12,31)),VLOOKUP(F80,Coeff!C:P,4,FALSE),IF(AND(VLOOKUP(F80,Coeff!C:P,5,FALSE)&lt;DATE(2015,1,1),VLOOKUP(F80,Coeff!C:P,5,FALSE)&gt;DATE(2013,12,31)),VLOOKUP(F80,Coeff!C:P,5,FALSE),IF(AND(VLOOKUP(F80,Coeff!C:P,6,FALSE)&lt;DATE(2015,1,1),VLOOKUP(F80,Coeff!C:P,6,FALSE)&gt;DATE(2013,12,31)),VLOOKUP(F80,Coeff!C:P,6,FALSE),IF(AND(VLOOKUP(F80,Coeff!C:P,7,FALSE)&lt;DATE(2015,1,1),VLOOKUP(F80,Coeff!C:P,7,FALSE)&gt;DATE(2013,12,31)),VLOOKUP(F80,Coeff!C:P,7,FALSE),IF(AND(VLOOKUP(F80,Coeff!C:P,8,FALSE)&lt;DATE(2015,1,1),VLOOKUP(F80,Coeff!C:P,8,FALSE)&gt;DATE(2013,12,31)),VLOOKUP(F80,Coeff!C:P,8,FALSE),IF(AND(VLOOKUP(F80,Coeff!C:P,9,FALSE)&lt;DATE(2015,1,1),VLOOKUP(F80,Coeff!C:P,9,FALSE)&gt;DATE(2013,9,31)),VLOOKUP(F80,Coeff!C:P,9,FALSE),IF(AND(VLOOKUP(F80,Coeff!C:P,10,FALSE)&lt;DATE(2015,1,1),VLOOKUP(F80,Coeff!C:P,10,FALSE)&gt;DATE(2013,12,31)),VLOOKUP(F80,Coeff!C:P,10,FALSE),IF(AND(VLOOKUP(F80,Coeff!C:P,11,FALSE)&lt;DATE(2015,1,1),VLOOKUP(F80,Coeff!C:P,11,FALSE)&gt;DATE(2013,12,31)),VLOOKUP(F80,Coeff!C:P,11,FALSE),IF(AND(VLOOKUP(F80,Coeff!C:P,12,FALSE)&lt;DATE(2015,1,1),VLOOKUP(F80,Coeff!C:P,12,FALSE)&gt;DATE(2013,12,31)),VLOOKUP(F80,Coeff!C:P,12,FALSE)))))))))))</f>
        <v>#N/A</v>
      </c>
    </row>
    <row r="81" spans="1:8" x14ac:dyDescent="0.25">
      <c r="A81">
        <v>78</v>
      </c>
      <c r="B81" t="e">
        <f>IF(VLOOKUP(A81,Feuil4!A:B,2,FALSE)="","",VLOOKUP(A81,Feuil4!A:B,2,FALSE))</f>
        <v>#N/A</v>
      </c>
      <c r="D81" s="24" t="e">
        <f>IF(AND(VLOOKUP(B81,Coeff!C:P,3,FALSE)&lt;DATE(2014,1,1),VLOOKUP(B81,Coeff!C:P,3,FALSE)&gt;DATE(2012,12,1)),VLOOKUP(B81,Coeff!C:P,3,FALSE),IF(AND(VLOOKUP(B81,Coeff!C:P,4,FALSE)&lt;DATE(2014,1,1),VLOOKUP(B81,Coeff!C:P,4,FALSE)&gt;DATE(2012,12,31)),VLOOKUP(B81,Coeff!C:P,4,FALSE),IF(AND(VLOOKUP(B81,Coeff!C:P,5,FALSE)&lt;DATE(2014,1,1),VLOOKUP(B81,Coeff!C:P,5,FALSE)&gt;DATE(2012,12,31)),VLOOKUP(B81,Coeff!C:P,5,FALSE),IF(AND(VLOOKUP(B81,Coeff!C:P,6,FALSE)&lt;DATE(2014,1,1),VLOOKUP(B81,Coeff!C:P,6,FALSE)&gt;DATE(2012,12,31)),VLOOKUP(B81,Coeff!C:P,6,FALSE),IF(AND(VLOOKUP(B81,Coeff!C:P,7,FALSE)&lt;DATE(2014,1,1),VLOOKUP(B81,Coeff!C:P,7,FALSE)&gt;DATE(2012,12,31)),VLOOKUP(B81,Coeff!C:P,7,FALSE),IF(AND(VLOOKUP(B81,Coeff!C:P,8,FALSE)&lt;DATE(2014,1,1),VLOOKUP(B81,Coeff!C:P,8,FALSE)&gt;DATE(2012,12,31)),VLOOKUP(B81,Coeff!C:P,8,FALSE),IF(AND(VLOOKUP(B81,Coeff!C:P,9,FALSE)&lt;DATE(2014,1,1),VLOOKUP(B81,Coeff!C:P,9,FALSE)&gt;DATE(2012,9,31)),VLOOKUP(B81,Coeff!C:P,9,FALSE),IF(AND(VLOOKUP(B81,Coeff!C:P,10,FALSE)&lt;DATE(2014,1,1),VLOOKUP(B81,Coeff!C:P,10,FALSE)&gt;DATE(2012,12,31)),VLOOKUP(B81,Coeff!C:P,10,FALSE),IF(AND(VLOOKUP(B81,Coeff!C:P,11,FALSE)&lt;DATE(2014,1,1),VLOOKUP(B81,Coeff!C:P,11,FALSE)&gt;DATE(2012,12,31)),VLOOKUP(B81,Coeff!C:P,11,FALSE),IF(AND(VLOOKUP(B81,Coeff!C:P,12,FALSE)&lt;DATE(2014,1,1),VLOOKUP(B81,Coeff!C:P,12,FALSE)&gt;DATE(2012,12,31)),VLOOKUP(B81,Coeff!C:P,12,FALSE)))))))))))</f>
        <v>#N/A</v>
      </c>
      <c r="F81" s="3" t="e">
        <f>IF((VLOOKUP(A81,Feuil4!C:D,2,FALSE))="","",VLOOKUP(A81,Feuil4!C:D,2,FALSE))</f>
        <v>#N/A</v>
      </c>
      <c r="H81" s="24" t="e">
        <f>IF(AND(VLOOKUP(F81,Coeff!C:P,3,FALSE)&lt;DATE(2015,1,1),VLOOKUP(F81,Coeff!C:P,3,FALSE)&gt;DATE(2013,12,1)),VLOOKUP(F81,Coeff!C:P,3,FALSE),IF(AND(VLOOKUP(F81,Coeff!C:P,4,FALSE)&lt;DATE(2015,1,1),VLOOKUP(F81,Coeff!C:P,4,FALSE)&gt;DATE(2013,12,31)),VLOOKUP(F81,Coeff!C:P,4,FALSE),IF(AND(VLOOKUP(F81,Coeff!C:P,5,FALSE)&lt;DATE(2015,1,1),VLOOKUP(F81,Coeff!C:P,5,FALSE)&gt;DATE(2013,12,31)),VLOOKUP(F81,Coeff!C:P,5,FALSE),IF(AND(VLOOKUP(F81,Coeff!C:P,6,FALSE)&lt;DATE(2015,1,1),VLOOKUP(F81,Coeff!C:P,6,FALSE)&gt;DATE(2013,12,31)),VLOOKUP(F81,Coeff!C:P,6,FALSE),IF(AND(VLOOKUP(F81,Coeff!C:P,7,FALSE)&lt;DATE(2015,1,1),VLOOKUP(F81,Coeff!C:P,7,FALSE)&gt;DATE(2013,12,31)),VLOOKUP(F81,Coeff!C:P,7,FALSE),IF(AND(VLOOKUP(F81,Coeff!C:P,8,FALSE)&lt;DATE(2015,1,1),VLOOKUP(F81,Coeff!C:P,8,FALSE)&gt;DATE(2013,12,31)),VLOOKUP(F81,Coeff!C:P,8,FALSE),IF(AND(VLOOKUP(F81,Coeff!C:P,9,FALSE)&lt;DATE(2015,1,1),VLOOKUP(F81,Coeff!C:P,9,FALSE)&gt;DATE(2013,9,31)),VLOOKUP(F81,Coeff!C:P,9,FALSE),IF(AND(VLOOKUP(F81,Coeff!C:P,10,FALSE)&lt;DATE(2015,1,1),VLOOKUP(F81,Coeff!C:P,10,FALSE)&gt;DATE(2013,12,31)),VLOOKUP(F81,Coeff!C:P,10,FALSE),IF(AND(VLOOKUP(F81,Coeff!C:P,11,FALSE)&lt;DATE(2015,1,1),VLOOKUP(F81,Coeff!C:P,11,FALSE)&gt;DATE(2013,12,31)),VLOOKUP(F81,Coeff!C:P,11,FALSE),IF(AND(VLOOKUP(F81,Coeff!C:P,12,FALSE)&lt;DATE(2015,1,1),VLOOKUP(F81,Coeff!C:P,12,FALSE)&gt;DATE(2013,12,31)),VLOOKUP(F81,Coeff!C:P,12,FALSE)))))))))))</f>
        <v>#N/A</v>
      </c>
    </row>
    <row r="82" spans="1:8" x14ac:dyDescent="0.25">
      <c r="A82">
        <v>79</v>
      </c>
      <c r="B82" t="e">
        <f>IF(VLOOKUP(A82,Feuil4!A:B,2,FALSE)="","",VLOOKUP(A82,Feuil4!A:B,2,FALSE))</f>
        <v>#N/A</v>
      </c>
      <c r="D82" s="24" t="e">
        <f>IF(AND(VLOOKUP(B82,Coeff!C:P,3,FALSE)&lt;DATE(2014,1,1),VLOOKUP(B82,Coeff!C:P,3,FALSE)&gt;DATE(2012,12,1)),VLOOKUP(B82,Coeff!C:P,3,FALSE),IF(AND(VLOOKUP(B82,Coeff!C:P,4,FALSE)&lt;DATE(2014,1,1),VLOOKUP(B82,Coeff!C:P,4,FALSE)&gt;DATE(2012,12,31)),VLOOKUP(B82,Coeff!C:P,4,FALSE),IF(AND(VLOOKUP(B82,Coeff!C:P,5,FALSE)&lt;DATE(2014,1,1),VLOOKUP(B82,Coeff!C:P,5,FALSE)&gt;DATE(2012,12,31)),VLOOKUP(B82,Coeff!C:P,5,FALSE),IF(AND(VLOOKUP(B82,Coeff!C:P,6,FALSE)&lt;DATE(2014,1,1),VLOOKUP(B82,Coeff!C:P,6,FALSE)&gt;DATE(2012,12,31)),VLOOKUP(B82,Coeff!C:P,6,FALSE),IF(AND(VLOOKUP(B82,Coeff!C:P,7,FALSE)&lt;DATE(2014,1,1),VLOOKUP(B82,Coeff!C:P,7,FALSE)&gt;DATE(2012,12,31)),VLOOKUP(B82,Coeff!C:P,7,FALSE),IF(AND(VLOOKUP(B82,Coeff!C:P,8,FALSE)&lt;DATE(2014,1,1),VLOOKUP(B82,Coeff!C:P,8,FALSE)&gt;DATE(2012,12,31)),VLOOKUP(B82,Coeff!C:P,8,FALSE),IF(AND(VLOOKUP(B82,Coeff!C:P,9,FALSE)&lt;DATE(2014,1,1),VLOOKUP(B82,Coeff!C:P,9,FALSE)&gt;DATE(2012,9,31)),VLOOKUP(B82,Coeff!C:P,9,FALSE),IF(AND(VLOOKUP(B82,Coeff!C:P,10,FALSE)&lt;DATE(2014,1,1),VLOOKUP(B82,Coeff!C:P,10,FALSE)&gt;DATE(2012,12,31)),VLOOKUP(B82,Coeff!C:P,10,FALSE),IF(AND(VLOOKUP(B82,Coeff!C:P,11,FALSE)&lt;DATE(2014,1,1),VLOOKUP(B82,Coeff!C:P,11,FALSE)&gt;DATE(2012,12,31)),VLOOKUP(B82,Coeff!C:P,11,FALSE),IF(AND(VLOOKUP(B82,Coeff!C:P,12,FALSE)&lt;DATE(2014,1,1),VLOOKUP(B82,Coeff!C:P,12,FALSE)&gt;DATE(2012,12,31)),VLOOKUP(B82,Coeff!C:P,12,FALSE)))))))))))</f>
        <v>#N/A</v>
      </c>
      <c r="F82" s="3" t="e">
        <f>IF((VLOOKUP(A82,Feuil4!C:D,2,FALSE))="","",VLOOKUP(A82,Feuil4!C:D,2,FALSE))</f>
        <v>#N/A</v>
      </c>
      <c r="H82" s="24" t="e">
        <f>IF(AND(VLOOKUP(F82,Coeff!C:P,3,FALSE)&lt;DATE(2015,1,1),VLOOKUP(F82,Coeff!C:P,3,FALSE)&gt;DATE(2013,12,1)),VLOOKUP(F82,Coeff!C:P,3,FALSE),IF(AND(VLOOKUP(F82,Coeff!C:P,4,FALSE)&lt;DATE(2015,1,1),VLOOKUP(F82,Coeff!C:P,4,FALSE)&gt;DATE(2013,12,31)),VLOOKUP(F82,Coeff!C:P,4,FALSE),IF(AND(VLOOKUP(F82,Coeff!C:P,5,FALSE)&lt;DATE(2015,1,1),VLOOKUP(F82,Coeff!C:P,5,FALSE)&gt;DATE(2013,12,31)),VLOOKUP(F82,Coeff!C:P,5,FALSE),IF(AND(VLOOKUP(F82,Coeff!C:P,6,FALSE)&lt;DATE(2015,1,1),VLOOKUP(F82,Coeff!C:P,6,FALSE)&gt;DATE(2013,12,31)),VLOOKUP(F82,Coeff!C:P,6,FALSE),IF(AND(VLOOKUP(F82,Coeff!C:P,7,FALSE)&lt;DATE(2015,1,1),VLOOKUP(F82,Coeff!C:P,7,FALSE)&gt;DATE(2013,12,31)),VLOOKUP(F82,Coeff!C:P,7,FALSE),IF(AND(VLOOKUP(F82,Coeff!C:P,8,FALSE)&lt;DATE(2015,1,1),VLOOKUP(F82,Coeff!C:P,8,FALSE)&gt;DATE(2013,12,31)),VLOOKUP(F82,Coeff!C:P,8,FALSE),IF(AND(VLOOKUP(F82,Coeff!C:P,9,FALSE)&lt;DATE(2015,1,1),VLOOKUP(F82,Coeff!C:P,9,FALSE)&gt;DATE(2013,9,31)),VLOOKUP(F82,Coeff!C:P,9,FALSE),IF(AND(VLOOKUP(F82,Coeff!C:P,10,FALSE)&lt;DATE(2015,1,1),VLOOKUP(F82,Coeff!C:P,10,FALSE)&gt;DATE(2013,12,31)),VLOOKUP(F82,Coeff!C:P,10,FALSE),IF(AND(VLOOKUP(F82,Coeff!C:P,11,FALSE)&lt;DATE(2015,1,1),VLOOKUP(F82,Coeff!C:P,11,FALSE)&gt;DATE(2013,12,31)),VLOOKUP(F82,Coeff!C:P,11,FALSE),IF(AND(VLOOKUP(F82,Coeff!C:P,12,FALSE)&lt;DATE(2015,1,1),VLOOKUP(F82,Coeff!C:P,12,FALSE)&gt;DATE(2013,12,31)),VLOOKUP(F82,Coeff!C:P,12,FALSE)))))))))))</f>
        <v>#N/A</v>
      </c>
    </row>
    <row r="83" spans="1:8" x14ac:dyDescent="0.25">
      <c r="A83">
        <v>80</v>
      </c>
      <c r="B83" t="e">
        <f>IF(VLOOKUP(A83,Feuil4!A:B,2,FALSE)="","",VLOOKUP(A83,Feuil4!A:B,2,FALSE))</f>
        <v>#N/A</v>
      </c>
      <c r="D83" s="24" t="e">
        <f>IF(AND(VLOOKUP(B83,Coeff!C:P,3,FALSE)&lt;DATE(2014,1,1),VLOOKUP(B83,Coeff!C:P,3,FALSE)&gt;DATE(2012,12,1)),VLOOKUP(B83,Coeff!C:P,3,FALSE),IF(AND(VLOOKUP(B83,Coeff!C:P,4,FALSE)&lt;DATE(2014,1,1),VLOOKUP(B83,Coeff!C:P,4,FALSE)&gt;DATE(2012,12,31)),VLOOKUP(B83,Coeff!C:P,4,FALSE),IF(AND(VLOOKUP(B83,Coeff!C:P,5,FALSE)&lt;DATE(2014,1,1),VLOOKUP(B83,Coeff!C:P,5,FALSE)&gt;DATE(2012,12,31)),VLOOKUP(B83,Coeff!C:P,5,FALSE),IF(AND(VLOOKUP(B83,Coeff!C:P,6,FALSE)&lt;DATE(2014,1,1),VLOOKUP(B83,Coeff!C:P,6,FALSE)&gt;DATE(2012,12,31)),VLOOKUP(B83,Coeff!C:P,6,FALSE),IF(AND(VLOOKUP(B83,Coeff!C:P,7,FALSE)&lt;DATE(2014,1,1),VLOOKUP(B83,Coeff!C:P,7,FALSE)&gt;DATE(2012,12,31)),VLOOKUP(B83,Coeff!C:P,7,FALSE),IF(AND(VLOOKUP(B83,Coeff!C:P,8,FALSE)&lt;DATE(2014,1,1),VLOOKUP(B83,Coeff!C:P,8,FALSE)&gt;DATE(2012,12,31)),VLOOKUP(B83,Coeff!C:P,8,FALSE),IF(AND(VLOOKUP(B83,Coeff!C:P,9,FALSE)&lt;DATE(2014,1,1),VLOOKUP(B83,Coeff!C:P,9,FALSE)&gt;DATE(2012,9,31)),VLOOKUP(B83,Coeff!C:P,9,FALSE),IF(AND(VLOOKUP(B83,Coeff!C:P,10,FALSE)&lt;DATE(2014,1,1),VLOOKUP(B83,Coeff!C:P,10,FALSE)&gt;DATE(2012,12,31)),VLOOKUP(B83,Coeff!C:P,10,FALSE),IF(AND(VLOOKUP(B83,Coeff!C:P,11,FALSE)&lt;DATE(2014,1,1),VLOOKUP(B83,Coeff!C:P,11,FALSE)&gt;DATE(2012,12,31)),VLOOKUP(B83,Coeff!C:P,11,FALSE),IF(AND(VLOOKUP(B83,Coeff!C:P,12,FALSE)&lt;DATE(2014,1,1),VLOOKUP(B83,Coeff!C:P,12,FALSE)&gt;DATE(2012,12,31)),VLOOKUP(B83,Coeff!C:P,12,FALSE)))))))))))</f>
        <v>#N/A</v>
      </c>
      <c r="F83" s="3" t="e">
        <f>IF((VLOOKUP(A83,Feuil4!C:D,2,FALSE))="","",VLOOKUP(A83,Feuil4!C:D,2,FALSE))</f>
        <v>#N/A</v>
      </c>
      <c r="H83" s="24" t="e">
        <f>IF(AND(VLOOKUP(F83,Coeff!C:P,3,FALSE)&lt;DATE(2015,1,1),VLOOKUP(F83,Coeff!C:P,3,FALSE)&gt;DATE(2013,12,1)),VLOOKUP(F83,Coeff!C:P,3,FALSE),IF(AND(VLOOKUP(F83,Coeff!C:P,4,FALSE)&lt;DATE(2015,1,1),VLOOKUP(F83,Coeff!C:P,4,FALSE)&gt;DATE(2013,12,31)),VLOOKUP(F83,Coeff!C:P,4,FALSE),IF(AND(VLOOKUP(F83,Coeff!C:P,5,FALSE)&lt;DATE(2015,1,1),VLOOKUP(F83,Coeff!C:P,5,FALSE)&gt;DATE(2013,12,31)),VLOOKUP(F83,Coeff!C:P,5,FALSE),IF(AND(VLOOKUP(F83,Coeff!C:P,6,FALSE)&lt;DATE(2015,1,1),VLOOKUP(F83,Coeff!C:P,6,FALSE)&gt;DATE(2013,12,31)),VLOOKUP(F83,Coeff!C:P,6,FALSE),IF(AND(VLOOKUP(F83,Coeff!C:P,7,FALSE)&lt;DATE(2015,1,1),VLOOKUP(F83,Coeff!C:P,7,FALSE)&gt;DATE(2013,12,31)),VLOOKUP(F83,Coeff!C:P,7,FALSE),IF(AND(VLOOKUP(F83,Coeff!C:P,8,FALSE)&lt;DATE(2015,1,1),VLOOKUP(F83,Coeff!C:P,8,FALSE)&gt;DATE(2013,12,31)),VLOOKUP(F83,Coeff!C:P,8,FALSE),IF(AND(VLOOKUP(F83,Coeff!C:P,9,FALSE)&lt;DATE(2015,1,1),VLOOKUP(F83,Coeff!C:P,9,FALSE)&gt;DATE(2013,9,31)),VLOOKUP(F83,Coeff!C:P,9,FALSE),IF(AND(VLOOKUP(F83,Coeff!C:P,10,FALSE)&lt;DATE(2015,1,1),VLOOKUP(F83,Coeff!C:P,10,FALSE)&gt;DATE(2013,12,31)),VLOOKUP(F83,Coeff!C:P,10,FALSE),IF(AND(VLOOKUP(F83,Coeff!C:P,11,FALSE)&lt;DATE(2015,1,1),VLOOKUP(F83,Coeff!C:P,11,FALSE)&gt;DATE(2013,12,31)),VLOOKUP(F83,Coeff!C:P,11,FALSE),IF(AND(VLOOKUP(F83,Coeff!C:P,12,FALSE)&lt;DATE(2015,1,1),VLOOKUP(F83,Coeff!C:P,12,FALSE)&gt;DATE(2013,12,31)),VLOOKUP(F83,Coeff!C:P,12,FALSE)))))))))))</f>
        <v>#N/A</v>
      </c>
    </row>
    <row r="84" spans="1:8" x14ac:dyDescent="0.25">
      <c r="A84">
        <v>81</v>
      </c>
      <c r="B84" t="e">
        <f>IF(VLOOKUP(A84,Feuil4!A:B,2,FALSE)="","",VLOOKUP(A84,Feuil4!A:B,2,FALSE))</f>
        <v>#N/A</v>
      </c>
      <c r="D84" s="24" t="e">
        <f>IF(AND(VLOOKUP(B84,Coeff!C:P,3,FALSE)&lt;DATE(2014,1,1),VLOOKUP(B84,Coeff!C:P,3,FALSE)&gt;DATE(2012,12,1)),VLOOKUP(B84,Coeff!C:P,3,FALSE),IF(AND(VLOOKUP(B84,Coeff!C:P,4,FALSE)&lt;DATE(2014,1,1),VLOOKUP(B84,Coeff!C:P,4,FALSE)&gt;DATE(2012,12,31)),VLOOKUP(B84,Coeff!C:P,4,FALSE),IF(AND(VLOOKUP(B84,Coeff!C:P,5,FALSE)&lt;DATE(2014,1,1),VLOOKUP(B84,Coeff!C:P,5,FALSE)&gt;DATE(2012,12,31)),VLOOKUP(B84,Coeff!C:P,5,FALSE),IF(AND(VLOOKUP(B84,Coeff!C:P,6,FALSE)&lt;DATE(2014,1,1),VLOOKUP(B84,Coeff!C:P,6,FALSE)&gt;DATE(2012,12,31)),VLOOKUP(B84,Coeff!C:P,6,FALSE),IF(AND(VLOOKUP(B84,Coeff!C:P,7,FALSE)&lt;DATE(2014,1,1),VLOOKUP(B84,Coeff!C:P,7,FALSE)&gt;DATE(2012,12,31)),VLOOKUP(B84,Coeff!C:P,7,FALSE),IF(AND(VLOOKUP(B84,Coeff!C:P,8,FALSE)&lt;DATE(2014,1,1),VLOOKUP(B84,Coeff!C:P,8,FALSE)&gt;DATE(2012,12,31)),VLOOKUP(B84,Coeff!C:P,8,FALSE),IF(AND(VLOOKUP(B84,Coeff!C:P,9,FALSE)&lt;DATE(2014,1,1),VLOOKUP(B84,Coeff!C:P,9,FALSE)&gt;DATE(2012,9,31)),VLOOKUP(B84,Coeff!C:P,9,FALSE),IF(AND(VLOOKUP(B84,Coeff!C:P,10,FALSE)&lt;DATE(2014,1,1),VLOOKUP(B84,Coeff!C:P,10,FALSE)&gt;DATE(2012,12,31)),VLOOKUP(B84,Coeff!C:P,10,FALSE),IF(AND(VLOOKUP(B84,Coeff!C:P,11,FALSE)&lt;DATE(2014,1,1),VLOOKUP(B84,Coeff!C:P,11,FALSE)&gt;DATE(2012,12,31)),VLOOKUP(B84,Coeff!C:P,11,FALSE),IF(AND(VLOOKUP(B84,Coeff!C:P,12,FALSE)&lt;DATE(2014,1,1),VLOOKUP(B84,Coeff!C:P,12,FALSE)&gt;DATE(2012,12,31)),VLOOKUP(B84,Coeff!C:P,12,FALSE)))))))))))</f>
        <v>#N/A</v>
      </c>
      <c r="F84" s="3" t="e">
        <f>IF((VLOOKUP(A84,Feuil4!C:D,2,FALSE))="","",VLOOKUP(A84,Feuil4!C:D,2,FALSE))</f>
        <v>#N/A</v>
      </c>
      <c r="H84" s="24" t="e">
        <f>IF(AND(VLOOKUP(F84,Coeff!C:P,3,FALSE)&lt;DATE(2015,1,1),VLOOKUP(F84,Coeff!C:P,3,FALSE)&gt;DATE(2013,12,1)),VLOOKUP(F84,Coeff!C:P,3,FALSE),IF(AND(VLOOKUP(F84,Coeff!C:P,4,FALSE)&lt;DATE(2015,1,1),VLOOKUP(F84,Coeff!C:P,4,FALSE)&gt;DATE(2013,12,31)),VLOOKUP(F84,Coeff!C:P,4,FALSE),IF(AND(VLOOKUP(F84,Coeff!C:P,5,FALSE)&lt;DATE(2015,1,1),VLOOKUP(F84,Coeff!C:P,5,FALSE)&gt;DATE(2013,12,31)),VLOOKUP(F84,Coeff!C:P,5,FALSE),IF(AND(VLOOKUP(F84,Coeff!C:P,6,FALSE)&lt;DATE(2015,1,1),VLOOKUP(F84,Coeff!C:P,6,FALSE)&gt;DATE(2013,12,31)),VLOOKUP(F84,Coeff!C:P,6,FALSE),IF(AND(VLOOKUP(F84,Coeff!C:P,7,FALSE)&lt;DATE(2015,1,1),VLOOKUP(F84,Coeff!C:P,7,FALSE)&gt;DATE(2013,12,31)),VLOOKUP(F84,Coeff!C:P,7,FALSE),IF(AND(VLOOKUP(F84,Coeff!C:P,8,FALSE)&lt;DATE(2015,1,1),VLOOKUP(F84,Coeff!C:P,8,FALSE)&gt;DATE(2013,12,31)),VLOOKUP(F84,Coeff!C:P,8,FALSE),IF(AND(VLOOKUP(F84,Coeff!C:P,9,FALSE)&lt;DATE(2015,1,1),VLOOKUP(F84,Coeff!C:P,9,FALSE)&gt;DATE(2013,9,31)),VLOOKUP(F84,Coeff!C:P,9,FALSE),IF(AND(VLOOKUP(F84,Coeff!C:P,10,FALSE)&lt;DATE(2015,1,1),VLOOKUP(F84,Coeff!C:P,10,FALSE)&gt;DATE(2013,12,31)),VLOOKUP(F84,Coeff!C:P,10,FALSE),IF(AND(VLOOKUP(F84,Coeff!C:P,11,FALSE)&lt;DATE(2015,1,1),VLOOKUP(F84,Coeff!C:P,11,FALSE)&gt;DATE(2013,12,31)),VLOOKUP(F84,Coeff!C:P,11,FALSE),IF(AND(VLOOKUP(F84,Coeff!C:P,12,FALSE)&lt;DATE(2015,1,1),VLOOKUP(F84,Coeff!C:P,12,FALSE)&gt;DATE(2013,12,31)),VLOOKUP(F84,Coeff!C:P,12,FALSE)))))))))))</f>
        <v>#N/A</v>
      </c>
    </row>
    <row r="85" spans="1:8" x14ac:dyDescent="0.25">
      <c r="A85">
        <v>82</v>
      </c>
      <c r="B85" t="e">
        <f>IF(VLOOKUP(A85,Feuil4!A:B,2,FALSE)="","",VLOOKUP(A85,Feuil4!A:B,2,FALSE))</f>
        <v>#N/A</v>
      </c>
      <c r="D85" s="24" t="e">
        <f>IF(AND(VLOOKUP(B85,Coeff!C:P,3,FALSE)&lt;DATE(2014,1,1),VLOOKUP(B85,Coeff!C:P,3,FALSE)&gt;DATE(2012,12,1)),VLOOKUP(B85,Coeff!C:P,3,FALSE),IF(AND(VLOOKUP(B85,Coeff!C:P,4,FALSE)&lt;DATE(2014,1,1),VLOOKUP(B85,Coeff!C:P,4,FALSE)&gt;DATE(2012,12,31)),VLOOKUP(B85,Coeff!C:P,4,FALSE),IF(AND(VLOOKUP(B85,Coeff!C:P,5,FALSE)&lt;DATE(2014,1,1),VLOOKUP(B85,Coeff!C:P,5,FALSE)&gt;DATE(2012,12,31)),VLOOKUP(B85,Coeff!C:P,5,FALSE),IF(AND(VLOOKUP(B85,Coeff!C:P,6,FALSE)&lt;DATE(2014,1,1),VLOOKUP(B85,Coeff!C:P,6,FALSE)&gt;DATE(2012,12,31)),VLOOKUP(B85,Coeff!C:P,6,FALSE),IF(AND(VLOOKUP(B85,Coeff!C:P,7,FALSE)&lt;DATE(2014,1,1),VLOOKUP(B85,Coeff!C:P,7,FALSE)&gt;DATE(2012,12,31)),VLOOKUP(B85,Coeff!C:P,7,FALSE),IF(AND(VLOOKUP(B85,Coeff!C:P,8,FALSE)&lt;DATE(2014,1,1),VLOOKUP(B85,Coeff!C:P,8,FALSE)&gt;DATE(2012,12,31)),VLOOKUP(B85,Coeff!C:P,8,FALSE),IF(AND(VLOOKUP(B85,Coeff!C:P,9,FALSE)&lt;DATE(2014,1,1),VLOOKUP(B85,Coeff!C:P,9,FALSE)&gt;DATE(2012,9,31)),VLOOKUP(B85,Coeff!C:P,9,FALSE),IF(AND(VLOOKUP(B85,Coeff!C:P,10,FALSE)&lt;DATE(2014,1,1),VLOOKUP(B85,Coeff!C:P,10,FALSE)&gt;DATE(2012,12,31)),VLOOKUP(B85,Coeff!C:P,10,FALSE),IF(AND(VLOOKUP(B85,Coeff!C:P,11,FALSE)&lt;DATE(2014,1,1),VLOOKUP(B85,Coeff!C:P,11,FALSE)&gt;DATE(2012,12,31)),VLOOKUP(B85,Coeff!C:P,11,FALSE),IF(AND(VLOOKUP(B85,Coeff!C:P,12,FALSE)&lt;DATE(2014,1,1),VLOOKUP(B85,Coeff!C:P,12,FALSE)&gt;DATE(2012,12,31)),VLOOKUP(B85,Coeff!C:P,12,FALSE)))))))))))</f>
        <v>#N/A</v>
      </c>
      <c r="F85" s="3" t="e">
        <f>IF((VLOOKUP(A85,Feuil4!C:D,2,FALSE))="","",VLOOKUP(A85,Feuil4!C:D,2,FALSE))</f>
        <v>#N/A</v>
      </c>
      <c r="H85" s="24" t="e">
        <f>IF(AND(VLOOKUP(F85,Coeff!C:P,3,FALSE)&lt;DATE(2015,1,1),VLOOKUP(F85,Coeff!C:P,3,FALSE)&gt;DATE(2013,12,1)),VLOOKUP(F85,Coeff!C:P,3,FALSE),IF(AND(VLOOKUP(F85,Coeff!C:P,4,FALSE)&lt;DATE(2015,1,1),VLOOKUP(F85,Coeff!C:P,4,FALSE)&gt;DATE(2013,12,31)),VLOOKUP(F85,Coeff!C:P,4,FALSE),IF(AND(VLOOKUP(F85,Coeff!C:P,5,FALSE)&lt;DATE(2015,1,1),VLOOKUP(F85,Coeff!C:P,5,FALSE)&gt;DATE(2013,12,31)),VLOOKUP(F85,Coeff!C:P,5,FALSE),IF(AND(VLOOKUP(F85,Coeff!C:P,6,FALSE)&lt;DATE(2015,1,1),VLOOKUP(F85,Coeff!C:P,6,FALSE)&gt;DATE(2013,12,31)),VLOOKUP(F85,Coeff!C:P,6,FALSE),IF(AND(VLOOKUP(F85,Coeff!C:P,7,FALSE)&lt;DATE(2015,1,1),VLOOKUP(F85,Coeff!C:P,7,FALSE)&gt;DATE(2013,12,31)),VLOOKUP(F85,Coeff!C:P,7,FALSE),IF(AND(VLOOKUP(F85,Coeff!C:P,8,FALSE)&lt;DATE(2015,1,1),VLOOKUP(F85,Coeff!C:P,8,FALSE)&gt;DATE(2013,12,31)),VLOOKUP(F85,Coeff!C:P,8,FALSE),IF(AND(VLOOKUP(F85,Coeff!C:P,9,FALSE)&lt;DATE(2015,1,1),VLOOKUP(F85,Coeff!C:P,9,FALSE)&gt;DATE(2013,9,31)),VLOOKUP(F85,Coeff!C:P,9,FALSE),IF(AND(VLOOKUP(F85,Coeff!C:P,10,FALSE)&lt;DATE(2015,1,1),VLOOKUP(F85,Coeff!C:P,10,FALSE)&gt;DATE(2013,12,31)),VLOOKUP(F85,Coeff!C:P,10,FALSE),IF(AND(VLOOKUP(F85,Coeff!C:P,11,FALSE)&lt;DATE(2015,1,1),VLOOKUP(F85,Coeff!C:P,11,FALSE)&gt;DATE(2013,12,31)),VLOOKUP(F85,Coeff!C:P,11,FALSE),IF(AND(VLOOKUP(F85,Coeff!C:P,12,FALSE)&lt;DATE(2015,1,1),VLOOKUP(F85,Coeff!C:P,12,FALSE)&gt;DATE(2013,12,31)),VLOOKUP(F85,Coeff!C:P,12,FALSE)))))))))))</f>
        <v>#N/A</v>
      </c>
    </row>
    <row r="86" spans="1:8" x14ac:dyDescent="0.25">
      <c r="A86">
        <v>83</v>
      </c>
      <c r="B86" t="e">
        <f>IF(VLOOKUP(A86,Feuil4!A:B,2,FALSE)="","",VLOOKUP(A86,Feuil4!A:B,2,FALSE))</f>
        <v>#N/A</v>
      </c>
      <c r="D86" s="24" t="e">
        <f>IF(AND(VLOOKUP(B86,Coeff!C:P,3,FALSE)&lt;DATE(2014,1,1),VLOOKUP(B86,Coeff!C:P,3,FALSE)&gt;DATE(2012,12,1)),VLOOKUP(B86,Coeff!C:P,3,FALSE),IF(AND(VLOOKUP(B86,Coeff!C:P,4,FALSE)&lt;DATE(2014,1,1),VLOOKUP(B86,Coeff!C:P,4,FALSE)&gt;DATE(2012,12,31)),VLOOKUP(B86,Coeff!C:P,4,FALSE),IF(AND(VLOOKUP(B86,Coeff!C:P,5,FALSE)&lt;DATE(2014,1,1),VLOOKUP(B86,Coeff!C:P,5,FALSE)&gt;DATE(2012,12,31)),VLOOKUP(B86,Coeff!C:P,5,FALSE),IF(AND(VLOOKUP(B86,Coeff!C:P,6,FALSE)&lt;DATE(2014,1,1),VLOOKUP(B86,Coeff!C:P,6,FALSE)&gt;DATE(2012,12,31)),VLOOKUP(B86,Coeff!C:P,6,FALSE),IF(AND(VLOOKUP(B86,Coeff!C:P,7,FALSE)&lt;DATE(2014,1,1),VLOOKUP(B86,Coeff!C:P,7,FALSE)&gt;DATE(2012,12,31)),VLOOKUP(B86,Coeff!C:P,7,FALSE),IF(AND(VLOOKUP(B86,Coeff!C:P,8,FALSE)&lt;DATE(2014,1,1),VLOOKUP(B86,Coeff!C:P,8,FALSE)&gt;DATE(2012,12,31)),VLOOKUP(B86,Coeff!C:P,8,FALSE),IF(AND(VLOOKUP(B86,Coeff!C:P,9,FALSE)&lt;DATE(2014,1,1),VLOOKUP(B86,Coeff!C:P,9,FALSE)&gt;DATE(2012,9,31)),VLOOKUP(B86,Coeff!C:P,9,FALSE),IF(AND(VLOOKUP(B86,Coeff!C:P,10,FALSE)&lt;DATE(2014,1,1),VLOOKUP(B86,Coeff!C:P,10,FALSE)&gt;DATE(2012,12,31)),VLOOKUP(B86,Coeff!C:P,10,FALSE),IF(AND(VLOOKUP(B86,Coeff!C:P,11,FALSE)&lt;DATE(2014,1,1),VLOOKUP(B86,Coeff!C:P,11,FALSE)&gt;DATE(2012,12,31)),VLOOKUP(B86,Coeff!C:P,11,FALSE),IF(AND(VLOOKUP(B86,Coeff!C:P,12,FALSE)&lt;DATE(2014,1,1),VLOOKUP(B86,Coeff!C:P,12,FALSE)&gt;DATE(2012,12,31)),VLOOKUP(B86,Coeff!C:P,12,FALSE)))))))))))</f>
        <v>#N/A</v>
      </c>
      <c r="F86" s="3" t="e">
        <f>IF((VLOOKUP(A86,Feuil4!C:D,2,FALSE))="","",VLOOKUP(A86,Feuil4!C:D,2,FALSE))</f>
        <v>#N/A</v>
      </c>
      <c r="H86" s="24" t="e">
        <f>IF(AND(VLOOKUP(F86,Coeff!C:P,3,FALSE)&lt;DATE(2015,1,1),VLOOKUP(F86,Coeff!C:P,3,FALSE)&gt;DATE(2013,12,1)),VLOOKUP(F86,Coeff!C:P,3,FALSE),IF(AND(VLOOKUP(F86,Coeff!C:P,4,FALSE)&lt;DATE(2015,1,1),VLOOKUP(F86,Coeff!C:P,4,FALSE)&gt;DATE(2013,12,31)),VLOOKUP(F86,Coeff!C:P,4,FALSE),IF(AND(VLOOKUP(F86,Coeff!C:P,5,FALSE)&lt;DATE(2015,1,1),VLOOKUP(F86,Coeff!C:P,5,FALSE)&gt;DATE(2013,12,31)),VLOOKUP(F86,Coeff!C:P,5,FALSE),IF(AND(VLOOKUP(F86,Coeff!C:P,6,FALSE)&lt;DATE(2015,1,1),VLOOKUP(F86,Coeff!C:P,6,FALSE)&gt;DATE(2013,12,31)),VLOOKUP(F86,Coeff!C:P,6,FALSE),IF(AND(VLOOKUP(F86,Coeff!C:P,7,FALSE)&lt;DATE(2015,1,1),VLOOKUP(F86,Coeff!C:P,7,FALSE)&gt;DATE(2013,12,31)),VLOOKUP(F86,Coeff!C:P,7,FALSE),IF(AND(VLOOKUP(F86,Coeff!C:P,8,FALSE)&lt;DATE(2015,1,1),VLOOKUP(F86,Coeff!C:P,8,FALSE)&gt;DATE(2013,12,31)),VLOOKUP(F86,Coeff!C:P,8,FALSE),IF(AND(VLOOKUP(F86,Coeff!C:P,9,FALSE)&lt;DATE(2015,1,1),VLOOKUP(F86,Coeff!C:P,9,FALSE)&gt;DATE(2013,9,31)),VLOOKUP(F86,Coeff!C:P,9,FALSE),IF(AND(VLOOKUP(F86,Coeff!C:P,10,FALSE)&lt;DATE(2015,1,1),VLOOKUP(F86,Coeff!C:P,10,FALSE)&gt;DATE(2013,12,31)),VLOOKUP(F86,Coeff!C:P,10,FALSE),IF(AND(VLOOKUP(F86,Coeff!C:P,11,FALSE)&lt;DATE(2015,1,1),VLOOKUP(F86,Coeff!C:P,11,FALSE)&gt;DATE(2013,12,31)),VLOOKUP(F86,Coeff!C:P,11,FALSE),IF(AND(VLOOKUP(F86,Coeff!C:P,12,FALSE)&lt;DATE(2015,1,1),VLOOKUP(F86,Coeff!C:P,12,FALSE)&gt;DATE(2013,12,31)),VLOOKUP(F86,Coeff!C:P,12,FALSE)))))))))))</f>
        <v>#N/A</v>
      </c>
    </row>
    <row r="87" spans="1:8" x14ac:dyDescent="0.25">
      <c r="A87">
        <v>84</v>
      </c>
      <c r="B87" t="e">
        <f>IF(VLOOKUP(A87,Feuil4!A:B,2,FALSE)="","",VLOOKUP(A87,Feuil4!A:B,2,FALSE))</f>
        <v>#N/A</v>
      </c>
      <c r="D87" s="24" t="e">
        <f>IF(AND(VLOOKUP(B87,Coeff!C:P,3,FALSE)&lt;DATE(2014,1,1),VLOOKUP(B87,Coeff!C:P,3,FALSE)&gt;DATE(2012,12,1)),VLOOKUP(B87,Coeff!C:P,3,FALSE),IF(AND(VLOOKUP(B87,Coeff!C:P,4,FALSE)&lt;DATE(2014,1,1),VLOOKUP(B87,Coeff!C:P,4,FALSE)&gt;DATE(2012,12,31)),VLOOKUP(B87,Coeff!C:P,4,FALSE),IF(AND(VLOOKUP(B87,Coeff!C:P,5,FALSE)&lt;DATE(2014,1,1),VLOOKUP(B87,Coeff!C:P,5,FALSE)&gt;DATE(2012,12,31)),VLOOKUP(B87,Coeff!C:P,5,FALSE),IF(AND(VLOOKUP(B87,Coeff!C:P,6,FALSE)&lt;DATE(2014,1,1),VLOOKUP(B87,Coeff!C:P,6,FALSE)&gt;DATE(2012,12,31)),VLOOKUP(B87,Coeff!C:P,6,FALSE),IF(AND(VLOOKUP(B87,Coeff!C:P,7,FALSE)&lt;DATE(2014,1,1),VLOOKUP(B87,Coeff!C:P,7,FALSE)&gt;DATE(2012,12,31)),VLOOKUP(B87,Coeff!C:P,7,FALSE),IF(AND(VLOOKUP(B87,Coeff!C:P,8,FALSE)&lt;DATE(2014,1,1),VLOOKUP(B87,Coeff!C:P,8,FALSE)&gt;DATE(2012,12,31)),VLOOKUP(B87,Coeff!C:P,8,FALSE),IF(AND(VLOOKUP(B87,Coeff!C:P,9,FALSE)&lt;DATE(2014,1,1),VLOOKUP(B87,Coeff!C:P,9,FALSE)&gt;DATE(2012,9,31)),VLOOKUP(B87,Coeff!C:P,9,FALSE),IF(AND(VLOOKUP(B87,Coeff!C:P,10,FALSE)&lt;DATE(2014,1,1),VLOOKUP(B87,Coeff!C:P,10,FALSE)&gt;DATE(2012,12,31)),VLOOKUP(B87,Coeff!C:P,10,FALSE),IF(AND(VLOOKUP(B87,Coeff!C:P,11,FALSE)&lt;DATE(2014,1,1),VLOOKUP(B87,Coeff!C:P,11,FALSE)&gt;DATE(2012,12,31)),VLOOKUP(B87,Coeff!C:P,11,FALSE),IF(AND(VLOOKUP(B87,Coeff!C:P,12,FALSE)&lt;DATE(2014,1,1),VLOOKUP(B87,Coeff!C:P,12,FALSE)&gt;DATE(2012,12,31)),VLOOKUP(B87,Coeff!C:P,12,FALSE)))))))))))</f>
        <v>#N/A</v>
      </c>
      <c r="F87" s="3" t="e">
        <f>IF((VLOOKUP(A87,Feuil4!C:D,2,FALSE))="","",VLOOKUP(A87,Feuil4!C:D,2,FALSE))</f>
        <v>#N/A</v>
      </c>
      <c r="H87" s="24" t="e">
        <f>IF(AND(VLOOKUP(F87,Coeff!C:P,3,FALSE)&lt;DATE(2015,1,1),VLOOKUP(F87,Coeff!C:P,3,FALSE)&gt;DATE(2013,12,1)),VLOOKUP(F87,Coeff!C:P,3,FALSE),IF(AND(VLOOKUP(F87,Coeff!C:P,4,FALSE)&lt;DATE(2015,1,1),VLOOKUP(F87,Coeff!C:P,4,FALSE)&gt;DATE(2013,12,31)),VLOOKUP(F87,Coeff!C:P,4,FALSE),IF(AND(VLOOKUP(F87,Coeff!C:P,5,FALSE)&lt;DATE(2015,1,1),VLOOKUP(F87,Coeff!C:P,5,FALSE)&gt;DATE(2013,12,31)),VLOOKUP(F87,Coeff!C:P,5,FALSE),IF(AND(VLOOKUP(F87,Coeff!C:P,6,FALSE)&lt;DATE(2015,1,1),VLOOKUP(F87,Coeff!C:P,6,FALSE)&gt;DATE(2013,12,31)),VLOOKUP(F87,Coeff!C:P,6,FALSE),IF(AND(VLOOKUP(F87,Coeff!C:P,7,FALSE)&lt;DATE(2015,1,1),VLOOKUP(F87,Coeff!C:P,7,FALSE)&gt;DATE(2013,12,31)),VLOOKUP(F87,Coeff!C:P,7,FALSE),IF(AND(VLOOKUP(F87,Coeff!C:P,8,FALSE)&lt;DATE(2015,1,1),VLOOKUP(F87,Coeff!C:P,8,FALSE)&gt;DATE(2013,12,31)),VLOOKUP(F87,Coeff!C:P,8,FALSE),IF(AND(VLOOKUP(F87,Coeff!C:P,9,FALSE)&lt;DATE(2015,1,1),VLOOKUP(F87,Coeff!C:P,9,FALSE)&gt;DATE(2013,9,31)),VLOOKUP(F87,Coeff!C:P,9,FALSE),IF(AND(VLOOKUP(F87,Coeff!C:P,10,FALSE)&lt;DATE(2015,1,1),VLOOKUP(F87,Coeff!C:P,10,FALSE)&gt;DATE(2013,12,31)),VLOOKUP(F87,Coeff!C:P,10,FALSE),IF(AND(VLOOKUP(F87,Coeff!C:P,11,FALSE)&lt;DATE(2015,1,1),VLOOKUP(F87,Coeff!C:P,11,FALSE)&gt;DATE(2013,12,31)),VLOOKUP(F87,Coeff!C:P,11,FALSE),IF(AND(VLOOKUP(F87,Coeff!C:P,12,FALSE)&lt;DATE(2015,1,1),VLOOKUP(F87,Coeff!C:P,12,FALSE)&gt;DATE(2013,12,31)),VLOOKUP(F87,Coeff!C:P,12,FALSE)))))))))))</f>
        <v>#N/A</v>
      </c>
    </row>
    <row r="88" spans="1:8" x14ac:dyDescent="0.25">
      <c r="A88">
        <v>85</v>
      </c>
      <c r="B88" t="e">
        <f>IF(VLOOKUP(A88,Feuil4!A:B,2,FALSE)="","",VLOOKUP(A88,Feuil4!A:B,2,FALSE))</f>
        <v>#N/A</v>
      </c>
      <c r="D88" s="24" t="e">
        <f>IF(AND(VLOOKUP(B88,Coeff!C:P,3,FALSE)&lt;DATE(2014,1,1),VLOOKUP(B88,Coeff!C:P,3,FALSE)&gt;DATE(2012,12,1)),VLOOKUP(B88,Coeff!C:P,3,FALSE),IF(AND(VLOOKUP(B88,Coeff!C:P,4,FALSE)&lt;DATE(2014,1,1),VLOOKUP(B88,Coeff!C:P,4,FALSE)&gt;DATE(2012,12,31)),VLOOKUP(B88,Coeff!C:P,4,FALSE),IF(AND(VLOOKUP(B88,Coeff!C:P,5,FALSE)&lt;DATE(2014,1,1),VLOOKUP(B88,Coeff!C:P,5,FALSE)&gt;DATE(2012,12,31)),VLOOKUP(B88,Coeff!C:P,5,FALSE),IF(AND(VLOOKUP(B88,Coeff!C:P,6,FALSE)&lt;DATE(2014,1,1),VLOOKUP(B88,Coeff!C:P,6,FALSE)&gt;DATE(2012,12,31)),VLOOKUP(B88,Coeff!C:P,6,FALSE),IF(AND(VLOOKUP(B88,Coeff!C:P,7,FALSE)&lt;DATE(2014,1,1),VLOOKUP(B88,Coeff!C:P,7,FALSE)&gt;DATE(2012,12,31)),VLOOKUP(B88,Coeff!C:P,7,FALSE),IF(AND(VLOOKUP(B88,Coeff!C:P,8,FALSE)&lt;DATE(2014,1,1),VLOOKUP(B88,Coeff!C:P,8,FALSE)&gt;DATE(2012,12,31)),VLOOKUP(B88,Coeff!C:P,8,FALSE),IF(AND(VLOOKUP(B88,Coeff!C:P,9,FALSE)&lt;DATE(2014,1,1),VLOOKUP(B88,Coeff!C:P,9,FALSE)&gt;DATE(2012,9,31)),VLOOKUP(B88,Coeff!C:P,9,FALSE),IF(AND(VLOOKUP(B88,Coeff!C:P,10,FALSE)&lt;DATE(2014,1,1),VLOOKUP(B88,Coeff!C:P,10,FALSE)&gt;DATE(2012,12,31)),VLOOKUP(B88,Coeff!C:P,10,FALSE),IF(AND(VLOOKUP(B88,Coeff!C:P,11,FALSE)&lt;DATE(2014,1,1),VLOOKUP(B88,Coeff!C:P,11,FALSE)&gt;DATE(2012,12,31)),VLOOKUP(B88,Coeff!C:P,11,FALSE),IF(AND(VLOOKUP(B88,Coeff!C:P,12,FALSE)&lt;DATE(2014,1,1),VLOOKUP(B88,Coeff!C:P,12,FALSE)&gt;DATE(2012,12,31)),VLOOKUP(B88,Coeff!C:P,12,FALSE)))))))))))</f>
        <v>#N/A</v>
      </c>
      <c r="F88" s="3" t="e">
        <f>IF((VLOOKUP(A88,Feuil4!C:D,2,FALSE))="","",VLOOKUP(A88,Feuil4!C:D,2,FALSE))</f>
        <v>#N/A</v>
      </c>
      <c r="H88" s="24" t="e">
        <f>IF(AND(VLOOKUP(F88,Coeff!C:P,3,FALSE)&lt;DATE(2015,1,1),VLOOKUP(F88,Coeff!C:P,3,FALSE)&gt;DATE(2013,12,1)),VLOOKUP(F88,Coeff!C:P,3,FALSE),IF(AND(VLOOKUP(F88,Coeff!C:P,4,FALSE)&lt;DATE(2015,1,1),VLOOKUP(F88,Coeff!C:P,4,FALSE)&gt;DATE(2013,12,31)),VLOOKUP(F88,Coeff!C:P,4,FALSE),IF(AND(VLOOKUP(F88,Coeff!C:P,5,FALSE)&lt;DATE(2015,1,1),VLOOKUP(F88,Coeff!C:P,5,FALSE)&gt;DATE(2013,12,31)),VLOOKUP(F88,Coeff!C:P,5,FALSE),IF(AND(VLOOKUP(F88,Coeff!C:P,6,FALSE)&lt;DATE(2015,1,1),VLOOKUP(F88,Coeff!C:P,6,FALSE)&gt;DATE(2013,12,31)),VLOOKUP(F88,Coeff!C:P,6,FALSE),IF(AND(VLOOKUP(F88,Coeff!C:P,7,FALSE)&lt;DATE(2015,1,1),VLOOKUP(F88,Coeff!C:P,7,FALSE)&gt;DATE(2013,12,31)),VLOOKUP(F88,Coeff!C:P,7,FALSE),IF(AND(VLOOKUP(F88,Coeff!C:P,8,FALSE)&lt;DATE(2015,1,1),VLOOKUP(F88,Coeff!C:P,8,FALSE)&gt;DATE(2013,12,31)),VLOOKUP(F88,Coeff!C:P,8,FALSE),IF(AND(VLOOKUP(F88,Coeff!C:P,9,FALSE)&lt;DATE(2015,1,1),VLOOKUP(F88,Coeff!C:P,9,FALSE)&gt;DATE(2013,9,31)),VLOOKUP(F88,Coeff!C:P,9,FALSE),IF(AND(VLOOKUP(F88,Coeff!C:P,10,FALSE)&lt;DATE(2015,1,1),VLOOKUP(F88,Coeff!C:P,10,FALSE)&gt;DATE(2013,12,31)),VLOOKUP(F88,Coeff!C:P,10,FALSE),IF(AND(VLOOKUP(F88,Coeff!C:P,11,FALSE)&lt;DATE(2015,1,1),VLOOKUP(F88,Coeff!C:P,11,FALSE)&gt;DATE(2013,12,31)),VLOOKUP(F88,Coeff!C:P,11,FALSE),IF(AND(VLOOKUP(F88,Coeff!C:P,12,FALSE)&lt;DATE(2015,1,1),VLOOKUP(F88,Coeff!C:P,12,FALSE)&gt;DATE(2013,12,31)),VLOOKUP(F88,Coeff!C:P,12,FALSE)))))))))))</f>
        <v>#N/A</v>
      </c>
    </row>
    <row r="89" spans="1:8" x14ac:dyDescent="0.25">
      <c r="A89">
        <v>86</v>
      </c>
      <c r="B89" t="e">
        <f>IF(VLOOKUP(A89,Feuil4!A:B,2,FALSE)="","",VLOOKUP(A89,Feuil4!A:B,2,FALSE))</f>
        <v>#N/A</v>
      </c>
      <c r="D89" s="24" t="e">
        <f>IF(AND(VLOOKUP(B89,Coeff!C:P,3,FALSE)&lt;DATE(2014,1,1),VLOOKUP(B89,Coeff!C:P,3,FALSE)&gt;DATE(2012,12,1)),VLOOKUP(B89,Coeff!C:P,3,FALSE),IF(AND(VLOOKUP(B89,Coeff!C:P,4,FALSE)&lt;DATE(2014,1,1),VLOOKUP(B89,Coeff!C:P,4,FALSE)&gt;DATE(2012,12,31)),VLOOKUP(B89,Coeff!C:P,4,FALSE),IF(AND(VLOOKUP(B89,Coeff!C:P,5,FALSE)&lt;DATE(2014,1,1),VLOOKUP(B89,Coeff!C:P,5,FALSE)&gt;DATE(2012,12,31)),VLOOKUP(B89,Coeff!C:P,5,FALSE),IF(AND(VLOOKUP(B89,Coeff!C:P,6,FALSE)&lt;DATE(2014,1,1),VLOOKUP(B89,Coeff!C:P,6,FALSE)&gt;DATE(2012,12,31)),VLOOKUP(B89,Coeff!C:P,6,FALSE),IF(AND(VLOOKUP(B89,Coeff!C:P,7,FALSE)&lt;DATE(2014,1,1),VLOOKUP(B89,Coeff!C:P,7,FALSE)&gt;DATE(2012,12,31)),VLOOKUP(B89,Coeff!C:P,7,FALSE),IF(AND(VLOOKUP(B89,Coeff!C:P,8,FALSE)&lt;DATE(2014,1,1),VLOOKUP(B89,Coeff!C:P,8,FALSE)&gt;DATE(2012,12,31)),VLOOKUP(B89,Coeff!C:P,8,FALSE),IF(AND(VLOOKUP(B89,Coeff!C:P,9,FALSE)&lt;DATE(2014,1,1),VLOOKUP(B89,Coeff!C:P,9,FALSE)&gt;DATE(2012,9,31)),VLOOKUP(B89,Coeff!C:P,9,FALSE),IF(AND(VLOOKUP(B89,Coeff!C:P,10,FALSE)&lt;DATE(2014,1,1),VLOOKUP(B89,Coeff!C:P,10,FALSE)&gt;DATE(2012,12,31)),VLOOKUP(B89,Coeff!C:P,10,FALSE),IF(AND(VLOOKUP(B89,Coeff!C:P,11,FALSE)&lt;DATE(2014,1,1),VLOOKUP(B89,Coeff!C:P,11,FALSE)&gt;DATE(2012,12,31)),VLOOKUP(B89,Coeff!C:P,11,FALSE),IF(AND(VLOOKUP(B89,Coeff!C:P,12,FALSE)&lt;DATE(2014,1,1),VLOOKUP(B89,Coeff!C:P,12,FALSE)&gt;DATE(2012,12,31)),VLOOKUP(B89,Coeff!C:P,12,FALSE)))))))))))</f>
        <v>#N/A</v>
      </c>
      <c r="F89" s="3" t="e">
        <f>IF((VLOOKUP(A89,Feuil4!C:D,2,FALSE))="","",VLOOKUP(A89,Feuil4!C:D,2,FALSE))</f>
        <v>#N/A</v>
      </c>
      <c r="H89" s="24" t="e">
        <f>IF(AND(VLOOKUP(F89,Coeff!C:P,3,FALSE)&lt;DATE(2015,1,1),VLOOKUP(F89,Coeff!C:P,3,FALSE)&gt;DATE(2013,12,1)),VLOOKUP(F89,Coeff!C:P,3,FALSE),IF(AND(VLOOKUP(F89,Coeff!C:P,4,FALSE)&lt;DATE(2015,1,1),VLOOKUP(F89,Coeff!C:P,4,FALSE)&gt;DATE(2013,12,31)),VLOOKUP(F89,Coeff!C:P,4,FALSE),IF(AND(VLOOKUP(F89,Coeff!C:P,5,FALSE)&lt;DATE(2015,1,1),VLOOKUP(F89,Coeff!C:P,5,FALSE)&gt;DATE(2013,12,31)),VLOOKUP(F89,Coeff!C:P,5,FALSE),IF(AND(VLOOKUP(F89,Coeff!C:P,6,FALSE)&lt;DATE(2015,1,1),VLOOKUP(F89,Coeff!C:P,6,FALSE)&gt;DATE(2013,12,31)),VLOOKUP(F89,Coeff!C:P,6,FALSE),IF(AND(VLOOKUP(F89,Coeff!C:P,7,FALSE)&lt;DATE(2015,1,1),VLOOKUP(F89,Coeff!C:P,7,FALSE)&gt;DATE(2013,12,31)),VLOOKUP(F89,Coeff!C:P,7,FALSE),IF(AND(VLOOKUP(F89,Coeff!C:P,8,FALSE)&lt;DATE(2015,1,1),VLOOKUP(F89,Coeff!C:P,8,FALSE)&gt;DATE(2013,12,31)),VLOOKUP(F89,Coeff!C:P,8,FALSE),IF(AND(VLOOKUP(F89,Coeff!C:P,9,FALSE)&lt;DATE(2015,1,1),VLOOKUP(F89,Coeff!C:P,9,FALSE)&gt;DATE(2013,9,31)),VLOOKUP(F89,Coeff!C:P,9,FALSE),IF(AND(VLOOKUP(F89,Coeff!C:P,10,FALSE)&lt;DATE(2015,1,1),VLOOKUP(F89,Coeff!C:P,10,FALSE)&gt;DATE(2013,12,31)),VLOOKUP(F89,Coeff!C:P,10,FALSE),IF(AND(VLOOKUP(F89,Coeff!C:P,11,FALSE)&lt;DATE(2015,1,1),VLOOKUP(F89,Coeff!C:P,11,FALSE)&gt;DATE(2013,12,31)),VLOOKUP(F89,Coeff!C:P,11,FALSE),IF(AND(VLOOKUP(F89,Coeff!C:P,12,FALSE)&lt;DATE(2015,1,1),VLOOKUP(F89,Coeff!C:P,12,FALSE)&gt;DATE(2013,12,31)),VLOOKUP(F89,Coeff!C:P,12,FALSE)))))))))))</f>
        <v>#N/A</v>
      </c>
    </row>
    <row r="90" spans="1:8" x14ac:dyDescent="0.25">
      <c r="A90">
        <v>87</v>
      </c>
      <c r="B90" t="e">
        <f>IF(VLOOKUP(A90,Feuil4!A:B,2,FALSE)="","",VLOOKUP(A90,Feuil4!A:B,2,FALSE))</f>
        <v>#N/A</v>
      </c>
      <c r="D90" s="24" t="e">
        <f>IF(AND(VLOOKUP(B90,Coeff!C:P,3,FALSE)&lt;DATE(2014,1,1),VLOOKUP(B90,Coeff!C:P,3,FALSE)&gt;DATE(2012,12,1)),VLOOKUP(B90,Coeff!C:P,3,FALSE),IF(AND(VLOOKUP(B90,Coeff!C:P,4,FALSE)&lt;DATE(2014,1,1),VLOOKUP(B90,Coeff!C:P,4,FALSE)&gt;DATE(2012,12,31)),VLOOKUP(B90,Coeff!C:P,4,FALSE),IF(AND(VLOOKUP(B90,Coeff!C:P,5,FALSE)&lt;DATE(2014,1,1),VLOOKUP(B90,Coeff!C:P,5,FALSE)&gt;DATE(2012,12,31)),VLOOKUP(B90,Coeff!C:P,5,FALSE),IF(AND(VLOOKUP(B90,Coeff!C:P,6,FALSE)&lt;DATE(2014,1,1),VLOOKUP(B90,Coeff!C:P,6,FALSE)&gt;DATE(2012,12,31)),VLOOKUP(B90,Coeff!C:P,6,FALSE),IF(AND(VLOOKUP(B90,Coeff!C:P,7,FALSE)&lt;DATE(2014,1,1),VLOOKUP(B90,Coeff!C:P,7,FALSE)&gt;DATE(2012,12,31)),VLOOKUP(B90,Coeff!C:P,7,FALSE),IF(AND(VLOOKUP(B90,Coeff!C:P,8,FALSE)&lt;DATE(2014,1,1),VLOOKUP(B90,Coeff!C:P,8,FALSE)&gt;DATE(2012,12,31)),VLOOKUP(B90,Coeff!C:P,8,FALSE),IF(AND(VLOOKUP(B90,Coeff!C:P,9,FALSE)&lt;DATE(2014,1,1),VLOOKUP(B90,Coeff!C:P,9,FALSE)&gt;DATE(2012,9,31)),VLOOKUP(B90,Coeff!C:P,9,FALSE),IF(AND(VLOOKUP(B90,Coeff!C:P,10,FALSE)&lt;DATE(2014,1,1),VLOOKUP(B90,Coeff!C:P,10,FALSE)&gt;DATE(2012,12,31)),VLOOKUP(B90,Coeff!C:P,10,FALSE),IF(AND(VLOOKUP(B90,Coeff!C:P,11,FALSE)&lt;DATE(2014,1,1),VLOOKUP(B90,Coeff!C:P,11,FALSE)&gt;DATE(2012,12,31)),VLOOKUP(B90,Coeff!C:P,11,FALSE),IF(AND(VLOOKUP(B90,Coeff!C:P,12,FALSE)&lt;DATE(2014,1,1),VLOOKUP(B90,Coeff!C:P,12,FALSE)&gt;DATE(2012,12,31)),VLOOKUP(B90,Coeff!C:P,12,FALSE)))))))))))</f>
        <v>#N/A</v>
      </c>
      <c r="F90" s="3" t="e">
        <f>IF((VLOOKUP(A90,Feuil4!C:D,2,FALSE))="","",VLOOKUP(A90,Feuil4!C:D,2,FALSE))</f>
        <v>#N/A</v>
      </c>
      <c r="H90" s="24" t="e">
        <f>IF(AND(VLOOKUP(F90,Coeff!C:P,3,FALSE)&lt;DATE(2015,1,1),VLOOKUP(F90,Coeff!C:P,3,FALSE)&gt;DATE(2013,12,1)),VLOOKUP(F90,Coeff!C:P,3,FALSE),IF(AND(VLOOKUP(F90,Coeff!C:P,4,FALSE)&lt;DATE(2015,1,1),VLOOKUP(F90,Coeff!C:P,4,FALSE)&gt;DATE(2013,12,31)),VLOOKUP(F90,Coeff!C:P,4,FALSE),IF(AND(VLOOKUP(F90,Coeff!C:P,5,FALSE)&lt;DATE(2015,1,1),VLOOKUP(F90,Coeff!C:P,5,FALSE)&gt;DATE(2013,12,31)),VLOOKUP(F90,Coeff!C:P,5,FALSE),IF(AND(VLOOKUP(F90,Coeff!C:P,6,FALSE)&lt;DATE(2015,1,1),VLOOKUP(F90,Coeff!C:P,6,FALSE)&gt;DATE(2013,12,31)),VLOOKUP(F90,Coeff!C:P,6,FALSE),IF(AND(VLOOKUP(F90,Coeff!C:P,7,FALSE)&lt;DATE(2015,1,1),VLOOKUP(F90,Coeff!C:P,7,FALSE)&gt;DATE(2013,12,31)),VLOOKUP(F90,Coeff!C:P,7,FALSE),IF(AND(VLOOKUP(F90,Coeff!C:P,8,FALSE)&lt;DATE(2015,1,1),VLOOKUP(F90,Coeff!C:P,8,FALSE)&gt;DATE(2013,12,31)),VLOOKUP(F90,Coeff!C:P,8,FALSE),IF(AND(VLOOKUP(F90,Coeff!C:P,9,FALSE)&lt;DATE(2015,1,1),VLOOKUP(F90,Coeff!C:P,9,FALSE)&gt;DATE(2013,9,31)),VLOOKUP(F90,Coeff!C:P,9,FALSE),IF(AND(VLOOKUP(F90,Coeff!C:P,10,FALSE)&lt;DATE(2015,1,1),VLOOKUP(F90,Coeff!C:P,10,FALSE)&gt;DATE(2013,12,31)),VLOOKUP(F90,Coeff!C:P,10,FALSE),IF(AND(VLOOKUP(F90,Coeff!C:P,11,FALSE)&lt;DATE(2015,1,1),VLOOKUP(F90,Coeff!C:P,11,FALSE)&gt;DATE(2013,12,31)),VLOOKUP(F90,Coeff!C:P,11,FALSE),IF(AND(VLOOKUP(F90,Coeff!C:P,12,FALSE)&lt;DATE(2015,1,1),VLOOKUP(F90,Coeff!C:P,12,FALSE)&gt;DATE(2013,12,31)),VLOOKUP(F90,Coeff!C:P,12,FALSE)))))))))))</f>
        <v>#N/A</v>
      </c>
    </row>
    <row r="91" spans="1:8" x14ac:dyDescent="0.25">
      <c r="A91">
        <v>88</v>
      </c>
      <c r="B91" t="e">
        <f>IF(VLOOKUP(A91,Feuil4!A:B,2,FALSE)="","",VLOOKUP(A91,Feuil4!A:B,2,FALSE))</f>
        <v>#N/A</v>
      </c>
      <c r="D91" s="24" t="e">
        <f>IF(AND(VLOOKUP(B91,Coeff!C:P,3,FALSE)&lt;DATE(2014,1,1),VLOOKUP(B91,Coeff!C:P,3,FALSE)&gt;DATE(2012,12,1)),VLOOKUP(B91,Coeff!C:P,3,FALSE),IF(AND(VLOOKUP(B91,Coeff!C:P,4,FALSE)&lt;DATE(2014,1,1),VLOOKUP(B91,Coeff!C:P,4,FALSE)&gt;DATE(2012,12,31)),VLOOKUP(B91,Coeff!C:P,4,FALSE),IF(AND(VLOOKUP(B91,Coeff!C:P,5,FALSE)&lt;DATE(2014,1,1),VLOOKUP(B91,Coeff!C:P,5,FALSE)&gt;DATE(2012,12,31)),VLOOKUP(B91,Coeff!C:P,5,FALSE),IF(AND(VLOOKUP(B91,Coeff!C:P,6,FALSE)&lt;DATE(2014,1,1),VLOOKUP(B91,Coeff!C:P,6,FALSE)&gt;DATE(2012,12,31)),VLOOKUP(B91,Coeff!C:P,6,FALSE),IF(AND(VLOOKUP(B91,Coeff!C:P,7,FALSE)&lt;DATE(2014,1,1),VLOOKUP(B91,Coeff!C:P,7,FALSE)&gt;DATE(2012,12,31)),VLOOKUP(B91,Coeff!C:P,7,FALSE),IF(AND(VLOOKUP(B91,Coeff!C:P,8,FALSE)&lt;DATE(2014,1,1),VLOOKUP(B91,Coeff!C:P,8,FALSE)&gt;DATE(2012,12,31)),VLOOKUP(B91,Coeff!C:P,8,FALSE),IF(AND(VLOOKUP(B91,Coeff!C:P,9,FALSE)&lt;DATE(2014,1,1),VLOOKUP(B91,Coeff!C:P,9,FALSE)&gt;DATE(2012,9,31)),VLOOKUP(B91,Coeff!C:P,9,FALSE),IF(AND(VLOOKUP(B91,Coeff!C:P,10,FALSE)&lt;DATE(2014,1,1),VLOOKUP(B91,Coeff!C:P,10,FALSE)&gt;DATE(2012,12,31)),VLOOKUP(B91,Coeff!C:P,10,FALSE),IF(AND(VLOOKUP(B91,Coeff!C:P,11,FALSE)&lt;DATE(2014,1,1),VLOOKUP(B91,Coeff!C:P,11,FALSE)&gt;DATE(2012,12,31)),VLOOKUP(B91,Coeff!C:P,11,FALSE),IF(AND(VLOOKUP(B91,Coeff!C:P,12,FALSE)&lt;DATE(2014,1,1),VLOOKUP(B91,Coeff!C:P,12,FALSE)&gt;DATE(2012,12,31)),VLOOKUP(B91,Coeff!C:P,12,FALSE)))))))))))</f>
        <v>#N/A</v>
      </c>
      <c r="F91" s="3" t="e">
        <f>IF((VLOOKUP(A91,Feuil4!C:D,2,FALSE))="","",VLOOKUP(A91,Feuil4!C:D,2,FALSE))</f>
        <v>#N/A</v>
      </c>
      <c r="H91" s="24" t="e">
        <f>IF(AND(VLOOKUP(F91,Coeff!C:P,3,FALSE)&lt;DATE(2015,1,1),VLOOKUP(F91,Coeff!C:P,3,FALSE)&gt;DATE(2013,12,1)),VLOOKUP(F91,Coeff!C:P,3,FALSE),IF(AND(VLOOKUP(F91,Coeff!C:P,4,FALSE)&lt;DATE(2015,1,1),VLOOKUP(F91,Coeff!C:P,4,FALSE)&gt;DATE(2013,12,31)),VLOOKUP(F91,Coeff!C:P,4,FALSE),IF(AND(VLOOKUP(F91,Coeff!C:P,5,FALSE)&lt;DATE(2015,1,1),VLOOKUP(F91,Coeff!C:P,5,FALSE)&gt;DATE(2013,12,31)),VLOOKUP(F91,Coeff!C:P,5,FALSE),IF(AND(VLOOKUP(F91,Coeff!C:P,6,FALSE)&lt;DATE(2015,1,1),VLOOKUP(F91,Coeff!C:P,6,FALSE)&gt;DATE(2013,12,31)),VLOOKUP(F91,Coeff!C:P,6,FALSE),IF(AND(VLOOKUP(F91,Coeff!C:P,7,FALSE)&lt;DATE(2015,1,1),VLOOKUP(F91,Coeff!C:P,7,FALSE)&gt;DATE(2013,12,31)),VLOOKUP(F91,Coeff!C:P,7,FALSE),IF(AND(VLOOKUP(F91,Coeff!C:P,8,FALSE)&lt;DATE(2015,1,1),VLOOKUP(F91,Coeff!C:P,8,FALSE)&gt;DATE(2013,12,31)),VLOOKUP(F91,Coeff!C:P,8,FALSE),IF(AND(VLOOKUP(F91,Coeff!C:P,9,FALSE)&lt;DATE(2015,1,1),VLOOKUP(F91,Coeff!C:P,9,FALSE)&gt;DATE(2013,9,31)),VLOOKUP(F91,Coeff!C:P,9,FALSE),IF(AND(VLOOKUP(F91,Coeff!C:P,10,FALSE)&lt;DATE(2015,1,1),VLOOKUP(F91,Coeff!C:P,10,FALSE)&gt;DATE(2013,12,31)),VLOOKUP(F91,Coeff!C:P,10,FALSE),IF(AND(VLOOKUP(F91,Coeff!C:P,11,FALSE)&lt;DATE(2015,1,1),VLOOKUP(F91,Coeff!C:P,11,FALSE)&gt;DATE(2013,12,31)),VLOOKUP(F91,Coeff!C:P,11,FALSE),IF(AND(VLOOKUP(F91,Coeff!C:P,12,FALSE)&lt;DATE(2015,1,1),VLOOKUP(F91,Coeff!C:P,12,FALSE)&gt;DATE(2013,12,31)),VLOOKUP(F91,Coeff!C:P,12,FALSE)))))))))))</f>
        <v>#N/A</v>
      </c>
    </row>
    <row r="92" spans="1:8" x14ac:dyDescent="0.25">
      <c r="A92">
        <v>89</v>
      </c>
      <c r="B92" t="e">
        <f>IF(VLOOKUP(A92,Feuil4!A:B,2,FALSE)="","",VLOOKUP(A92,Feuil4!A:B,2,FALSE))</f>
        <v>#N/A</v>
      </c>
      <c r="D92" s="24" t="e">
        <f>IF(AND(VLOOKUP(B92,Coeff!C:P,3,FALSE)&lt;DATE(2014,1,1),VLOOKUP(B92,Coeff!C:P,3,FALSE)&gt;DATE(2012,12,1)),VLOOKUP(B92,Coeff!C:P,3,FALSE),IF(AND(VLOOKUP(B92,Coeff!C:P,4,FALSE)&lt;DATE(2014,1,1),VLOOKUP(B92,Coeff!C:P,4,FALSE)&gt;DATE(2012,12,31)),VLOOKUP(B92,Coeff!C:P,4,FALSE),IF(AND(VLOOKUP(B92,Coeff!C:P,5,FALSE)&lt;DATE(2014,1,1),VLOOKUP(B92,Coeff!C:P,5,FALSE)&gt;DATE(2012,12,31)),VLOOKUP(B92,Coeff!C:P,5,FALSE),IF(AND(VLOOKUP(B92,Coeff!C:P,6,FALSE)&lt;DATE(2014,1,1),VLOOKUP(B92,Coeff!C:P,6,FALSE)&gt;DATE(2012,12,31)),VLOOKUP(B92,Coeff!C:P,6,FALSE),IF(AND(VLOOKUP(B92,Coeff!C:P,7,FALSE)&lt;DATE(2014,1,1),VLOOKUP(B92,Coeff!C:P,7,FALSE)&gt;DATE(2012,12,31)),VLOOKUP(B92,Coeff!C:P,7,FALSE),IF(AND(VLOOKUP(B92,Coeff!C:P,8,FALSE)&lt;DATE(2014,1,1),VLOOKUP(B92,Coeff!C:P,8,FALSE)&gt;DATE(2012,12,31)),VLOOKUP(B92,Coeff!C:P,8,FALSE),IF(AND(VLOOKUP(B92,Coeff!C:P,9,FALSE)&lt;DATE(2014,1,1),VLOOKUP(B92,Coeff!C:P,9,FALSE)&gt;DATE(2012,9,31)),VLOOKUP(B92,Coeff!C:P,9,FALSE),IF(AND(VLOOKUP(B92,Coeff!C:P,10,FALSE)&lt;DATE(2014,1,1),VLOOKUP(B92,Coeff!C:P,10,FALSE)&gt;DATE(2012,12,31)),VLOOKUP(B92,Coeff!C:P,10,FALSE),IF(AND(VLOOKUP(B92,Coeff!C:P,11,FALSE)&lt;DATE(2014,1,1),VLOOKUP(B92,Coeff!C:P,11,FALSE)&gt;DATE(2012,12,31)),VLOOKUP(B92,Coeff!C:P,11,FALSE),IF(AND(VLOOKUP(B92,Coeff!C:P,12,FALSE)&lt;DATE(2014,1,1),VLOOKUP(B92,Coeff!C:P,12,FALSE)&gt;DATE(2012,12,31)),VLOOKUP(B92,Coeff!C:P,12,FALSE)))))))))))</f>
        <v>#N/A</v>
      </c>
      <c r="F92" s="3" t="e">
        <f>IF((VLOOKUP(A92,Feuil4!C:D,2,FALSE))="","",VLOOKUP(A92,Feuil4!C:D,2,FALSE))</f>
        <v>#N/A</v>
      </c>
      <c r="H92" s="24" t="e">
        <f>IF(AND(VLOOKUP(F92,Coeff!C:P,7,FALSE)&lt;DATE(2015,1,1),VLOOKUP(F92,Coeff!C:P,7,FALSE)&gt;DATE(2013,12,1)),VLOOKUP(F92,Coeff!C:P,7,FALSE),IF(AND(VLOOKUP(F92,Coeff!C:P,8,FALSE)&lt;DATE(2015,1,1),VLOOKUP(F92,Coeff!C:P,8,FALSE)&gt;DATE(2013,12,31)),VLOOKUP(F92,Coeff!C:P,8,FALSE),IF(AND(VLOOKUP(F92,Coeff!C:P,9,FALSE)&lt;DATE(2015,1,1),VLOOKUP(F92,Coeff!C:P,9,FALSE)&gt;DATE(2013,12,31)),VLOOKUP(F92,Coeff!C:P,9,FALSE),IF(AND(VLOOKUP(F92,Coeff!C:P,10,FALSE)&lt;DATE(2015,1,1),VLOOKUP(F92,Coeff!C:P,10,FALSE)&gt;DATE(2013,12,31)),VLOOKUP(F92,Coeff!C:P,10,FALSE),IF(AND(VLOOKUP(F92,Coeff!C:P,11,FALSE)&lt;DATE(2015,1,1),VLOOKUP(F92,Coeff!C:P,11,FALSE)&gt;DATE(2013,12,31)),VLOOKUP(F92,Coeff!C:P,11,FALSE),IF(AND(VLOOKUP(F92,Coeff!C:P,12,FALSE)&lt;DATE(2015,1,1),VLOOKUP(F92,Coeff!C:P,12,FALSE)&gt;DATE(2013,12,31)),VLOOKUP(F92,Coeff!C:P,12,FALSE),IF(AND(VLOOKUP(F92,Coeff!C:P,13,FALSE)&lt;DATE(2015,1,1),VLOOKUP(F92,Coeff!C:P,13,FALSE)&gt;DATE(2013,12,31)),VLOOKUP(F92,Coeff!C:P,13,FALSE),IF(AND(VLOOKUP(F92,Coeff!C:P,14,FALSE)&lt;DATE(2015,1,1),VLOOKUP(F92,Coeff!C:P,14,FALSE)&gt;DATE(2013,12,31)),VLOOKUP(F92,Coeff!C:P,14,FALSE),IF(AND(VLOOKUP(F92,Coeff!C:P,15,FALSE)&lt;DATE(2015,1,1),VLOOKUP(F92,Coeff!C:P,15,FALSE)&gt;DATE(2013,12,31)),VLOOKUP(F92,Coeff!C:P,15,FALSE),IF(AND(VLOOKUP(F92,Coeff!C:P,16,FALSE)&lt;DATE(2015,1,1),VLOOKUP(F92,Coeff!C:P,16,FALSE)&gt;DATE(2013,12,31)),VLOOKUP(F92,Coeff!C:P,16,FALSE)))))))))))</f>
        <v>#N/A</v>
      </c>
    </row>
    <row r="93" spans="1:8" x14ac:dyDescent="0.25">
      <c r="A93">
        <v>90</v>
      </c>
      <c r="B93" t="e">
        <f>IF(VLOOKUP(A93,Feuil4!A:B,2,FALSE)="","",VLOOKUP(A93,Feuil4!A:B,2,FALSE))</f>
        <v>#N/A</v>
      </c>
      <c r="D93" s="24" t="e">
        <f>IF(AND(VLOOKUP(B93,Coeff!C:P,3,FALSE)&lt;DATE(2014,1,1),VLOOKUP(B93,Coeff!C:P,3,FALSE)&gt;DATE(2012,12,1)),VLOOKUP(B93,Coeff!C:P,3,FALSE),IF(AND(VLOOKUP(B93,Coeff!C:P,4,FALSE)&lt;DATE(2014,1,1),VLOOKUP(B93,Coeff!C:P,4,FALSE)&gt;DATE(2012,12,31)),VLOOKUP(B93,Coeff!C:P,4,FALSE),IF(AND(VLOOKUP(B93,Coeff!C:P,5,FALSE)&lt;DATE(2014,1,1),VLOOKUP(B93,Coeff!C:P,5,FALSE)&gt;DATE(2012,12,31)),VLOOKUP(B93,Coeff!C:P,5,FALSE),IF(AND(VLOOKUP(B93,Coeff!C:P,6,FALSE)&lt;DATE(2014,1,1),VLOOKUP(B93,Coeff!C:P,6,FALSE)&gt;DATE(2012,12,31)),VLOOKUP(B93,Coeff!C:P,6,FALSE),IF(AND(VLOOKUP(B93,Coeff!C:P,7,FALSE)&lt;DATE(2014,1,1),VLOOKUP(B93,Coeff!C:P,7,FALSE)&gt;DATE(2012,12,31)),VLOOKUP(B93,Coeff!C:P,7,FALSE),IF(AND(VLOOKUP(B93,Coeff!C:P,8,FALSE)&lt;DATE(2014,1,1),VLOOKUP(B93,Coeff!C:P,8,FALSE)&gt;DATE(2012,12,31)),VLOOKUP(B93,Coeff!C:P,8,FALSE),IF(AND(VLOOKUP(B93,Coeff!C:P,9,FALSE)&lt;DATE(2014,1,1),VLOOKUP(B93,Coeff!C:P,9,FALSE)&gt;DATE(2012,9,31)),VLOOKUP(B93,Coeff!C:P,9,FALSE),IF(AND(VLOOKUP(B93,Coeff!C:P,10,FALSE)&lt;DATE(2014,1,1),VLOOKUP(B93,Coeff!C:P,10,FALSE)&gt;DATE(2012,12,31)),VLOOKUP(B93,Coeff!C:P,10,FALSE),IF(AND(VLOOKUP(B93,Coeff!C:P,11,FALSE)&lt;DATE(2014,1,1),VLOOKUP(B93,Coeff!C:P,11,FALSE)&gt;DATE(2012,12,31)),VLOOKUP(B93,Coeff!C:P,11,FALSE),IF(AND(VLOOKUP(B93,Coeff!C:P,12,FALSE)&lt;DATE(2014,1,1),VLOOKUP(B93,Coeff!C:P,12,FALSE)&gt;DATE(2012,12,31)),VLOOKUP(B93,Coeff!C:P,12,FALSE)))))))))))</f>
        <v>#N/A</v>
      </c>
      <c r="F93" s="3" t="e">
        <f>IF((VLOOKUP(A93,Feuil4!C:D,2,FALSE))="","",VLOOKUP(A93,Feuil4!C:D,2,FALSE))</f>
        <v>#N/A</v>
      </c>
      <c r="H93" s="24" t="e">
        <f>IF(AND(VLOOKUP(F93,Coeff!C:P,7,FALSE)&lt;DATE(2015,1,1),VLOOKUP(F93,Coeff!C:P,7,FALSE)&gt;DATE(2013,12,1)),VLOOKUP(F93,Coeff!C:P,7,FALSE),IF(AND(VLOOKUP(F93,Coeff!C:P,8,FALSE)&lt;DATE(2015,1,1),VLOOKUP(F93,Coeff!C:P,8,FALSE)&gt;DATE(2013,12,31)),VLOOKUP(F93,Coeff!C:P,8,FALSE),IF(AND(VLOOKUP(F93,Coeff!C:P,9,FALSE)&lt;DATE(2015,1,1),VLOOKUP(F93,Coeff!C:P,9,FALSE)&gt;DATE(2013,12,31)),VLOOKUP(F93,Coeff!C:P,9,FALSE),IF(AND(VLOOKUP(F93,Coeff!C:P,10,FALSE)&lt;DATE(2015,1,1),VLOOKUP(F93,Coeff!C:P,10,FALSE)&gt;DATE(2013,12,31)),VLOOKUP(F93,Coeff!C:P,10,FALSE),IF(AND(VLOOKUP(F93,Coeff!C:P,11,FALSE)&lt;DATE(2015,1,1),VLOOKUP(F93,Coeff!C:P,11,FALSE)&gt;DATE(2013,12,31)),VLOOKUP(F93,Coeff!C:P,11,FALSE),IF(AND(VLOOKUP(F93,Coeff!C:P,12,FALSE)&lt;DATE(2015,1,1),VLOOKUP(F93,Coeff!C:P,12,FALSE)&gt;DATE(2013,12,31)),VLOOKUP(F93,Coeff!C:P,12,FALSE),IF(AND(VLOOKUP(F93,Coeff!C:P,13,FALSE)&lt;DATE(2015,1,1),VLOOKUP(F93,Coeff!C:P,13,FALSE)&gt;DATE(2013,12,31)),VLOOKUP(F93,Coeff!C:P,13,FALSE),IF(AND(VLOOKUP(F93,Coeff!C:P,14,FALSE)&lt;DATE(2015,1,1),VLOOKUP(F93,Coeff!C:P,14,FALSE)&gt;DATE(2013,12,31)),VLOOKUP(F93,Coeff!C:P,14,FALSE),IF(AND(VLOOKUP(F93,Coeff!C:P,15,FALSE)&lt;DATE(2015,1,1),VLOOKUP(F93,Coeff!C:P,15,FALSE)&gt;DATE(2013,12,31)),VLOOKUP(F93,Coeff!C:P,15,FALSE),IF(AND(VLOOKUP(F93,Coeff!C:P,16,FALSE)&lt;DATE(2015,1,1),VLOOKUP(F93,Coeff!C:P,16,FALSE)&gt;DATE(2013,12,31)),VLOOKUP(F93,Coeff!C:P,16,FALSE)))))))))))</f>
        <v>#N/A</v>
      </c>
    </row>
    <row r="94" spans="1:8" x14ac:dyDescent="0.25">
      <c r="A94">
        <v>91</v>
      </c>
      <c r="B94" t="e">
        <f>IF(VLOOKUP(A94,Feuil4!A:B,2,FALSE)="","",VLOOKUP(A94,Feuil4!A:B,2,FALSE))</f>
        <v>#N/A</v>
      </c>
      <c r="D94" s="24" t="e">
        <f>IF(AND(VLOOKUP(B94,Coeff!C:P,3,FALSE)&lt;DATE(2014,1,1),VLOOKUP(B94,Coeff!C:P,3,FALSE)&gt;DATE(2012,12,1)),VLOOKUP(B94,Coeff!C:P,3,FALSE),IF(AND(VLOOKUP(B94,Coeff!C:P,4,FALSE)&lt;DATE(2014,1,1),VLOOKUP(B94,Coeff!C:P,4,FALSE)&gt;DATE(2012,12,31)),VLOOKUP(B94,Coeff!C:P,4,FALSE),IF(AND(VLOOKUP(B94,Coeff!C:P,5,FALSE)&lt;DATE(2014,1,1),VLOOKUP(B94,Coeff!C:P,5,FALSE)&gt;DATE(2012,12,31)),VLOOKUP(B94,Coeff!C:P,5,FALSE),IF(AND(VLOOKUP(B94,Coeff!C:P,6,FALSE)&lt;DATE(2014,1,1),VLOOKUP(B94,Coeff!C:P,6,FALSE)&gt;DATE(2012,12,31)),VLOOKUP(B94,Coeff!C:P,6,FALSE),IF(AND(VLOOKUP(B94,Coeff!C:P,7,FALSE)&lt;DATE(2014,1,1),VLOOKUP(B94,Coeff!C:P,7,FALSE)&gt;DATE(2012,12,31)),VLOOKUP(B94,Coeff!C:P,7,FALSE),IF(AND(VLOOKUP(B94,Coeff!C:P,8,FALSE)&lt;DATE(2014,1,1),VLOOKUP(B94,Coeff!C:P,8,FALSE)&gt;DATE(2012,12,31)),VLOOKUP(B94,Coeff!C:P,8,FALSE),IF(AND(VLOOKUP(B94,Coeff!C:P,9,FALSE)&lt;DATE(2014,1,1),VLOOKUP(B94,Coeff!C:P,9,FALSE)&gt;DATE(2012,9,31)),VLOOKUP(B94,Coeff!C:P,9,FALSE),IF(AND(VLOOKUP(B94,Coeff!C:P,10,FALSE)&lt;DATE(2014,1,1),VLOOKUP(B94,Coeff!C:P,10,FALSE)&gt;DATE(2012,12,31)),VLOOKUP(B94,Coeff!C:P,10,FALSE),IF(AND(VLOOKUP(B94,Coeff!C:P,11,FALSE)&lt;DATE(2014,1,1),VLOOKUP(B94,Coeff!C:P,11,FALSE)&gt;DATE(2012,12,31)),VLOOKUP(B94,Coeff!C:P,11,FALSE),IF(AND(VLOOKUP(B94,Coeff!C:P,12,FALSE)&lt;DATE(2014,1,1),VLOOKUP(B94,Coeff!C:P,12,FALSE)&gt;DATE(2012,12,31)),VLOOKUP(B94,Coeff!C:P,12,FALSE)))))))))))</f>
        <v>#N/A</v>
      </c>
      <c r="F94" s="3" t="e">
        <f>IF((VLOOKUP(A94,Feuil4!C:D,2,FALSE))="","",VLOOKUP(A94,Feuil4!C:D,2,FALSE))</f>
        <v>#N/A</v>
      </c>
      <c r="H94" s="24" t="e">
        <f>IF(AND(VLOOKUP(F94,Coeff!C:P,7,FALSE)&lt;DATE(2015,1,1),VLOOKUP(F94,Coeff!C:P,7,FALSE)&gt;DATE(2013,12,1)),VLOOKUP(F94,Coeff!C:P,7,FALSE),IF(AND(VLOOKUP(F94,Coeff!C:P,8,FALSE)&lt;DATE(2015,1,1),VLOOKUP(F94,Coeff!C:P,8,FALSE)&gt;DATE(2013,12,31)),VLOOKUP(F94,Coeff!C:P,8,FALSE),IF(AND(VLOOKUP(F94,Coeff!C:P,9,FALSE)&lt;DATE(2015,1,1),VLOOKUP(F94,Coeff!C:P,9,FALSE)&gt;DATE(2013,12,31)),VLOOKUP(F94,Coeff!C:P,9,FALSE),IF(AND(VLOOKUP(F94,Coeff!C:P,10,FALSE)&lt;DATE(2015,1,1),VLOOKUP(F94,Coeff!C:P,10,FALSE)&gt;DATE(2013,12,31)),VLOOKUP(F94,Coeff!C:P,10,FALSE),IF(AND(VLOOKUP(F94,Coeff!C:P,11,FALSE)&lt;DATE(2015,1,1),VLOOKUP(F94,Coeff!C:P,11,FALSE)&gt;DATE(2013,12,31)),VLOOKUP(F94,Coeff!C:P,11,FALSE),IF(AND(VLOOKUP(F94,Coeff!C:P,12,FALSE)&lt;DATE(2015,1,1),VLOOKUP(F94,Coeff!C:P,12,FALSE)&gt;DATE(2013,12,31)),VLOOKUP(F94,Coeff!C:P,12,FALSE),IF(AND(VLOOKUP(F94,Coeff!C:P,13,FALSE)&lt;DATE(2015,1,1),VLOOKUP(F94,Coeff!C:P,13,FALSE)&gt;DATE(2013,12,31)),VLOOKUP(F94,Coeff!C:P,13,FALSE),IF(AND(VLOOKUP(F94,Coeff!C:P,14,FALSE)&lt;DATE(2015,1,1),VLOOKUP(F94,Coeff!C:P,14,FALSE)&gt;DATE(2013,12,31)),VLOOKUP(F94,Coeff!C:P,14,FALSE),IF(AND(VLOOKUP(F94,Coeff!C:P,15,FALSE)&lt;DATE(2015,1,1),VLOOKUP(F94,Coeff!C:P,15,FALSE)&gt;DATE(2013,12,31)),VLOOKUP(F94,Coeff!C:P,15,FALSE),IF(AND(VLOOKUP(F94,Coeff!C:P,16,FALSE)&lt;DATE(2015,1,1),VLOOKUP(F94,Coeff!C:P,16,FALSE)&gt;DATE(2013,12,31)),VLOOKUP(F94,Coeff!C:P,16,FALSE)))))))))))</f>
        <v>#N/A</v>
      </c>
    </row>
    <row r="95" spans="1:8" x14ac:dyDescent="0.25">
      <c r="A95">
        <v>92</v>
      </c>
      <c r="B95" t="e">
        <f>IF(VLOOKUP(A95,Feuil4!A:B,2,FALSE)="","",VLOOKUP(A95,Feuil4!A:B,2,FALSE))</f>
        <v>#N/A</v>
      </c>
      <c r="D95" s="24" t="e">
        <f>IF(AND(VLOOKUP(B95,Coeff!C:P,3,FALSE)&lt;DATE(2014,1,1),VLOOKUP(B95,Coeff!C:P,3,FALSE)&gt;DATE(2012,12,1)),VLOOKUP(B95,Coeff!C:P,3,FALSE),IF(AND(VLOOKUP(B95,Coeff!C:P,4,FALSE)&lt;DATE(2014,1,1),VLOOKUP(B95,Coeff!C:P,4,FALSE)&gt;DATE(2012,12,31)),VLOOKUP(B95,Coeff!C:P,4,FALSE),IF(AND(VLOOKUP(B95,Coeff!C:P,5,FALSE)&lt;DATE(2014,1,1),VLOOKUP(B95,Coeff!C:P,5,FALSE)&gt;DATE(2012,12,31)),VLOOKUP(B95,Coeff!C:P,5,FALSE),IF(AND(VLOOKUP(B95,Coeff!C:P,6,FALSE)&lt;DATE(2014,1,1),VLOOKUP(B95,Coeff!C:P,6,FALSE)&gt;DATE(2012,12,31)),VLOOKUP(B95,Coeff!C:P,6,FALSE),IF(AND(VLOOKUP(B95,Coeff!C:P,7,FALSE)&lt;DATE(2014,1,1),VLOOKUP(B95,Coeff!C:P,7,FALSE)&gt;DATE(2012,12,31)),VLOOKUP(B95,Coeff!C:P,7,FALSE),IF(AND(VLOOKUP(B95,Coeff!C:P,8,FALSE)&lt;DATE(2014,1,1),VLOOKUP(B95,Coeff!C:P,8,FALSE)&gt;DATE(2012,12,31)),VLOOKUP(B95,Coeff!C:P,8,FALSE),IF(AND(VLOOKUP(B95,Coeff!C:P,9,FALSE)&lt;DATE(2014,1,1),VLOOKUP(B95,Coeff!C:P,9,FALSE)&gt;DATE(2012,9,31)),VLOOKUP(B95,Coeff!C:P,9,FALSE),IF(AND(VLOOKUP(B95,Coeff!C:P,10,FALSE)&lt;DATE(2014,1,1),VLOOKUP(B95,Coeff!C:P,10,FALSE)&gt;DATE(2012,12,31)),VLOOKUP(B95,Coeff!C:P,10,FALSE),IF(AND(VLOOKUP(B95,Coeff!C:P,11,FALSE)&lt;DATE(2014,1,1),VLOOKUP(B95,Coeff!C:P,11,FALSE)&gt;DATE(2012,12,31)),VLOOKUP(B95,Coeff!C:P,11,FALSE),IF(AND(VLOOKUP(B95,Coeff!C:P,12,FALSE)&lt;DATE(2014,1,1),VLOOKUP(B95,Coeff!C:P,12,FALSE)&gt;DATE(2012,12,31)),VLOOKUP(B95,Coeff!C:P,12,FALSE)))))))))))</f>
        <v>#N/A</v>
      </c>
      <c r="F95" s="3" t="e">
        <f>IF((VLOOKUP(A95,Feuil4!C:D,2,FALSE))="","",VLOOKUP(A95,Feuil4!C:D,2,FALSE))</f>
        <v>#N/A</v>
      </c>
      <c r="H95" s="24" t="e">
        <f>IF(AND(VLOOKUP(F95,Coeff!C:P,7,FALSE)&lt;DATE(2015,1,1),VLOOKUP(F95,Coeff!C:P,7,FALSE)&gt;DATE(2013,12,1)),VLOOKUP(F95,Coeff!C:P,7,FALSE),IF(AND(VLOOKUP(F95,Coeff!C:P,8,FALSE)&lt;DATE(2015,1,1),VLOOKUP(F95,Coeff!C:P,8,FALSE)&gt;DATE(2013,12,31)),VLOOKUP(F95,Coeff!C:P,8,FALSE),IF(AND(VLOOKUP(F95,Coeff!C:P,9,FALSE)&lt;DATE(2015,1,1),VLOOKUP(F95,Coeff!C:P,9,FALSE)&gt;DATE(2013,12,31)),VLOOKUP(F95,Coeff!C:P,9,FALSE),IF(AND(VLOOKUP(F95,Coeff!C:P,10,FALSE)&lt;DATE(2015,1,1),VLOOKUP(F95,Coeff!C:P,10,FALSE)&gt;DATE(2013,12,31)),VLOOKUP(F95,Coeff!C:P,10,FALSE),IF(AND(VLOOKUP(F95,Coeff!C:P,11,FALSE)&lt;DATE(2015,1,1),VLOOKUP(F95,Coeff!C:P,11,FALSE)&gt;DATE(2013,12,31)),VLOOKUP(F95,Coeff!C:P,11,FALSE),IF(AND(VLOOKUP(F95,Coeff!C:P,12,FALSE)&lt;DATE(2015,1,1),VLOOKUP(F95,Coeff!C:P,12,FALSE)&gt;DATE(2013,12,31)),VLOOKUP(F95,Coeff!C:P,12,FALSE),IF(AND(VLOOKUP(F95,Coeff!C:P,13,FALSE)&lt;DATE(2015,1,1),VLOOKUP(F95,Coeff!C:P,13,FALSE)&gt;DATE(2013,12,31)),VLOOKUP(F95,Coeff!C:P,13,FALSE),IF(AND(VLOOKUP(F95,Coeff!C:P,14,FALSE)&lt;DATE(2015,1,1),VLOOKUP(F95,Coeff!C:P,14,FALSE)&gt;DATE(2013,12,31)),VLOOKUP(F95,Coeff!C:P,14,FALSE),IF(AND(VLOOKUP(F95,Coeff!C:P,15,FALSE)&lt;DATE(2015,1,1),VLOOKUP(F95,Coeff!C:P,15,FALSE)&gt;DATE(2013,12,31)),VLOOKUP(F95,Coeff!C:P,15,FALSE),IF(AND(VLOOKUP(F95,Coeff!C:P,16,FALSE)&lt;DATE(2015,1,1),VLOOKUP(F95,Coeff!C:P,16,FALSE)&gt;DATE(2013,12,31)),VLOOKUP(F95,Coeff!C:P,16,FALSE)))))))))))</f>
        <v>#N/A</v>
      </c>
    </row>
    <row r="96" spans="1:8" x14ac:dyDescent="0.25">
      <c r="A96">
        <v>93</v>
      </c>
      <c r="B96" t="e">
        <f>IF(VLOOKUP(A96,Feuil4!A:B,2,FALSE)="","",VLOOKUP(A96,Feuil4!A:B,2,FALSE))</f>
        <v>#N/A</v>
      </c>
      <c r="D96" s="24" t="e">
        <f>IF(AND(VLOOKUP(B96,Coeff!C:P,3,FALSE)&lt;DATE(2014,1,1),VLOOKUP(B96,Coeff!C:P,3,FALSE)&gt;DATE(2012,12,1)),VLOOKUP(B96,Coeff!C:P,3,FALSE),IF(AND(VLOOKUP(B96,Coeff!C:P,4,FALSE)&lt;DATE(2014,1,1),VLOOKUP(B96,Coeff!C:P,4,FALSE)&gt;DATE(2012,12,31)),VLOOKUP(B96,Coeff!C:P,4,FALSE),IF(AND(VLOOKUP(B96,Coeff!C:P,5,FALSE)&lt;DATE(2014,1,1),VLOOKUP(B96,Coeff!C:P,5,FALSE)&gt;DATE(2012,12,31)),VLOOKUP(B96,Coeff!C:P,5,FALSE),IF(AND(VLOOKUP(B96,Coeff!C:P,6,FALSE)&lt;DATE(2014,1,1),VLOOKUP(B96,Coeff!C:P,6,FALSE)&gt;DATE(2012,12,31)),VLOOKUP(B96,Coeff!C:P,6,FALSE),IF(AND(VLOOKUP(B96,Coeff!C:P,7,FALSE)&lt;DATE(2014,1,1),VLOOKUP(B96,Coeff!C:P,7,FALSE)&gt;DATE(2012,12,31)),VLOOKUP(B96,Coeff!C:P,7,FALSE),IF(AND(VLOOKUP(B96,Coeff!C:P,8,FALSE)&lt;DATE(2014,1,1),VLOOKUP(B96,Coeff!C:P,8,FALSE)&gt;DATE(2012,12,31)),VLOOKUP(B96,Coeff!C:P,8,FALSE),IF(AND(VLOOKUP(B96,Coeff!C:P,9,FALSE)&lt;DATE(2014,1,1),VLOOKUP(B96,Coeff!C:P,9,FALSE)&gt;DATE(2012,9,31)),VLOOKUP(B96,Coeff!C:P,9,FALSE),IF(AND(VLOOKUP(B96,Coeff!C:P,10,FALSE)&lt;DATE(2014,1,1),VLOOKUP(B96,Coeff!C:P,10,FALSE)&gt;DATE(2012,12,31)),VLOOKUP(B96,Coeff!C:P,10,FALSE),IF(AND(VLOOKUP(B96,Coeff!C:P,11,FALSE)&lt;DATE(2014,1,1),VLOOKUP(B96,Coeff!C:P,11,FALSE)&gt;DATE(2012,12,31)),VLOOKUP(B96,Coeff!C:P,11,FALSE),IF(AND(VLOOKUP(B96,Coeff!C:P,12,FALSE)&lt;DATE(2014,1,1),VLOOKUP(B96,Coeff!C:P,12,FALSE)&gt;DATE(2012,12,31)),VLOOKUP(B96,Coeff!C:P,12,FALSE)))))))))))</f>
        <v>#N/A</v>
      </c>
      <c r="F96" s="3" t="e">
        <f>IF((VLOOKUP(A96,Feuil4!C:D,2,FALSE))="","",VLOOKUP(A96,Feuil4!C:D,2,FALSE))</f>
        <v>#N/A</v>
      </c>
      <c r="H96" s="24" t="e">
        <f>IF(AND(VLOOKUP(F96,Coeff!C:P,7,FALSE)&lt;DATE(2015,1,1),VLOOKUP(F96,Coeff!C:P,7,FALSE)&gt;DATE(2013,12,1)),VLOOKUP(F96,Coeff!C:P,7,FALSE),IF(AND(VLOOKUP(F96,Coeff!C:P,8,FALSE)&lt;DATE(2015,1,1),VLOOKUP(F96,Coeff!C:P,8,FALSE)&gt;DATE(2013,12,31)),VLOOKUP(F96,Coeff!C:P,8,FALSE),IF(AND(VLOOKUP(F96,Coeff!C:P,9,FALSE)&lt;DATE(2015,1,1),VLOOKUP(F96,Coeff!C:P,9,FALSE)&gt;DATE(2013,12,31)),VLOOKUP(F96,Coeff!C:P,9,FALSE),IF(AND(VLOOKUP(F96,Coeff!C:P,10,FALSE)&lt;DATE(2015,1,1),VLOOKUP(F96,Coeff!C:P,10,FALSE)&gt;DATE(2013,12,31)),VLOOKUP(F96,Coeff!C:P,10,FALSE),IF(AND(VLOOKUP(F96,Coeff!C:P,11,FALSE)&lt;DATE(2015,1,1),VLOOKUP(F96,Coeff!C:P,11,FALSE)&gt;DATE(2013,12,31)),VLOOKUP(F96,Coeff!C:P,11,FALSE),IF(AND(VLOOKUP(F96,Coeff!C:P,12,FALSE)&lt;DATE(2015,1,1),VLOOKUP(F96,Coeff!C:P,12,FALSE)&gt;DATE(2013,12,31)),VLOOKUP(F96,Coeff!C:P,12,FALSE),IF(AND(VLOOKUP(F96,Coeff!C:P,13,FALSE)&lt;DATE(2015,1,1),VLOOKUP(F96,Coeff!C:P,13,FALSE)&gt;DATE(2013,12,31)),VLOOKUP(F96,Coeff!C:P,13,FALSE),IF(AND(VLOOKUP(F96,Coeff!C:P,14,FALSE)&lt;DATE(2015,1,1),VLOOKUP(F96,Coeff!C:P,14,FALSE)&gt;DATE(2013,12,31)),VLOOKUP(F96,Coeff!C:P,14,FALSE),IF(AND(VLOOKUP(F96,Coeff!C:P,15,FALSE)&lt;DATE(2015,1,1),VLOOKUP(F96,Coeff!C:P,15,FALSE)&gt;DATE(2013,12,31)),VLOOKUP(F96,Coeff!C:P,15,FALSE),IF(AND(VLOOKUP(F96,Coeff!C:P,16,FALSE)&lt;DATE(2015,1,1),VLOOKUP(F96,Coeff!C:P,16,FALSE)&gt;DATE(2013,12,31)),VLOOKUP(F96,Coeff!C:P,16,FALSE)))))))))))</f>
        <v>#N/A</v>
      </c>
    </row>
    <row r="97" spans="1:8" x14ac:dyDescent="0.25">
      <c r="A97">
        <v>94</v>
      </c>
      <c r="B97" t="e">
        <f>IF(VLOOKUP(A97,Feuil4!A:B,2,FALSE)="","",VLOOKUP(A97,Feuil4!A:B,2,FALSE))</f>
        <v>#N/A</v>
      </c>
      <c r="D97" s="24" t="e">
        <f>IF(AND(VLOOKUP(B97,Coeff!C:P,3,FALSE)&lt;DATE(2014,1,1),VLOOKUP(B97,Coeff!C:P,3,FALSE)&gt;DATE(2012,12,1)),VLOOKUP(B97,Coeff!C:P,3,FALSE),IF(AND(VLOOKUP(B97,Coeff!C:P,4,FALSE)&lt;DATE(2014,1,1),VLOOKUP(B97,Coeff!C:P,4,FALSE)&gt;DATE(2012,12,31)),VLOOKUP(B97,Coeff!C:P,4,FALSE),IF(AND(VLOOKUP(B97,Coeff!C:P,5,FALSE)&lt;DATE(2014,1,1),VLOOKUP(B97,Coeff!C:P,5,FALSE)&gt;DATE(2012,12,31)),VLOOKUP(B97,Coeff!C:P,5,FALSE),IF(AND(VLOOKUP(B97,Coeff!C:P,6,FALSE)&lt;DATE(2014,1,1),VLOOKUP(B97,Coeff!C:P,6,FALSE)&gt;DATE(2012,12,31)),VLOOKUP(B97,Coeff!C:P,6,FALSE),IF(AND(VLOOKUP(B97,Coeff!C:P,7,FALSE)&lt;DATE(2014,1,1),VLOOKUP(B97,Coeff!C:P,7,FALSE)&gt;DATE(2012,12,31)),VLOOKUP(B97,Coeff!C:P,7,FALSE),IF(AND(VLOOKUP(B97,Coeff!C:P,8,FALSE)&lt;DATE(2014,1,1),VLOOKUP(B97,Coeff!C:P,8,FALSE)&gt;DATE(2012,12,31)),VLOOKUP(B97,Coeff!C:P,8,FALSE),IF(AND(VLOOKUP(B97,Coeff!C:P,9,FALSE)&lt;DATE(2014,1,1),VLOOKUP(B97,Coeff!C:P,9,FALSE)&gt;DATE(2012,9,31)),VLOOKUP(B97,Coeff!C:P,9,FALSE),IF(AND(VLOOKUP(B97,Coeff!C:P,10,FALSE)&lt;DATE(2014,1,1),VLOOKUP(B97,Coeff!C:P,10,FALSE)&gt;DATE(2012,12,31)),VLOOKUP(B97,Coeff!C:P,10,FALSE),IF(AND(VLOOKUP(B97,Coeff!C:P,11,FALSE)&lt;DATE(2014,1,1),VLOOKUP(B97,Coeff!C:P,11,FALSE)&gt;DATE(2012,12,31)),VLOOKUP(B97,Coeff!C:P,11,FALSE),IF(AND(VLOOKUP(B97,Coeff!C:P,12,FALSE)&lt;DATE(2014,1,1),VLOOKUP(B97,Coeff!C:P,12,FALSE)&gt;DATE(2012,12,31)),VLOOKUP(B97,Coeff!C:P,12,FALSE)))))))))))</f>
        <v>#N/A</v>
      </c>
      <c r="F97" s="3" t="e">
        <f>IF((VLOOKUP(A97,Feuil4!C:D,2,FALSE))="","",VLOOKUP(A97,Feuil4!C:D,2,FALSE))</f>
        <v>#N/A</v>
      </c>
      <c r="H97" s="24" t="e">
        <f>IF(AND(VLOOKUP(F97,Coeff!C:P,7,FALSE)&lt;DATE(2015,1,1),VLOOKUP(F97,Coeff!C:P,7,FALSE)&gt;DATE(2013,12,1)),VLOOKUP(F97,Coeff!C:P,7,FALSE),IF(AND(VLOOKUP(F97,Coeff!C:P,8,FALSE)&lt;DATE(2015,1,1),VLOOKUP(F97,Coeff!C:P,8,FALSE)&gt;DATE(2013,12,31)),VLOOKUP(F97,Coeff!C:P,8,FALSE),IF(AND(VLOOKUP(F97,Coeff!C:P,9,FALSE)&lt;DATE(2015,1,1),VLOOKUP(F97,Coeff!C:P,9,FALSE)&gt;DATE(2013,12,31)),VLOOKUP(F97,Coeff!C:P,9,FALSE),IF(AND(VLOOKUP(F97,Coeff!C:P,10,FALSE)&lt;DATE(2015,1,1),VLOOKUP(F97,Coeff!C:P,10,FALSE)&gt;DATE(2013,12,31)),VLOOKUP(F97,Coeff!C:P,10,FALSE),IF(AND(VLOOKUP(F97,Coeff!C:P,11,FALSE)&lt;DATE(2015,1,1),VLOOKUP(F97,Coeff!C:P,11,FALSE)&gt;DATE(2013,12,31)),VLOOKUP(F97,Coeff!C:P,11,FALSE),IF(AND(VLOOKUP(F97,Coeff!C:P,12,FALSE)&lt;DATE(2015,1,1),VLOOKUP(F97,Coeff!C:P,12,FALSE)&gt;DATE(2013,12,31)),VLOOKUP(F97,Coeff!C:P,12,FALSE),IF(AND(VLOOKUP(F97,Coeff!C:P,13,FALSE)&lt;DATE(2015,1,1),VLOOKUP(F97,Coeff!C:P,13,FALSE)&gt;DATE(2013,12,31)),VLOOKUP(F97,Coeff!C:P,13,FALSE),IF(AND(VLOOKUP(F97,Coeff!C:P,14,FALSE)&lt;DATE(2015,1,1),VLOOKUP(F97,Coeff!C:P,14,FALSE)&gt;DATE(2013,12,31)),VLOOKUP(F97,Coeff!C:P,14,FALSE),IF(AND(VLOOKUP(F97,Coeff!C:P,15,FALSE)&lt;DATE(2015,1,1),VLOOKUP(F97,Coeff!C:P,15,FALSE)&gt;DATE(2013,12,31)),VLOOKUP(F97,Coeff!C:P,15,FALSE),IF(AND(VLOOKUP(F97,Coeff!C:P,16,FALSE)&lt;DATE(2015,1,1),VLOOKUP(F97,Coeff!C:P,16,FALSE)&gt;DATE(2013,12,31)),VLOOKUP(F97,Coeff!C:P,16,FALSE)))))))))))</f>
        <v>#N/A</v>
      </c>
    </row>
    <row r="98" spans="1:8" x14ac:dyDescent="0.25">
      <c r="A98">
        <v>95</v>
      </c>
      <c r="B98" t="e">
        <f>IF(VLOOKUP(A98,Feuil4!A:B,2,FALSE)="","",VLOOKUP(A98,Feuil4!A:B,2,FALSE))</f>
        <v>#N/A</v>
      </c>
      <c r="D98" s="24" t="e">
        <f>IF(AND(VLOOKUP(B98,Coeff!C:P,3,FALSE)&lt;DATE(2014,1,1),VLOOKUP(B98,Coeff!C:P,3,FALSE)&gt;DATE(2012,12,1)),VLOOKUP(B98,Coeff!C:P,3,FALSE),IF(AND(VLOOKUP(B98,Coeff!C:P,4,FALSE)&lt;DATE(2014,1,1),VLOOKUP(B98,Coeff!C:P,4,FALSE)&gt;DATE(2012,12,31)),VLOOKUP(B98,Coeff!C:P,4,FALSE),IF(AND(VLOOKUP(B98,Coeff!C:P,5,FALSE)&lt;DATE(2014,1,1),VLOOKUP(B98,Coeff!C:P,5,FALSE)&gt;DATE(2012,12,31)),VLOOKUP(B98,Coeff!C:P,5,FALSE),IF(AND(VLOOKUP(B98,Coeff!C:P,6,FALSE)&lt;DATE(2014,1,1),VLOOKUP(B98,Coeff!C:P,6,FALSE)&gt;DATE(2012,12,31)),VLOOKUP(B98,Coeff!C:P,6,FALSE),IF(AND(VLOOKUP(B98,Coeff!C:P,7,FALSE)&lt;DATE(2014,1,1),VLOOKUP(B98,Coeff!C:P,7,FALSE)&gt;DATE(2012,12,31)),VLOOKUP(B98,Coeff!C:P,7,FALSE),IF(AND(VLOOKUP(B98,Coeff!C:P,8,FALSE)&lt;DATE(2014,1,1),VLOOKUP(B98,Coeff!C:P,8,FALSE)&gt;DATE(2012,12,31)),VLOOKUP(B98,Coeff!C:P,8,FALSE),IF(AND(VLOOKUP(B98,Coeff!C:P,9,FALSE)&lt;DATE(2014,1,1),VLOOKUP(B98,Coeff!C:P,9,FALSE)&gt;DATE(2012,9,31)),VLOOKUP(B98,Coeff!C:P,9,FALSE),IF(AND(VLOOKUP(B98,Coeff!C:P,10,FALSE)&lt;DATE(2014,1,1),VLOOKUP(B98,Coeff!C:P,10,FALSE)&gt;DATE(2012,12,31)),VLOOKUP(B98,Coeff!C:P,10,FALSE),IF(AND(VLOOKUP(B98,Coeff!C:P,11,FALSE)&lt;DATE(2014,1,1),VLOOKUP(B98,Coeff!C:P,11,FALSE)&gt;DATE(2012,12,31)),VLOOKUP(B98,Coeff!C:P,11,FALSE),IF(AND(VLOOKUP(B98,Coeff!C:P,12,FALSE)&lt;DATE(2014,1,1),VLOOKUP(B98,Coeff!C:P,12,FALSE)&gt;DATE(2012,12,31)),VLOOKUP(B98,Coeff!C:P,12,FALSE)))))))))))</f>
        <v>#N/A</v>
      </c>
      <c r="F98" s="3" t="e">
        <f>IF((VLOOKUP(A98,Feuil4!C:D,2,FALSE))="","",VLOOKUP(A98,Feuil4!C:D,2,FALSE))</f>
        <v>#N/A</v>
      </c>
      <c r="H98" s="24" t="e">
        <f>IF(AND(VLOOKUP(F98,Coeff!C:P,7,FALSE)&lt;DATE(2015,1,1),VLOOKUP(F98,Coeff!C:P,7,FALSE)&gt;DATE(2013,12,1)),VLOOKUP(F98,Coeff!C:P,7,FALSE),IF(AND(VLOOKUP(F98,Coeff!C:P,8,FALSE)&lt;DATE(2015,1,1),VLOOKUP(F98,Coeff!C:P,8,FALSE)&gt;DATE(2013,12,31)),VLOOKUP(F98,Coeff!C:P,8,FALSE),IF(AND(VLOOKUP(F98,Coeff!C:P,9,FALSE)&lt;DATE(2015,1,1),VLOOKUP(F98,Coeff!C:P,9,FALSE)&gt;DATE(2013,12,31)),VLOOKUP(F98,Coeff!C:P,9,FALSE),IF(AND(VLOOKUP(F98,Coeff!C:P,10,FALSE)&lt;DATE(2015,1,1),VLOOKUP(F98,Coeff!C:P,10,FALSE)&gt;DATE(2013,12,31)),VLOOKUP(F98,Coeff!C:P,10,FALSE),IF(AND(VLOOKUP(F98,Coeff!C:P,11,FALSE)&lt;DATE(2015,1,1),VLOOKUP(F98,Coeff!C:P,11,FALSE)&gt;DATE(2013,12,31)),VLOOKUP(F98,Coeff!C:P,11,FALSE),IF(AND(VLOOKUP(F98,Coeff!C:P,12,FALSE)&lt;DATE(2015,1,1),VLOOKUP(F98,Coeff!C:P,12,FALSE)&gt;DATE(2013,12,31)),VLOOKUP(F98,Coeff!C:P,12,FALSE),IF(AND(VLOOKUP(F98,Coeff!C:P,13,FALSE)&lt;DATE(2015,1,1),VLOOKUP(F98,Coeff!C:P,13,FALSE)&gt;DATE(2013,12,31)),VLOOKUP(F98,Coeff!C:P,13,FALSE),IF(AND(VLOOKUP(F98,Coeff!C:P,14,FALSE)&lt;DATE(2015,1,1),VLOOKUP(F98,Coeff!C:P,14,FALSE)&gt;DATE(2013,12,31)),VLOOKUP(F98,Coeff!C:P,14,FALSE),IF(AND(VLOOKUP(F98,Coeff!C:P,15,FALSE)&lt;DATE(2015,1,1),VLOOKUP(F98,Coeff!C:P,15,FALSE)&gt;DATE(2013,12,31)),VLOOKUP(F98,Coeff!C:P,15,FALSE),IF(AND(VLOOKUP(F98,Coeff!C:P,16,FALSE)&lt;DATE(2015,1,1),VLOOKUP(F98,Coeff!C:P,16,FALSE)&gt;DATE(2013,12,31)),VLOOKUP(F98,Coeff!C:P,16,FALSE)))))))))))</f>
        <v>#N/A</v>
      </c>
    </row>
    <row r="99" spans="1:8" x14ac:dyDescent="0.25">
      <c r="A99">
        <v>96</v>
      </c>
      <c r="B99" t="e">
        <f>IF(VLOOKUP(A99,Feuil4!A:B,2,FALSE)="","",VLOOKUP(A99,Feuil4!A:B,2,FALSE))</f>
        <v>#N/A</v>
      </c>
      <c r="D99" s="24" t="e">
        <f>IF(AND(VLOOKUP(B99,Coeff!C:P,3,FALSE)&lt;DATE(2014,1,1),VLOOKUP(B99,Coeff!C:P,3,FALSE)&gt;DATE(2012,12,1)),VLOOKUP(B99,Coeff!C:P,3,FALSE),IF(AND(VLOOKUP(B99,Coeff!C:P,4,FALSE)&lt;DATE(2014,1,1),VLOOKUP(B99,Coeff!C:P,4,FALSE)&gt;DATE(2012,12,31)),VLOOKUP(B99,Coeff!C:P,4,FALSE),IF(AND(VLOOKUP(B99,Coeff!C:P,5,FALSE)&lt;DATE(2014,1,1),VLOOKUP(B99,Coeff!C:P,5,FALSE)&gt;DATE(2012,12,31)),VLOOKUP(B99,Coeff!C:P,5,FALSE),IF(AND(VLOOKUP(B99,Coeff!C:P,6,FALSE)&lt;DATE(2014,1,1),VLOOKUP(B99,Coeff!C:P,6,FALSE)&gt;DATE(2012,12,31)),VLOOKUP(B99,Coeff!C:P,6,FALSE),IF(AND(VLOOKUP(B99,Coeff!C:P,7,FALSE)&lt;DATE(2014,1,1),VLOOKUP(B99,Coeff!C:P,7,FALSE)&gt;DATE(2012,12,31)),VLOOKUP(B99,Coeff!C:P,7,FALSE),IF(AND(VLOOKUP(B99,Coeff!C:P,8,FALSE)&lt;DATE(2014,1,1),VLOOKUP(B99,Coeff!C:P,8,FALSE)&gt;DATE(2012,12,31)),VLOOKUP(B99,Coeff!C:P,8,FALSE),IF(AND(VLOOKUP(B99,Coeff!C:P,9,FALSE)&lt;DATE(2014,1,1),VLOOKUP(B99,Coeff!C:P,9,FALSE)&gt;DATE(2012,9,31)),VLOOKUP(B99,Coeff!C:P,9,FALSE),IF(AND(VLOOKUP(B99,Coeff!C:P,10,FALSE)&lt;DATE(2014,1,1),VLOOKUP(B99,Coeff!C:P,10,FALSE)&gt;DATE(2012,12,31)),VLOOKUP(B99,Coeff!C:P,10,FALSE),IF(AND(VLOOKUP(B99,Coeff!C:P,11,FALSE)&lt;DATE(2014,1,1),VLOOKUP(B99,Coeff!C:P,11,FALSE)&gt;DATE(2012,12,31)),VLOOKUP(B99,Coeff!C:P,11,FALSE),IF(AND(VLOOKUP(B99,Coeff!C:P,12,FALSE)&lt;DATE(2014,1,1),VLOOKUP(B99,Coeff!C:P,12,FALSE)&gt;DATE(2012,12,31)),VLOOKUP(B99,Coeff!C:P,12,FALSE)))))))))))</f>
        <v>#N/A</v>
      </c>
      <c r="F99" s="3" t="e">
        <f>IF((VLOOKUP(A99,Feuil4!C:D,2,FALSE))="","",VLOOKUP(A99,Feuil4!C:D,2,FALSE))</f>
        <v>#N/A</v>
      </c>
      <c r="H99" s="24" t="e">
        <f>IF(AND(VLOOKUP(F99,Coeff!C:P,7,FALSE)&lt;DATE(2015,1,1),VLOOKUP(F99,Coeff!C:P,7,FALSE)&gt;DATE(2013,12,1)),VLOOKUP(F99,Coeff!C:P,7,FALSE),IF(AND(VLOOKUP(F99,Coeff!C:P,8,FALSE)&lt;DATE(2015,1,1),VLOOKUP(F99,Coeff!C:P,8,FALSE)&gt;DATE(2013,12,31)),VLOOKUP(F99,Coeff!C:P,8,FALSE),IF(AND(VLOOKUP(F99,Coeff!C:P,9,FALSE)&lt;DATE(2015,1,1),VLOOKUP(F99,Coeff!C:P,9,FALSE)&gt;DATE(2013,12,31)),VLOOKUP(F99,Coeff!C:P,9,FALSE),IF(AND(VLOOKUP(F99,Coeff!C:P,10,FALSE)&lt;DATE(2015,1,1),VLOOKUP(F99,Coeff!C:P,10,FALSE)&gt;DATE(2013,12,31)),VLOOKUP(F99,Coeff!C:P,10,FALSE),IF(AND(VLOOKUP(F99,Coeff!C:P,11,FALSE)&lt;DATE(2015,1,1),VLOOKUP(F99,Coeff!C:P,11,FALSE)&gt;DATE(2013,12,31)),VLOOKUP(F99,Coeff!C:P,11,FALSE),IF(AND(VLOOKUP(F99,Coeff!C:P,12,FALSE)&lt;DATE(2015,1,1),VLOOKUP(F99,Coeff!C:P,12,FALSE)&gt;DATE(2013,12,31)),VLOOKUP(F99,Coeff!C:P,12,FALSE),IF(AND(VLOOKUP(F99,Coeff!C:P,13,FALSE)&lt;DATE(2015,1,1),VLOOKUP(F99,Coeff!C:P,13,FALSE)&gt;DATE(2013,12,31)),VLOOKUP(F99,Coeff!C:P,13,FALSE),IF(AND(VLOOKUP(F99,Coeff!C:P,14,FALSE)&lt;DATE(2015,1,1),VLOOKUP(F99,Coeff!C:P,14,FALSE)&gt;DATE(2013,12,31)),VLOOKUP(F99,Coeff!C:P,14,FALSE),IF(AND(VLOOKUP(F99,Coeff!C:P,15,FALSE)&lt;DATE(2015,1,1),VLOOKUP(F99,Coeff!C:P,15,FALSE)&gt;DATE(2013,12,31)),VLOOKUP(F99,Coeff!C:P,15,FALSE),IF(AND(VLOOKUP(F99,Coeff!C:P,16,FALSE)&lt;DATE(2015,1,1),VLOOKUP(F99,Coeff!C:P,16,FALSE)&gt;DATE(2013,12,31)),VLOOKUP(F99,Coeff!C:P,16,FALSE)))))))))))</f>
        <v>#N/A</v>
      </c>
    </row>
    <row r="100" spans="1:8" x14ac:dyDescent="0.25">
      <c r="H100" s="3"/>
    </row>
    <row r="101" spans="1:8" x14ac:dyDescent="0.25">
      <c r="H101" s="3"/>
    </row>
    <row r="102" spans="1:8" x14ac:dyDescent="0.25">
      <c r="H102" s="3"/>
    </row>
    <row r="103" spans="1:8" x14ac:dyDescent="0.25">
      <c r="H103" s="3"/>
    </row>
    <row r="104" spans="1:8" x14ac:dyDescent="0.25">
      <c r="H104" s="3"/>
    </row>
    <row r="105" spans="1:8" x14ac:dyDescent="0.25">
      <c r="H105" s="3"/>
    </row>
    <row r="106" spans="1:8" x14ac:dyDescent="0.25">
      <c r="H106" s="3"/>
    </row>
    <row r="107" spans="1:8" x14ac:dyDescent="0.25">
      <c r="H107" s="3"/>
    </row>
    <row r="108" spans="1:8" x14ac:dyDescent="0.25">
      <c r="H108" s="3"/>
    </row>
    <row r="109" spans="1:8" x14ac:dyDescent="0.25">
      <c r="H109" s="3"/>
    </row>
    <row r="110" spans="1:8" x14ac:dyDescent="0.25">
      <c r="H110" s="3"/>
    </row>
    <row r="111" spans="1:8" x14ac:dyDescent="0.25">
      <c r="H111" s="3"/>
    </row>
    <row r="112" spans="1:8" x14ac:dyDescent="0.25">
      <c r="H112" s="3"/>
    </row>
    <row r="113" spans="8:8" x14ac:dyDescent="0.25">
      <c r="H113" s="3"/>
    </row>
    <row r="114" spans="8:8" x14ac:dyDescent="0.25">
      <c r="H114" s="3"/>
    </row>
    <row r="115" spans="8:8" x14ac:dyDescent="0.25">
      <c r="H115" s="3"/>
    </row>
    <row r="116" spans="8:8" x14ac:dyDescent="0.25">
      <c r="H116" s="3"/>
    </row>
    <row r="117" spans="8:8" x14ac:dyDescent="0.25">
      <c r="H117" s="3"/>
    </row>
    <row r="118" spans="8:8" x14ac:dyDescent="0.25">
      <c r="H118" s="3"/>
    </row>
    <row r="119" spans="8:8" x14ac:dyDescent="0.25">
      <c r="H119" s="3"/>
    </row>
    <row r="120" spans="8:8" x14ac:dyDescent="0.25">
      <c r="H120" s="3"/>
    </row>
    <row r="121" spans="8:8" x14ac:dyDescent="0.25">
      <c r="H121" s="3"/>
    </row>
    <row r="122" spans="8:8" x14ac:dyDescent="0.25">
      <c r="H122" s="3"/>
    </row>
    <row r="123" spans="8:8" x14ac:dyDescent="0.25">
      <c r="H123" s="3"/>
    </row>
    <row r="124" spans="8:8" x14ac:dyDescent="0.25">
      <c r="H124" s="3"/>
    </row>
    <row r="125" spans="8:8" x14ac:dyDescent="0.25">
      <c r="H125" s="3"/>
    </row>
    <row r="126" spans="8:8" x14ac:dyDescent="0.25">
      <c r="H126" s="3"/>
    </row>
    <row r="127" spans="8:8" x14ac:dyDescent="0.25">
      <c r="H127" s="3"/>
    </row>
    <row r="128" spans="8:8" x14ac:dyDescent="0.25">
      <c r="H128" s="3"/>
    </row>
    <row r="129" spans="8:8" x14ac:dyDescent="0.25">
      <c r="H129" s="3"/>
    </row>
    <row r="130" spans="8:8" x14ac:dyDescent="0.25">
      <c r="H130" s="3"/>
    </row>
    <row r="131" spans="8:8" x14ac:dyDescent="0.25">
      <c r="H131" s="3"/>
    </row>
    <row r="132" spans="8:8" x14ac:dyDescent="0.25">
      <c r="H132" s="3"/>
    </row>
    <row r="133" spans="8:8" x14ac:dyDescent="0.25">
      <c r="H133" s="3"/>
    </row>
    <row r="134" spans="8:8" x14ac:dyDescent="0.25">
      <c r="H134" s="3"/>
    </row>
    <row r="135" spans="8:8" x14ac:dyDescent="0.25">
      <c r="H135" s="3"/>
    </row>
    <row r="136" spans="8:8" x14ac:dyDescent="0.25">
      <c r="H136" s="3"/>
    </row>
    <row r="137" spans="8:8" x14ac:dyDescent="0.25">
      <c r="H137" s="3"/>
    </row>
    <row r="138" spans="8:8" x14ac:dyDescent="0.25">
      <c r="H138" s="3"/>
    </row>
    <row r="139" spans="8:8" x14ac:dyDescent="0.25">
      <c r="H139" s="3"/>
    </row>
    <row r="140" spans="8:8" x14ac:dyDescent="0.25">
      <c r="H140" s="3"/>
    </row>
    <row r="141" spans="8:8" x14ac:dyDescent="0.25">
      <c r="H141" s="3"/>
    </row>
    <row r="142" spans="8:8" x14ac:dyDescent="0.25">
      <c r="H142" s="3"/>
    </row>
    <row r="143" spans="8:8" x14ac:dyDescent="0.25">
      <c r="H143" s="3"/>
    </row>
    <row r="144" spans="8:8" x14ac:dyDescent="0.25">
      <c r="H144" s="3"/>
    </row>
    <row r="145" spans="8:8" x14ac:dyDescent="0.25">
      <c r="H145" s="3"/>
    </row>
    <row r="146" spans="8:8" x14ac:dyDescent="0.25">
      <c r="H146" s="3"/>
    </row>
    <row r="147" spans="8:8" x14ac:dyDescent="0.25">
      <c r="H147" s="3"/>
    </row>
    <row r="148" spans="8:8" x14ac:dyDescent="0.25">
      <c r="H148" s="3"/>
    </row>
    <row r="149" spans="8:8" x14ac:dyDescent="0.25">
      <c r="H149" s="3"/>
    </row>
    <row r="150" spans="8:8" x14ac:dyDescent="0.25">
      <c r="H150" s="3"/>
    </row>
    <row r="151" spans="8:8" x14ac:dyDescent="0.25">
      <c r="H151" s="3"/>
    </row>
    <row r="152" spans="8:8" x14ac:dyDescent="0.25">
      <c r="H152" s="3"/>
    </row>
    <row r="153" spans="8:8" x14ac:dyDescent="0.25">
      <c r="H153" s="3"/>
    </row>
    <row r="154" spans="8:8" x14ac:dyDescent="0.25">
      <c r="H154" s="3"/>
    </row>
    <row r="155" spans="8:8" x14ac:dyDescent="0.25">
      <c r="H155" s="3"/>
    </row>
    <row r="156" spans="8:8" x14ac:dyDescent="0.25">
      <c r="H156" s="3"/>
    </row>
    <row r="157" spans="8:8" x14ac:dyDescent="0.25">
      <c r="H157" s="3"/>
    </row>
    <row r="158" spans="8:8" x14ac:dyDescent="0.25">
      <c r="H158" s="3"/>
    </row>
    <row r="159" spans="8:8" x14ac:dyDescent="0.25">
      <c r="H159" s="3"/>
    </row>
    <row r="160" spans="8:8" x14ac:dyDescent="0.25">
      <c r="H160" s="3"/>
    </row>
    <row r="161" spans="8:8" x14ac:dyDescent="0.25">
      <c r="H161" s="3"/>
    </row>
    <row r="162" spans="8:8" x14ac:dyDescent="0.25">
      <c r="H162" s="3"/>
    </row>
    <row r="163" spans="8:8" x14ac:dyDescent="0.25">
      <c r="H163" s="3"/>
    </row>
    <row r="164" spans="8:8" x14ac:dyDescent="0.25">
      <c r="H164" s="3"/>
    </row>
    <row r="165" spans="8:8" x14ac:dyDescent="0.25">
      <c r="H165" s="3"/>
    </row>
    <row r="166" spans="8:8" x14ac:dyDescent="0.25">
      <c r="H166" s="3"/>
    </row>
    <row r="167" spans="8:8" x14ac:dyDescent="0.25">
      <c r="H167" s="3"/>
    </row>
    <row r="168" spans="8:8" x14ac:dyDescent="0.25">
      <c r="H168" s="3"/>
    </row>
    <row r="169" spans="8:8" x14ac:dyDescent="0.25">
      <c r="H169" s="3"/>
    </row>
    <row r="170" spans="8:8" x14ac:dyDescent="0.25">
      <c r="H170" s="3"/>
    </row>
    <row r="171" spans="8:8" x14ac:dyDescent="0.25">
      <c r="H171" s="3"/>
    </row>
    <row r="172" spans="8:8" x14ac:dyDescent="0.25">
      <c r="H172" s="3"/>
    </row>
    <row r="173" spans="8:8" x14ac:dyDescent="0.25">
      <c r="H173" s="3"/>
    </row>
    <row r="174" spans="8:8" x14ac:dyDescent="0.25">
      <c r="H174" s="3"/>
    </row>
    <row r="175" spans="8:8" x14ac:dyDescent="0.25">
      <c r="H175" s="3"/>
    </row>
    <row r="176" spans="8:8" x14ac:dyDescent="0.25">
      <c r="H176" s="3"/>
    </row>
    <row r="177" spans="8:8" x14ac:dyDescent="0.25">
      <c r="H177" s="3"/>
    </row>
    <row r="178" spans="8:8" x14ac:dyDescent="0.25">
      <c r="H178" s="3"/>
    </row>
    <row r="179" spans="8:8" x14ac:dyDescent="0.25">
      <c r="H179" s="3"/>
    </row>
    <row r="180" spans="8:8" x14ac:dyDescent="0.25">
      <c r="H180" s="3"/>
    </row>
    <row r="181" spans="8:8" x14ac:dyDescent="0.25">
      <c r="H181" s="3"/>
    </row>
    <row r="182" spans="8:8" x14ac:dyDescent="0.25">
      <c r="H182" s="3"/>
    </row>
    <row r="183" spans="8:8" x14ac:dyDescent="0.25">
      <c r="H183" s="3"/>
    </row>
    <row r="184" spans="8:8" x14ac:dyDescent="0.25">
      <c r="H184" s="3"/>
    </row>
    <row r="185" spans="8:8" x14ac:dyDescent="0.25">
      <c r="H185" s="3"/>
    </row>
    <row r="186" spans="8:8" x14ac:dyDescent="0.25">
      <c r="H186" s="3"/>
    </row>
    <row r="187" spans="8:8" x14ac:dyDescent="0.25">
      <c r="H187" s="3"/>
    </row>
    <row r="188" spans="8:8" x14ac:dyDescent="0.25">
      <c r="H188" s="3"/>
    </row>
    <row r="189" spans="8:8" x14ac:dyDescent="0.25">
      <c r="H189" s="3"/>
    </row>
    <row r="190" spans="8:8" x14ac:dyDescent="0.25">
      <c r="H190" s="3"/>
    </row>
    <row r="191" spans="8:8" x14ac:dyDescent="0.25">
      <c r="H191" s="3"/>
    </row>
    <row r="192" spans="8:8" x14ac:dyDescent="0.25">
      <c r="H192" s="3"/>
    </row>
    <row r="193" spans="8:8" x14ac:dyDescent="0.25">
      <c r="H193" s="3"/>
    </row>
    <row r="194" spans="8:8" x14ac:dyDescent="0.25">
      <c r="H194" s="3"/>
    </row>
    <row r="195" spans="8:8" x14ac:dyDescent="0.25">
      <c r="H195" s="3"/>
    </row>
    <row r="196" spans="8:8" x14ac:dyDescent="0.25">
      <c r="H196" s="3"/>
    </row>
    <row r="197" spans="8:8" x14ac:dyDescent="0.25">
      <c r="H197" s="3"/>
    </row>
    <row r="198" spans="8:8" x14ac:dyDescent="0.25">
      <c r="H198" s="3"/>
    </row>
    <row r="199" spans="8:8" x14ac:dyDescent="0.25">
      <c r="H199" s="3"/>
    </row>
    <row r="200" spans="8:8" x14ac:dyDescent="0.25">
      <c r="H200" s="3"/>
    </row>
    <row r="201" spans="8:8" x14ac:dyDescent="0.25">
      <c r="H201" s="3"/>
    </row>
    <row r="202" spans="8:8" x14ac:dyDescent="0.25">
      <c r="H202" s="3"/>
    </row>
    <row r="203" spans="8:8" x14ac:dyDescent="0.25">
      <c r="H203" s="3"/>
    </row>
    <row r="204" spans="8:8" x14ac:dyDescent="0.25">
      <c r="H204" s="3"/>
    </row>
    <row r="205" spans="8:8" x14ac:dyDescent="0.25">
      <c r="H205" s="3"/>
    </row>
    <row r="206" spans="8:8" x14ac:dyDescent="0.25">
      <c r="H206" s="3"/>
    </row>
    <row r="207" spans="8:8" x14ac:dyDescent="0.25">
      <c r="H207" s="3"/>
    </row>
    <row r="208" spans="8:8" x14ac:dyDescent="0.25">
      <c r="H208" s="3"/>
    </row>
    <row r="209" spans="8:8" x14ac:dyDescent="0.25">
      <c r="H209" s="3"/>
    </row>
    <row r="210" spans="8:8" x14ac:dyDescent="0.25">
      <c r="H210" s="3"/>
    </row>
    <row r="211" spans="8:8" x14ac:dyDescent="0.25">
      <c r="H211" s="3"/>
    </row>
    <row r="212" spans="8:8" x14ac:dyDescent="0.25">
      <c r="H212" s="3"/>
    </row>
    <row r="213" spans="8:8" x14ac:dyDescent="0.25">
      <c r="H213" s="3"/>
    </row>
    <row r="214" spans="8:8" x14ac:dyDescent="0.25">
      <c r="H214" s="3"/>
    </row>
    <row r="215" spans="8:8" x14ac:dyDescent="0.25">
      <c r="H215" s="3"/>
    </row>
    <row r="216" spans="8:8" x14ac:dyDescent="0.25">
      <c r="H216" s="3"/>
    </row>
    <row r="217" spans="8:8" x14ac:dyDescent="0.25">
      <c r="H217" s="3"/>
    </row>
    <row r="218" spans="8:8" x14ac:dyDescent="0.25">
      <c r="H218" s="3"/>
    </row>
    <row r="219" spans="8:8" x14ac:dyDescent="0.25">
      <c r="H219" s="3"/>
    </row>
    <row r="220" spans="8:8" x14ac:dyDescent="0.25">
      <c r="H220" s="3"/>
    </row>
    <row r="221" spans="8:8" x14ac:dyDescent="0.25">
      <c r="H221" s="3"/>
    </row>
    <row r="222" spans="8:8" x14ac:dyDescent="0.25">
      <c r="H222" s="3"/>
    </row>
    <row r="223" spans="8:8" x14ac:dyDescent="0.25">
      <c r="H223" s="3"/>
    </row>
    <row r="224" spans="8:8" x14ac:dyDescent="0.25">
      <c r="H224" s="3"/>
    </row>
    <row r="225" spans="8:8" x14ac:dyDescent="0.25">
      <c r="H225" s="3"/>
    </row>
    <row r="226" spans="8:8" x14ac:dyDescent="0.25">
      <c r="H226" s="3"/>
    </row>
    <row r="227" spans="8:8" x14ac:dyDescent="0.25">
      <c r="H227" s="3"/>
    </row>
    <row r="228" spans="8:8" x14ac:dyDescent="0.25">
      <c r="H228" s="3"/>
    </row>
    <row r="229" spans="8:8" x14ac:dyDescent="0.25">
      <c r="H229" s="3"/>
    </row>
    <row r="230" spans="8:8" x14ac:dyDescent="0.25">
      <c r="H230" s="3"/>
    </row>
    <row r="231" spans="8:8" x14ac:dyDescent="0.25">
      <c r="H231" s="3"/>
    </row>
    <row r="232" spans="8:8" x14ac:dyDescent="0.25">
      <c r="H232" s="3"/>
    </row>
    <row r="233" spans="8:8" x14ac:dyDescent="0.25">
      <c r="H233" s="3"/>
    </row>
    <row r="234" spans="8:8" x14ac:dyDescent="0.25">
      <c r="H234" s="3"/>
    </row>
    <row r="235" spans="8:8" x14ac:dyDescent="0.25">
      <c r="H235" s="3"/>
    </row>
    <row r="236" spans="8:8" x14ac:dyDescent="0.25">
      <c r="H236" s="3"/>
    </row>
    <row r="237" spans="8:8" x14ac:dyDescent="0.25">
      <c r="H237" s="3"/>
    </row>
    <row r="238" spans="8:8" x14ac:dyDescent="0.25">
      <c r="H238" s="3"/>
    </row>
    <row r="239" spans="8:8" x14ac:dyDescent="0.25">
      <c r="H239" s="3"/>
    </row>
    <row r="240" spans="8:8" x14ac:dyDescent="0.25">
      <c r="H240" s="3"/>
    </row>
    <row r="241" spans="8:8" x14ac:dyDescent="0.25">
      <c r="H241" s="3"/>
    </row>
    <row r="242" spans="8:8" x14ac:dyDescent="0.25">
      <c r="H242" s="3"/>
    </row>
    <row r="243" spans="8:8" x14ac:dyDescent="0.25">
      <c r="H243" s="3"/>
    </row>
    <row r="244" spans="8:8" x14ac:dyDescent="0.25">
      <c r="H244" s="3"/>
    </row>
    <row r="245" spans="8:8" x14ac:dyDescent="0.25">
      <c r="H245" s="3"/>
    </row>
    <row r="246" spans="8:8" x14ac:dyDescent="0.25">
      <c r="H246" s="3"/>
    </row>
    <row r="247" spans="8:8" x14ac:dyDescent="0.25">
      <c r="H247" s="3"/>
    </row>
    <row r="248" spans="8:8" x14ac:dyDescent="0.25">
      <c r="H248" s="3"/>
    </row>
    <row r="249" spans="8:8" x14ac:dyDescent="0.25">
      <c r="H249" s="3"/>
    </row>
    <row r="250" spans="8:8" x14ac:dyDescent="0.25">
      <c r="H250" s="3"/>
    </row>
    <row r="251" spans="8:8" x14ac:dyDescent="0.25">
      <c r="H251" s="3"/>
    </row>
    <row r="252" spans="8:8" x14ac:dyDescent="0.25">
      <c r="H252" s="3"/>
    </row>
    <row r="253" spans="8:8" x14ac:dyDescent="0.25">
      <c r="H253" s="3"/>
    </row>
    <row r="254" spans="8:8" x14ac:dyDescent="0.25">
      <c r="H254" s="3"/>
    </row>
    <row r="255" spans="8:8" x14ac:dyDescent="0.25">
      <c r="H255" s="3"/>
    </row>
    <row r="256" spans="8:8" x14ac:dyDescent="0.25">
      <c r="H256" s="3"/>
    </row>
    <row r="257" spans="8:8" x14ac:dyDescent="0.25">
      <c r="H257" s="3"/>
    </row>
    <row r="258" spans="8:8" x14ac:dyDescent="0.25">
      <c r="H258" s="3"/>
    </row>
    <row r="259" spans="8:8" x14ac:dyDescent="0.25">
      <c r="H259" s="3"/>
    </row>
    <row r="260" spans="8:8" x14ac:dyDescent="0.25">
      <c r="H260" s="3"/>
    </row>
    <row r="261" spans="8:8" x14ac:dyDescent="0.25">
      <c r="H261" s="3"/>
    </row>
    <row r="262" spans="8:8" x14ac:dyDescent="0.25">
      <c r="H262" s="3"/>
    </row>
    <row r="263" spans="8:8" x14ac:dyDescent="0.25">
      <c r="H263" s="3"/>
    </row>
    <row r="264" spans="8:8" x14ac:dyDescent="0.25">
      <c r="H264" s="3"/>
    </row>
    <row r="265" spans="8:8" x14ac:dyDescent="0.25">
      <c r="H265" s="3"/>
    </row>
    <row r="266" spans="8:8" x14ac:dyDescent="0.25">
      <c r="H266" s="3"/>
    </row>
    <row r="267" spans="8:8" x14ac:dyDescent="0.25">
      <c r="H267" s="3"/>
    </row>
    <row r="268" spans="8:8" x14ac:dyDescent="0.25">
      <c r="H268" s="3"/>
    </row>
    <row r="269" spans="8:8" x14ac:dyDescent="0.25">
      <c r="H269" s="3"/>
    </row>
    <row r="270" spans="8:8" x14ac:dyDescent="0.25">
      <c r="H270" s="3"/>
    </row>
    <row r="271" spans="8:8" x14ac:dyDescent="0.25">
      <c r="H271" s="3"/>
    </row>
    <row r="272" spans="8:8" x14ac:dyDescent="0.25">
      <c r="H272" s="3"/>
    </row>
    <row r="273" spans="8:8" x14ac:dyDescent="0.25">
      <c r="H273" s="3"/>
    </row>
    <row r="274" spans="8:8" x14ac:dyDescent="0.25">
      <c r="H274" s="3"/>
    </row>
    <row r="275" spans="8:8" x14ac:dyDescent="0.25">
      <c r="H275" s="3"/>
    </row>
    <row r="276" spans="8:8" x14ac:dyDescent="0.25">
      <c r="H276" s="3"/>
    </row>
    <row r="277" spans="8:8" x14ac:dyDescent="0.25">
      <c r="H277" s="3"/>
    </row>
    <row r="278" spans="8:8" x14ac:dyDescent="0.25">
      <c r="H278" s="3"/>
    </row>
    <row r="279" spans="8:8" x14ac:dyDescent="0.25">
      <c r="H279" s="3"/>
    </row>
    <row r="280" spans="8:8" x14ac:dyDescent="0.25">
      <c r="H280" s="3"/>
    </row>
    <row r="281" spans="8:8" x14ac:dyDescent="0.25">
      <c r="H281" s="3"/>
    </row>
    <row r="282" spans="8:8" x14ac:dyDescent="0.25">
      <c r="H282" s="3"/>
    </row>
    <row r="283" spans="8:8" x14ac:dyDescent="0.25">
      <c r="H283" s="3"/>
    </row>
    <row r="284" spans="8:8" x14ac:dyDescent="0.25">
      <c r="H284" s="3"/>
    </row>
    <row r="285" spans="8:8" x14ac:dyDescent="0.25">
      <c r="H285" s="3"/>
    </row>
    <row r="286" spans="8:8" x14ac:dyDescent="0.25">
      <c r="H286" s="3"/>
    </row>
    <row r="287" spans="8:8" x14ac:dyDescent="0.25">
      <c r="H287" s="3"/>
    </row>
    <row r="288" spans="8:8" x14ac:dyDescent="0.25">
      <c r="H288" s="3"/>
    </row>
    <row r="289" spans="8:8" x14ac:dyDescent="0.25">
      <c r="H289" s="3"/>
    </row>
    <row r="290" spans="8:8" x14ac:dyDescent="0.25">
      <c r="H290" s="3"/>
    </row>
    <row r="291" spans="8:8" x14ac:dyDescent="0.25">
      <c r="H291" s="3"/>
    </row>
    <row r="292" spans="8:8" x14ac:dyDescent="0.25">
      <c r="H292" s="3"/>
    </row>
    <row r="293" spans="8:8" x14ac:dyDescent="0.25">
      <c r="H293" s="3"/>
    </row>
    <row r="294" spans="8:8" x14ac:dyDescent="0.25">
      <c r="H294" s="3"/>
    </row>
    <row r="295" spans="8:8" x14ac:dyDescent="0.25">
      <c r="H295" s="3"/>
    </row>
    <row r="296" spans="8:8" x14ac:dyDescent="0.25">
      <c r="H296" s="3"/>
    </row>
    <row r="297" spans="8:8" x14ac:dyDescent="0.25">
      <c r="H297" s="3"/>
    </row>
    <row r="298" spans="8:8" x14ac:dyDescent="0.25">
      <c r="H298" s="3"/>
    </row>
    <row r="299" spans="8:8" x14ac:dyDescent="0.25">
      <c r="H299" s="3"/>
    </row>
    <row r="300" spans="8:8" x14ac:dyDescent="0.25">
      <c r="H300" s="3"/>
    </row>
    <row r="301" spans="8:8" x14ac:dyDescent="0.25">
      <c r="H301" s="3"/>
    </row>
    <row r="302" spans="8:8" x14ac:dyDescent="0.25">
      <c r="H302" s="3"/>
    </row>
    <row r="303" spans="8:8" x14ac:dyDescent="0.25">
      <c r="H303" s="3"/>
    </row>
    <row r="304" spans="8:8" x14ac:dyDescent="0.25">
      <c r="H304" s="3"/>
    </row>
    <row r="305" spans="8:8" x14ac:dyDescent="0.25">
      <c r="H305" s="3"/>
    </row>
    <row r="306" spans="8:8" x14ac:dyDescent="0.25">
      <c r="H306" s="3"/>
    </row>
    <row r="307" spans="8:8" x14ac:dyDescent="0.25">
      <c r="H307" s="3"/>
    </row>
    <row r="308" spans="8:8" x14ac:dyDescent="0.25">
      <c r="H308" s="3"/>
    </row>
    <row r="309" spans="8:8" x14ac:dyDescent="0.25">
      <c r="H309" s="3"/>
    </row>
    <row r="310" spans="8:8" x14ac:dyDescent="0.25">
      <c r="H310" s="3"/>
    </row>
    <row r="311" spans="8:8" x14ac:dyDescent="0.25">
      <c r="H311" s="3"/>
    </row>
    <row r="312" spans="8:8" x14ac:dyDescent="0.25">
      <c r="H312" s="3"/>
    </row>
    <row r="313" spans="8:8" x14ac:dyDescent="0.25">
      <c r="H313" s="3"/>
    </row>
    <row r="314" spans="8:8" x14ac:dyDescent="0.25">
      <c r="H314" s="3"/>
    </row>
    <row r="315" spans="8:8" x14ac:dyDescent="0.25">
      <c r="H315" s="3"/>
    </row>
    <row r="316" spans="8:8" x14ac:dyDescent="0.25">
      <c r="H316" s="3"/>
    </row>
    <row r="317" spans="8:8" x14ac:dyDescent="0.25">
      <c r="H317" s="3"/>
    </row>
    <row r="318" spans="8:8" x14ac:dyDescent="0.25">
      <c r="H318" s="3"/>
    </row>
    <row r="319" spans="8:8" x14ac:dyDescent="0.25">
      <c r="H319" s="3"/>
    </row>
    <row r="320" spans="8:8" x14ac:dyDescent="0.25">
      <c r="H320" s="3"/>
    </row>
    <row r="321" spans="8:8" x14ac:dyDescent="0.25">
      <c r="H321" s="3"/>
    </row>
    <row r="322" spans="8:8" x14ac:dyDescent="0.25">
      <c r="H322" s="3"/>
    </row>
    <row r="323" spans="8:8" x14ac:dyDescent="0.25">
      <c r="H323" s="3"/>
    </row>
    <row r="324" spans="8:8" x14ac:dyDescent="0.25">
      <c r="H324" s="3"/>
    </row>
    <row r="325" spans="8:8" x14ac:dyDescent="0.25">
      <c r="H325" s="3"/>
    </row>
    <row r="326" spans="8:8" x14ac:dyDescent="0.25">
      <c r="H326" s="3"/>
    </row>
    <row r="327" spans="8:8" x14ac:dyDescent="0.25">
      <c r="H327" s="3"/>
    </row>
    <row r="328" spans="8:8" x14ac:dyDescent="0.25">
      <c r="H328" s="3"/>
    </row>
    <row r="329" spans="8:8" x14ac:dyDescent="0.25">
      <c r="H329" s="3"/>
    </row>
    <row r="330" spans="8:8" x14ac:dyDescent="0.25">
      <c r="H330" s="3"/>
    </row>
    <row r="331" spans="8:8" x14ac:dyDescent="0.25">
      <c r="H331" s="3"/>
    </row>
    <row r="332" spans="8:8" x14ac:dyDescent="0.25">
      <c r="H332" s="3"/>
    </row>
    <row r="333" spans="8:8" x14ac:dyDescent="0.25">
      <c r="H333" s="3"/>
    </row>
    <row r="334" spans="8:8" x14ac:dyDescent="0.25">
      <c r="H334" s="3"/>
    </row>
    <row r="335" spans="8:8" x14ac:dyDescent="0.25">
      <c r="H335" s="3"/>
    </row>
    <row r="336" spans="8:8" x14ac:dyDescent="0.25">
      <c r="H336" s="3"/>
    </row>
    <row r="337" spans="8:8" x14ac:dyDescent="0.25">
      <c r="H337" s="3"/>
    </row>
    <row r="338" spans="8:8" x14ac:dyDescent="0.25">
      <c r="H338" s="3"/>
    </row>
    <row r="339" spans="8:8" x14ac:dyDescent="0.25">
      <c r="H339" s="3"/>
    </row>
    <row r="340" spans="8:8" x14ac:dyDescent="0.25">
      <c r="H340" s="3"/>
    </row>
    <row r="341" spans="8:8" x14ac:dyDescent="0.25">
      <c r="H341" s="3"/>
    </row>
    <row r="342" spans="8:8" x14ac:dyDescent="0.25">
      <c r="H342" s="3"/>
    </row>
    <row r="343" spans="8:8" x14ac:dyDescent="0.25">
      <c r="H343" s="3"/>
    </row>
    <row r="344" spans="8:8" x14ac:dyDescent="0.25">
      <c r="H344" s="3"/>
    </row>
    <row r="345" spans="8:8" x14ac:dyDescent="0.25">
      <c r="H345" s="3"/>
    </row>
    <row r="346" spans="8:8" x14ac:dyDescent="0.25">
      <c r="H346" s="3"/>
    </row>
    <row r="347" spans="8:8" x14ac:dyDescent="0.25">
      <c r="H347" s="3"/>
    </row>
    <row r="348" spans="8:8" x14ac:dyDescent="0.25">
      <c r="H348" s="3"/>
    </row>
    <row r="349" spans="8:8" x14ac:dyDescent="0.25">
      <c r="H349" s="3"/>
    </row>
    <row r="350" spans="8:8" x14ac:dyDescent="0.25">
      <c r="H350" s="3"/>
    </row>
    <row r="351" spans="8:8" x14ac:dyDescent="0.25">
      <c r="H351" s="3"/>
    </row>
    <row r="352" spans="8:8" x14ac:dyDescent="0.25">
      <c r="H352" s="3"/>
    </row>
    <row r="353" spans="8:8" x14ac:dyDescent="0.25">
      <c r="H353" s="3"/>
    </row>
    <row r="354" spans="8:8" x14ac:dyDescent="0.25">
      <c r="H354" s="3"/>
    </row>
    <row r="355" spans="8:8" x14ac:dyDescent="0.25">
      <c r="H355" s="3"/>
    </row>
    <row r="356" spans="8:8" x14ac:dyDescent="0.25">
      <c r="H356" s="3"/>
    </row>
    <row r="357" spans="8:8" x14ac:dyDescent="0.25">
      <c r="H357" s="3"/>
    </row>
    <row r="358" spans="8:8" x14ac:dyDescent="0.25">
      <c r="H358" s="3"/>
    </row>
    <row r="359" spans="8:8" x14ac:dyDescent="0.25">
      <c r="H359" s="3"/>
    </row>
    <row r="360" spans="8:8" x14ac:dyDescent="0.25">
      <c r="H360" s="3"/>
    </row>
    <row r="361" spans="8:8" x14ac:dyDescent="0.25">
      <c r="H361" s="3"/>
    </row>
    <row r="362" spans="8:8" x14ac:dyDescent="0.25">
      <c r="H362" s="3"/>
    </row>
    <row r="363" spans="8:8" x14ac:dyDescent="0.25">
      <c r="H363" s="3"/>
    </row>
    <row r="364" spans="8:8" x14ac:dyDescent="0.25">
      <c r="H364" s="3"/>
    </row>
    <row r="365" spans="8:8" x14ac:dyDescent="0.25">
      <c r="H365" s="3"/>
    </row>
    <row r="366" spans="8:8" x14ac:dyDescent="0.25">
      <c r="H366" s="3"/>
    </row>
    <row r="367" spans="8:8" x14ac:dyDescent="0.25">
      <c r="H367" s="3"/>
    </row>
    <row r="368" spans="8:8" x14ac:dyDescent="0.25">
      <c r="H368" s="3"/>
    </row>
    <row r="369" spans="8:8" x14ac:dyDescent="0.25">
      <c r="H369" s="3"/>
    </row>
    <row r="370" spans="8:8" x14ac:dyDescent="0.25">
      <c r="H370" s="3"/>
    </row>
    <row r="371" spans="8:8" x14ac:dyDescent="0.25">
      <c r="H371" s="3"/>
    </row>
    <row r="372" spans="8:8" x14ac:dyDescent="0.25">
      <c r="H372" s="3"/>
    </row>
    <row r="373" spans="8:8" x14ac:dyDescent="0.25">
      <c r="H373" s="3"/>
    </row>
    <row r="374" spans="8:8" x14ac:dyDescent="0.25">
      <c r="H374" s="3"/>
    </row>
    <row r="375" spans="8:8" x14ac:dyDescent="0.25">
      <c r="H375" s="3"/>
    </row>
    <row r="376" spans="8:8" x14ac:dyDescent="0.25">
      <c r="H376" s="3"/>
    </row>
    <row r="377" spans="8:8" x14ac:dyDescent="0.25">
      <c r="H377" s="3"/>
    </row>
    <row r="378" spans="8:8" x14ac:dyDescent="0.25">
      <c r="H378" s="3"/>
    </row>
    <row r="379" spans="8:8" x14ac:dyDescent="0.25">
      <c r="H379" s="3"/>
    </row>
    <row r="380" spans="8:8" x14ac:dyDescent="0.25">
      <c r="H380" s="3"/>
    </row>
    <row r="381" spans="8:8" x14ac:dyDescent="0.25">
      <c r="H381" s="3"/>
    </row>
    <row r="382" spans="8:8" x14ac:dyDescent="0.25">
      <c r="H382" s="3"/>
    </row>
    <row r="383" spans="8:8" x14ac:dyDescent="0.25">
      <c r="H383" s="3"/>
    </row>
    <row r="384" spans="8:8" x14ac:dyDescent="0.25">
      <c r="H384" s="3"/>
    </row>
    <row r="385" spans="8:8" x14ac:dyDescent="0.25">
      <c r="H385" s="3"/>
    </row>
    <row r="386" spans="8:8" x14ac:dyDescent="0.25">
      <c r="H386" s="3"/>
    </row>
    <row r="387" spans="8:8" x14ac:dyDescent="0.25">
      <c r="H387" s="3"/>
    </row>
    <row r="388" spans="8:8" x14ac:dyDescent="0.25">
      <c r="H388" s="3"/>
    </row>
    <row r="389" spans="8:8" x14ac:dyDescent="0.25">
      <c r="H389" s="3"/>
    </row>
    <row r="390" spans="8:8" x14ac:dyDescent="0.25">
      <c r="H390" s="3"/>
    </row>
    <row r="391" spans="8:8" x14ac:dyDescent="0.25">
      <c r="H391" s="3"/>
    </row>
    <row r="392" spans="8:8" x14ac:dyDescent="0.25">
      <c r="H392" s="3"/>
    </row>
    <row r="393" spans="8:8" x14ac:dyDescent="0.25">
      <c r="H393" s="3"/>
    </row>
    <row r="394" spans="8:8" x14ac:dyDescent="0.25">
      <c r="H394" s="3"/>
    </row>
    <row r="395" spans="8:8" x14ac:dyDescent="0.25">
      <c r="H395" s="3"/>
    </row>
    <row r="396" spans="8:8" x14ac:dyDescent="0.25">
      <c r="H396" s="3"/>
    </row>
    <row r="397" spans="8:8" x14ac:dyDescent="0.25">
      <c r="H397" s="3"/>
    </row>
    <row r="398" spans="8:8" x14ac:dyDescent="0.25">
      <c r="H398" s="3"/>
    </row>
    <row r="399" spans="8:8" x14ac:dyDescent="0.25">
      <c r="H399" s="3"/>
    </row>
    <row r="400" spans="8:8" x14ac:dyDescent="0.25">
      <c r="H400" s="3"/>
    </row>
    <row r="401" spans="8:8" x14ac:dyDescent="0.25">
      <c r="H401" s="3"/>
    </row>
    <row r="402" spans="8:8" x14ac:dyDescent="0.25">
      <c r="H402" s="3"/>
    </row>
    <row r="403" spans="8:8" x14ac:dyDescent="0.25">
      <c r="H403" s="3"/>
    </row>
    <row r="404" spans="8:8" x14ac:dyDescent="0.25">
      <c r="H404" s="3"/>
    </row>
    <row r="405" spans="8:8" x14ac:dyDescent="0.25">
      <c r="H405" s="3"/>
    </row>
    <row r="406" spans="8:8" x14ac:dyDescent="0.25">
      <c r="H406" s="3"/>
    </row>
    <row r="407" spans="8:8" x14ac:dyDescent="0.25">
      <c r="H407" s="3"/>
    </row>
    <row r="408" spans="8:8" x14ac:dyDescent="0.25">
      <c r="H408" s="3"/>
    </row>
    <row r="409" spans="8:8" x14ac:dyDescent="0.25">
      <c r="H409" s="3"/>
    </row>
    <row r="410" spans="8:8" x14ac:dyDescent="0.25">
      <c r="H410" s="3"/>
    </row>
    <row r="411" spans="8:8" x14ac:dyDescent="0.25">
      <c r="H411" s="3"/>
    </row>
    <row r="412" spans="8:8" x14ac:dyDescent="0.25">
      <c r="H412" s="3"/>
    </row>
    <row r="413" spans="8:8" x14ac:dyDescent="0.25">
      <c r="H413" s="3"/>
    </row>
    <row r="414" spans="8:8" x14ac:dyDescent="0.25">
      <c r="H414" s="3"/>
    </row>
    <row r="415" spans="8:8" x14ac:dyDescent="0.25">
      <c r="H415" s="3"/>
    </row>
    <row r="416" spans="8:8" x14ac:dyDescent="0.25">
      <c r="H416" s="3"/>
    </row>
    <row r="417" spans="8:8" x14ac:dyDescent="0.25">
      <c r="H417" s="3"/>
    </row>
    <row r="418" spans="8:8" x14ac:dyDescent="0.25">
      <c r="H418" s="3"/>
    </row>
    <row r="419" spans="8:8" x14ac:dyDescent="0.25">
      <c r="H419" s="3"/>
    </row>
    <row r="420" spans="8:8" x14ac:dyDescent="0.25">
      <c r="H420" s="3"/>
    </row>
    <row r="421" spans="8:8" x14ac:dyDescent="0.25">
      <c r="H421" s="3"/>
    </row>
    <row r="422" spans="8:8" x14ac:dyDescent="0.25">
      <c r="H422" s="3"/>
    </row>
    <row r="423" spans="8:8" x14ac:dyDescent="0.25">
      <c r="H423" s="3"/>
    </row>
    <row r="424" spans="8:8" x14ac:dyDescent="0.25">
      <c r="H424" s="3"/>
    </row>
    <row r="425" spans="8:8" x14ac:dyDescent="0.25">
      <c r="H425" s="3"/>
    </row>
    <row r="426" spans="8:8" x14ac:dyDescent="0.25">
      <c r="H426" s="3"/>
    </row>
    <row r="427" spans="8:8" x14ac:dyDescent="0.25">
      <c r="H427" s="3"/>
    </row>
    <row r="428" spans="8:8" x14ac:dyDescent="0.25">
      <c r="H428" s="3"/>
    </row>
    <row r="429" spans="8:8" x14ac:dyDescent="0.25">
      <c r="H429" s="3"/>
    </row>
    <row r="430" spans="8:8" x14ac:dyDescent="0.25">
      <c r="H430" s="3"/>
    </row>
    <row r="431" spans="8:8" x14ac:dyDescent="0.25">
      <c r="H431" s="3"/>
    </row>
    <row r="432" spans="8:8" x14ac:dyDescent="0.25">
      <c r="H432" s="3"/>
    </row>
    <row r="433" spans="8:8" x14ac:dyDescent="0.25">
      <c r="H433" s="3"/>
    </row>
    <row r="434" spans="8:8" x14ac:dyDescent="0.25">
      <c r="H434" s="3"/>
    </row>
    <row r="435" spans="8:8" x14ac:dyDescent="0.25">
      <c r="H435" s="3"/>
    </row>
    <row r="436" spans="8:8" x14ac:dyDescent="0.25">
      <c r="H436" s="3"/>
    </row>
    <row r="437" spans="8:8" x14ac:dyDescent="0.25">
      <c r="H437" s="3"/>
    </row>
    <row r="438" spans="8:8" x14ac:dyDescent="0.25">
      <c r="H438" s="3"/>
    </row>
    <row r="439" spans="8:8" x14ac:dyDescent="0.25">
      <c r="H439" s="3"/>
    </row>
    <row r="440" spans="8:8" x14ac:dyDescent="0.25">
      <c r="H440" s="3"/>
    </row>
    <row r="441" spans="8:8" x14ac:dyDescent="0.25">
      <c r="H441" s="3"/>
    </row>
    <row r="442" spans="8:8" x14ac:dyDescent="0.25">
      <c r="H442" s="3"/>
    </row>
    <row r="443" spans="8:8" x14ac:dyDescent="0.25">
      <c r="H443" s="3"/>
    </row>
    <row r="444" spans="8:8" x14ac:dyDescent="0.25">
      <c r="H444" s="3"/>
    </row>
    <row r="445" spans="8:8" x14ac:dyDescent="0.25">
      <c r="H445" s="3"/>
    </row>
    <row r="446" spans="8:8" x14ac:dyDescent="0.25">
      <c r="H446" s="3"/>
    </row>
    <row r="447" spans="8:8" x14ac:dyDescent="0.25">
      <c r="H447" s="3"/>
    </row>
    <row r="448" spans="8:8" x14ac:dyDescent="0.25">
      <c r="H448" s="3"/>
    </row>
    <row r="449" spans="8:8" x14ac:dyDescent="0.25">
      <c r="H449" s="3"/>
    </row>
    <row r="450" spans="8:8" x14ac:dyDescent="0.25">
      <c r="H450" s="3"/>
    </row>
    <row r="451" spans="8:8" x14ac:dyDescent="0.25">
      <c r="H451" s="3"/>
    </row>
    <row r="452" spans="8:8" x14ac:dyDescent="0.25">
      <c r="H452" s="3"/>
    </row>
    <row r="453" spans="8:8" x14ac:dyDescent="0.25">
      <c r="H453" s="3"/>
    </row>
    <row r="454" spans="8:8" x14ac:dyDescent="0.25">
      <c r="H454" s="3"/>
    </row>
    <row r="455" spans="8:8" x14ac:dyDescent="0.25">
      <c r="H455" s="3"/>
    </row>
    <row r="456" spans="8:8" x14ac:dyDescent="0.25">
      <c r="H456" s="3"/>
    </row>
    <row r="457" spans="8:8" x14ac:dyDescent="0.25">
      <c r="H457" s="3"/>
    </row>
    <row r="458" spans="8:8" x14ac:dyDescent="0.25">
      <c r="H458" s="3"/>
    </row>
    <row r="459" spans="8:8" x14ac:dyDescent="0.25">
      <c r="H459" s="3"/>
    </row>
    <row r="460" spans="8:8" x14ac:dyDescent="0.25">
      <c r="H460" s="3"/>
    </row>
    <row r="461" spans="8:8" x14ac:dyDescent="0.25">
      <c r="H461" s="3"/>
    </row>
    <row r="462" spans="8:8" x14ac:dyDescent="0.25">
      <c r="H462" s="3"/>
    </row>
    <row r="463" spans="8:8" x14ac:dyDescent="0.25">
      <c r="H463" s="3"/>
    </row>
    <row r="464" spans="8:8" x14ac:dyDescent="0.25">
      <c r="H464" s="3"/>
    </row>
    <row r="465" spans="8:8" x14ac:dyDescent="0.25">
      <c r="H465" s="3"/>
    </row>
    <row r="466" spans="8:8" x14ac:dyDescent="0.25">
      <c r="H466" s="3"/>
    </row>
    <row r="467" spans="8:8" x14ac:dyDescent="0.25">
      <c r="H467" s="3"/>
    </row>
    <row r="468" spans="8:8" x14ac:dyDescent="0.25">
      <c r="H468" s="3"/>
    </row>
    <row r="469" spans="8:8" x14ac:dyDescent="0.25">
      <c r="H469" s="3"/>
    </row>
    <row r="470" spans="8:8" x14ac:dyDescent="0.25">
      <c r="H470" s="3"/>
    </row>
    <row r="471" spans="8:8" x14ac:dyDescent="0.25">
      <c r="H471" s="3"/>
    </row>
    <row r="472" spans="8:8" x14ac:dyDescent="0.25">
      <c r="H472" s="3"/>
    </row>
    <row r="473" spans="8:8" x14ac:dyDescent="0.25">
      <c r="H473" s="3"/>
    </row>
    <row r="474" spans="8:8" x14ac:dyDescent="0.25">
      <c r="H474" s="3"/>
    </row>
    <row r="475" spans="8:8" x14ac:dyDescent="0.25">
      <c r="H475" s="3"/>
    </row>
    <row r="476" spans="8:8" x14ac:dyDescent="0.25">
      <c r="H476" s="3"/>
    </row>
    <row r="477" spans="8:8" x14ac:dyDescent="0.25">
      <c r="H477" s="3"/>
    </row>
    <row r="478" spans="8:8" x14ac:dyDescent="0.25">
      <c r="H478" s="3"/>
    </row>
    <row r="479" spans="8:8" x14ac:dyDescent="0.25">
      <c r="H479" s="3"/>
    </row>
    <row r="480" spans="8:8" x14ac:dyDescent="0.25">
      <c r="H480" s="3"/>
    </row>
    <row r="481" spans="8:8" x14ac:dyDescent="0.25">
      <c r="H481" s="3"/>
    </row>
    <row r="482" spans="8:8" x14ac:dyDescent="0.25">
      <c r="H482" s="3"/>
    </row>
    <row r="483" spans="8:8" x14ac:dyDescent="0.25">
      <c r="H483" s="3"/>
    </row>
    <row r="484" spans="8:8" x14ac:dyDescent="0.25">
      <c r="H484" s="3"/>
    </row>
    <row r="485" spans="8:8" x14ac:dyDescent="0.25">
      <c r="H485" s="3"/>
    </row>
    <row r="486" spans="8:8" x14ac:dyDescent="0.25">
      <c r="H486" s="3"/>
    </row>
    <row r="487" spans="8:8" x14ac:dyDescent="0.25">
      <c r="H487" s="3"/>
    </row>
    <row r="488" spans="8:8" x14ac:dyDescent="0.25">
      <c r="H488" s="3"/>
    </row>
    <row r="489" spans="8:8" x14ac:dyDescent="0.25">
      <c r="H489" s="3"/>
    </row>
    <row r="490" spans="8:8" x14ac:dyDescent="0.25">
      <c r="H490" s="3"/>
    </row>
    <row r="491" spans="8:8" x14ac:dyDescent="0.25">
      <c r="H491" s="3"/>
    </row>
    <row r="492" spans="8:8" x14ac:dyDescent="0.25">
      <c r="H492" s="3"/>
    </row>
    <row r="493" spans="8:8" x14ac:dyDescent="0.25">
      <c r="H493" s="3"/>
    </row>
    <row r="494" spans="8:8" x14ac:dyDescent="0.25">
      <c r="H494" s="3"/>
    </row>
    <row r="495" spans="8:8" x14ac:dyDescent="0.25">
      <c r="H495" s="3"/>
    </row>
    <row r="496" spans="8:8" x14ac:dyDescent="0.25">
      <c r="H496" s="3"/>
    </row>
    <row r="497" spans="8:8" x14ac:dyDescent="0.25">
      <c r="H497" s="3"/>
    </row>
    <row r="498" spans="8:8" x14ac:dyDescent="0.25">
      <c r="H498" s="3"/>
    </row>
    <row r="499" spans="8:8" x14ac:dyDescent="0.25">
      <c r="H499" s="3"/>
    </row>
    <row r="500" spans="8:8" x14ac:dyDescent="0.25">
      <c r="H500" s="3"/>
    </row>
    <row r="501" spans="8:8" x14ac:dyDescent="0.25">
      <c r="H501" s="3"/>
    </row>
    <row r="502" spans="8:8" x14ac:dyDescent="0.25">
      <c r="H502" s="3"/>
    </row>
    <row r="503" spans="8:8" x14ac:dyDescent="0.25">
      <c r="H503" s="3"/>
    </row>
    <row r="504" spans="8:8" x14ac:dyDescent="0.25">
      <c r="H504" s="3"/>
    </row>
    <row r="505" spans="8:8" x14ac:dyDescent="0.25">
      <c r="H505" s="3"/>
    </row>
    <row r="506" spans="8:8" x14ac:dyDescent="0.25">
      <c r="H506" s="3"/>
    </row>
    <row r="507" spans="8:8" x14ac:dyDescent="0.25">
      <c r="H507" s="3"/>
    </row>
    <row r="508" spans="8:8" x14ac:dyDescent="0.25">
      <c r="H508" s="3"/>
    </row>
    <row r="509" spans="8:8" x14ac:dyDescent="0.25">
      <c r="H509" s="3"/>
    </row>
    <row r="510" spans="8:8" x14ac:dyDescent="0.25">
      <c r="H510" s="3"/>
    </row>
    <row r="511" spans="8:8" x14ac:dyDescent="0.25">
      <c r="H511" s="3"/>
    </row>
    <row r="512" spans="8:8" x14ac:dyDescent="0.25">
      <c r="H512" s="3"/>
    </row>
    <row r="513" spans="8:8" x14ac:dyDescent="0.25">
      <c r="H513" s="3"/>
    </row>
    <row r="514" spans="8:8" x14ac:dyDescent="0.25">
      <c r="H514" s="3"/>
    </row>
    <row r="515" spans="8:8" x14ac:dyDescent="0.25">
      <c r="H515" s="3"/>
    </row>
    <row r="516" spans="8:8" x14ac:dyDescent="0.25">
      <c r="H516" s="3"/>
    </row>
    <row r="517" spans="8:8" x14ac:dyDescent="0.25">
      <c r="H517" s="3"/>
    </row>
    <row r="518" spans="8:8" x14ac:dyDescent="0.25">
      <c r="H518" s="3"/>
    </row>
    <row r="519" spans="8:8" x14ac:dyDescent="0.25">
      <c r="H519" s="3"/>
    </row>
    <row r="520" spans="8:8" x14ac:dyDescent="0.25">
      <c r="H520" s="3"/>
    </row>
    <row r="521" spans="8:8" x14ac:dyDescent="0.25">
      <c r="H521" s="3"/>
    </row>
    <row r="522" spans="8:8" x14ac:dyDescent="0.25">
      <c r="H522" s="3"/>
    </row>
    <row r="523" spans="8:8" x14ac:dyDescent="0.25">
      <c r="H523" s="3"/>
    </row>
    <row r="524" spans="8:8" x14ac:dyDescent="0.25">
      <c r="H524" s="3"/>
    </row>
    <row r="525" spans="8:8" x14ac:dyDescent="0.25">
      <c r="H525" s="3"/>
    </row>
    <row r="526" spans="8:8" x14ac:dyDescent="0.25">
      <c r="H526" s="3"/>
    </row>
    <row r="527" spans="8:8" x14ac:dyDescent="0.25">
      <c r="H527" s="3"/>
    </row>
    <row r="528" spans="8:8" x14ac:dyDescent="0.25">
      <c r="H528" s="3"/>
    </row>
    <row r="529" spans="8:8" x14ac:dyDescent="0.25">
      <c r="H529" s="3"/>
    </row>
    <row r="530" spans="8:8" x14ac:dyDescent="0.25">
      <c r="H530" s="3"/>
    </row>
    <row r="531" spans="8:8" x14ac:dyDescent="0.25">
      <c r="H531" s="3"/>
    </row>
    <row r="532" spans="8:8" x14ac:dyDescent="0.25">
      <c r="H532" s="3"/>
    </row>
    <row r="533" spans="8:8" x14ac:dyDescent="0.25">
      <c r="H533" s="3"/>
    </row>
    <row r="534" spans="8:8" x14ac:dyDescent="0.25">
      <c r="H534" s="3"/>
    </row>
    <row r="535" spans="8:8" x14ac:dyDescent="0.25">
      <c r="H535" s="3"/>
    </row>
    <row r="536" spans="8:8" x14ac:dyDescent="0.25">
      <c r="H536" s="3"/>
    </row>
    <row r="537" spans="8:8" x14ac:dyDescent="0.25">
      <c r="H537" s="3"/>
    </row>
    <row r="538" spans="8:8" x14ac:dyDescent="0.25">
      <c r="H538" s="3"/>
    </row>
    <row r="539" spans="8:8" x14ac:dyDescent="0.25">
      <c r="H539" s="3"/>
    </row>
    <row r="540" spans="8:8" x14ac:dyDescent="0.25">
      <c r="H540" s="3"/>
    </row>
    <row r="541" spans="8:8" x14ac:dyDescent="0.25">
      <c r="H541" s="3"/>
    </row>
    <row r="542" spans="8:8" x14ac:dyDescent="0.25">
      <c r="H542" s="3"/>
    </row>
    <row r="543" spans="8:8" x14ac:dyDescent="0.25">
      <c r="H543" s="3"/>
    </row>
    <row r="544" spans="8:8" x14ac:dyDescent="0.25">
      <c r="H544" s="3"/>
    </row>
    <row r="545" spans="8:8" x14ac:dyDescent="0.25">
      <c r="H545" s="3"/>
    </row>
    <row r="546" spans="8:8" x14ac:dyDescent="0.25">
      <c r="H546" s="3"/>
    </row>
    <row r="547" spans="8:8" x14ac:dyDescent="0.25">
      <c r="H547" s="3"/>
    </row>
    <row r="548" spans="8:8" x14ac:dyDescent="0.25">
      <c r="H548" s="3"/>
    </row>
    <row r="549" spans="8:8" x14ac:dyDescent="0.25">
      <c r="H549" s="3"/>
    </row>
    <row r="550" spans="8:8" x14ac:dyDescent="0.25">
      <c r="H550" s="3"/>
    </row>
    <row r="551" spans="8:8" x14ac:dyDescent="0.25">
      <c r="H551" s="3"/>
    </row>
    <row r="552" spans="8:8" x14ac:dyDescent="0.25">
      <c r="H552" s="3"/>
    </row>
    <row r="553" spans="8:8" x14ac:dyDescent="0.25">
      <c r="H553" s="3"/>
    </row>
    <row r="554" spans="8:8" x14ac:dyDescent="0.25">
      <c r="H554" s="3"/>
    </row>
    <row r="555" spans="8:8" x14ac:dyDescent="0.25">
      <c r="H555" s="3"/>
    </row>
    <row r="556" spans="8:8" x14ac:dyDescent="0.25">
      <c r="H556" s="3"/>
    </row>
    <row r="557" spans="8:8" x14ac:dyDescent="0.25">
      <c r="H557" s="3"/>
    </row>
    <row r="558" spans="8:8" x14ac:dyDescent="0.25">
      <c r="H558" s="3"/>
    </row>
    <row r="559" spans="8:8" x14ac:dyDescent="0.25">
      <c r="H559" s="3"/>
    </row>
    <row r="560" spans="8:8" x14ac:dyDescent="0.25">
      <c r="H560" s="3"/>
    </row>
    <row r="561" spans="8:8" x14ac:dyDescent="0.25">
      <c r="H561" s="3"/>
    </row>
    <row r="562" spans="8:8" x14ac:dyDescent="0.25">
      <c r="H562" s="3"/>
    </row>
    <row r="563" spans="8:8" x14ac:dyDescent="0.25">
      <c r="H563" s="3"/>
    </row>
    <row r="564" spans="8:8" x14ac:dyDescent="0.25">
      <c r="H564" s="3"/>
    </row>
    <row r="565" spans="8:8" x14ac:dyDescent="0.25">
      <c r="H565" s="3"/>
    </row>
    <row r="566" spans="8:8" x14ac:dyDescent="0.25">
      <c r="H566" s="3"/>
    </row>
    <row r="567" spans="8:8" x14ac:dyDescent="0.25">
      <c r="H567" s="3"/>
    </row>
    <row r="568" spans="8:8" x14ac:dyDescent="0.25">
      <c r="H568" s="3"/>
    </row>
    <row r="569" spans="8:8" x14ac:dyDescent="0.25">
      <c r="H569" s="3"/>
    </row>
    <row r="570" spans="8:8" x14ac:dyDescent="0.25">
      <c r="H570" s="3"/>
    </row>
    <row r="571" spans="8:8" x14ac:dyDescent="0.25">
      <c r="H571" s="3"/>
    </row>
    <row r="572" spans="8:8" x14ac:dyDescent="0.25">
      <c r="H572" s="3"/>
    </row>
    <row r="573" spans="8:8" x14ac:dyDescent="0.25">
      <c r="H573" s="3"/>
    </row>
    <row r="574" spans="8:8" x14ac:dyDescent="0.25">
      <c r="H574" s="3"/>
    </row>
    <row r="575" spans="8:8" x14ac:dyDescent="0.25">
      <c r="H575" s="3"/>
    </row>
    <row r="576" spans="8:8" x14ac:dyDescent="0.25">
      <c r="H576" s="3"/>
    </row>
    <row r="577" spans="8:8" x14ac:dyDescent="0.25">
      <c r="H577" s="3"/>
    </row>
    <row r="578" spans="8:8" x14ac:dyDescent="0.25">
      <c r="H578" s="3"/>
    </row>
    <row r="579" spans="8:8" x14ac:dyDescent="0.25">
      <c r="H579" s="3"/>
    </row>
    <row r="580" spans="8:8" x14ac:dyDescent="0.25">
      <c r="H580" s="3"/>
    </row>
    <row r="581" spans="8:8" x14ac:dyDescent="0.25">
      <c r="H581" s="3"/>
    </row>
    <row r="582" spans="8:8" x14ac:dyDescent="0.25">
      <c r="H582" s="3"/>
    </row>
    <row r="583" spans="8:8" x14ac:dyDescent="0.25">
      <c r="H583" s="3"/>
    </row>
    <row r="584" spans="8:8" x14ac:dyDescent="0.25">
      <c r="H584" s="3"/>
    </row>
    <row r="585" spans="8:8" x14ac:dyDescent="0.25">
      <c r="H585" s="3"/>
    </row>
    <row r="586" spans="8:8" x14ac:dyDescent="0.25">
      <c r="H586" s="3"/>
    </row>
    <row r="587" spans="8:8" x14ac:dyDescent="0.25">
      <c r="H587" s="3"/>
    </row>
    <row r="588" spans="8:8" x14ac:dyDescent="0.25">
      <c r="H588" s="3"/>
    </row>
    <row r="589" spans="8:8" x14ac:dyDescent="0.25">
      <c r="H589" s="3"/>
    </row>
    <row r="590" spans="8:8" x14ac:dyDescent="0.25">
      <c r="H590" s="3"/>
    </row>
    <row r="591" spans="8:8" x14ac:dyDescent="0.25">
      <c r="H591" s="3"/>
    </row>
    <row r="592" spans="8:8" x14ac:dyDescent="0.25">
      <c r="H592" s="3"/>
    </row>
    <row r="593" spans="8:8" x14ac:dyDescent="0.25">
      <c r="H593" s="3"/>
    </row>
    <row r="594" spans="8:8" x14ac:dyDescent="0.25">
      <c r="H594" s="3"/>
    </row>
    <row r="595" spans="8:8" x14ac:dyDescent="0.25">
      <c r="H595" s="3"/>
    </row>
    <row r="596" spans="8:8" x14ac:dyDescent="0.25">
      <c r="H596" s="3"/>
    </row>
    <row r="597" spans="8:8" x14ac:dyDescent="0.25">
      <c r="H597" s="3"/>
    </row>
    <row r="598" spans="8:8" x14ac:dyDescent="0.25">
      <c r="H598" s="3"/>
    </row>
    <row r="599" spans="8:8" x14ac:dyDescent="0.25">
      <c r="H599" s="3"/>
    </row>
    <row r="600" spans="8:8" x14ac:dyDescent="0.25">
      <c r="H600" s="3"/>
    </row>
    <row r="601" spans="8:8" x14ac:dyDescent="0.25">
      <c r="H601" s="3"/>
    </row>
    <row r="602" spans="8:8" x14ac:dyDescent="0.25">
      <c r="H602" s="3"/>
    </row>
    <row r="603" spans="8:8" x14ac:dyDescent="0.25">
      <c r="H603" s="3"/>
    </row>
    <row r="604" spans="8:8" x14ac:dyDescent="0.25">
      <c r="H604" s="3"/>
    </row>
    <row r="605" spans="8:8" x14ac:dyDescent="0.25">
      <c r="H605" s="3"/>
    </row>
    <row r="606" spans="8:8" x14ac:dyDescent="0.25">
      <c r="H606" s="3"/>
    </row>
    <row r="607" spans="8:8" x14ac:dyDescent="0.25">
      <c r="H607" s="3"/>
    </row>
    <row r="608" spans="8:8" x14ac:dyDescent="0.25">
      <c r="H608" s="3"/>
    </row>
    <row r="609" spans="8:8" x14ac:dyDescent="0.25">
      <c r="H609" s="3"/>
    </row>
    <row r="610" spans="8:8" x14ac:dyDescent="0.25">
      <c r="H610" s="3"/>
    </row>
    <row r="611" spans="8:8" x14ac:dyDescent="0.25">
      <c r="H611" s="3"/>
    </row>
    <row r="612" spans="8:8" x14ac:dyDescent="0.25">
      <c r="H612" s="3"/>
    </row>
    <row r="613" spans="8:8" x14ac:dyDescent="0.25">
      <c r="H613" s="3"/>
    </row>
    <row r="614" spans="8:8" x14ac:dyDescent="0.25">
      <c r="H614" s="3"/>
    </row>
    <row r="615" spans="8:8" x14ac:dyDescent="0.25">
      <c r="H615" s="3"/>
    </row>
    <row r="616" spans="8:8" x14ac:dyDescent="0.25">
      <c r="H616" s="3"/>
    </row>
    <row r="617" spans="8:8" x14ac:dyDescent="0.25">
      <c r="H617" s="3"/>
    </row>
    <row r="618" spans="8:8" x14ac:dyDescent="0.25">
      <c r="H618" s="3"/>
    </row>
    <row r="619" spans="8:8" x14ac:dyDescent="0.25">
      <c r="H619" s="3"/>
    </row>
    <row r="620" spans="8:8" x14ac:dyDescent="0.25">
      <c r="H620" s="3"/>
    </row>
    <row r="621" spans="8:8" x14ac:dyDescent="0.25">
      <c r="H621" s="3"/>
    </row>
    <row r="622" spans="8:8" x14ac:dyDescent="0.25">
      <c r="H622" s="3"/>
    </row>
    <row r="623" spans="8:8" x14ac:dyDescent="0.25">
      <c r="H623" s="3"/>
    </row>
    <row r="624" spans="8:8" x14ac:dyDescent="0.25">
      <c r="H624" s="3"/>
    </row>
    <row r="625" spans="8:8" x14ac:dyDescent="0.25">
      <c r="H625" s="3"/>
    </row>
    <row r="626" spans="8:8" x14ac:dyDescent="0.25">
      <c r="H626" s="3"/>
    </row>
    <row r="627" spans="8:8" x14ac:dyDescent="0.25">
      <c r="H627" s="3"/>
    </row>
    <row r="628" spans="8:8" x14ac:dyDescent="0.25">
      <c r="H628" s="3"/>
    </row>
    <row r="629" spans="8:8" x14ac:dyDescent="0.25">
      <c r="H629" s="3"/>
    </row>
    <row r="630" spans="8:8" x14ac:dyDescent="0.25">
      <c r="H630" s="3"/>
    </row>
    <row r="631" spans="8:8" x14ac:dyDescent="0.25">
      <c r="H631" s="3"/>
    </row>
    <row r="632" spans="8:8" x14ac:dyDescent="0.25">
      <c r="H632" s="3"/>
    </row>
    <row r="633" spans="8:8" x14ac:dyDescent="0.25">
      <c r="H633" s="3"/>
    </row>
    <row r="634" spans="8:8" x14ac:dyDescent="0.25">
      <c r="H634" s="3"/>
    </row>
    <row r="635" spans="8:8" x14ac:dyDescent="0.25">
      <c r="H635" s="3"/>
    </row>
    <row r="636" spans="8:8" x14ac:dyDescent="0.25">
      <c r="H636" s="3"/>
    </row>
    <row r="637" spans="8:8" x14ac:dyDescent="0.25">
      <c r="H637" s="3"/>
    </row>
    <row r="638" spans="8:8" x14ac:dyDescent="0.25">
      <c r="H638" s="3"/>
    </row>
    <row r="639" spans="8:8" x14ac:dyDescent="0.25">
      <c r="H639" s="3"/>
    </row>
    <row r="640" spans="8:8" x14ac:dyDescent="0.25">
      <c r="H640" s="3"/>
    </row>
    <row r="641" spans="8:8" x14ac:dyDescent="0.25">
      <c r="H641" s="3"/>
    </row>
    <row r="642" spans="8:8" x14ac:dyDescent="0.25">
      <c r="H642" s="3"/>
    </row>
    <row r="643" spans="8:8" x14ac:dyDescent="0.25">
      <c r="H643" s="3"/>
    </row>
    <row r="644" spans="8:8" x14ac:dyDescent="0.25">
      <c r="H644" s="3"/>
    </row>
    <row r="645" spans="8:8" x14ac:dyDescent="0.25">
      <c r="H645" s="3"/>
    </row>
    <row r="646" spans="8:8" x14ac:dyDescent="0.25">
      <c r="H646" s="3"/>
    </row>
    <row r="647" spans="8:8" x14ac:dyDescent="0.25">
      <c r="H647" s="3"/>
    </row>
    <row r="648" spans="8:8" x14ac:dyDescent="0.25">
      <c r="H648" s="3"/>
    </row>
    <row r="649" spans="8:8" x14ac:dyDescent="0.25">
      <c r="H649" s="3"/>
    </row>
    <row r="650" spans="8:8" x14ac:dyDescent="0.25">
      <c r="H650" s="3"/>
    </row>
    <row r="651" spans="8:8" x14ac:dyDescent="0.25">
      <c r="H651" s="3"/>
    </row>
    <row r="652" spans="8:8" x14ac:dyDescent="0.25">
      <c r="H652" s="3"/>
    </row>
    <row r="653" spans="8:8" x14ac:dyDescent="0.25">
      <c r="H653" s="3"/>
    </row>
    <row r="654" spans="8:8" x14ac:dyDescent="0.25">
      <c r="H654" s="3"/>
    </row>
    <row r="655" spans="8:8" x14ac:dyDescent="0.25">
      <c r="H655" s="3"/>
    </row>
    <row r="656" spans="8:8" x14ac:dyDescent="0.25">
      <c r="H656" s="3"/>
    </row>
    <row r="657" spans="8:8" x14ac:dyDescent="0.25">
      <c r="H657" s="3"/>
    </row>
  </sheetData>
  <mergeCells count="3">
    <mergeCell ref="B2:E2"/>
    <mergeCell ref="J2:M2"/>
    <mergeCell ref="N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Coeff</vt:lpstr>
      <vt:lpstr>Recap Changement</vt:lpstr>
      <vt:lpstr>Feuil4</vt:lpstr>
      <vt:lpstr>Feuil1</vt:lpstr>
      <vt:lpstr>Coeff!Zone_d_impression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Cherrier, Beatrice</dc:creator>
  <cp:lastModifiedBy>Wiart, Samuel</cp:lastModifiedBy>
  <cp:lastPrinted>2013-02-25T10:39:52Z</cp:lastPrinted>
  <dcterms:created xsi:type="dcterms:W3CDTF">2013-02-25T08:00:27Z</dcterms:created>
  <dcterms:modified xsi:type="dcterms:W3CDTF">2013-03-20T15:24:23Z</dcterms:modified>
</cp:coreProperties>
</file>