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8000" windowHeight="11505" activeTab="3"/>
  </bookViews>
  <sheets>
    <sheet name="Général" sheetId="1" r:id="rId1"/>
    <sheet name="P1" sheetId="2" r:id="rId2"/>
    <sheet name="P2" sheetId="3" r:id="rId3"/>
    <sheet name="Récap" sheetId="4" r:id="rId4"/>
  </sheets>
  <definedNames>
    <definedName name="_xlnm.Print_Area" localSheetId="0">Général!$B$1:$L$21</definedName>
  </definedNames>
  <calcPr calcId="145621"/>
</workbook>
</file>

<file path=xl/calcChain.xml><?xml version="1.0" encoding="utf-8"?>
<calcChain xmlns="http://schemas.openxmlformats.org/spreadsheetml/2006/main">
  <c r="A2" i="3" l="1"/>
  <c r="A2" i="2"/>
</calcChain>
</file>

<file path=xl/sharedStrings.xml><?xml version="1.0" encoding="utf-8"?>
<sst xmlns="http://schemas.openxmlformats.org/spreadsheetml/2006/main" count="191" uniqueCount="55">
  <si>
    <t>QUANTITE</t>
  </si>
  <si>
    <t>machines</t>
  </si>
  <si>
    <t>POSITIONS</t>
  </si>
  <si>
    <t>N° devis</t>
  </si>
  <si>
    <t>FAV</t>
  </si>
  <si>
    <t>DATE CDE</t>
  </si>
  <si>
    <t>CLIENT</t>
  </si>
  <si>
    <t>DATE LIV</t>
  </si>
  <si>
    <t>PRODUIT</t>
  </si>
  <si>
    <t>DEP</t>
  </si>
  <si>
    <t>M</t>
  </si>
  <si>
    <t>BAT</t>
  </si>
  <si>
    <t>LIVRAISON</t>
  </si>
  <si>
    <t>COMMANDE</t>
  </si>
  <si>
    <t>DATE</t>
  </si>
  <si>
    <t>Soldé</t>
  </si>
  <si>
    <t>X</t>
  </si>
  <si>
    <t>AB</t>
  </si>
  <si>
    <t>AR</t>
  </si>
  <si>
    <t>CIR</t>
  </si>
  <si>
    <t>ASS</t>
  </si>
  <si>
    <t>CV</t>
  </si>
  <si>
    <t>CAR</t>
  </si>
  <si>
    <t>AFF</t>
  </si>
  <si>
    <t>FIC</t>
  </si>
  <si>
    <t>PLANNING P1</t>
  </si>
  <si>
    <t>AD</t>
  </si>
  <si>
    <t>AO</t>
  </si>
  <si>
    <t>RECAP COMMANDE EN-COURS</t>
  </si>
  <si>
    <t>DATE :</t>
  </si>
  <si>
    <t>LIV</t>
  </si>
  <si>
    <t>LIGNE DE SEPARATION ENTRE LES 2 PLANNINGS</t>
  </si>
  <si>
    <t>V</t>
  </si>
  <si>
    <t>QTE</t>
  </si>
  <si>
    <t>ABE</t>
  </si>
  <si>
    <t>P</t>
  </si>
  <si>
    <t>EC</t>
  </si>
  <si>
    <t>CKL</t>
  </si>
  <si>
    <t>IMPO</t>
  </si>
  <si>
    <t>PLQ</t>
  </si>
  <si>
    <t>ROUL</t>
  </si>
  <si>
    <t>SST</t>
  </si>
  <si>
    <t>N° DEVIS</t>
  </si>
  <si>
    <t>LET</t>
  </si>
  <si>
    <t>CHEM</t>
  </si>
  <si>
    <t>BRO</t>
  </si>
  <si>
    <t>PLANNING P2</t>
  </si>
  <si>
    <t>G</t>
  </si>
  <si>
    <t>K</t>
  </si>
  <si>
    <t>POSITION</t>
  </si>
  <si>
    <t>FIN</t>
  </si>
  <si>
    <t>ENV</t>
  </si>
  <si>
    <t>ESS</t>
  </si>
  <si>
    <t>FLY</t>
  </si>
  <si>
    <t>SUIVI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</si>
</sst>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\-mmm\-yy"/>
    <numFmt numFmtId="165" formatCode="[$-40C]d\-mmm;@"/>
    <numFmt numFmtId="166" formatCode="_-* #,##0\ _€_-;\-* #,##0\ _€_-;_-* &quot;-&quot;??\ _€_-;_-@_-"/>
  </numFmts>
  <fonts count="15" x14ac:knownFonts="1">
    <font>
      <sz val="10"/>
      <color theme="1"/>
      <name val="Comic Sans MS"/>
      <family val="2"/>
    </font>
    <font>
      <b/>
      <sz val="11"/>
      <color indexed="9"/>
      <name val="Arial Narrow"/>
      <family val="2"/>
    </font>
    <font>
      <b/>
      <sz val="22"/>
      <color indexed="9"/>
      <name val="Arial"/>
      <family val="2"/>
    </font>
    <font>
      <sz val="9"/>
      <color indexed="10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b/>
      <sz val="14"/>
      <color indexed="56"/>
      <name val="Comic Sans MS"/>
      <family val="4"/>
    </font>
    <font>
      <sz val="10"/>
      <color indexed="56"/>
      <name val="Comic Sans MS"/>
      <family val="4"/>
    </font>
    <font>
      <b/>
      <sz val="16"/>
      <color indexed="56"/>
      <name val="Comic Sans MS"/>
      <family val="4"/>
    </font>
    <font>
      <b/>
      <sz val="11"/>
      <color indexed="56"/>
      <name val="Comic Sans MS"/>
      <family val="4"/>
    </font>
    <font>
      <b/>
      <sz val="10"/>
      <color indexed="8"/>
      <name val="Comic Sans MS"/>
      <family val="4"/>
    </font>
    <font>
      <sz val="10"/>
      <color theme="1"/>
      <name val="Comic Sans MS"/>
      <family val="2"/>
    </font>
    <font>
      <sz val="9"/>
      <color indexed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63">
    <xf numFmtId="0" fontId="0" fillId="0" borderId="0" xfId="0"/>
    <xf numFmtId="15" fontId="1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9" fillId="0" borderId="0" xfId="0" applyFont="1"/>
    <xf numFmtId="14" fontId="10" fillId="0" borderId="0" xfId="0" applyNumberFormat="1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/>
    <xf numFmtId="0" fontId="11" fillId="5" borderId="1" xfId="0" applyFont="1" applyFill="1" applyBorder="1" applyAlignment="1">
      <alignment horizontal="center"/>
    </xf>
    <xf numFmtId="0" fontId="11" fillId="5" borderId="1" xfId="0" applyFont="1" applyFill="1" applyBorder="1"/>
    <xf numFmtId="0" fontId="9" fillId="0" borderId="1" xfId="0" applyFont="1" applyBorder="1"/>
    <xf numFmtId="14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/>
    <xf numFmtId="16" fontId="9" fillId="0" borderId="1" xfId="0" applyNumberFormat="1" applyFont="1" applyBorder="1"/>
    <xf numFmtId="16" fontId="9" fillId="0" borderId="1" xfId="0" applyNumberFormat="1" applyFont="1" applyFill="1" applyBorder="1" applyAlignment="1">
      <alignment horizontal="center"/>
    </xf>
    <xf numFmtId="0" fontId="12" fillId="0" borderId="0" xfId="0" applyFont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/>
    <xf numFmtId="14" fontId="0" fillId="6" borderId="1" xfId="0" applyNumberFormat="1" applyFill="1" applyBorder="1"/>
    <xf numFmtId="0" fontId="0" fillId="7" borderId="1" xfId="0" applyFill="1" applyBorder="1"/>
    <xf numFmtId="166" fontId="9" fillId="0" borderId="1" xfId="1" applyNumberFormat="1" applyFont="1" applyBorder="1"/>
    <xf numFmtId="0" fontId="11" fillId="5" borderId="1" xfId="0" applyFont="1" applyFill="1" applyBorder="1" applyAlignment="1"/>
    <xf numFmtId="166" fontId="0" fillId="0" borderId="1" xfId="1" applyNumberFormat="1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4" fillId="8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14" fillId="11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 applyAlignment="1"/>
    <xf numFmtId="0" fontId="0" fillId="12" borderId="1" xfId="0" applyFill="1" applyBorder="1" applyAlignment="1">
      <alignment horizontal="center"/>
    </xf>
    <xf numFmtId="14" fontId="0" fillId="0" borderId="1" xfId="0" applyNumberFormat="1" applyFill="1" applyBorder="1"/>
    <xf numFmtId="0" fontId="0" fillId="13" borderId="1" xfId="0" applyFill="1" applyBorder="1" applyAlignment="1">
      <alignment horizontal="center"/>
    </xf>
    <xf numFmtId="0" fontId="8" fillId="0" borderId="0" xfId="0" applyFont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14" fontId="10" fillId="0" borderId="0" xfId="0" applyNumberFormat="1" applyFont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FF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"/>
  <sheetViews>
    <sheetView workbookViewId="0">
      <selection activeCell="I13" sqref="I13"/>
    </sheetView>
  </sheetViews>
  <sheetFormatPr baseColWidth="10" defaultRowHeight="15" x14ac:dyDescent="0.3"/>
  <cols>
    <col min="1" max="1" width="11" style="38"/>
    <col min="3" max="3" width="18.25" bestFit="1" customWidth="1"/>
    <col min="6" max="6" width="16" bestFit="1" customWidth="1"/>
    <col min="8" max="9" width="11" style="38"/>
  </cols>
  <sheetData>
    <row r="1" spans="1:22" s="8" customFormat="1" ht="30.75" customHeight="1" x14ac:dyDescent="0.4">
      <c r="A1" s="5" t="s">
        <v>3</v>
      </c>
      <c r="B1" s="1" t="s">
        <v>5</v>
      </c>
      <c r="C1" s="2" t="s">
        <v>6</v>
      </c>
      <c r="D1" s="11" t="s">
        <v>7</v>
      </c>
      <c r="E1" s="3" t="s">
        <v>0</v>
      </c>
      <c r="F1" s="4" t="s">
        <v>8</v>
      </c>
      <c r="G1" s="4"/>
      <c r="H1" s="4" t="s">
        <v>1</v>
      </c>
      <c r="I1" s="4" t="s">
        <v>2</v>
      </c>
      <c r="J1" s="5"/>
      <c r="K1" s="6"/>
      <c r="L1" s="7"/>
      <c r="V1" s="9"/>
    </row>
    <row r="2" spans="1:22" x14ac:dyDescent="0.3">
      <c r="A2" s="37">
        <v>160000</v>
      </c>
      <c r="B2" s="21">
        <v>42144</v>
      </c>
      <c r="C2" s="20" t="s">
        <v>17</v>
      </c>
      <c r="D2" s="21">
        <v>42195</v>
      </c>
      <c r="E2" s="34">
        <v>1000</v>
      </c>
      <c r="F2" s="20" t="s">
        <v>21</v>
      </c>
      <c r="G2" s="31"/>
      <c r="H2" s="29" t="s">
        <v>10</v>
      </c>
      <c r="I2" s="10" t="s">
        <v>4</v>
      </c>
      <c r="J2" s="31"/>
      <c r="K2" s="31"/>
      <c r="L2" s="31"/>
    </row>
    <row r="3" spans="1:22" x14ac:dyDescent="0.3">
      <c r="A3" s="37">
        <v>165000</v>
      </c>
      <c r="B3" s="21">
        <v>42134</v>
      </c>
      <c r="C3" s="20" t="s">
        <v>18</v>
      </c>
      <c r="D3" s="21">
        <v>42176</v>
      </c>
      <c r="E3" s="34">
        <v>500</v>
      </c>
      <c r="F3" s="20" t="s">
        <v>22</v>
      </c>
      <c r="G3" s="31"/>
      <c r="H3" s="29" t="s">
        <v>47</v>
      </c>
      <c r="I3" s="40" t="s">
        <v>37</v>
      </c>
      <c r="J3" s="31"/>
      <c r="K3" s="31"/>
      <c r="L3" s="31"/>
    </row>
    <row r="4" spans="1:22" x14ac:dyDescent="0.3">
      <c r="A4" s="37">
        <v>166000</v>
      </c>
      <c r="B4" s="21">
        <v>42129</v>
      </c>
      <c r="C4" s="20" t="s">
        <v>19</v>
      </c>
      <c r="D4" s="21">
        <v>42177</v>
      </c>
      <c r="E4" s="34">
        <v>200</v>
      </c>
      <c r="F4" s="20" t="s">
        <v>23</v>
      </c>
      <c r="G4" s="31"/>
      <c r="H4" s="29" t="s">
        <v>10</v>
      </c>
      <c r="I4" s="42" t="s">
        <v>36</v>
      </c>
      <c r="J4" s="31"/>
      <c r="K4" s="31"/>
      <c r="L4" s="31"/>
    </row>
    <row r="5" spans="1:22" x14ac:dyDescent="0.3">
      <c r="A5" s="37">
        <v>168000</v>
      </c>
      <c r="B5" s="21">
        <v>42125</v>
      </c>
      <c r="C5" s="20" t="s">
        <v>19</v>
      </c>
      <c r="D5" s="21">
        <v>42177</v>
      </c>
      <c r="E5" s="34">
        <v>24000</v>
      </c>
      <c r="F5" s="20" t="s">
        <v>24</v>
      </c>
      <c r="G5" s="31"/>
      <c r="H5" s="29" t="s">
        <v>48</v>
      </c>
      <c r="I5" s="44" t="s">
        <v>11</v>
      </c>
      <c r="J5" s="31"/>
      <c r="K5" s="31"/>
      <c r="L5" s="31"/>
    </row>
    <row r="6" spans="1:22" x14ac:dyDescent="0.3">
      <c r="A6" s="37">
        <v>170000</v>
      </c>
      <c r="B6" s="21">
        <v>42127</v>
      </c>
      <c r="C6" s="20" t="s">
        <v>19</v>
      </c>
      <c r="D6" s="21">
        <v>42183</v>
      </c>
      <c r="E6" s="34">
        <v>10000</v>
      </c>
      <c r="F6" s="20" t="s">
        <v>9</v>
      </c>
      <c r="G6" s="31"/>
      <c r="H6" s="29" t="s">
        <v>10</v>
      </c>
      <c r="I6" s="43" t="s">
        <v>41</v>
      </c>
      <c r="J6" s="31"/>
      <c r="K6" s="31"/>
      <c r="L6" s="31"/>
    </row>
    <row r="7" spans="1:22" x14ac:dyDescent="0.3">
      <c r="A7" s="37">
        <v>172000</v>
      </c>
      <c r="B7" s="21">
        <v>42139</v>
      </c>
      <c r="C7" s="20" t="s">
        <v>20</v>
      </c>
      <c r="D7" s="21">
        <v>42249</v>
      </c>
      <c r="E7" s="34">
        <v>100000</v>
      </c>
      <c r="F7" s="20" t="s">
        <v>43</v>
      </c>
      <c r="G7" s="31"/>
      <c r="H7" s="29" t="s">
        <v>32</v>
      </c>
      <c r="I7" s="45" t="s">
        <v>38</v>
      </c>
      <c r="J7" s="31"/>
      <c r="K7" s="31"/>
      <c r="L7" s="31"/>
    </row>
    <row r="8" spans="1:22" x14ac:dyDescent="0.3">
      <c r="A8" s="37">
        <v>160010</v>
      </c>
      <c r="B8" s="21">
        <v>42174</v>
      </c>
      <c r="C8" s="20" t="s">
        <v>34</v>
      </c>
      <c r="D8" s="21">
        <v>42032</v>
      </c>
      <c r="E8" s="34">
        <v>500</v>
      </c>
      <c r="F8" s="20" t="s">
        <v>44</v>
      </c>
      <c r="G8" s="31"/>
      <c r="H8" s="29" t="s">
        <v>47</v>
      </c>
      <c r="I8" s="39" t="s">
        <v>39</v>
      </c>
      <c r="J8" s="31"/>
      <c r="K8" s="31"/>
      <c r="L8" s="31"/>
    </row>
    <row r="9" spans="1:22" x14ac:dyDescent="0.3">
      <c r="A9" s="37">
        <v>165010</v>
      </c>
      <c r="B9" s="21">
        <v>42181</v>
      </c>
      <c r="C9" s="20" t="s">
        <v>26</v>
      </c>
      <c r="D9" s="21">
        <v>42160</v>
      </c>
      <c r="E9" s="34">
        <v>150</v>
      </c>
      <c r="F9" s="24" t="s">
        <v>45</v>
      </c>
      <c r="G9" s="31"/>
      <c r="H9" s="29" t="s">
        <v>10</v>
      </c>
      <c r="I9" s="39" t="s">
        <v>40</v>
      </c>
      <c r="J9" s="31"/>
      <c r="K9" s="31"/>
      <c r="L9" s="31"/>
    </row>
    <row r="10" spans="1:22" x14ac:dyDescent="0.3">
      <c r="A10" s="37">
        <v>166010</v>
      </c>
      <c r="B10" s="21">
        <v>42123</v>
      </c>
      <c r="C10" s="20" t="s">
        <v>27</v>
      </c>
      <c r="D10" s="21">
        <v>42156</v>
      </c>
      <c r="E10" s="34">
        <v>1500</v>
      </c>
      <c r="F10" s="24" t="s">
        <v>45</v>
      </c>
      <c r="G10" s="31"/>
      <c r="H10" s="29" t="s">
        <v>10</v>
      </c>
      <c r="I10" s="40" t="s">
        <v>37</v>
      </c>
      <c r="J10" s="31"/>
      <c r="K10" s="31"/>
      <c r="L10" s="31"/>
    </row>
    <row r="11" spans="1:22" x14ac:dyDescent="0.3">
      <c r="A11" s="37">
        <v>168010</v>
      </c>
      <c r="B11" s="21">
        <v>42123</v>
      </c>
      <c r="C11" s="20" t="s">
        <v>27</v>
      </c>
      <c r="D11" s="21">
        <v>42156</v>
      </c>
      <c r="E11" s="34">
        <v>1000</v>
      </c>
      <c r="F11" s="24" t="s">
        <v>45</v>
      </c>
      <c r="G11" s="31"/>
      <c r="H11" s="29" t="s">
        <v>10</v>
      </c>
      <c r="I11" s="42" t="s">
        <v>36</v>
      </c>
      <c r="J11" s="31"/>
      <c r="K11" s="31"/>
      <c r="L11" s="31"/>
    </row>
    <row r="12" spans="1:22" x14ac:dyDescent="0.3">
      <c r="A12" s="37">
        <v>170010</v>
      </c>
      <c r="B12" s="21">
        <v>42150</v>
      </c>
      <c r="C12" s="20" t="s">
        <v>18</v>
      </c>
      <c r="D12" s="21">
        <v>42163</v>
      </c>
      <c r="E12" s="34">
        <v>2500</v>
      </c>
      <c r="F12" s="24" t="s">
        <v>45</v>
      </c>
      <c r="G12" s="31"/>
      <c r="H12" s="29" t="s">
        <v>10</v>
      </c>
      <c r="I12" s="43" t="s">
        <v>41</v>
      </c>
      <c r="J12" s="31"/>
      <c r="K12" s="31"/>
      <c r="L12" s="31"/>
    </row>
    <row r="13" spans="1:22" x14ac:dyDescent="0.3">
      <c r="A13" s="37">
        <v>163000</v>
      </c>
      <c r="B13" s="21">
        <v>42137</v>
      </c>
      <c r="C13" s="20" t="s">
        <v>50</v>
      </c>
      <c r="D13" s="21">
        <v>42155</v>
      </c>
      <c r="E13" s="34">
        <v>50000</v>
      </c>
      <c r="F13" s="20" t="s">
        <v>51</v>
      </c>
      <c r="G13" s="31"/>
      <c r="H13" s="29" t="s">
        <v>10</v>
      </c>
      <c r="I13" s="39" t="s">
        <v>40</v>
      </c>
      <c r="J13" s="31"/>
      <c r="K13" s="31"/>
      <c r="L13" s="31"/>
    </row>
    <row r="14" spans="1:22" x14ac:dyDescent="0.3">
      <c r="A14" s="37"/>
      <c r="B14" s="21"/>
      <c r="C14" s="20"/>
      <c r="D14" s="21"/>
      <c r="E14" s="34"/>
      <c r="F14" s="24"/>
      <c r="G14" s="31"/>
      <c r="H14" s="29"/>
      <c r="I14" s="6"/>
      <c r="J14" s="31"/>
      <c r="K14" s="31"/>
      <c r="L14" s="31"/>
    </row>
  </sheetData>
  <pageMargins left="0.70866141732283472" right="0.70866141732283472" top="0.74803149606299213" bottom="0.74803149606299213" header="0.31496062992125984" footer="0.31496062992125984"/>
  <pageSetup paperSize="9" scale="91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workbookViewId="0">
      <selection activeCell="H5" sqref="H5"/>
    </sheetView>
  </sheetViews>
  <sheetFormatPr baseColWidth="10" defaultRowHeight="15" x14ac:dyDescent="0.3"/>
  <cols>
    <col min="1" max="1" width="10.625" bestFit="1" customWidth="1"/>
    <col min="2" max="2" width="10.625" customWidth="1"/>
    <col min="3" max="3" width="23.5" customWidth="1"/>
    <col min="4" max="4" width="11" customWidth="1"/>
    <col min="5" max="5" width="9.875" bestFit="1" customWidth="1"/>
    <col min="6" max="6" width="30" bestFit="1" customWidth="1"/>
    <col min="8" max="8" width="6" bestFit="1" customWidth="1"/>
    <col min="10" max="10" width="6" bestFit="1" customWidth="1"/>
    <col min="11" max="11" width="12.25" bestFit="1" customWidth="1"/>
  </cols>
  <sheetData>
    <row r="1" spans="1:11" s="12" customFormat="1" ht="22.5" x14ac:dyDescent="0.45">
      <c r="A1" s="51" t="s">
        <v>25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s="12" customFormat="1" ht="24.75" x14ac:dyDescent="0.5">
      <c r="A2" s="56">
        <f ca="1">TODAY()</f>
        <v>42153</v>
      </c>
      <c r="B2" s="56"/>
      <c r="C2" s="56"/>
      <c r="D2" s="13"/>
      <c r="E2" s="13"/>
    </row>
    <row r="3" spans="1:11" s="12" customFormat="1" ht="18" x14ac:dyDescent="0.35">
      <c r="G3" s="52" t="s">
        <v>4</v>
      </c>
      <c r="H3" s="53"/>
      <c r="I3" s="54" t="s">
        <v>11</v>
      </c>
      <c r="J3" s="55"/>
      <c r="K3" s="35" t="s">
        <v>12</v>
      </c>
    </row>
    <row r="4" spans="1:11" s="12" customFormat="1" ht="18" x14ac:dyDescent="0.35">
      <c r="A4" s="14" t="s">
        <v>42</v>
      </c>
      <c r="B4" s="14" t="s">
        <v>5</v>
      </c>
      <c r="C4" s="14" t="s">
        <v>6</v>
      </c>
      <c r="D4" s="19" t="s">
        <v>7</v>
      </c>
      <c r="E4" s="14" t="s">
        <v>33</v>
      </c>
      <c r="F4" s="14" t="s">
        <v>8</v>
      </c>
      <c r="G4" s="15" t="s">
        <v>14</v>
      </c>
      <c r="H4" s="15" t="s">
        <v>15</v>
      </c>
      <c r="I4" s="16" t="s">
        <v>14</v>
      </c>
      <c r="J4" s="17" t="s">
        <v>15</v>
      </c>
      <c r="K4" s="19" t="s">
        <v>15</v>
      </c>
    </row>
    <row r="5" spans="1:11" s="12" customFormat="1" x14ac:dyDescent="0.3">
      <c r="A5" s="37">
        <v>160000</v>
      </c>
      <c r="B5" s="21">
        <v>42144</v>
      </c>
      <c r="C5" s="20" t="s">
        <v>17</v>
      </c>
      <c r="D5" s="21">
        <v>42195</v>
      </c>
      <c r="E5" s="34">
        <v>1000</v>
      </c>
      <c r="F5" s="20" t="s">
        <v>21</v>
      </c>
      <c r="G5" s="21">
        <v>42180</v>
      </c>
      <c r="H5" s="22"/>
      <c r="I5" s="21">
        <v>42186</v>
      </c>
      <c r="J5" s="22"/>
      <c r="K5" s="23"/>
    </row>
    <row r="6" spans="1:11" s="12" customFormat="1" x14ac:dyDescent="0.3">
      <c r="A6" s="37">
        <v>165000</v>
      </c>
      <c r="B6" s="21">
        <v>42134</v>
      </c>
      <c r="C6" s="20" t="s">
        <v>18</v>
      </c>
      <c r="D6" s="21">
        <v>42176</v>
      </c>
      <c r="E6" s="34">
        <v>500</v>
      </c>
      <c r="F6" s="20" t="s">
        <v>22</v>
      </c>
      <c r="G6" s="21">
        <v>42136</v>
      </c>
      <c r="H6" s="22" t="s">
        <v>16</v>
      </c>
      <c r="I6" s="21">
        <v>42137</v>
      </c>
      <c r="J6" s="22" t="s">
        <v>16</v>
      </c>
      <c r="K6" s="23"/>
    </row>
    <row r="7" spans="1:11" s="12" customFormat="1" x14ac:dyDescent="0.3">
      <c r="A7" s="37">
        <v>166000</v>
      </c>
      <c r="B7" s="21">
        <v>42129</v>
      </c>
      <c r="C7" s="20" t="s">
        <v>19</v>
      </c>
      <c r="D7" s="21">
        <v>42177</v>
      </c>
      <c r="E7" s="34">
        <v>200</v>
      </c>
      <c r="F7" s="20" t="s">
        <v>23</v>
      </c>
      <c r="G7" s="21">
        <v>42135</v>
      </c>
      <c r="H7" s="22" t="s">
        <v>16</v>
      </c>
      <c r="I7" s="21">
        <v>42137</v>
      </c>
      <c r="J7" s="22" t="s">
        <v>16</v>
      </c>
      <c r="K7" s="23"/>
    </row>
    <row r="8" spans="1:11" s="12" customFormat="1" x14ac:dyDescent="0.3">
      <c r="A8" s="37">
        <v>168000</v>
      </c>
      <c r="B8" s="21">
        <v>42125</v>
      </c>
      <c r="C8" s="20" t="s">
        <v>19</v>
      </c>
      <c r="D8" s="21">
        <v>42177</v>
      </c>
      <c r="E8" s="34">
        <v>24000</v>
      </c>
      <c r="F8" s="20" t="s">
        <v>24</v>
      </c>
      <c r="G8" s="21">
        <v>42135</v>
      </c>
      <c r="H8" s="22" t="s">
        <v>16</v>
      </c>
      <c r="I8" s="21">
        <v>42137</v>
      </c>
      <c r="J8" s="22" t="s">
        <v>16</v>
      </c>
      <c r="K8" s="23"/>
    </row>
    <row r="9" spans="1:11" s="12" customFormat="1" x14ac:dyDescent="0.3">
      <c r="A9" s="37">
        <v>170000</v>
      </c>
      <c r="B9" s="21">
        <v>42127</v>
      </c>
      <c r="C9" s="20" t="s">
        <v>19</v>
      </c>
      <c r="D9" s="21">
        <v>42183</v>
      </c>
      <c r="E9" s="34">
        <v>10000</v>
      </c>
      <c r="F9" s="20" t="s">
        <v>9</v>
      </c>
      <c r="G9" s="21">
        <v>42135</v>
      </c>
      <c r="H9" s="22" t="s">
        <v>16</v>
      </c>
      <c r="I9" s="21">
        <v>42137</v>
      </c>
      <c r="J9" s="22" t="s">
        <v>16</v>
      </c>
      <c r="K9" s="23"/>
    </row>
    <row r="10" spans="1:11" s="12" customFormat="1" x14ac:dyDescent="0.3">
      <c r="A10" s="37">
        <v>172000</v>
      </c>
      <c r="B10" s="21">
        <v>42139</v>
      </c>
      <c r="C10" s="20" t="s">
        <v>20</v>
      </c>
      <c r="D10" s="21">
        <v>42249</v>
      </c>
      <c r="E10" s="34">
        <v>100000</v>
      </c>
      <c r="F10" s="20" t="s">
        <v>43</v>
      </c>
      <c r="G10" s="21">
        <v>42165</v>
      </c>
      <c r="H10" s="22"/>
      <c r="I10" s="21">
        <v>42174</v>
      </c>
      <c r="J10" s="22"/>
      <c r="K10" s="23"/>
    </row>
    <row r="11" spans="1:11" s="12" customFormat="1" x14ac:dyDescent="0.3">
      <c r="A11" s="37">
        <v>163000</v>
      </c>
      <c r="B11" s="21">
        <v>42137</v>
      </c>
      <c r="C11" s="20" t="s">
        <v>50</v>
      </c>
      <c r="D11" s="21">
        <v>42155</v>
      </c>
      <c r="E11" s="34">
        <v>50000</v>
      </c>
      <c r="F11" s="20" t="s">
        <v>51</v>
      </c>
      <c r="G11" s="21">
        <v>42139</v>
      </c>
      <c r="H11" s="22" t="s">
        <v>16</v>
      </c>
      <c r="I11" s="21">
        <v>42149</v>
      </c>
      <c r="J11" s="22"/>
      <c r="K11" s="23"/>
    </row>
    <row r="12" spans="1:11" s="12" customFormat="1" x14ac:dyDescent="0.3">
      <c r="A12" s="37">
        <v>162000</v>
      </c>
      <c r="B12" s="21">
        <v>42136</v>
      </c>
      <c r="C12" s="20" t="s">
        <v>52</v>
      </c>
      <c r="D12" s="21">
        <v>42154</v>
      </c>
      <c r="E12" s="34">
        <v>3000</v>
      </c>
      <c r="F12" s="20" t="s">
        <v>53</v>
      </c>
      <c r="G12" s="21">
        <v>42150</v>
      </c>
      <c r="H12" s="22" t="s">
        <v>16</v>
      </c>
      <c r="I12" s="21">
        <v>42151</v>
      </c>
      <c r="J12" s="22"/>
      <c r="K12" s="23"/>
    </row>
  </sheetData>
  <mergeCells count="4">
    <mergeCell ref="A1:K1"/>
    <mergeCell ref="G3:H3"/>
    <mergeCell ref="I3:J3"/>
    <mergeCell ref="A2:C2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workbookViewId="0">
      <selection activeCell="J6" sqref="J6"/>
    </sheetView>
  </sheetViews>
  <sheetFormatPr baseColWidth="10" defaultRowHeight="15" x14ac:dyDescent="0.3"/>
  <cols>
    <col min="1" max="1" width="10.625" bestFit="1" customWidth="1"/>
    <col min="2" max="2" width="10.625" customWidth="1"/>
    <col min="3" max="3" width="33.25" customWidth="1"/>
    <col min="4" max="5" width="10.625" customWidth="1"/>
    <col min="6" max="6" width="34.5" bestFit="1" customWidth="1"/>
    <col min="8" max="8" width="6" bestFit="1" customWidth="1"/>
    <col min="10" max="10" width="6" bestFit="1" customWidth="1"/>
    <col min="11" max="11" width="12.25" bestFit="1" customWidth="1"/>
  </cols>
  <sheetData>
    <row r="1" spans="1:11" s="12" customFormat="1" ht="22.5" x14ac:dyDescent="0.45">
      <c r="A1" s="51" t="s">
        <v>46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s="12" customFormat="1" ht="24.75" x14ac:dyDescent="0.5">
      <c r="A2" s="56">
        <f ca="1">TODAY()</f>
        <v>42153</v>
      </c>
      <c r="B2" s="56"/>
      <c r="C2" s="56"/>
      <c r="D2" s="13"/>
      <c r="E2" s="13"/>
    </row>
    <row r="3" spans="1:11" s="12" customFormat="1" ht="18" x14ac:dyDescent="0.35">
      <c r="G3" s="52" t="s">
        <v>4</v>
      </c>
      <c r="H3" s="53"/>
      <c r="I3" s="54" t="s">
        <v>11</v>
      </c>
      <c r="J3" s="55"/>
      <c r="K3" s="35" t="s">
        <v>12</v>
      </c>
    </row>
    <row r="4" spans="1:11" s="12" customFormat="1" ht="18" x14ac:dyDescent="0.35">
      <c r="A4" s="14" t="s">
        <v>42</v>
      </c>
      <c r="B4" s="14" t="s">
        <v>5</v>
      </c>
      <c r="C4" s="14" t="s">
        <v>6</v>
      </c>
      <c r="D4" s="18" t="s">
        <v>7</v>
      </c>
      <c r="E4" s="14" t="s">
        <v>33</v>
      </c>
      <c r="F4" s="14" t="s">
        <v>13</v>
      </c>
      <c r="G4" s="15" t="s">
        <v>14</v>
      </c>
      <c r="H4" s="15" t="s">
        <v>15</v>
      </c>
      <c r="I4" s="16" t="s">
        <v>14</v>
      </c>
      <c r="J4" s="17" t="s">
        <v>15</v>
      </c>
      <c r="K4" s="19" t="s">
        <v>15</v>
      </c>
    </row>
    <row r="5" spans="1:11" s="12" customFormat="1" x14ac:dyDescent="0.3">
      <c r="A5" s="37">
        <v>160010</v>
      </c>
      <c r="B5" s="21">
        <v>42174</v>
      </c>
      <c r="C5" s="20" t="s">
        <v>34</v>
      </c>
      <c r="D5" s="21">
        <v>42032</v>
      </c>
      <c r="E5" s="34">
        <v>500</v>
      </c>
      <c r="F5" s="20" t="s">
        <v>44</v>
      </c>
      <c r="G5" s="21">
        <v>42174</v>
      </c>
      <c r="H5" s="22"/>
      <c r="I5" s="21">
        <v>42024</v>
      </c>
      <c r="J5" s="22"/>
      <c r="K5" s="22"/>
    </row>
    <row r="6" spans="1:11" s="12" customFormat="1" x14ac:dyDescent="0.3">
      <c r="A6" s="37">
        <v>165010</v>
      </c>
      <c r="B6" s="21">
        <v>42181</v>
      </c>
      <c r="C6" s="20" t="s">
        <v>26</v>
      </c>
      <c r="D6" s="21">
        <v>42160</v>
      </c>
      <c r="E6" s="34">
        <v>150</v>
      </c>
      <c r="F6" s="24" t="s">
        <v>45</v>
      </c>
      <c r="G6" s="21">
        <v>42181</v>
      </c>
      <c r="H6" s="22"/>
      <c r="I6" s="21">
        <v>42151</v>
      </c>
      <c r="J6" s="25"/>
      <c r="K6" s="22"/>
    </row>
    <row r="7" spans="1:11" s="12" customFormat="1" x14ac:dyDescent="0.3">
      <c r="A7" s="37">
        <v>166010</v>
      </c>
      <c r="B7" s="21">
        <v>42123</v>
      </c>
      <c r="C7" s="20" t="s">
        <v>27</v>
      </c>
      <c r="D7" s="21">
        <v>42156</v>
      </c>
      <c r="E7" s="34">
        <v>1500</v>
      </c>
      <c r="F7" s="24" t="s">
        <v>45</v>
      </c>
      <c r="G7" s="21">
        <v>42123</v>
      </c>
      <c r="H7" s="22" t="s">
        <v>16</v>
      </c>
      <c r="I7" s="21">
        <v>42128</v>
      </c>
      <c r="J7" s="25" t="s">
        <v>16</v>
      </c>
      <c r="K7" s="22"/>
    </row>
    <row r="8" spans="1:11" s="12" customFormat="1" x14ac:dyDescent="0.3">
      <c r="A8" s="37">
        <v>168010</v>
      </c>
      <c r="B8" s="21">
        <v>42123</v>
      </c>
      <c r="C8" s="20" t="s">
        <v>27</v>
      </c>
      <c r="D8" s="21">
        <v>42156</v>
      </c>
      <c r="E8" s="34">
        <v>1000</v>
      </c>
      <c r="F8" s="24" t="s">
        <v>45</v>
      </c>
      <c r="G8" s="21">
        <v>42123</v>
      </c>
      <c r="H8" s="22" t="s">
        <v>16</v>
      </c>
      <c r="I8" s="21">
        <v>42128</v>
      </c>
      <c r="J8" s="25" t="s">
        <v>16</v>
      </c>
      <c r="K8" s="22"/>
    </row>
    <row r="9" spans="1:11" s="12" customFormat="1" x14ac:dyDescent="0.3">
      <c r="A9" s="37">
        <v>170010</v>
      </c>
      <c r="B9" s="21">
        <v>42150</v>
      </c>
      <c r="C9" s="20" t="s">
        <v>18</v>
      </c>
      <c r="D9" s="21">
        <v>42163</v>
      </c>
      <c r="E9" s="34">
        <v>2500</v>
      </c>
      <c r="F9" s="24" t="s">
        <v>45</v>
      </c>
      <c r="G9" s="21">
        <v>42150</v>
      </c>
      <c r="H9" s="22" t="s">
        <v>16</v>
      </c>
      <c r="I9" s="21">
        <v>42151</v>
      </c>
      <c r="J9" s="25"/>
      <c r="K9" s="22"/>
    </row>
  </sheetData>
  <mergeCells count="4">
    <mergeCell ref="A1:K1"/>
    <mergeCell ref="G3:H3"/>
    <mergeCell ref="I3:J3"/>
    <mergeCell ref="A2:C2"/>
  </mergeCells>
  <pageMargins left="0.7" right="0.7" top="0.75" bottom="0.75" header="0.3" footer="0.3"/>
  <pageSetup paperSize="9" scale="77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"/>
  <sheetViews>
    <sheetView tabSelected="1" zoomScale="90" zoomScaleNormal="90" workbookViewId="0">
      <selection activeCell="G1" sqref="G1:N1"/>
    </sheetView>
  </sheetViews>
  <sheetFormatPr baseColWidth="10" defaultRowHeight="15" x14ac:dyDescent="0.3"/>
  <cols>
    <col min="6" max="14" width="5.25" customWidth="1"/>
  </cols>
  <sheetData>
    <row r="1" spans="1:19" ht="16.5" x14ac:dyDescent="0.35">
      <c r="A1" s="26" t="s">
        <v>28</v>
      </c>
      <c r="B1" s="26"/>
      <c r="C1" s="26"/>
      <c r="F1" t="s">
        <v>29</v>
      </c>
      <c r="G1" s="57">
        <v>42151</v>
      </c>
      <c r="H1" s="57"/>
      <c r="I1" s="57"/>
      <c r="J1" s="57"/>
      <c r="K1" s="57"/>
      <c r="L1" s="57"/>
      <c r="M1" s="57"/>
      <c r="N1" s="57"/>
    </row>
    <row r="3" spans="1:19" x14ac:dyDescent="0.3">
      <c r="A3" s="58" t="s">
        <v>54</v>
      </c>
      <c r="B3" s="58"/>
      <c r="C3" s="58"/>
      <c r="D3" s="58"/>
      <c r="E3" s="58"/>
      <c r="F3" s="60" t="s">
        <v>49</v>
      </c>
      <c r="G3" s="61"/>
      <c r="H3" s="61"/>
      <c r="I3" s="61"/>
      <c r="J3" s="61"/>
      <c r="K3" s="61"/>
      <c r="L3" s="61"/>
      <c r="M3" s="61"/>
      <c r="N3" s="62"/>
      <c r="O3" s="59" t="s">
        <v>30</v>
      </c>
      <c r="P3" s="59"/>
      <c r="Q3" s="59"/>
      <c r="R3" s="59"/>
      <c r="S3" s="59"/>
    </row>
    <row r="4" spans="1:19" x14ac:dyDescent="0.3">
      <c r="A4" s="27" t="s">
        <v>42</v>
      </c>
      <c r="B4" s="27" t="s">
        <v>6</v>
      </c>
      <c r="C4" s="27" t="s">
        <v>33</v>
      </c>
      <c r="D4" s="27" t="s">
        <v>13</v>
      </c>
      <c r="E4" s="28" t="s">
        <v>4</v>
      </c>
      <c r="F4" s="50" t="s">
        <v>35</v>
      </c>
      <c r="G4" s="48" t="s">
        <v>4</v>
      </c>
      <c r="H4" s="42" t="s">
        <v>36</v>
      </c>
      <c r="I4" s="40" t="s">
        <v>37</v>
      </c>
      <c r="J4" s="44" t="s">
        <v>11</v>
      </c>
      <c r="K4" s="45" t="s">
        <v>38</v>
      </c>
      <c r="L4" s="39" t="s">
        <v>39</v>
      </c>
      <c r="M4" s="39" t="s">
        <v>40</v>
      </c>
      <c r="N4" s="43" t="s">
        <v>41</v>
      </c>
      <c r="O4" s="30" t="s">
        <v>42</v>
      </c>
      <c r="P4" s="30" t="s">
        <v>6</v>
      </c>
      <c r="Q4" s="30" t="s">
        <v>33</v>
      </c>
      <c r="R4" s="30" t="s">
        <v>8</v>
      </c>
      <c r="S4" s="30" t="s">
        <v>49</v>
      </c>
    </row>
    <row r="5" spans="1:19" x14ac:dyDescent="0.3">
      <c r="A5" s="29">
        <v>160000</v>
      </c>
      <c r="B5" s="31" t="s">
        <v>17</v>
      </c>
      <c r="C5" s="36">
        <v>1000</v>
      </c>
      <c r="D5" s="31" t="s">
        <v>21</v>
      </c>
      <c r="E5" s="32">
        <v>42180</v>
      </c>
      <c r="F5" s="29"/>
      <c r="G5" s="48" t="s">
        <v>4</v>
      </c>
      <c r="H5" s="29"/>
      <c r="I5" s="29"/>
      <c r="J5" s="29"/>
      <c r="K5" s="29"/>
      <c r="L5" s="29"/>
      <c r="M5" s="29"/>
      <c r="N5" s="29"/>
      <c r="O5" s="29">
        <v>165000</v>
      </c>
      <c r="P5" s="31" t="s">
        <v>18</v>
      </c>
      <c r="Q5" s="31">
        <v>500</v>
      </c>
      <c r="R5" s="31" t="s">
        <v>22</v>
      </c>
      <c r="S5" s="40" t="s">
        <v>37</v>
      </c>
    </row>
    <row r="6" spans="1:19" x14ac:dyDescent="0.3">
      <c r="A6" s="29">
        <v>172000</v>
      </c>
      <c r="B6" s="31" t="s">
        <v>20</v>
      </c>
      <c r="C6" s="36">
        <v>100000</v>
      </c>
      <c r="D6" s="31" t="s">
        <v>43</v>
      </c>
      <c r="E6" s="32">
        <v>42165</v>
      </c>
      <c r="F6" s="29"/>
      <c r="G6" s="29"/>
      <c r="H6" s="29"/>
      <c r="I6" s="29"/>
      <c r="J6" s="29"/>
      <c r="K6" s="45" t="s">
        <v>38</v>
      </c>
      <c r="L6" s="29"/>
      <c r="M6" s="29"/>
      <c r="N6" s="29"/>
      <c r="O6" s="29">
        <v>166000</v>
      </c>
      <c r="P6" s="31" t="s">
        <v>19</v>
      </c>
      <c r="Q6" s="31">
        <v>200</v>
      </c>
      <c r="R6" s="31" t="s">
        <v>23</v>
      </c>
      <c r="S6" s="42" t="s">
        <v>36</v>
      </c>
    </row>
    <row r="7" spans="1:19" x14ac:dyDescent="0.3">
      <c r="A7" s="29">
        <v>163000</v>
      </c>
      <c r="B7" s="31" t="s">
        <v>50</v>
      </c>
      <c r="C7" s="36">
        <v>50000</v>
      </c>
      <c r="D7" s="31" t="s">
        <v>51</v>
      </c>
      <c r="E7" s="31"/>
      <c r="F7" s="29"/>
      <c r="G7" s="29"/>
      <c r="H7" s="29"/>
      <c r="I7" s="29"/>
      <c r="J7" s="29"/>
      <c r="K7" s="29"/>
      <c r="L7" s="29"/>
      <c r="M7" s="39" t="s">
        <v>40</v>
      </c>
      <c r="N7" s="29"/>
      <c r="O7" s="29">
        <v>168000</v>
      </c>
      <c r="P7" s="31" t="s">
        <v>19</v>
      </c>
      <c r="Q7" s="31">
        <v>24000</v>
      </c>
      <c r="R7" s="31" t="s">
        <v>24</v>
      </c>
      <c r="S7" s="44" t="s">
        <v>11</v>
      </c>
    </row>
    <row r="8" spans="1:19" x14ac:dyDescent="0.3">
      <c r="A8" s="29">
        <v>162000</v>
      </c>
      <c r="B8" s="31" t="s">
        <v>52</v>
      </c>
      <c r="C8" s="36">
        <v>3000</v>
      </c>
      <c r="D8" s="31" t="s">
        <v>53</v>
      </c>
      <c r="E8" s="31"/>
      <c r="F8" s="50" t="s">
        <v>35</v>
      </c>
      <c r="G8" s="29"/>
      <c r="H8" s="29"/>
      <c r="I8" s="29"/>
      <c r="J8" s="29"/>
      <c r="K8" s="29"/>
      <c r="L8" s="29"/>
      <c r="M8" s="29"/>
      <c r="N8" s="29"/>
      <c r="O8" s="29">
        <v>170000</v>
      </c>
      <c r="P8" s="31" t="s">
        <v>19</v>
      </c>
      <c r="Q8" s="31">
        <v>10000</v>
      </c>
      <c r="R8" s="31" t="s">
        <v>9</v>
      </c>
      <c r="S8" s="43" t="s">
        <v>41</v>
      </c>
    </row>
    <row r="9" spans="1:19" x14ac:dyDescent="0.3">
      <c r="A9" s="47" t="s">
        <v>31</v>
      </c>
      <c r="B9" s="33"/>
      <c r="C9" s="33"/>
      <c r="D9" s="33"/>
      <c r="E9" s="33"/>
      <c r="F9" s="46"/>
      <c r="G9" s="46"/>
      <c r="H9" s="46"/>
      <c r="I9" s="46"/>
      <c r="J9" s="46"/>
      <c r="K9" s="46"/>
      <c r="L9" s="46"/>
      <c r="M9" s="46"/>
      <c r="N9" s="46"/>
      <c r="O9" s="46"/>
      <c r="P9" s="33"/>
      <c r="Q9" s="33"/>
      <c r="R9" s="33"/>
      <c r="S9" s="33"/>
    </row>
    <row r="10" spans="1:19" x14ac:dyDescent="0.3">
      <c r="A10" s="29">
        <v>160010</v>
      </c>
      <c r="B10" s="31" t="s">
        <v>34</v>
      </c>
      <c r="C10" s="36">
        <v>500</v>
      </c>
      <c r="D10" s="31" t="s">
        <v>44</v>
      </c>
      <c r="E10" s="32">
        <v>42174</v>
      </c>
      <c r="F10" s="29"/>
      <c r="G10" s="29"/>
      <c r="H10" s="29"/>
      <c r="I10" s="29"/>
      <c r="J10" s="29"/>
      <c r="K10" s="29"/>
      <c r="L10" s="39" t="s">
        <v>39</v>
      </c>
      <c r="M10" s="29"/>
      <c r="N10" s="29"/>
      <c r="O10" s="29">
        <v>166010</v>
      </c>
      <c r="P10" s="31" t="s">
        <v>27</v>
      </c>
      <c r="Q10" s="31">
        <v>1500</v>
      </c>
      <c r="R10" s="31" t="s">
        <v>45</v>
      </c>
      <c r="S10" s="40" t="s">
        <v>37</v>
      </c>
    </row>
    <row r="11" spans="1:19" x14ac:dyDescent="0.3">
      <c r="A11" s="29">
        <v>165010</v>
      </c>
      <c r="B11" s="31" t="s">
        <v>26</v>
      </c>
      <c r="C11" s="36">
        <v>150</v>
      </c>
      <c r="D11" s="31" t="s">
        <v>45</v>
      </c>
      <c r="E11" s="32">
        <v>42181</v>
      </c>
      <c r="F11" s="29"/>
      <c r="G11" s="29"/>
      <c r="H11" s="29"/>
      <c r="I11" s="29"/>
      <c r="J11" s="29"/>
      <c r="K11" s="29"/>
      <c r="L11" s="29"/>
      <c r="M11" s="39" t="s">
        <v>40</v>
      </c>
      <c r="N11" s="29"/>
      <c r="O11" s="29">
        <v>168010</v>
      </c>
      <c r="P11" s="31" t="s">
        <v>27</v>
      </c>
      <c r="Q11" s="31">
        <v>1000</v>
      </c>
      <c r="R11" s="31" t="s">
        <v>45</v>
      </c>
      <c r="S11" s="42" t="s">
        <v>36</v>
      </c>
    </row>
    <row r="12" spans="1:19" x14ac:dyDescent="0.3">
      <c r="A12" s="29">
        <v>170010</v>
      </c>
      <c r="B12" s="31" t="s">
        <v>18</v>
      </c>
      <c r="C12" s="36">
        <v>2500</v>
      </c>
      <c r="D12" s="31" t="s">
        <v>45</v>
      </c>
      <c r="E12" s="49"/>
      <c r="F12" s="29"/>
      <c r="G12" s="29"/>
      <c r="H12" s="29"/>
      <c r="I12" s="29"/>
      <c r="J12" s="29"/>
      <c r="K12" s="29"/>
      <c r="L12" s="29"/>
      <c r="M12" s="29"/>
      <c r="N12" s="43" t="s">
        <v>41</v>
      </c>
      <c r="O12" s="29"/>
      <c r="P12" s="31"/>
      <c r="Q12" s="31"/>
      <c r="R12" s="31"/>
      <c r="S12" s="41"/>
    </row>
  </sheetData>
  <mergeCells count="4">
    <mergeCell ref="G1:N1"/>
    <mergeCell ref="A3:E3"/>
    <mergeCell ref="O3:S3"/>
    <mergeCell ref="F3:N3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Général</vt:lpstr>
      <vt:lpstr>P1</vt:lpstr>
      <vt:lpstr>P2</vt:lpstr>
      <vt:lpstr>Récap</vt:lpstr>
      <vt:lpstr>Général!Zone_d_impression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2015-05-29T13:11:24Z</cp:lastPrinted>
  <dcterms:created xsi:type="dcterms:W3CDTF">2015-05-27T14:34:46Z</dcterms:created>
  <dcterms:modified xsi:type="dcterms:W3CDTF">2015-05-29T13:41:54Z</dcterms:modified>
</cp:coreProperties>
</file>