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85" yWindow="135" windowWidth="18375" windowHeight="6630"/>
  </bookViews>
  <sheets>
    <sheet name="HERSTAL" sheetId="1" r:id="rId1"/>
  </sheets>
  <definedNames>
    <definedName name="_xlnm._FilterDatabase" localSheetId="0" hidden="1">HERSTAL!$A$1:$G$137</definedName>
  </definedNames>
  <calcPr calcId="145621"/>
</workbook>
</file>

<file path=xl/calcChain.xml><?xml version="1.0" encoding="utf-8"?>
<calcChain xmlns="http://schemas.openxmlformats.org/spreadsheetml/2006/main">
  <c r="C131" i="1" l="1"/>
  <c r="F131" i="1" s="1"/>
  <c r="D131" i="1"/>
  <c r="E131" i="1"/>
  <c r="C132" i="1"/>
  <c r="D132" i="1"/>
  <c r="E132" i="1"/>
  <c r="F132" i="1"/>
  <c r="C133" i="1"/>
  <c r="D133" i="1"/>
  <c r="E133" i="1"/>
  <c r="F133" i="1"/>
  <c r="C134" i="1"/>
  <c r="D134" i="1"/>
  <c r="E134" i="1"/>
  <c r="F134" i="1"/>
  <c r="C135" i="1"/>
  <c r="D135" i="1"/>
  <c r="E135" i="1"/>
  <c r="F135" i="1"/>
  <c r="C136" i="1"/>
  <c r="D136" i="1"/>
  <c r="E136" i="1"/>
  <c r="F136" i="1"/>
  <c r="C137" i="1"/>
  <c r="D137" i="1"/>
  <c r="E137" i="1"/>
  <c r="F137" i="1"/>
  <c r="C138" i="1"/>
  <c r="D138" i="1"/>
  <c r="E138" i="1"/>
  <c r="F138" i="1"/>
  <c r="B48" i="1"/>
  <c r="B58" i="1"/>
  <c r="B68" i="1"/>
  <c r="B78" i="1"/>
  <c r="B88" i="1"/>
  <c r="B98" i="1"/>
  <c r="B108" i="1"/>
  <c r="B118" i="1"/>
  <c r="B128" i="1"/>
  <c r="D45" i="1"/>
  <c r="G137" i="1"/>
  <c r="B137" i="1"/>
  <c r="B136" i="1"/>
  <c r="B135" i="1"/>
  <c r="B134" i="1"/>
  <c r="B133" i="1"/>
  <c r="B132" i="1"/>
  <c r="B131" i="1"/>
  <c r="B130" i="1"/>
  <c r="B129" i="1"/>
  <c r="B127" i="1"/>
  <c r="B126" i="1"/>
  <c r="B125" i="1"/>
  <c r="B124" i="1"/>
  <c r="B123" i="1"/>
  <c r="B122" i="1"/>
  <c r="B121" i="1"/>
  <c r="B120" i="1"/>
  <c r="B119" i="1"/>
  <c r="B117" i="1"/>
  <c r="B116" i="1"/>
  <c r="B115" i="1"/>
  <c r="B114" i="1"/>
  <c r="B113" i="1"/>
  <c r="B112" i="1"/>
  <c r="B111" i="1"/>
  <c r="B110" i="1"/>
  <c r="B109" i="1"/>
  <c r="B107" i="1"/>
  <c r="B106" i="1"/>
  <c r="B105" i="1"/>
  <c r="B104" i="1"/>
  <c r="B103" i="1"/>
  <c r="B102" i="1"/>
  <c r="B101" i="1"/>
  <c r="B100" i="1"/>
  <c r="B99" i="1"/>
  <c r="B97" i="1"/>
  <c r="B96" i="1"/>
  <c r="B95" i="1"/>
  <c r="B94" i="1"/>
  <c r="B93" i="1"/>
  <c r="B92" i="1"/>
  <c r="B91" i="1"/>
  <c r="B90" i="1"/>
  <c r="B89" i="1"/>
  <c r="B87" i="1"/>
  <c r="B86" i="1"/>
  <c r="B85" i="1"/>
  <c r="B84" i="1"/>
  <c r="B83" i="1"/>
  <c r="B82" i="1"/>
  <c r="B81" i="1"/>
  <c r="B80" i="1"/>
  <c r="B79" i="1"/>
  <c r="B77" i="1"/>
  <c r="B76" i="1"/>
  <c r="B75" i="1"/>
  <c r="B74" i="1"/>
  <c r="B73" i="1"/>
  <c r="B72" i="1"/>
  <c r="B71" i="1"/>
  <c r="B70" i="1"/>
  <c r="B69" i="1"/>
  <c r="B67" i="1"/>
  <c r="B66" i="1"/>
  <c r="B65" i="1"/>
  <c r="B64" i="1"/>
  <c r="B63" i="1"/>
  <c r="B62" i="1"/>
  <c r="B61" i="1"/>
  <c r="B60" i="1"/>
  <c r="B59" i="1"/>
  <c r="B57" i="1"/>
  <c r="B56" i="1"/>
  <c r="B55" i="1"/>
  <c r="B54" i="1"/>
  <c r="B53" i="1"/>
  <c r="B52" i="1"/>
  <c r="E47" i="1" s="1"/>
  <c r="G47" i="1" s="1"/>
  <c r="B51" i="1"/>
  <c r="E46" i="1" s="1"/>
  <c r="B50" i="1"/>
  <c r="D47" i="1" s="1"/>
  <c r="B49" i="1"/>
  <c r="D46" i="1" s="1"/>
  <c r="E43" i="1"/>
  <c r="G43" i="1" s="1"/>
  <c r="B47" i="1"/>
  <c r="C44" i="1" s="1"/>
  <c r="B46" i="1"/>
  <c r="E41" i="1" s="1"/>
  <c r="B45" i="1"/>
  <c r="D42" i="1" s="1"/>
  <c r="B44" i="1"/>
  <c r="E39" i="1" s="1"/>
  <c r="B43" i="1"/>
  <c r="D40" i="1" s="1"/>
  <c r="B42" i="1"/>
  <c r="C39" i="1" s="1"/>
  <c r="B41" i="1"/>
  <c r="E36" i="1" s="1"/>
  <c r="B40" i="1"/>
  <c r="B39" i="1"/>
  <c r="B38" i="1"/>
  <c r="B37" i="1"/>
  <c r="C34" i="1" s="1"/>
  <c r="B36" i="1"/>
  <c r="E31" i="1" s="1"/>
  <c r="B35" i="1"/>
  <c r="D32" i="1" s="1"/>
  <c r="B34" i="1"/>
  <c r="E29" i="1" s="1"/>
  <c r="G29" i="1" s="1"/>
  <c r="B33" i="1"/>
  <c r="D30" i="1" s="1"/>
  <c r="B32" i="1"/>
  <c r="E27" i="1" s="1"/>
  <c r="G27" i="1" s="1"/>
  <c r="B31" i="1"/>
  <c r="D28" i="1" s="1"/>
  <c r="B30" i="1"/>
  <c r="C27" i="1" s="1"/>
  <c r="B29" i="1"/>
  <c r="B28" i="1"/>
  <c r="B27" i="1"/>
  <c r="B26" i="1"/>
  <c r="B25" i="1"/>
  <c r="C22" i="1" s="1"/>
  <c r="B24" i="1"/>
  <c r="E19" i="1" s="1"/>
  <c r="G19" i="1" s="1"/>
  <c r="B23" i="1"/>
  <c r="D20" i="1" s="1"/>
  <c r="B22" i="1"/>
  <c r="E17" i="1" s="1"/>
  <c r="B21" i="1"/>
  <c r="D18" i="1" s="1"/>
  <c r="B20" i="1"/>
  <c r="E15" i="1" s="1"/>
  <c r="B19" i="1"/>
  <c r="D16" i="1" s="1"/>
  <c r="B18" i="1"/>
  <c r="E13" i="1" s="1"/>
  <c r="G13" i="1" s="1"/>
  <c r="B17" i="1"/>
  <c r="E12" i="1" s="1"/>
  <c r="G12" i="1" s="1"/>
  <c r="B16" i="1"/>
  <c r="B15" i="1"/>
  <c r="B14" i="1"/>
  <c r="B13" i="1"/>
  <c r="C10" i="1" s="1"/>
  <c r="B12" i="1"/>
  <c r="E7" i="1" s="1"/>
  <c r="G7" i="1" s="1"/>
  <c r="B11" i="1"/>
  <c r="D8" i="1" s="1"/>
  <c r="B10" i="1"/>
  <c r="E5" i="1" s="1"/>
  <c r="B9" i="1"/>
  <c r="D6" i="1" s="1"/>
  <c r="B8" i="1"/>
  <c r="D5" i="1" s="1"/>
  <c r="B7" i="1"/>
  <c r="D4" i="1" s="1"/>
  <c r="B6" i="1"/>
  <c r="C3" i="1" s="1"/>
  <c r="B5" i="1"/>
  <c r="B4" i="1"/>
  <c r="B3" i="1"/>
  <c r="B2" i="1"/>
  <c r="C50" i="1" l="1"/>
  <c r="E48" i="1"/>
  <c r="G48" i="1" s="1"/>
  <c r="D50" i="1"/>
  <c r="E50" i="1"/>
  <c r="G50" i="1" s="1"/>
  <c r="C52" i="1"/>
  <c r="D52" i="1"/>
  <c r="E52" i="1"/>
  <c r="G52" i="1" s="1"/>
  <c r="D54" i="1"/>
  <c r="C54" i="1"/>
  <c r="E58" i="1"/>
  <c r="G58" i="1" s="1"/>
  <c r="C60" i="1"/>
  <c r="D60" i="1"/>
  <c r="E60" i="1"/>
  <c r="C62" i="1"/>
  <c r="D62" i="1"/>
  <c r="E62" i="1"/>
  <c r="D64" i="1"/>
  <c r="C64" i="1"/>
  <c r="D68" i="1"/>
  <c r="C68" i="1"/>
  <c r="E66" i="1"/>
  <c r="G66" i="1" s="1"/>
  <c r="C70" i="1"/>
  <c r="E68" i="1"/>
  <c r="G68" i="1" s="1"/>
  <c r="D70" i="1"/>
  <c r="E70" i="1"/>
  <c r="C72" i="1"/>
  <c r="D72" i="1"/>
  <c r="E72" i="1"/>
  <c r="D74" i="1"/>
  <c r="C74" i="1"/>
  <c r="E77" i="1"/>
  <c r="D79" i="1"/>
  <c r="C79" i="1"/>
  <c r="D81" i="1"/>
  <c r="E79" i="1"/>
  <c r="C81" i="1"/>
  <c r="D83" i="1"/>
  <c r="E81" i="1"/>
  <c r="C83" i="1"/>
  <c r="D88" i="1"/>
  <c r="C88" i="1"/>
  <c r="E86" i="1"/>
  <c r="C90" i="1"/>
  <c r="E88" i="1"/>
  <c r="G88" i="1" s="1"/>
  <c r="D90" i="1"/>
  <c r="E90" i="1"/>
  <c r="G90" i="1" s="1"/>
  <c r="C92" i="1"/>
  <c r="D92" i="1"/>
  <c r="C98" i="1"/>
  <c r="D98" i="1"/>
  <c r="E96" i="1"/>
  <c r="G96" i="1" s="1"/>
  <c r="E98" i="1"/>
  <c r="G98" i="1" s="1"/>
  <c r="C100" i="1"/>
  <c r="D100" i="1"/>
  <c r="E100" i="1"/>
  <c r="C102" i="1"/>
  <c r="D102" i="1"/>
  <c r="E102" i="1"/>
  <c r="D104" i="1"/>
  <c r="C104" i="1"/>
  <c r="D108" i="1"/>
  <c r="C108" i="1"/>
  <c r="E106" i="1"/>
  <c r="G106" i="1" s="1"/>
  <c r="C110" i="1"/>
  <c r="E108" i="1"/>
  <c r="G108" i="1" s="1"/>
  <c r="D110" i="1"/>
  <c r="E110" i="1"/>
  <c r="C112" i="1"/>
  <c r="D112" i="1"/>
  <c r="E112" i="1"/>
  <c r="D114" i="1"/>
  <c r="C114" i="1"/>
  <c r="E117" i="1"/>
  <c r="D119" i="1"/>
  <c r="C119" i="1"/>
  <c r="D121" i="1"/>
  <c r="E119" i="1"/>
  <c r="C121" i="1"/>
  <c r="D123" i="1"/>
  <c r="E121" i="1"/>
  <c r="C123" i="1"/>
  <c r="D128" i="1"/>
  <c r="C128" i="1"/>
  <c r="E126" i="1"/>
  <c r="E127" i="1"/>
  <c r="D129" i="1"/>
  <c r="C129" i="1"/>
  <c r="E129" i="1"/>
  <c r="G129" i="1" s="1"/>
  <c r="G131" i="1"/>
  <c r="D44" i="1"/>
  <c r="D43" i="1"/>
  <c r="E42" i="1"/>
  <c r="C42" i="1"/>
  <c r="D41" i="1"/>
  <c r="E40" i="1"/>
  <c r="C40" i="1"/>
  <c r="D39" i="1"/>
  <c r="E38" i="1"/>
  <c r="E37" i="1"/>
  <c r="G37" i="1" s="1"/>
  <c r="D34" i="1"/>
  <c r="D33" i="1"/>
  <c r="E32" i="1"/>
  <c r="C32" i="1"/>
  <c r="D31" i="1"/>
  <c r="E30" i="1"/>
  <c r="C30" i="1"/>
  <c r="D29" i="1"/>
  <c r="E28" i="1"/>
  <c r="C28" i="1"/>
  <c r="D27" i="1"/>
  <c r="E26" i="1"/>
  <c r="E25" i="1"/>
  <c r="D22" i="1"/>
  <c r="D21" i="1"/>
  <c r="E20" i="1"/>
  <c r="C20" i="1"/>
  <c r="D19" i="1"/>
  <c r="E18" i="1"/>
  <c r="C18" i="1"/>
  <c r="D17" i="1"/>
  <c r="E16" i="1"/>
  <c r="C16" i="1"/>
  <c r="D15" i="1"/>
  <c r="E14" i="1"/>
  <c r="D10" i="1"/>
  <c r="D9" i="1"/>
  <c r="E8" i="1"/>
  <c r="C8" i="1"/>
  <c r="F8" i="1" s="1"/>
  <c r="D7" i="1"/>
  <c r="E6" i="1"/>
  <c r="C6" i="1"/>
  <c r="F6" i="1" s="1"/>
  <c r="E4" i="1"/>
  <c r="C4" i="1"/>
  <c r="F4" i="1" s="1"/>
  <c r="D3" i="1"/>
  <c r="G5" i="1"/>
  <c r="G15" i="1"/>
  <c r="D48" i="1"/>
  <c r="C48" i="1"/>
  <c r="D49" i="1"/>
  <c r="C49" i="1"/>
  <c r="D51" i="1"/>
  <c r="E49" i="1"/>
  <c r="C51" i="1"/>
  <c r="D53" i="1"/>
  <c r="E51" i="1"/>
  <c r="G51" i="1" s="1"/>
  <c r="C53" i="1"/>
  <c r="C58" i="1"/>
  <c r="D58" i="1"/>
  <c r="E56" i="1"/>
  <c r="E57" i="1"/>
  <c r="G57" i="1" s="1"/>
  <c r="D59" i="1"/>
  <c r="C59" i="1"/>
  <c r="D61" i="1"/>
  <c r="E59" i="1"/>
  <c r="G59" i="1" s="1"/>
  <c r="C61" i="1"/>
  <c r="D63" i="1"/>
  <c r="E61" i="1"/>
  <c r="G61" i="1" s="1"/>
  <c r="C63" i="1"/>
  <c r="E67" i="1"/>
  <c r="D69" i="1"/>
  <c r="C69" i="1"/>
  <c r="D71" i="1"/>
  <c r="E69" i="1"/>
  <c r="G69" i="1" s="1"/>
  <c r="C71" i="1"/>
  <c r="D73" i="1"/>
  <c r="E71" i="1"/>
  <c r="C73" i="1"/>
  <c r="C78" i="1"/>
  <c r="D78" i="1"/>
  <c r="E76" i="1"/>
  <c r="G76" i="1" s="1"/>
  <c r="E78" i="1"/>
  <c r="G78" i="1" s="1"/>
  <c r="C80" i="1"/>
  <c r="D80" i="1"/>
  <c r="E80" i="1"/>
  <c r="G80" i="1" s="1"/>
  <c r="C82" i="1"/>
  <c r="D82" i="1"/>
  <c r="E82" i="1"/>
  <c r="G82" i="1" s="1"/>
  <c r="D84" i="1"/>
  <c r="C84" i="1"/>
  <c r="E87" i="1"/>
  <c r="D89" i="1"/>
  <c r="F89" i="1" s="1"/>
  <c r="C89" i="1"/>
  <c r="D91" i="1"/>
  <c r="E89" i="1"/>
  <c r="C91" i="1"/>
  <c r="D93" i="1"/>
  <c r="E91" i="1"/>
  <c r="C93" i="1"/>
  <c r="E92" i="1"/>
  <c r="G92" i="1" s="1"/>
  <c r="D94" i="1"/>
  <c r="C94" i="1"/>
  <c r="F94" i="1" s="1"/>
  <c r="E97" i="1"/>
  <c r="G97" i="1" s="1"/>
  <c r="D99" i="1"/>
  <c r="C99" i="1"/>
  <c r="D101" i="1"/>
  <c r="E99" i="1"/>
  <c r="G99" i="1" s="1"/>
  <c r="C101" i="1"/>
  <c r="F101" i="1" s="1"/>
  <c r="D103" i="1"/>
  <c r="E101" i="1"/>
  <c r="C103" i="1"/>
  <c r="F103" i="1" s="1"/>
  <c r="E107" i="1"/>
  <c r="G107" i="1" s="1"/>
  <c r="D109" i="1"/>
  <c r="C109" i="1"/>
  <c r="D111" i="1"/>
  <c r="E109" i="1"/>
  <c r="C111" i="1"/>
  <c r="F111" i="1" s="1"/>
  <c r="D113" i="1"/>
  <c r="E111" i="1"/>
  <c r="C113" i="1"/>
  <c r="F113" i="1" s="1"/>
  <c r="C118" i="1"/>
  <c r="D118" i="1"/>
  <c r="E116" i="1"/>
  <c r="G116" i="1" s="1"/>
  <c r="E118" i="1"/>
  <c r="G118" i="1" s="1"/>
  <c r="C120" i="1"/>
  <c r="D120" i="1"/>
  <c r="F120" i="1" s="1"/>
  <c r="E120" i="1"/>
  <c r="C122" i="1"/>
  <c r="D122" i="1"/>
  <c r="E122" i="1"/>
  <c r="G122" i="1" s="1"/>
  <c r="D124" i="1"/>
  <c r="C124" i="1"/>
  <c r="F124" i="1" s="1"/>
  <c r="E128" i="1"/>
  <c r="G128" i="1" s="1"/>
  <c r="C130" i="1"/>
  <c r="D130" i="1"/>
  <c r="E130" i="1"/>
  <c r="G130" i="1" s="1"/>
  <c r="E2" i="1"/>
  <c r="G2" i="1" s="1"/>
  <c r="C43" i="1"/>
  <c r="C41" i="1"/>
  <c r="D38" i="1"/>
  <c r="F38" i="1" s="1"/>
  <c r="C33" i="1"/>
  <c r="C31" i="1"/>
  <c r="C29" i="1"/>
  <c r="D26" i="1"/>
  <c r="E24" i="1"/>
  <c r="G24" i="1" s="1"/>
  <c r="C21" i="1"/>
  <c r="C19" i="1"/>
  <c r="C17" i="1"/>
  <c r="C15" i="1"/>
  <c r="D14" i="1"/>
  <c r="C9" i="1"/>
  <c r="C7" i="1"/>
  <c r="F7" i="1" s="1"/>
  <c r="C5" i="1"/>
  <c r="E3" i="1"/>
  <c r="G3" i="1" s="1"/>
  <c r="F52" i="1"/>
  <c r="F50" i="1"/>
  <c r="F74" i="1"/>
  <c r="F64" i="1"/>
  <c r="F54" i="1"/>
  <c r="E54" i="1"/>
  <c r="C56" i="1"/>
  <c r="D56" i="1"/>
  <c r="E64" i="1"/>
  <c r="C66" i="1"/>
  <c r="D66" i="1"/>
  <c r="E84" i="1"/>
  <c r="C86" i="1"/>
  <c r="D86" i="1"/>
  <c r="E94" i="1"/>
  <c r="C96" i="1"/>
  <c r="D96" i="1"/>
  <c r="D107" i="1"/>
  <c r="E105" i="1"/>
  <c r="G105" i="1" s="1"/>
  <c r="C107" i="1"/>
  <c r="D117" i="1"/>
  <c r="E115" i="1"/>
  <c r="C117" i="1"/>
  <c r="D127" i="1"/>
  <c r="E125" i="1"/>
  <c r="G125" i="1" s="1"/>
  <c r="C127" i="1"/>
  <c r="C46" i="1"/>
  <c r="F46" i="1" s="1"/>
  <c r="E44" i="1"/>
  <c r="D57" i="1"/>
  <c r="E55" i="1"/>
  <c r="G55" i="1" s="1"/>
  <c r="C57" i="1"/>
  <c r="F57" i="1" s="1"/>
  <c r="D67" i="1"/>
  <c r="E65" i="1"/>
  <c r="G65" i="1" s="1"/>
  <c r="C67" i="1"/>
  <c r="E74" i="1"/>
  <c r="G74" i="1" s="1"/>
  <c r="C76" i="1"/>
  <c r="D76" i="1"/>
  <c r="D97" i="1"/>
  <c r="E95" i="1"/>
  <c r="G95" i="1" s="1"/>
  <c r="C97" i="1"/>
  <c r="D115" i="1"/>
  <c r="E113" i="1"/>
  <c r="C115" i="1"/>
  <c r="F115" i="1" s="1"/>
  <c r="D125" i="1"/>
  <c r="E123" i="1"/>
  <c r="G123" i="1" s="1"/>
  <c r="C125" i="1"/>
  <c r="G18" i="1"/>
  <c r="G32" i="1"/>
  <c r="G40" i="1"/>
  <c r="G42" i="1"/>
  <c r="D55" i="1"/>
  <c r="E53" i="1"/>
  <c r="G53" i="1" s="1"/>
  <c r="C55" i="1"/>
  <c r="F55" i="1" s="1"/>
  <c r="D65" i="1"/>
  <c r="E63" i="1"/>
  <c r="G63" i="1" s="1"/>
  <c r="C65" i="1"/>
  <c r="D75" i="1"/>
  <c r="E73" i="1"/>
  <c r="C75" i="1"/>
  <c r="F75" i="1" s="1"/>
  <c r="D77" i="1"/>
  <c r="E75" i="1"/>
  <c r="G75" i="1" s="1"/>
  <c r="C77" i="1"/>
  <c r="D85" i="1"/>
  <c r="E83" i="1"/>
  <c r="C85" i="1"/>
  <c r="F85" i="1" s="1"/>
  <c r="D87" i="1"/>
  <c r="E85" i="1"/>
  <c r="G85" i="1" s="1"/>
  <c r="C87" i="1"/>
  <c r="D95" i="1"/>
  <c r="E93" i="1"/>
  <c r="C95" i="1"/>
  <c r="F95" i="1" s="1"/>
  <c r="D105" i="1"/>
  <c r="E103" i="1"/>
  <c r="G103" i="1" s="1"/>
  <c r="C105" i="1"/>
  <c r="E104" i="1"/>
  <c r="G104" i="1" s="1"/>
  <c r="C106" i="1"/>
  <c r="D106" i="1"/>
  <c r="E114" i="1"/>
  <c r="C116" i="1"/>
  <c r="D116" i="1"/>
  <c r="E124" i="1"/>
  <c r="G124" i="1" s="1"/>
  <c r="C126" i="1"/>
  <c r="D126" i="1"/>
  <c r="F126" i="1" s="1"/>
  <c r="G133" i="1"/>
  <c r="C47" i="1"/>
  <c r="F47" i="1" s="1"/>
  <c r="E45" i="1"/>
  <c r="G45" i="1" s="1"/>
  <c r="C45" i="1"/>
  <c r="F45" i="1" s="1"/>
  <c r="F10" i="1"/>
  <c r="E35" i="1"/>
  <c r="G35" i="1" s="1"/>
  <c r="C37" i="1"/>
  <c r="D37" i="1"/>
  <c r="E9" i="1"/>
  <c r="C11" i="1"/>
  <c r="F11" i="1" s="1"/>
  <c r="D11" i="1"/>
  <c r="E11" i="1"/>
  <c r="G11" i="1" s="1"/>
  <c r="C13" i="1"/>
  <c r="D13" i="1"/>
  <c r="C14" i="1"/>
  <c r="E21" i="1"/>
  <c r="G21" i="1" s="1"/>
  <c r="C23" i="1"/>
  <c r="D23" i="1"/>
  <c r="F23" i="1" s="1"/>
  <c r="E33" i="1"/>
  <c r="G33" i="1" s="1"/>
  <c r="C35" i="1"/>
  <c r="F35" i="1" s="1"/>
  <c r="D35" i="1"/>
  <c r="D12" i="1"/>
  <c r="E10" i="1"/>
  <c r="C12" i="1"/>
  <c r="F12" i="1" s="1"/>
  <c r="D24" i="1"/>
  <c r="E22" i="1"/>
  <c r="G22" i="1" s="1"/>
  <c r="C24" i="1"/>
  <c r="E23" i="1"/>
  <c r="G23" i="1" s="1"/>
  <c r="C25" i="1"/>
  <c r="D25" i="1"/>
  <c r="F25" i="1" s="1"/>
  <c r="C26" i="1"/>
  <c r="D36" i="1"/>
  <c r="E34" i="1"/>
  <c r="C36" i="1"/>
  <c r="F36" i="1" s="1"/>
  <c r="C38" i="1"/>
  <c r="F129" i="1"/>
  <c r="F127" i="1"/>
  <c r="F125" i="1"/>
  <c r="F123" i="1"/>
  <c r="F121" i="1"/>
  <c r="F119" i="1"/>
  <c r="F117" i="1"/>
  <c r="F109" i="1"/>
  <c r="F107" i="1"/>
  <c r="F105" i="1"/>
  <c r="F97" i="1"/>
  <c r="F93" i="1"/>
  <c r="F91" i="1"/>
  <c r="F87" i="1"/>
  <c r="F83" i="1"/>
  <c r="F81" i="1"/>
  <c r="F79" i="1"/>
  <c r="F77" i="1"/>
  <c r="F73" i="1"/>
  <c r="F71" i="1"/>
  <c r="F69" i="1"/>
  <c r="F67" i="1"/>
  <c r="F65" i="1"/>
  <c r="F63" i="1"/>
  <c r="F61" i="1"/>
  <c r="F59" i="1"/>
  <c r="F53" i="1"/>
  <c r="F51" i="1"/>
  <c r="F49" i="1"/>
  <c r="F15" i="1"/>
  <c r="F9" i="1"/>
  <c r="F5" i="1"/>
  <c r="F3" i="1"/>
  <c r="F130" i="1"/>
  <c r="F122" i="1"/>
  <c r="F114" i="1"/>
  <c r="F112" i="1"/>
  <c r="F110" i="1"/>
  <c r="F104" i="1"/>
  <c r="F102" i="1"/>
  <c r="F100" i="1"/>
  <c r="G6" i="1"/>
  <c r="G10" i="1"/>
  <c r="G14" i="1"/>
  <c r="G16" i="1"/>
  <c r="G20" i="1"/>
  <c r="G26" i="1"/>
  <c r="G28" i="1"/>
  <c r="G34" i="1"/>
  <c r="G36" i="1"/>
  <c r="G44" i="1"/>
  <c r="F43" i="1"/>
  <c r="F41" i="1"/>
  <c r="F39" i="1"/>
  <c r="F33" i="1"/>
  <c r="F31" i="1"/>
  <c r="F29" i="1"/>
  <c r="F27" i="1"/>
  <c r="F21" i="1"/>
  <c r="F19" i="1"/>
  <c r="F17" i="1"/>
  <c r="F44" i="1"/>
  <c r="F42" i="1"/>
  <c r="F40" i="1"/>
  <c r="F34" i="1"/>
  <c r="F32" i="1"/>
  <c r="F30" i="1"/>
  <c r="F28" i="1"/>
  <c r="F26" i="1"/>
  <c r="F24" i="1"/>
  <c r="F22" i="1"/>
  <c r="F20" i="1"/>
  <c r="F18" i="1"/>
  <c r="F16" i="1"/>
  <c r="C2" i="1"/>
  <c r="G77" i="1"/>
  <c r="G93" i="1"/>
  <c r="G109" i="1"/>
  <c r="G113" i="1"/>
  <c r="G115" i="1"/>
  <c r="G119" i="1"/>
  <c r="G56" i="1"/>
  <c r="G87" i="1"/>
  <c r="G112" i="1"/>
  <c r="G136" i="1"/>
  <c r="G25" i="1"/>
  <c r="G72" i="1"/>
  <c r="G73" i="1"/>
  <c r="G81" i="1"/>
  <c r="G101" i="1"/>
  <c r="G60" i="1"/>
  <c r="G79" i="1"/>
  <c r="G100" i="1"/>
  <c r="D2" i="1"/>
  <c r="G17" i="1"/>
  <c r="G41" i="1"/>
  <c r="G49" i="1"/>
  <c r="G64" i="1"/>
  <c r="G67" i="1"/>
  <c r="G83" i="1"/>
  <c r="G89" i="1"/>
  <c r="G91" i="1"/>
  <c r="G111" i="1"/>
  <c r="G117" i="1"/>
  <c r="G120" i="1"/>
  <c r="G121" i="1"/>
  <c r="G132" i="1"/>
  <c r="G84" i="1"/>
  <c r="G114" i="1"/>
  <c r="G126" i="1"/>
  <c r="G46" i="1"/>
  <c r="G110" i="1"/>
  <c r="G9" i="1"/>
  <c r="G54" i="1"/>
  <c r="G86" i="1"/>
  <c r="G31" i="1"/>
  <c r="G127" i="1"/>
  <c r="G39" i="1"/>
  <c r="G71" i="1"/>
  <c r="G135" i="1"/>
  <c r="G4" i="1"/>
  <c r="G30" i="1"/>
  <c r="G62" i="1"/>
  <c r="G94" i="1"/>
  <c r="G8" i="1"/>
  <c r="G38" i="1"/>
  <c r="G70" i="1"/>
  <c r="G102" i="1"/>
  <c r="G134" i="1"/>
  <c r="F14" i="1" l="1"/>
  <c r="F99" i="1"/>
  <c r="F84" i="1"/>
  <c r="F62" i="1"/>
  <c r="F116" i="1"/>
  <c r="F106" i="1"/>
  <c r="F37" i="1"/>
  <c r="F118" i="1"/>
  <c r="F82" i="1"/>
  <c r="F80" i="1"/>
  <c r="F78" i="1"/>
  <c r="F2" i="1"/>
  <c r="F13" i="1"/>
  <c r="F58" i="1"/>
  <c r="F128" i="1"/>
  <c r="F88" i="1"/>
  <c r="F48" i="1"/>
  <c r="F108" i="1"/>
  <c r="F98" i="1"/>
  <c r="F92" i="1"/>
  <c r="F72" i="1"/>
  <c r="F70" i="1"/>
  <c r="F68" i="1"/>
  <c r="F60" i="1"/>
  <c r="F90" i="1"/>
  <c r="F76" i="1"/>
  <c r="F96" i="1"/>
  <c r="F66" i="1"/>
  <c r="F86" i="1"/>
  <c r="F56" i="1"/>
  <c r="D1" i="1"/>
</calcChain>
</file>

<file path=xl/sharedStrings.xml><?xml version="1.0" encoding="utf-8"?>
<sst xmlns="http://schemas.openxmlformats.org/spreadsheetml/2006/main" count="147" uniqueCount="26">
  <si>
    <t xml:space="preserve">    old price</t>
  </si>
  <si>
    <t xml:space="preserve">    quantité:</t>
  </si>
  <si>
    <t xml:space="preserve">    1,00 KG</t>
  </si>
  <si>
    <t xml:space="preserve">    price</t>
  </si>
  <si>
    <t xml:space="preserve">    1,29€/ pièce</t>
  </si>
  <si>
    <t xml:space="preserve">        produit surgelé</t>
  </si>
  <si>
    <t xml:space="preserve">    pièce</t>
  </si>
  <si>
    <t xml:space="preserve">    addsubstract</t>
  </si>
  <si>
    <t xml:space="preserve">    0,60 KG</t>
  </si>
  <si>
    <t xml:space="preserve">    0,89€/ pièce</t>
  </si>
  <si>
    <t xml:space="preserve">    1,89€/ pièce</t>
  </si>
  <si>
    <t xml:space="preserve">    1,50 KG</t>
  </si>
  <si>
    <t xml:space="preserve">    0,98€/ pièce</t>
  </si>
  <si>
    <t xml:space="preserve">    0,75 KG</t>
  </si>
  <si>
    <t xml:space="preserve">    1,09€/ pièce</t>
  </si>
  <si>
    <t xml:space="preserve">    0,45 KG</t>
  </si>
  <si>
    <t xml:space="preserve">    3,19€/ pièce</t>
  </si>
  <si>
    <t xml:space="preserve">    1,49€/ pièce</t>
  </si>
  <si>
    <t xml:space="preserve">    0,48 KG</t>
  </si>
  <si>
    <t xml:space="preserve">    2,99€/ pièce</t>
  </si>
  <si>
    <t xml:space="preserve">    1,99€/ pièce</t>
  </si>
  <si>
    <t>lundi</t>
  </si>
  <si>
    <t>mardi</t>
  </si>
  <si>
    <t>mercredi</t>
  </si>
  <si>
    <t>résultat souhaité</t>
  </si>
  <si>
    <t xml:space="preserve">décalage de 2 lignes suite à 2 lignes supplémentaires qui peuvent apparaitre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</si>
</sst>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1" fillId="0" borderId="0" xfId="1" applyFont="1"/>
    <xf numFmtId="0" fontId="3" fillId="2" borderId="0" xfId="1" applyFon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1" fillId="0" borderId="0" xfId="1" applyFill="1"/>
    <xf numFmtId="0" fontId="1" fillId="0" borderId="0" xfId="1"/>
    <xf numFmtId="2" fontId="1" fillId="0" borderId="0" xfId="1" applyNumberFormat="1"/>
    <xf numFmtId="2" fontId="2" fillId="0" borderId="0" xfId="1" applyNumberFormat="1" applyFont="1" applyFill="1" applyBorder="1" applyAlignment="1">
      <alignment horizontal="left"/>
    </xf>
    <xf numFmtId="2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164" fontId="1" fillId="0" borderId="0" xfId="1" applyNumberFormat="1"/>
    <xf numFmtId="2" fontId="1" fillId="3" borderId="0" xfId="1" applyNumberFormat="1" applyFill="1"/>
    <xf numFmtId="0" fontId="1" fillId="3" borderId="0" xfId="1" applyFill="1"/>
    <xf numFmtId="2" fontId="2" fillId="3" borderId="0" xfId="1" applyNumberFormat="1" applyFont="1" applyFill="1" applyBorder="1" applyAlignment="1">
      <alignment horizontal="left"/>
    </xf>
    <xf numFmtId="0" fontId="2" fillId="3" borderId="0" xfId="1" applyFont="1" applyFill="1" applyAlignment="1">
      <alignment horizontal="center"/>
    </xf>
    <xf numFmtId="2" fontId="2" fillId="4" borderId="0" xfId="1" applyNumberFormat="1" applyFont="1" applyFill="1" applyAlignment="1">
      <alignment horizontal="center"/>
    </xf>
    <xf numFmtId="0" fontId="2" fillId="4" borderId="0" xfId="1" applyFont="1" applyFill="1" applyAlignment="1">
      <alignment horizontal="center"/>
    </xf>
    <xf numFmtId="2" fontId="1" fillId="2" borderId="0" xfId="1" applyNumberFormat="1" applyFill="1"/>
    <xf numFmtId="0" fontId="1" fillId="4" borderId="0" xfId="1" applyFill="1"/>
  </cellXfs>
  <cellStyles count="2">
    <cellStyle name="Normal" xfId="0" builtinId="0"/>
    <cellStyle name="Normal 2" xfId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14999847407452621"/>
  </sheetPr>
  <dimension ref="A1:M226"/>
  <sheetViews>
    <sheetView showZeros="0" tabSelected="1" zoomScale="85" zoomScaleNormal="85" workbookViewId="0">
      <pane ySplit="1" topLeftCell="A2" activePane="bottomLeft" state="frozen"/>
      <selection pane="bottomLeft" activeCell="J31" sqref="J31"/>
    </sheetView>
  </sheetViews>
  <sheetFormatPr baseColWidth="10" defaultColWidth="11.5703125" defaultRowHeight="12.75" x14ac:dyDescent="0.2"/>
  <cols>
    <col min="1" max="1" width="56.85546875" style="7" customWidth="1"/>
    <col min="2" max="2" width="56.85546875" style="7" hidden="1" customWidth="1"/>
    <col min="3" max="3" width="37.7109375" style="7" customWidth="1"/>
    <col min="4" max="5" width="20" style="7" customWidth="1"/>
    <col min="6" max="6" width="40.140625" style="6" customWidth="1"/>
    <col min="7" max="7" width="20" style="7" customWidth="1"/>
    <col min="8" max="16384" width="11.5703125" style="7"/>
  </cols>
  <sheetData>
    <row r="1" spans="1:13" ht="41.45" customHeight="1" thickBot="1" x14ac:dyDescent="0.25">
      <c r="A1" s="1"/>
      <c r="B1" s="2"/>
      <c r="C1" s="3" t="s">
        <v>0</v>
      </c>
      <c r="D1" s="4">
        <f ca="1">COUNT(G2:G137)</f>
        <v>13</v>
      </c>
      <c r="E1" s="5"/>
    </row>
    <row r="2" spans="1:13" x14ac:dyDescent="0.2">
      <c r="A2" s="8" t="s">
        <v>21</v>
      </c>
      <c r="B2" s="8" t="str">
        <f>TRIM(A2)</f>
        <v>lundi</v>
      </c>
      <c r="C2" s="9" t="str">
        <f ca="1">IF(B5="quantité:",OFFSET(B4,0,0),"")</f>
        <v>mercredi</v>
      </c>
      <c r="D2" s="9" t="str">
        <f ca="1">IF(B5="quantité:",OFFSET(B6,0,0),"")</f>
        <v>1,00 KG</v>
      </c>
      <c r="E2" s="9" t="str">
        <f ca="1">IF(B7="price",OFFSET(B8,0,0),"")</f>
        <v/>
      </c>
      <c r="F2" s="9" t="str">
        <f ca="1">CONCATENATE(C2,"   ",D2)</f>
        <v>mercredi   1,00 KG</v>
      </c>
      <c r="G2" s="10" t="e">
        <f t="shared" ref="G2:G65" ca="1" si="0">(LEFT(E2,4))*1</f>
        <v>#VALUE!</v>
      </c>
    </row>
    <row r="3" spans="1:13" ht="13.15" customHeight="1" x14ac:dyDescent="0.2">
      <c r="A3" s="8" t="s">
        <v>22</v>
      </c>
      <c r="B3" s="8" t="str">
        <f t="shared" ref="B3:B66" si="1">TRIM(A3)</f>
        <v>mardi</v>
      </c>
      <c r="C3" s="9" t="str">
        <f t="shared" ref="C3:C66" ca="1" si="2">IF(B6="quantité:",OFFSET(B5,0,0),"")</f>
        <v/>
      </c>
      <c r="D3" s="9" t="str">
        <f t="shared" ref="D3:D48" ca="1" si="3">IF(B6="quantité:",OFFSET(B7,0,0),"")</f>
        <v/>
      </c>
      <c r="E3" s="9" t="str">
        <f t="shared" ref="E3:E48" ca="1" si="4">IF(B8="price",OFFSET(B9,0,0),"")</f>
        <v/>
      </c>
      <c r="F3" s="9" t="str">
        <f t="shared" ref="F3:F48" ca="1" si="5">CONCATENATE(C3,"   ",D3)</f>
        <v xml:space="preserve">   </v>
      </c>
      <c r="G3" s="10" t="e">
        <f t="shared" ca="1" si="0"/>
        <v>#VALUE!</v>
      </c>
    </row>
    <row r="4" spans="1:13" ht="13.15" customHeight="1" x14ac:dyDescent="0.2">
      <c r="A4" s="8" t="s">
        <v>23</v>
      </c>
      <c r="B4" s="8" t="str">
        <f t="shared" si="1"/>
        <v>mercredi</v>
      </c>
      <c r="C4" s="9" t="str">
        <f t="shared" ca="1" si="2"/>
        <v/>
      </c>
      <c r="D4" s="9" t="str">
        <f t="shared" ca="1" si="3"/>
        <v/>
      </c>
      <c r="E4" s="9" t="str">
        <f t="shared" ca="1" si="4"/>
        <v>1,29€/ pièce</v>
      </c>
      <c r="F4" s="9" t="str">
        <f t="shared" ca="1" si="5"/>
        <v xml:space="preserve">   </v>
      </c>
      <c r="G4" s="18">
        <f t="shared" ca="1" si="0"/>
        <v>1.29</v>
      </c>
      <c r="H4" s="21" t="s">
        <v>25</v>
      </c>
      <c r="I4" s="21"/>
      <c r="J4" s="21"/>
      <c r="K4" s="21"/>
      <c r="L4" s="21"/>
      <c r="M4" s="21"/>
    </row>
    <row r="5" spans="1:13" ht="13.15" customHeight="1" x14ac:dyDescent="0.2">
      <c r="A5" s="8" t="s">
        <v>1</v>
      </c>
      <c r="B5" s="8" t="str">
        <f t="shared" si="1"/>
        <v>quantité:</v>
      </c>
      <c r="C5" s="9" t="str">
        <f t="shared" ca="1" si="2"/>
        <v/>
      </c>
      <c r="D5" s="9" t="str">
        <f t="shared" ca="1" si="3"/>
        <v/>
      </c>
      <c r="E5" s="9" t="str">
        <f t="shared" ca="1" si="4"/>
        <v/>
      </c>
      <c r="F5" s="9" t="str">
        <f t="shared" ca="1" si="5"/>
        <v xml:space="preserve">   </v>
      </c>
      <c r="G5" s="10" t="e">
        <f t="shared" ca="1" si="0"/>
        <v>#VALUE!</v>
      </c>
    </row>
    <row r="6" spans="1:13" ht="13.15" customHeight="1" x14ac:dyDescent="0.2">
      <c r="A6" s="8" t="s">
        <v>2</v>
      </c>
      <c r="B6" s="8" t="str">
        <f t="shared" si="1"/>
        <v>1,00 KG</v>
      </c>
      <c r="C6" s="9" t="str">
        <f t="shared" ca="1" si="2"/>
        <v/>
      </c>
      <c r="D6" s="9" t="str">
        <f t="shared" ca="1" si="3"/>
        <v/>
      </c>
      <c r="E6" s="9" t="str">
        <f t="shared" ca="1" si="4"/>
        <v/>
      </c>
      <c r="F6" s="9" t="str">
        <f t="shared" ca="1" si="5"/>
        <v xml:space="preserve">   </v>
      </c>
      <c r="G6" s="10" t="e">
        <f t="shared" ca="1" si="0"/>
        <v>#VALUE!</v>
      </c>
    </row>
    <row r="7" spans="1:13" ht="13.15" customHeight="1" x14ac:dyDescent="0.2">
      <c r="A7" s="8" t="s">
        <v>0</v>
      </c>
      <c r="B7" s="8" t="str">
        <f>TRIM(A7)</f>
        <v>old price</v>
      </c>
      <c r="C7" s="9" t="str">
        <f t="shared" ca="1" si="2"/>
        <v/>
      </c>
      <c r="D7" s="9" t="str">
        <f t="shared" ca="1" si="3"/>
        <v/>
      </c>
      <c r="E7" s="9" t="str">
        <f t="shared" ca="1" si="4"/>
        <v/>
      </c>
      <c r="F7" s="9" t="str">
        <f t="shared" ca="1" si="5"/>
        <v xml:space="preserve">   </v>
      </c>
      <c r="G7" s="10" t="e">
        <f t="shared" ca="1" si="0"/>
        <v>#VALUE!</v>
      </c>
    </row>
    <row r="8" spans="1:13" ht="13.15" customHeight="1" x14ac:dyDescent="0.2">
      <c r="A8" s="20">
        <v>1.49</v>
      </c>
      <c r="B8" s="8" t="str">
        <f>TRIM(A8)</f>
        <v>1,49</v>
      </c>
      <c r="C8" s="9" t="str">
        <f t="shared" ca="1" si="2"/>
        <v/>
      </c>
      <c r="D8" s="9" t="str">
        <f t="shared" ca="1" si="3"/>
        <v/>
      </c>
      <c r="E8" s="9" t="str">
        <f t="shared" ca="1" si="4"/>
        <v/>
      </c>
      <c r="F8" s="9" t="str">
        <f t="shared" ca="1" si="5"/>
        <v xml:space="preserve">   </v>
      </c>
      <c r="G8" s="10" t="e">
        <f t="shared" ca="1" si="0"/>
        <v>#VALUE!</v>
      </c>
    </row>
    <row r="9" spans="1:13" ht="13.15" customHeight="1" x14ac:dyDescent="0.2">
      <c r="A9" s="8" t="s">
        <v>3</v>
      </c>
      <c r="B9" s="8" t="str">
        <f t="shared" si="1"/>
        <v>price</v>
      </c>
      <c r="C9" s="9" t="str">
        <f t="shared" ca="1" si="2"/>
        <v/>
      </c>
      <c r="D9" s="9" t="str">
        <f t="shared" ca="1" si="3"/>
        <v/>
      </c>
      <c r="E9" s="9" t="str">
        <f t="shared" ca="1" si="4"/>
        <v/>
      </c>
      <c r="F9" s="9" t="str">
        <f t="shared" ca="1" si="5"/>
        <v xml:space="preserve">   </v>
      </c>
      <c r="G9" s="10" t="e">
        <f t="shared" ca="1" si="0"/>
        <v>#VALUE!</v>
      </c>
    </row>
    <row r="10" spans="1:13" x14ac:dyDescent="0.2">
      <c r="A10" s="8" t="s">
        <v>4</v>
      </c>
      <c r="B10" s="8" t="str">
        <f t="shared" si="1"/>
        <v>1,29€/ pièce</v>
      </c>
      <c r="C10" s="9" t="str">
        <f t="shared" ca="1" si="2"/>
        <v/>
      </c>
      <c r="D10" s="9" t="str">
        <f t="shared" ca="1" si="3"/>
        <v/>
      </c>
      <c r="E10" s="9" t="str">
        <f t="shared" ca="1" si="4"/>
        <v/>
      </c>
      <c r="F10" s="9" t="str">
        <f t="shared" ca="1" si="5"/>
        <v xml:space="preserve">   </v>
      </c>
      <c r="G10" s="10" t="e">
        <f t="shared" ca="1" si="0"/>
        <v>#VALUE!</v>
      </c>
    </row>
    <row r="11" spans="1:13" ht="13.15" customHeight="1" x14ac:dyDescent="0.2">
      <c r="A11" s="8" t="s">
        <v>5</v>
      </c>
      <c r="B11" s="8" t="str">
        <f t="shared" si="1"/>
        <v>produit surgelé</v>
      </c>
      <c r="C11" s="9" t="str">
        <f t="shared" ca="1" si="2"/>
        <v/>
      </c>
      <c r="D11" s="9" t="str">
        <f t="shared" ca="1" si="3"/>
        <v/>
      </c>
      <c r="E11" s="9" t="str">
        <f t="shared" ca="1" si="4"/>
        <v/>
      </c>
      <c r="F11" s="9" t="str">
        <f t="shared" ca="1" si="5"/>
        <v xml:space="preserve">   </v>
      </c>
      <c r="G11" s="10" t="e">
        <f t="shared" ca="1" si="0"/>
        <v>#VALUE!</v>
      </c>
    </row>
    <row r="12" spans="1:13" ht="13.15" customHeight="1" x14ac:dyDescent="0.2">
      <c r="A12" s="8" t="s">
        <v>6</v>
      </c>
      <c r="B12" s="8" t="str">
        <f t="shared" si="1"/>
        <v>pièce</v>
      </c>
      <c r="C12" s="9" t="str">
        <f t="shared" ca="1" si="2"/>
        <v/>
      </c>
      <c r="D12" s="9" t="str">
        <f t="shared" ca="1" si="3"/>
        <v/>
      </c>
      <c r="E12" s="9" t="str">
        <f t="shared" ca="1" si="4"/>
        <v/>
      </c>
      <c r="F12" s="9" t="str">
        <f t="shared" ca="1" si="5"/>
        <v xml:space="preserve">   </v>
      </c>
      <c r="G12" s="10" t="e">
        <f t="shared" ca="1" si="0"/>
        <v>#VALUE!</v>
      </c>
    </row>
    <row r="13" spans="1:13" ht="13.15" customHeight="1" x14ac:dyDescent="0.2">
      <c r="A13" s="8" t="s">
        <v>7</v>
      </c>
      <c r="B13" s="8" t="str">
        <f t="shared" si="1"/>
        <v>addsubstract</v>
      </c>
      <c r="C13" s="9" t="str">
        <f t="shared" ca="1" si="2"/>
        <v/>
      </c>
      <c r="D13" s="9" t="str">
        <f t="shared" ca="1" si="3"/>
        <v/>
      </c>
      <c r="E13" s="9" t="str">
        <f t="shared" ca="1" si="4"/>
        <v/>
      </c>
      <c r="F13" s="9" t="str">
        <f t="shared" ca="1" si="5"/>
        <v xml:space="preserve">   </v>
      </c>
      <c r="G13" s="10" t="e">
        <f t="shared" ca="1" si="0"/>
        <v>#VALUE!</v>
      </c>
    </row>
    <row r="14" spans="1:13" ht="13.15" customHeight="1" x14ac:dyDescent="0.2">
      <c r="A14" s="8" t="s">
        <v>21</v>
      </c>
      <c r="B14" s="8" t="str">
        <f t="shared" si="1"/>
        <v>lundi</v>
      </c>
      <c r="C14" s="9" t="str">
        <f t="shared" ca="1" si="2"/>
        <v>mercredi</v>
      </c>
      <c r="D14" s="9" t="str">
        <f t="shared" ca="1" si="3"/>
        <v>0,60 KG</v>
      </c>
      <c r="E14" s="9" t="str">
        <f t="shared" ca="1" si="4"/>
        <v/>
      </c>
      <c r="F14" s="9" t="str">
        <f t="shared" ca="1" si="5"/>
        <v>mercredi   0,60 KG</v>
      </c>
      <c r="G14" s="10" t="e">
        <f t="shared" ca="1" si="0"/>
        <v>#VALUE!</v>
      </c>
    </row>
    <row r="15" spans="1:13" ht="13.15" customHeight="1" x14ac:dyDescent="0.2">
      <c r="A15" s="8" t="s">
        <v>22</v>
      </c>
      <c r="B15" s="8" t="str">
        <f t="shared" si="1"/>
        <v>mardi</v>
      </c>
      <c r="C15" s="9" t="str">
        <f t="shared" ca="1" si="2"/>
        <v/>
      </c>
      <c r="D15" s="9" t="str">
        <f t="shared" ca="1" si="3"/>
        <v/>
      </c>
      <c r="E15" s="9" t="str">
        <f t="shared" ca="1" si="4"/>
        <v/>
      </c>
      <c r="F15" s="9" t="str">
        <f t="shared" ca="1" si="5"/>
        <v xml:space="preserve">   </v>
      </c>
      <c r="G15" s="10" t="e">
        <f t="shared" ca="1" si="0"/>
        <v>#VALUE!</v>
      </c>
    </row>
    <row r="16" spans="1:13" ht="13.15" customHeight="1" x14ac:dyDescent="0.2">
      <c r="A16" s="8" t="s">
        <v>23</v>
      </c>
      <c r="B16" s="8" t="str">
        <f t="shared" si="1"/>
        <v>mercredi</v>
      </c>
      <c r="C16" s="9" t="str">
        <f t="shared" ca="1" si="2"/>
        <v/>
      </c>
      <c r="D16" s="9" t="str">
        <f t="shared" ca="1" si="3"/>
        <v/>
      </c>
      <c r="E16" s="9" t="str">
        <f t="shared" ca="1" si="4"/>
        <v>0,89€/ pièce</v>
      </c>
      <c r="F16" s="9" t="str">
        <f t="shared" ca="1" si="5"/>
        <v xml:space="preserve">   </v>
      </c>
      <c r="G16" s="18">
        <f t="shared" ca="1" si="0"/>
        <v>0.89</v>
      </c>
      <c r="H16" s="21" t="s">
        <v>25</v>
      </c>
      <c r="I16" s="21"/>
      <c r="J16" s="21"/>
      <c r="K16" s="21"/>
      <c r="L16" s="21"/>
      <c r="M16" s="21"/>
    </row>
    <row r="17" spans="1:13" ht="13.15" customHeight="1" x14ac:dyDescent="0.2">
      <c r="A17" s="8" t="s">
        <v>1</v>
      </c>
      <c r="B17" s="7" t="str">
        <f t="shared" si="1"/>
        <v>quantité:</v>
      </c>
      <c r="C17" s="9" t="str">
        <f t="shared" ca="1" si="2"/>
        <v/>
      </c>
      <c r="D17" s="9" t="str">
        <f t="shared" ca="1" si="3"/>
        <v/>
      </c>
      <c r="E17" s="9" t="str">
        <f t="shared" ca="1" si="4"/>
        <v/>
      </c>
      <c r="F17" s="9" t="str">
        <f t="shared" ca="1" si="5"/>
        <v xml:space="preserve">   </v>
      </c>
      <c r="G17" s="10" t="e">
        <f t="shared" ca="1" si="0"/>
        <v>#VALUE!</v>
      </c>
    </row>
    <row r="18" spans="1:13" x14ac:dyDescent="0.2">
      <c r="A18" s="8" t="s">
        <v>8</v>
      </c>
      <c r="B18" s="7" t="str">
        <f t="shared" si="1"/>
        <v>0,60 KG</v>
      </c>
      <c r="C18" s="9" t="str">
        <f t="shared" ca="1" si="2"/>
        <v/>
      </c>
      <c r="D18" s="9" t="str">
        <f t="shared" ca="1" si="3"/>
        <v/>
      </c>
      <c r="E18" s="9" t="str">
        <f t="shared" ca="1" si="4"/>
        <v/>
      </c>
      <c r="F18" s="9" t="str">
        <f t="shared" ca="1" si="5"/>
        <v xml:space="preserve">   </v>
      </c>
      <c r="G18" s="10" t="e">
        <f t="shared" ca="1" si="0"/>
        <v>#VALUE!</v>
      </c>
    </row>
    <row r="19" spans="1:13" ht="13.15" customHeight="1" x14ac:dyDescent="0.2">
      <c r="A19" s="8" t="s">
        <v>0</v>
      </c>
      <c r="B19" s="7" t="str">
        <f t="shared" si="1"/>
        <v>old price</v>
      </c>
      <c r="C19" s="9" t="str">
        <f t="shared" ca="1" si="2"/>
        <v/>
      </c>
      <c r="D19" s="9" t="str">
        <f t="shared" ca="1" si="3"/>
        <v/>
      </c>
      <c r="E19" s="9" t="str">
        <f t="shared" ca="1" si="4"/>
        <v/>
      </c>
      <c r="F19" s="9" t="str">
        <f t="shared" ca="1" si="5"/>
        <v xml:space="preserve">   </v>
      </c>
      <c r="G19" s="10" t="e">
        <f t="shared" ca="1" si="0"/>
        <v>#VALUE!</v>
      </c>
    </row>
    <row r="20" spans="1:13" ht="13.15" customHeight="1" x14ac:dyDescent="0.2">
      <c r="A20" s="20">
        <v>1.19</v>
      </c>
      <c r="B20" s="7" t="str">
        <f t="shared" si="1"/>
        <v>1,19</v>
      </c>
      <c r="C20" s="9" t="str">
        <f t="shared" ca="1" si="2"/>
        <v/>
      </c>
      <c r="D20" s="9" t="str">
        <f t="shared" ca="1" si="3"/>
        <v/>
      </c>
      <c r="E20" s="9" t="str">
        <f t="shared" ca="1" si="4"/>
        <v/>
      </c>
      <c r="F20" s="9" t="str">
        <f t="shared" ca="1" si="5"/>
        <v xml:space="preserve">   </v>
      </c>
      <c r="G20" s="10" t="e">
        <f t="shared" ca="1" si="0"/>
        <v>#VALUE!</v>
      </c>
    </row>
    <row r="21" spans="1:13" ht="13.15" customHeight="1" x14ac:dyDescent="0.2">
      <c r="A21" s="8" t="s">
        <v>3</v>
      </c>
      <c r="B21" s="7" t="str">
        <f t="shared" si="1"/>
        <v>price</v>
      </c>
      <c r="C21" s="9" t="str">
        <f t="shared" ca="1" si="2"/>
        <v/>
      </c>
      <c r="D21" s="9" t="str">
        <f t="shared" ca="1" si="3"/>
        <v/>
      </c>
      <c r="E21" s="9" t="str">
        <f t="shared" ca="1" si="4"/>
        <v/>
      </c>
      <c r="F21" s="9" t="str">
        <f t="shared" ca="1" si="5"/>
        <v xml:space="preserve">   </v>
      </c>
      <c r="G21" s="10" t="e">
        <f t="shared" ca="1" si="0"/>
        <v>#VALUE!</v>
      </c>
    </row>
    <row r="22" spans="1:13" ht="13.15" customHeight="1" x14ac:dyDescent="0.2">
      <c r="A22" s="8" t="s">
        <v>9</v>
      </c>
      <c r="B22" s="7" t="str">
        <f t="shared" si="1"/>
        <v>0,89€/ pièce</v>
      </c>
      <c r="C22" s="9" t="str">
        <f t="shared" ca="1" si="2"/>
        <v/>
      </c>
      <c r="D22" s="9" t="str">
        <f t="shared" ca="1" si="3"/>
        <v/>
      </c>
      <c r="E22" s="9" t="str">
        <f t="shared" ca="1" si="4"/>
        <v/>
      </c>
      <c r="F22" s="9" t="str">
        <f t="shared" ca="1" si="5"/>
        <v xml:space="preserve">   </v>
      </c>
      <c r="G22" s="10" t="e">
        <f t="shared" ca="1" si="0"/>
        <v>#VALUE!</v>
      </c>
    </row>
    <row r="23" spans="1:13" ht="13.15" customHeight="1" x14ac:dyDescent="0.2">
      <c r="A23" s="8" t="s">
        <v>5</v>
      </c>
      <c r="B23" s="7" t="str">
        <f t="shared" si="1"/>
        <v>produit surgelé</v>
      </c>
      <c r="C23" s="9" t="str">
        <f t="shared" ca="1" si="2"/>
        <v/>
      </c>
      <c r="D23" s="9" t="str">
        <f t="shared" ca="1" si="3"/>
        <v/>
      </c>
      <c r="E23" s="9" t="str">
        <f t="shared" ca="1" si="4"/>
        <v/>
      </c>
      <c r="F23" s="9" t="str">
        <f t="shared" ca="1" si="5"/>
        <v xml:space="preserve">   </v>
      </c>
      <c r="G23" s="11" t="e">
        <f t="shared" ca="1" si="0"/>
        <v>#VALUE!</v>
      </c>
    </row>
    <row r="24" spans="1:13" ht="13.15" customHeight="1" x14ac:dyDescent="0.2">
      <c r="A24" s="8" t="s">
        <v>6</v>
      </c>
      <c r="B24" s="7" t="str">
        <f t="shared" si="1"/>
        <v>pièce</v>
      </c>
      <c r="C24" s="9" t="str">
        <f t="shared" ca="1" si="2"/>
        <v/>
      </c>
      <c r="D24" s="9" t="str">
        <f t="shared" ca="1" si="3"/>
        <v/>
      </c>
      <c r="E24" s="9" t="str">
        <f t="shared" ca="1" si="4"/>
        <v/>
      </c>
      <c r="F24" s="9" t="str">
        <f t="shared" ca="1" si="5"/>
        <v xml:space="preserve">   </v>
      </c>
      <c r="G24" s="11" t="e">
        <f t="shared" ca="1" si="0"/>
        <v>#VALUE!</v>
      </c>
    </row>
    <row r="25" spans="1:13" s="6" customFormat="1" ht="13.15" customHeight="1" x14ac:dyDescent="0.2">
      <c r="A25" s="8" t="s">
        <v>7</v>
      </c>
      <c r="B25" s="7" t="str">
        <f t="shared" si="1"/>
        <v>addsubstract</v>
      </c>
      <c r="C25" s="9" t="str">
        <f t="shared" ca="1" si="2"/>
        <v/>
      </c>
      <c r="D25" s="9" t="str">
        <f t="shared" ca="1" si="3"/>
        <v/>
      </c>
      <c r="E25" s="9" t="str">
        <f t="shared" ca="1" si="4"/>
        <v/>
      </c>
      <c r="F25" s="9" t="str">
        <f t="shared" ca="1" si="5"/>
        <v xml:space="preserve">   </v>
      </c>
      <c r="G25" s="12" t="e">
        <f t="shared" ca="1" si="0"/>
        <v>#VALUE!</v>
      </c>
    </row>
    <row r="26" spans="1:13" ht="13.15" customHeight="1" x14ac:dyDescent="0.2">
      <c r="A26" s="8" t="s">
        <v>21</v>
      </c>
      <c r="B26" s="7" t="str">
        <f t="shared" si="1"/>
        <v>lundi</v>
      </c>
      <c r="C26" s="9" t="str">
        <f t="shared" ca="1" si="2"/>
        <v>mercredi</v>
      </c>
      <c r="D26" s="9" t="str">
        <f t="shared" ca="1" si="3"/>
        <v>1,00 KG</v>
      </c>
      <c r="E26" s="9" t="str">
        <f t="shared" ca="1" si="4"/>
        <v/>
      </c>
      <c r="F26" s="9" t="str">
        <f t="shared" ca="1" si="5"/>
        <v>mercredi   1,00 KG</v>
      </c>
      <c r="G26" s="11" t="e">
        <f t="shared" ca="1" si="0"/>
        <v>#VALUE!</v>
      </c>
    </row>
    <row r="27" spans="1:13" ht="13.15" customHeight="1" x14ac:dyDescent="0.2">
      <c r="A27" s="8" t="s">
        <v>22</v>
      </c>
      <c r="B27" s="7" t="str">
        <f t="shared" si="1"/>
        <v>mardi</v>
      </c>
      <c r="C27" s="9" t="str">
        <f t="shared" ca="1" si="2"/>
        <v/>
      </c>
      <c r="D27" s="9" t="str">
        <f t="shared" ca="1" si="3"/>
        <v/>
      </c>
      <c r="E27" s="9" t="str">
        <f t="shared" ca="1" si="4"/>
        <v/>
      </c>
      <c r="F27" s="9" t="str">
        <f t="shared" ca="1" si="5"/>
        <v xml:space="preserve">   </v>
      </c>
      <c r="G27" s="11" t="e">
        <f t="shared" ca="1" si="0"/>
        <v>#VALUE!</v>
      </c>
    </row>
    <row r="28" spans="1:13" x14ac:dyDescent="0.2">
      <c r="A28" s="8" t="s">
        <v>23</v>
      </c>
      <c r="B28" s="7" t="str">
        <f t="shared" si="1"/>
        <v>mercredi</v>
      </c>
      <c r="C28" s="9" t="str">
        <f t="shared" ca="1" si="2"/>
        <v/>
      </c>
      <c r="D28" s="9" t="str">
        <f t="shared" ca="1" si="3"/>
        <v/>
      </c>
      <c r="E28" s="9" t="str">
        <f t="shared" ca="1" si="4"/>
        <v>1,89€/ pièce</v>
      </c>
      <c r="F28" s="9" t="str">
        <f t="shared" ca="1" si="5"/>
        <v xml:space="preserve">   </v>
      </c>
      <c r="G28" s="19">
        <f t="shared" ca="1" si="0"/>
        <v>1.89</v>
      </c>
      <c r="H28" s="21" t="s">
        <v>25</v>
      </c>
      <c r="I28" s="21"/>
      <c r="J28" s="21"/>
      <c r="K28" s="21"/>
      <c r="L28" s="21"/>
      <c r="M28" s="21"/>
    </row>
    <row r="29" spans="1:13" ht="13.15" customHeight="1" x14ac:dyDescent="0.2">
      <c r="A29" s="8" t="s">
        <v>1</v>
      </c>
      <c r="B29" s="7" t="str">
        <f t="shared" si="1"/>
        <v>quantité:</v>
      </c>
      <c r="C29" s="9" t="str">
        <f t="shared" ca="1" si="2"/>
        <v/>
      </c>
      <c r="D29" s="9" t="str">
        <f t="shared" ca="1" si="3"/>
        <v/>
      </c>
      <c r="E29" s="9" t="str">
        <f t="shared" ca="1" si="4"/>
        <v/>
      </c>
      <c r="F29" s="9" t="str">
        <f t="shared" ca="1" si="5"/>
        <v xml:space="preserve">   </v>
      </c>
      <c r="G29" s="11" t="e">
        <f t="shared" ca="1" si="0"/>
        <v>#VALUE!</v>
      </c>
    </row>
    <row r="30" spans="1:13" ht="13.15" customHeight="1" x14ac:dyDescent="0.2">
      <c r="A30" s="8" t="s">
        <v>2</v>
      </c>
      <c r="B30" s="7" t="str">
        <f t="shared" si="1"/>
        <v>1,00 KG</v>
      </c>
      <c r="C30" s="9" t="str">
        <f t="shared" ca="1" si="2"/>
        <v/>
      </c>
      <c r="D30" s="9" t="str">
        <f t="shared" ca="1" si="3"/>
        <v/>
      </c>
      <c r="E30" s="9" t="str">
        <f t="shared" ca="1" si="4"/>
        <v/>
      </c>
      <c r="F30" s="9" t="str">
        <f t="shared" ca="1" si="5"/>
        <v xml:space="preserve">   </v>
      </c>
      <c r="G30" s="11" t="e">
        <f t="shared" ca="1" si="0"/>
        <v>#VALUE!</v>
      </c>
    </row>
    <row r="31" spans="1:13" ht="13.15" customHeight="1" x14ac:dyDescent="0.2">
      <c r="A31" s="8" t="s">
        <v>0</v>
      </c>
      <c r="B31" s="7" t="str">
        <f t="shared" si="1"/>
        <v>old price</v>
      </c>
      <c r="C31" s="9" t="str">
        <f t="shared" ca="1" si="2"/>
        <v/>
      </c>
      <c r="D31" s="9" t="str">
        <f t="shared" ca="1" si="3"/>
        <v/>
      </c>
      <c r="E31" s="9" t="str">
        <f t="shared" ca="1" si="4"/>
        <v/>
      </c>
      <c r="F31" s="9" t="str">
        <f t="shared" ca="1" si="5"/>
        <v xml:space="preserve">   </v>
      </c>
      <c r="G31" s="11" t="e">
        <f t="shared" ca="1" si="0"/>
        <v>#VALUE!</v>
      </c>
    </row>
    <row r="32" spans="1:13" ht="13.15" customHeight="1" x14ac:dyDescent="0.2">
      <c r="A32" s="20">
        <v>1.99</v>
      </c>
      <c r="B32" s="7" t="str">
        <f t="shared" si="1"/>
        <v>1,99</v>
      </c>
      <c r="C32" s="9" t="str">
        <f t="shared" ca="1" si="2"/>
        <v/>
      </c>
      <c r="D32" s="9" t="str">
        <f t="shared" ca="1" si="3"/>
        <v/>
      </c>
      <c r="E32" s="9" t="str">
        <f t="shared" ca="1" si="4"/>
        <v/>
      </c>
      <c r="F32" s="9" t="str">
        <f t="shared" ca="1" si="5"/>
        <v xml:space="preserve">   </v>
      </c>
      <c r="G32" s="11" t="e">
        <f t="shared" ca="1" si="0"/>
        <v>#VALUE!</v>
      </c>
    </row>
    <row r="33" spans="1:8" ht="13.15" customHeight="1" x14ac:dyDescent="0.2">
      <c r="A33" s="8" t="s">
        <v>3</v>
      </c>
      <c r="B33" s="7" t="str">
        <f t="shared" si="1"/>
        <v>price</v>
      </c>
      <c r="C33" s="9" t="str">
        <f t="shared" ca="1" si="2"/>
        <v/>
      </c>
      <c r="D33" s="9" t="str">
        <f t="shared" ca="1" si="3"/>
        <v/>
      </c>
      <c r="E33" s="9" t="str">
        <f t="shared" ca="1" si="4"/>
        <v/>
      </c>
      <c r="F33" s="9" t="str">
        <f t="shared" ca="1" si="5"/>
        <v xml:space="preserve">   </v>
      </c>
      <c r="G33" s="11" t="e">
        <f t="shared" ca="1" si="0"/>
        <v>#VALUE!</v>
      </c>
    </row>
    <row r="34" spans="1:8" ht="13.15" customHeight="1" x14ac:dyDescent="0.2">
      <c r="A34" s="8" t="s">
        <v>10</v>
      </c>
      <c r="B34" s="7" t="str">
        <f t="shared" si="1"/>
        <v>1,89€/ pièce</v>
      </c>
      <c r="C34" s="9" t="str">
        <f t="shared" ca="1" si="2"/>
        <v/>
      </c>
      <c r="D34" s="9" t="str">
        <f t="shared" ca="1" si="3"/>
        <v/>
      </c>
      <c r="E34" s="9" t="str">
        <f t="shared" ca="1" si="4"/>
        <v/>
      </c>
      <c r="F34" s="9" t="str">
        <f t="shared" ca="1" si="5"/>
        <v xml:space="preserve">   </v>
      </c>
      <c r="G34" s="11" t="e">
        <f t="shared" ca="1" si="0"/>
        <v>#VALUE!</v>
      </c>
    </row>
    <row r="35" spans="1:8" ht="13.15" customHeight="1" x14ac:dyDescent="0.2">
      <c r="A35" s="8" t="s">
        <v>5</v>
      </c>
      <c r="B35" s="7" t="str">
        <f t="shared" si="1"/>
        <v>produit surgelé</v>
      </c>
      <c r="C35" s="9" t="str">
        <f t="shared" ca="1" si="2"/>
        <v/>
      </c>
      <c r="D35" s="9" t="str">
        <f t="shared" ca="1" si="3"/>
        <v/>
      </c>
      <c r="E35" s="9" t="str">
        <f t="shared" ca="1" si="4"/>
        <v/>
      </c>
      <c r="F35" s="9" t="str">
        <f t="shared" ca="1" si="5"/>
        <v xml:space="preserve">   </v>
      </c>
      <c r="G35" s="11" t="e">
        <f t="shared" ca="1" si="0"/>
        <v>#VALUE!</v>
      </c>
    </row>
    <row r="36" spans="1:8" ht="13.15" customHeight="1" x14ac:dyDescent="0.2">
      <c r="A36" s="8" t="s">
        <v>6</v>
      </c>
      <c r="B36" s="7" t="str">
        <f t="shared" si="1"/>
        <v>pièce</v>
      </c>
      <c r="C36" s="9" t="str">
        <f t="shared" ca="1" si="2"/>
        <v/>
      </c>
      <c r="D36" s="9" t="str">
        <f t="shared" ca="1" si="3"/>
        <v/>
      </c>
      <c r="E36" s="9" t="str">
        <f t="shared" ca="1" si="4"/>
        <v/>
      </c>
      <c r="F36" s="9" t="str">
        <f t="shared" ca="1" si="5"/>
        <v xml:space="preserve">   </v>
      </c>
      <c r="G36" s="11" t="e">
        <f t="shared" ca="1" si="0"/>
        <v>#VALUE!</v>
      </c>
    </row>
    <row r="37" spans="1:8" ht="13.15" customHeight="1" x14ac:dyDescent="0.2">
      <c r="A37" s="8" t="s">
        <v>7</v>
      </c>
      <c r="B37" s="7" t="str">
        <f t="shared" si="1"/>
        <v>addsubstract</v>
      </c>
      <c r="C37" s="9" t="str">
        <f t="shared" ca="1" si="2"/>
        <v/>
      </c>
      <c r="D37" s="9" t="str">
        <f t="shared" ca="1" si="3"/>
        <v/>
      </c>
      <c r="E37" s="9" t="str">
        <f t="shared" ca="1" si="4"/>
        <v/>
      </c>
      <c r="F37" s="9" t="str">
        <f t="shared" ca="1" si="5"/>
        <v xml:space="preserve">   </v>
      </c>
      <c r="G37" s="11" t="e">
        <f t="shared" ca="1" si="0"/>
        <v>#VALUE!</v>
      </c>
    </row>
    <row r="38" spans="1:8" x14ac:dyDescent="0.2">
      <c r="A38" s="14" t="s">
        <v>21</v>
      </c>
      <c r="B38" s="15" t="str">
        <f t="shared" si="1"/>
        <v>lundi</v>
      </c>
      <c r="C38" s="16" t="str">
        <f t="shared" ca="1" si="2"/>
        <v>mercredi</v>
      </c>
      <c r="D38" s="16" t="str">
        <f t="shared" ca="1" si="3"/>
        <v>1,50 KG</v>
      </c>
      <c r="E38" s="16" t="str">
        <f t="shared" ca="1" si="4"/>
        <v>0,98€/ pièce</v>
      </c>
      <c r="F38" s="16" t="str">
        <f t="shared" ca="1" si="5"/>
        <v>mercredi   1,50 KG</v>
      </c>
      <c r="G38" s="17">
        <f t="shared" ca="1" si="0"/>
        <v>0.98</v>
      </c>
      <c r="H38" s="7" t="s">
        <v>24</v>
      </c>
    </row>
    <row r="39" spans="1:8" ht="13.15" customHeight="1" x14ac:dyDescent="0.2">
      <c r="A39" s="8" t="s">
        <v>22</v>
      </c>
      <c r="B39" s="7" t="str">
        <f t="shared" si="1"/>
        <v>mardi</v>
      </c>
      <c r="C39" s="9" t="str">
        <f t="shared" ca="1" si="2"/>
        <v/>
      </c>
      <c r="D39" s="9" t="str">
        <f t="shared" ca="1" si="3"/>
        <v/>
      </c>
      <c r="E39" s="9" t="str">
        <f t="shared" ca="1" si="4"/>
        <v/>
      </c>
      <c r="F39" s="9" t="str">
        <f t="shared" ca="1" si="5"/>
        <v xml:space="preserve">   </v>
      </c>
      <c r="G39" s="11" t="e">
        <f t="shared" ca="1" si="0"/>
        <v>#VALUE!</v>
      </c>
    </row>
    <row r="40" spans="1:8" ht="13.15" customHeight="1" x14ac:dyDescent="0.2">
      <c r="A40" s="8" t="s">
        <v>23</v>
      </c>
      <c r="B40" s="7" t="str">
        <f t="shared" si="1"/>
        <v>mercredi</v>
      </c>
      <c r="C40" s="9" t="str">
        <f t="shared" ca="1" si="2"/>
        <v/>
      </c>
      <c r="D40" s="9" t="str">
        <f t="shared" ca="1" si="3"/>
        <v/>
      </c>
      <c r="E40" s="9" t="str">
        <f t="shared" ca="1" si="4"/>
        <v/>
      </c>
      <c r="F40" s="9" t="str">
        <f t="shared" ca="1" si="5"/>
        <v xml:space="preserve">   </v>
      </c>
      <c r="G40" s="11" t="e">
        <f t="shared" ca="1" si="0"/>
        <v>#VALUE!</v>
      </c>
    </row>
    <row r="41" spans="1:8" ht="13.15" customHeight="1" x14ac:dyDescent="0.2">
      <c r="A41" s="8" t="s">
        <v>1</v>
      </c>
      <c r="B41" s="7" t="str">
        <f t="shared" si="1"/>
        <v>quantité:</v>
      </c>
      <c r="C41" s="9" t="str">
        <f t="shared" ca="1" si="2"/>
        <v/>
      </c>
      <c r="D41" s="9" t="str">
        <f t="shared" ca="1" si="3"/>
        <v/>
      </c>
      <c r="E41" s="9" t="str">
        <f t="shared" ca="1" si="4"/>
        <v/>
      </c>
      <c r="F41" s="9" t="str">
        <f t="shared" ca="1" si="5"/>
        <v xml:space="preserve">   </v>
      </c>
      <c r="G41" s="11" t="e">
        <f t="shared" ca="1" si="0"/>
        <v>#VALUE!</v>
      </c>
    </row>
    <row r="42" spans="1:8" ht="13.15" customHeight="1" x14ac:dyDescent="0.2">
      <c r="A42" s="8" t="s">
        <v>11</v>
      </c>
      <c r="B42" s="7" t="str">
        <f t="shared" si="1"/>
        <v>1,50 KG</v>
      </c>
      <c r="C42" s="9" t="str">
        <f t="shared" ca="1" si="2"/>
        <v/>
      </c>
      <c r="D42" s="9" t="str">
        <f t="shared" ca="1" si="3"/>
        <v/>
      </c>
      <c r="E42" s="9" t="str">
        <f t="shared" ca="1" si="4"/>
        <v/>
      </c>
      <c r="F42" s="9" t="str">
        <f t="shared" ca="1" si="5"/>
        <v xml:space="preserve">   </v>
      </c>
      <c r="G42" s="11" t="e">
        <f t="shared" ca="1" si="0"/>
        <v>#VALUE!</v>
      </c>
    </row>
    <row r="43" spans="1:8" ht="13.15" customHeight="1" x14ac:dyDescent="0.2">
      <c r="A43" s="8" t="s">
        <v>3</v>
      </c>
      <c r="B43" s="7" t="str">
        <f t="shared" si="1"/>
        <v>price</v>
      </c>
      <c r="C43" s="9" t="str">
        <f t="shared" ca="1" si="2"/>
        <v/>
      </c>
      <c r="D43" s="9" t="str">
        <f t="shared" ca="1" si="3"/>
        <v/>
      </c>
      <c r="E43" s="9" t="str">
        <f t="shared" ca="1" si="4"/>
        <v/>
      </c>
      <c r="F43" s="9" t="str">
        <f t="shared" ca="1" si="5"/>
        <v xml:space="preserve">   </v>
      </c>
      <c r="G43" s="11" t="e">
        <f t="shared" ca="1" si="0"/>
        <v>#VALUE!</v>
      </c>
    </row>
    <row r="44" spans="1:8" ht="13.15" customHeight="1" x14ac:dyDescent="0.2">
      <c r="A44" s="8" t="s">
        <v>12</v>
      </c>
      <c r="B44" s="7" t="str">
        <f t="shared" si="1"/>
        <v>0,98€/ pièce</v>
      </c>
      <c r="C44" s="9" t="str">
        <f t="shared" ca="1" si="2"/>
        <v/>
      </c>
      <c r="D44" s="9" t="str">
        <f t="shared" ca="1" si="3"/>
        <v/>
      </c>
      <c r="E44" s="9" t="str">
        <f t="shared" ca="1" si="4"/>
        <v/>
      </c>
      <c r="F44" s="9" t="str">
        <f t="shared" ca="1" si="5"/>
        <v xml:space="preserve">   </v>
      </c>
      <c r="G44" s="11" t="e">
        <f t="shared" ca="1" si="0"/>
        <v>#VALUE!</v>
      </c>
    </row>
    <row r="45" spans="1:8" ht="13.15" customHeight="1" x14ac:dyDescent="0.2">
      <c r="A45" s="8" t="s">
        <v>5</v>
      </c>
      <c r="B45" s="7" t="str">
        <f t="shared" si="1"/>
        <v>produit surgelé</v>
      </c>
      <c r="C45" s="9" t="str">
        <f t="shared" ca="1" si="2"/>
        <v/>
      </c>
      <c r="D45" s="9" t="str">
        <f t="shared" ca="1" si="3"/>
        <v/>
      </c>
      <c r="E45" s="9" t="str">
        <f t="shared" ca="1" si="4"/>
        <v/>
      </c>
      <c r="F45" s="9" t="str">
        <f t="shared" ca="1" si="5"/>
        <v xml:space="preserve">   </v>
      </c>
      <c r="G45" s="11" t="e">
        <f t="shared" ca="1" si="0"/>
        <v>#VALUE!</v>
      </c>
    </row>
    <row r="46" spans="1:8" ht="13.15" customHeight="1" x14ac:dyDescent="0.2">
      <c r="A46" s="8" t="s">
        <v>6</v>
      </c>
      <c r="B46" s="7" t="str">
        <f t="shared" si="1"/>
        <v>pièce</v>
      </c>
      <c r="C46" s="9" t="str">
        <f t="shared" ca="1" si="2"/>
        <v/>
      </c>
      <c r="D46" s="9" t="str">
        <f t="shared" ca="1" si="3"/>
        <v/>
      </c>
      <c r="E46" s="9" t="str">
        <f t="shared" ca="1" si="4"/>
        <v/>
      </c>
      <c r="F46" s="9" t="str">
        <f t="shared" ca="1" si="5"/>
        <v xml:space="preserve">   </v>
      </c>
      <c r="G46" s="11" t="e">
        <f t="shared" ca="1" si="0"/>
        <v>#VALUE!</v>
      </c>
    </row>
    <row r="47" spans="1:8" ht="13.15" customHeight="1" x14ac:dyDescent="0.2">
      <c r="A47" s="8" t="s">
        <v>7</v>
      </c>
      <c r="B47" s="7" t="str">
        <f t="shared" si="1"/>
        <v>addsubstract</v>
      </c>
      <c r="C47" s="9" t="str">
        <f t="shared" ca="1" si="2"/>
        <v/>
      </c>
      <c r="D47" s="9" t="str">
        <f t="shared" ca="1" si="3"/>
        <v/>
      </c>
      <c r="E47" s="9" t="str">
        <f t="shared" ca="1" si="4"/>
        <v/>
      </c>
      <c r="F47" s="9" t="str">
        <f t="shared" ca="1" si="5"/>
        <v xml:space="preserve">   </v>
      </c>
      <c r="G47" s="11" t="e">
        <f t="shared" ca="1" si="0"/>
        <v>#VALUE!</v>
      </c>
    </row>
    <row r="48" spans="1:8" x14ac:dyDescent="0.2">
      <c r="A48" s="14" t="s">
        <v>21</v>
      </c>
      <c r="B48" s="15" t="str">
        <f t="shared" si="1"/>
        <v>lundi</v>
      </c>
      <c r="C48" s="16" t="str">
        <f t="shared" ca="1" si="2"/>
        <v>mercredi</v>
      </c>
      <c r="D48" s="16" t="str">
        <f t="shared" ca="1" si="3"/>
        <v>0,75 KG</v>
      </c>
      <c r="E48" s="16" t="str">
        <f t="shared" ca="1" si="4"/>
        <v>1,09€/ pièce</v>
      </c>
      <c r="F48" s="16" t="str">
        <f t="shared" ca="1" si="5"/>
        <v>mercredi   0,75 KG</v>
      </c>
      <c r="G48" s="17">
        <f t="shared" ca="1" si="0"/>
        <v>1.0900000000000001</v>
      </c>
      <c r="H48" s="7" t="s">
        <v>24</v>
      </c>
    </row>
    <row r="49" spans="1:8" ht="13.15" customHeight="1" x14ac:dyDescent="0.2">
      <c r="A49" s="8" t="s">
        <v>22</v>
      </c>
      <c r="B49" s="7" t="str">
        <f t="shared" si="1"/>
        <v>mardi</v>
      </c>
      <c r="C49" s="9" t="str">
        <f t="shared" ca="1" si="2"/>
        <v/>
      </c>
      <c r="D49" s="9" t="str">
        <f t="shared" ref="D49:D112" ca="1" si="6">IF(B52="quantité:",OFFSET(B53,0,0),"")</f>
        <v/>
      </c>
      <c r="E49" s="9" t="str">
        <f t="shared" ref="E49:E112" ca="1" si="7">IF(B54="price",OFFSET(B55,0,0),"")</f>
        <v/>
      </c>
      <c r="F49" s="9" t="str">
        <f t="shared" ref="F49:F112" ca="1" si="8">CONCATENATE(C49,"   ",D49)</f>
        <v xml:space="preserve">   </v>
      </c>
      <c r="G49" s="11" t="e">
        <f t="shared" ca="1" si="0"/>
        <v>#VALUE!</v>
      </c>
    </row>
    <row r="50" spans="1:8" ht="13.15" customHeight="1" x14ac:dyDescent="0.2">
      <c r="A50" s="8" t="s">
        <v>23</v>
      </c>
      <c r="B50" s="7" t="str">
        <f t="shared" si="1"/>
        <v>mercredi</v>
      </c>
      <c r="C50" s="9" t="str">
        <f t="shared" ca="1" si="2"/>
        <v/>
      </c>
      <c r="D50" s="9" t="str">
        <f t="shared" ca="1" si="6"/>
        <v/>
      </c>
      <c r="E50" s="9" t="str">
        <f t="shared" ca="1" si="7"/>
        <v/>
      </c>
      <c r="F50" s="9" t="str">
        <f t="shared" ca="1" si="8"/>
        <v xml:space="preserve">   </v>
      </c>
      <c r="G50" s="11" t="e">
        <f t="shared" ca="1" si="0"/>
        <v>#VALUE!</v>
      </c>
    </row>
    <row r="51" spans="1:8" ht="13.15" customHeight="1" x14ac:dyDescent="0.2">
      <c r="A51" s="8" t="s">
        <v>1</v>
      </c>
      <c r="B51" s="7" t="str">
        <f t="shared" si="1"/>
        <v>quantité:</v>
      </c>
      <c r="C51" s="9" t="str">
        <f t="shared" ca="1" si="2"/>
        <v/>
      </c>
      <c r="D51" s="9" t="str">
        <f t="shared" ca="1" si="6"/>
        <v/>
      </c>
      <c r="E51" s="9" t="str">
        <f t="shared" ca="1" si="7"/>
        <v/>
      </c>
      <c r="F51" s="9" t="str">
        <f t="shared" ca="1" si="8"/>
        <v xml:space="preserve">   </v>
      </c>
      <c r="G51" s="11" t="e">
        <f t="shared" ca="1" si="0"/>
        <v>#VALUE!</v>
      </c>
    </row>
    <row r="52" spans="1:8" ht="13.15" customHeight="1" x14ac:dyDescent="0.2">
      <c r="A52" s="8" t="s">
        <v>13</v>
      </c>
      <c r="B52" s="7" t="str">
        <f t="shared" si="1"/>
        <v>0,75 KG</v>
      </c>
      <c r="C52" s="9" t="str">
        <f t="shared" ca="1" si="2"/>
        <v/>
      </c>
      <c r="D52" s="9" t="str">
        <f t="shared" ca="1" si="6"/>
        <v/>
      </c>
      <c r="E52" s="9" t="str">
        <f t="shared" ca="1" si="7"/>
        <v/>
      </c>
      <c r="F52" s="9" t="str">
        <f t="shared" ca="1" si="8"/>
        <v xml:space="preserve">   </v>
      </c>
      <c r="G52" s="11" t="e">
        <f t="shared" ca="1" si="0"/>
        <v>#VALUE!</v>
      </c>
    </row>
    <row r="53" spans="1:8" ht="13.15" customHeight="1" x14ac:dyDescent="0.2">
      <c r="A53" s="8" t="s">
        <v>3</v>
      </c>
      <c r="B53" s="7" t="str">
        <f t="shared" si="1"/>
        <v>price</v>
      </c>
      <c r="C53" s="9" t="str">
        <f t="shared" ca="1" si="2"/>
        <v/>
      </c>
      <c r="D53" s="9" t="str">
        <f t="shared" ca="1" si="6"/>
        <v/>
      </c>
      <c r="E53" s="9" t="str">
        <f t="shared" ca="1" si="7"/>
        <v/>
      </c>
      <c r="F53" s="9" t="str">
        <f t="shared" ca="1" si="8"/>
        <v xml:space="preserve">   </v>
      </c>
      <c r="G53" s="11" t="e">
        <f t="shared" ca="1" si="0"/>
        <v>#VALUE!</v>
      </c>
    </row>
    <row r="54" spans="1:8" ht="13.15" customHeight="1" x14ac:dyDescent="0.2">
      <c r="A54" s="8" t="s">
        <v>14</v>
      </c>
      <c r="B54" s="7" t="str">
        <f t="shared" si="1"/>
        <v>1,09€/ pièce</v>
      </c>
      <c r="C54" s="9" t="str">
        <f t="shared" ca="1" si="2"/>
        <v/>
      </c>
      <c r="D54" s="9" t="str">
        <f t="shared" ca="1" si="6"/>
        <v/>
      </c>
      <c r="E54" s="9" t="str">
        <f t="shared" ca="1" si="7"/>
        <v/>
      </c>
      <c r="F54" s="9" t="str">
        <f t="shared" ca="1" si="8"/>
        <v xml:space="preserve">   </v>
      </c>
      <c r="G54" s="11" t="e">
        <f t="shared" ca="1" si="0"/>
        <v>#VALUE!</v>
      </c>
    </row>
    <row r="55" spans="1:8" ht="13.15" customHeight="1" x14ac:dyDescent="0.2">
      <c r="A55" s="8" t="s">
        <v>5</v>
      </c>
      <c r="B55" s="7" t="str">
        <f t="shared" si="1"/>
        <v>produit surgelé</v>
      </c>
      <c r="C55" s="9" t="str">
        <f t="shared" ca="1" si="2"/>
        <v/>
      </c>
      <c r="D55" s="9" t="str">
        <f t="shared" ca="1" si="6"/>
        <v/>
      </c>
      <c r="E55" s="9" t="str">
        <f t="shared" ca="1" si="7"/>
        <v/>
      </c>
      <c r="F55" s="9" t="str">
        <f t="shared" ca="1" si="8"/>
        <v xml:space="preserve">   </v>
      </c>
      <c r="G55" s="11" t="e">
        <f t="shared" ca="1" si="0"/>
        <v>#VALUE!</v>
      </c>
    </row>
    <row r="56" spans="1:8" ht="13.15" customHeight="1" x14ac:dyDescent="0.2">
      <c r="A56" s="8" t="s">
        <v>6</v>
      </c>
      <c r="B56" s="7" t="str">
        <f t="shared" si="1"/>
        <v>pièce</v>
      </c>
      <c r="C56" s="9" t="str">
        <f t="shared" ca="1" si="2"/>
        <v/>
      </c>
      <c r="D56" s="9" t="str">
        <f t="shared" ca="1" si="6"/>
        <v/>
      </c>
      <c r="E56" s="9" t="str">
        <f t="shared" ca="1" si="7"/>
        <v/>
      </c>
      <c r="F56" s="9" t="str">
        <f t="shared" ca="1" si="8"/>
        <v xml:space="preserve">   </v>
      </c>
      <c r="G56" s="11" t="e">
        <f t="shared" ca="1" si="0"/>
        <v>#VALUE!</v>
      </c>
    </row>
    <row r="57" spans="1:8" ht="13.15" customHeight="1" x14ac:dyDescent="0.2">
      <c r="A57" s="8" t="s">
        <v>7</v>
      </c>
      <c r="B57" s="7" t="str">
        <f t="shared" si="1"/>
        <v>addsubstract</v>
      </c>
      <c r="C57" s="9" t="str">
        <f t="shared" ca="1" si="2"/>
        <v/>
      </c>
      <c r="D57" s="9" t="str">
        <f t="shared" ca="1" si="6"/>
        <v/>
      </c>
      <c r="E57" s="9" t="str">
        <f t="shared" ca="1" si="7"/>
        <v/>
      </c>
      <c r="F57" s="9" t="str">
        <f t="shared" ca="1" si="8"/>
        <v xml:space="preserve">   </v>
      </c>
      <c r="G57" s="11" t="e">
        <f t="shared" ca="1" si="0"/>
        <v>#VALUE!</v>
      </c>
    </row>
    <row r="58" spans="1:8" x14ac:dyDescent="0.2">
      <c r="A58" s="14" t="s">
        <v>21</v>
      </c>
      <c r="B58" s="15" t="str">
        <f t="shared" si="1"/>
        <v>lundi</v>
      </c>
      <c r="C58" s="16" t="str">
        <f t="shared" ca="1" si="2"/>
        <v>mercredi</v>
      </c>
      <c r="D58" s="16" t="str">
        <f t="shared" ca="1" si="6"/>
        <v>0,45 KG</v>
      </c>
      <c r="E58" s="16" t="str">
        <f t="shared" ca="1" si="7"/>
        <v>3,19€/ pièce</v>
      </c>
      <c r="F58" s="16" t="str">
        <f t="shared" ca="1" si="8"/>
        <v>mercredi   0,45 KG</v>
      </c>
      <c r="G58" s="17">
        <f t="shared" ca="1" si="0"/>
        <v>3.19</v>
      </c>
      <c r="H58" s="7" t="s">
        <v>24</v>
      </c>
    </row>
    <row r="59" spans="1:8" ht="13.15" customHeight="1" x14ac:dyDescent="0.2">
      <c r="A59" s="8" t="s">
        <v>22</v>
      </c>
      <c r="B59" s="7" t="str">
        <f t="shared" si="1"/>
        <v>mardi</v>
      </c>
      <c r="C59" s="9" t="str">
        <f t="shared" ca="1" si="2"/>
        <v/>
      </c>
      <c r="D59" s="9" t="str">
        <f t="shared" ca="1" si="6"/>
        <v/>
      </c>
      <c r="E59" s="9" t="str">
        <f t="shared" ca="1" si="7"/>
        <v/>
      </c>
      <c r="F59" s="9" t="str">
        <f t="shared" ca="1" si="8"/>
        <v xml:space="preserve">   </v>
      </c>
      <c r="G59" s="11" t="e">
        <f t="shared" ca="1" si="0"/>
        <v>#VALUE!</v>
      </c>
    </row>
    <row r="60" spans="1:8" ht="13.15" customHeight="1" x14ac:dyDescent="0.2">
      <c r="A60" s="8" t="s">
        <v>23</v>
      </c>
      <c r="B60" s="7" t="str">
        <f t="shared" si="1"/>
        <v>mercredi</v>
      </c>
      <c r="C60" s="9" t="str">
        <f t="shared" ca="1" si="2"/>
        <v/>
      </c>
      <c r="D60" s="9" t="str">
        <f t="shared" ca="1" si="6"/>
        <v/>
      </c>
      <c r="E60" s="9" t="str">
        <f t="shared" ca="1" si="7"/>
        <v/>
      </c>
      <c r="F60" s="9" t="str">
        <f t="shared" ca="1" si="8"/>
        <v xml:space="preserve">   </v>
      </c>
      <c r="G60" s="11" t="e">
        <f t="shared" ca="1" si="0"/>
        <v>#VALUE!</v>
      </c>
    </row>
    <row r="61" spans="1:8" ht="13.15" customHeight="1" x14ac:dyDescent="0.2">
      <c r="A61" s="8" t="s">
        <v>1</v>
      </c>
      <c r="B61" s="7" t="str">
        <f t="shared" si="1"/>
        <v>quantité:</v>
      </c>
      <c r="C61" s="9" t="str">
        <f t="shared" ca="1" si="2"/>
        <v/>
      </c>
      <c r="D61" s="9" t="str">
        <f t="shared" ca="1" si="6"/>
        <v/>
      </c>
      <c r="E61" s="9" t="str">
        <f t="shared" ca="1" si="7"/>
        <v/>
      </c>
      <c r="F61" s="9" t="str">
        <f t="shared" ca="1" si="8"/>
        <v xml:space="preserve">   </v>
      </c>
      <c r="G61" s="11" t="e">
        <f t="shared" ca="1" si="0"/>
        <v>#VALUE!</v>
      </c>
    </row>
    <row r="62" spans="1:8" ht="13.15" customHeight="1" x14ac:dyDescent="0.2">
      <c r="A62" s="8" t="s">
        <v>15</v>
      </c>
      <c r="B62" s="7" t="str">
        <f t="shared" si="1"/>
        <v>0,45 KG</v>
      </c>
      <c r="C62" s="9" t="str">
        <f t="shared" ca="1" si="2"/>
        <v/>
      </c>
      <c r="D62" s="9" t="str">
        <f t="shared" ca="1" si="6"/>
        <v/>
      </c>
      <c r="E62" s="9" t="str">
        <f t="shared" ca="1" si="7"/>
        <v/>
      </c>
      <c r="F62" s="9" t="str">
        <f t="shared" ca="1" si="8"/>
        <v xml:space="preserve">   </v>
      </c>
      <c r="G62" s="11" t="e">
        <f t="shared" ca="1" si="0"/>
        <v>#VALUE!</v>
      </c>
    </row>
    <row r="63" spans="1:8" ht="13.15" customHeight="1" x14ac:dyDescent="0.2">
      <c r="A63" s="8" t="s">
        <v>3</v>
      </c>
      <c r="B63" s="7" t="str">
        <f t="shared" si="1"/>
        <v>price</v>
      </c>
      <c r="C63" s="9" t="str">
        <f t="shared" ca="1" si="2"/>
        <v/>
      </c>
      <c r="D63" s="9" t="str">
        <f t="shared" ca="1" si="6"/>
        <v/>
      </c>
      <c r="E63" s="9" t="str">
        <f t="shared" ca="1" si="7"/>
        <v/>
      </c>
      <c r="F63" s="9" t="str">
        <f t="shared" ca="1" si="8"/>
        <v xml:space="preserve">   </v>
      </c>
      <c r="G63" s="11" t="e">
        <f t="shared" ca="1" si="0"/>
        <v>#VALUE!</v>
      </c>
    </row>
    <row r="64" spans="1:8" ht="13.15" customHeight="1" x14ac:dyDescent="0.2">
      <c r="A64" s="8" t="s">
        <v>16</v>
      </c>
      <c r="B64" s="7" t="str">
        <f t="shared" si="1"/>
        <v>3,19€/ pièce</v>
      </c>
      <c r="C64" s="9" t="str">
        <f t="shared" ca="1" si="2"/>
        <v/>
      </c>
      <c r="D64" s="9" t="str">
        <f t="shared" ca="1" si="6"/>
        <v/>
      </c>
      <c r="E64" s="9" t="str">
        <f t="shared" ca="1" si="7"/>
        <v/>
      </c>
      <c r="F64" s="9" t="str">
        <f t="shared" ca="1" si="8"/>
        <v xml:space="preserve">   </v>
      </c>
      <c r="G64" s="11" t="e">
        <f t="shared" ca="1" si="0"/>
        <v>#VALUE!</v>
      </c>
    </row>
    <row r="65" spans="1:8" ht="13.15" customHeight="1" x14ac:dyDescent="0.2">
      <c r="A65" s="8" t="s">
        <v>5</v>
      </c>
      <c r="B65" s="7" t="str">
        <f t="shared" si="1"/>
        <v>produit surgelé</v>
      </c>
      <c r="C65" s="9" t="str">
        <f t="shared" ca="1" si="2"/>
        <v/>
      </c>
      <c r="D65" s="9" t="str">
        <f t="shared" ca="1" si="6"/>
        <v/>
      </c>
      <c r="E65" s="9" t="str">
        <f t="shared" ca="1" si="7"/>
        <v/>
      </c>
      <c r="F65" s="9" t="str">
        <f t="shared" ca="1" si="8"/>
        <v xml:space="preserve">   </v>
      </c>
      <c r="G65" s="11" t="e">
        <f t="shared" ca="1" si="0"/>
        <v>#VALUE!</v>
      </c>
    </row>
    <row r="66" spans="1:8" ht="13.15" customHeight="1" x14ac:dyDescent="0.2">
      <c r="A66" s="8" t="s">
        <v>6</v>
      </c>
      <c r="B66" s="7" t="str">
        <f t="shared" si="1"/>
        <v>pièce</v>
      </c>
      <c r="C66" s="9" t="str">
        <f t="shared" ca="1" si="2"/>
        <v/>
      </c>
      <c r="D66" s="9" t="str">
        <f t="shared" ca="1" si="6"/>
        <v/>
      </c>
      <c r="E66" s="9" t="str">
        <f t="shared" ca="1" si="7"/>
        <v/>
      </c>
      <c r="F66" s="9" t="str">
        <f t="shared" ca="1" si="8"/>
        <v xml:space="preserve">   </v>
      </c>
      <c r="G66" s="11" t="e">
        <f t="shared" ref="G66:G129" ca="1" si="9">(LEFT(E66,4))*1</f>
        <v>#VALUE!</v>
      </c>
    </row>
    <row r="67" spans="1:8" ht="13.15" customHeight="1" x14ac:dyDescent="0.2">
      <c r="A67" s="8" t="s">
        <v>7</v>
      </c>
      <c r="B67" s="7" t="str">
        <f t="shared" ref="B67:B130" si="10">TRIM(A67)</f>
        <v>addsubstract</v>
      </c>
      <c r="C67" s="9" t="str">
        <f t="shared" ref="C67:C131" ca="1" si="11">IF(B70="quantité:",OFFSET(B69,0,0),"")</f>
        <v/>
      </c>
      <c r="D67" s="9" t="str">
        <f t="shared" ca="1" si="6"/>
        <v/>
      </c>
      <c r="E67" s="9" t="str">
        <f t="shared" ca="1" si="7"/>
        <v/>
      </c>
      <c r="F67" s="9" t="str">
        <f t="shared" ca="1" si="8"/>
        <v xml:space="preserve">   </v>
      </c>
      <c r="G67" s="11" t="e">
        <f t="shared" ca="1" si="9"/>
        <v>#VALUE!</v>
      </c>
    </row>
    <row r="68" spans="1:8" x14ac:dyDescent="0.2">
      <c r="A68" s="14" t="s">
        <v>21</v>
      </c>
      <c r="B68" s="15" t="str">
        <f t="shared" si="10"/>
        <v>lundi</v>
      </c>
      <c r="C68" s="16" t="str">
        <f t="shared" ca="1" si="11"/>
        <v>mercredi</v>
      </c>
      <c r="D68" s="16" t="str">
        <f t="shared" ca="1" si="6"/>
        <v>1,00 KG</v>
      </c>
      <c r="E68" s="16" t="str">
        <f t="shared" ca="1" si="7"/>
        <v>1,49€/ pièce</v>
      </c>
      <c r="F68" s="16" t="str">
        <f t="shared" ca="1" si="8"/>
        <v>mercredi   1,00 KG</v>
      </c>
      <c r="G68" s="17">
        <f t="shared" ca="1" si="9"/>
        <v>1.49</v>
      </c>
      <c r="H68" s="7" t="s">
        <v>24</v>
      </c>
    </row>
    <row r="69" spans="1:8" ht="13.15" customHeight="1" x14ac:dyDescent="0.2">
      <c r="A69" s="8" t="s">
        <v>22</v>
      </c>
      <c r="B69" s="7" t="str">
        <f t="shared" si="10"/>
        <v>mardi</v>
      </c>
      <c r="C69" s="9" t="str">
        <f t="shared" ca="1" si="11"/>
        <v/>
      </c>
      <c r="D69" s="9" t="str">
        <f t="shared" ca="1" si="6"/>
        <v/>
      </c>
      <c r="E69" s="9" t="str">
        <f t="shared" ca="1" si="7"/>
        <v/>
      </c>
      <c r="F69" s="9" t="str">
        <f t="shared" ca="1" si="8"/>
        <v xml:space="preserve">   </v>
      </c>
      <c r="G69" s="11" t="e">
        <f t="shared" ca="1" si="9"/>
        <v>#VALUE!</v>
      </c>
    </row>
    <row r="70" spans="1:8" ht="13.15" customHeight="1" x14ac:dyDescent="0.2">
      <c r="A70" s="8" t="s">
        <v>23</v>
      </c>
      <c r="B70" s="7" t="str">
        <f t="shared" si="10"/>
        <v>mercredi</v>
      </c>
      <c r="C70" s="9" t="str">
        <f t="shared" ca="1" si="11"/>
        <v/>
      </c>
      <c r="D70" s="9" t="str">
        <f t="shared" ca="1" si="6"/>
        <v/>
      </c>
      <c r="E70" s="9" t="str">
        <f t="shared" ca="1" si="7"/>
        <v/>
      </c>
      <c r="F70" s="9" t="str">
        <f t="shared" ca="1" si="8"/>
        <v xml:space="preserve">   </v>
      </c>
      <c r="G70" s="11" t="e">
        <f t="shared" ca="1" si="9"/>
        <v>#VALUE!</v>
      </c>
    </row>
    <row r="71" spans="1:8" ht="13.15" customHeight="1" x14ac:dyDescent="0.2">
      <c r="A71" s="8" t="s">
        <v>1</v>
      </c>
      <c r="B71" s="7" t="str">
        <f t="shared" si="10"/>
        <v>quantité:</v>
      </c>
      <c r="C71" s="9" t="str">
        <f t="shared" ca="1" si="11"/>
        <v/>
      </c>
      <c r="D71" s="9" t="str">
        <f t="shared" ca="1" si="6"/>
        <v/>
      </c>
      <c r="E71" s="9" t="str">
        <f t="shared" ca="1" si="7"/>
        <v/>
      </c>
      <c r="F71" s="9" t="str">
        <f t="shared" ca="1" si="8"/>
        <v xml:space="preserve">   </v>
      </c>
      <c r="G71" s="11" t="e">
        <f t="shared" ca="1" si="9"/>
        <v>#VALUE!</v>
      </c>
    </row>
    <row r="72" spans="1:8" ht="13.15" customHeight="1" x14ac:dyDescent="0.2">
      <c r="A72" s="8" t="s">
        <v>2</v>
      </c>
      <c r="B72" s="7" t="str">
        <f t="shared" si="10"/>
        <v>1,00 KG</v>
      </c>
      <c r="C72" s="9" t="str">
        <f t="shared" ca="1" si="11"/>
        <v/>
      </c>
      <c r="D72" s="9" t="str">
        <f t="shared" ca="1" si="6"/>
        <v/>
      </c>
      <c r="E72" s="9" t="str">
        <f t="shared" ca="1" si="7"/>
        <v/>
      </c>
      <c r="F72" s="9" t="str">
        <f t="shared" ca="1" si="8"/>
        <v xml:space="preserve">   </v>
      </c>
      <c r="G72" s="11" t="e">
        <f t="shared" ca="1" si="9"/>
        <v>#VALUE!</v>
      </c>
    </row>
    <row r="73" spans="1:8" ht="13.15" customHeight="1" x14ac:dyDescent="0.2">
      <c r="A73" s="8" t="s">
        <v>3</v>
      </c>
      <c r="B73" s="7" t="str">
        <f t="shared" si="10"/>
        <v>price</v>
      </c>
      <c r="C73" s="9" t="str">
        <f t="shared" ca="1" si="11"/>
        <v/>
      </c>
      <c r="D73" s="9" t="str">
        <f t="shared" ca="1" si="6"/>
        <v/>
      </c>
      <c r="E73" s="9" t="str">
        <f t="shared" ca="1" si="7"/>
        <v/>
      </c>
      <c r="F73" s="9" t="str">
        <f t="shared" ca="1" si="8"/>
        <v xml:space="preserve">   </v>
      </c>
      <c r="G73" s="11" t="e">
        <f t="shared" ca="1" si="9"/>
        <v>#VALUE!</v>
      </c>
    </row>
    <row r="74" spans="1:8" ht="13.15" customHeight="1" x14ac:dyDescent="0.2">
      <c r="A74" s="8" t="s">
        <v>17</v>
      </c>
      <c r="B74" s="7" t="str">
        <f t="shared" si="10"/>
        <v>1,49€/ pièce</v>
      </c>
      <c r="C74" s="9" t="str">
        <f t="shared" ca="1" si="11"/>
        <v/>
      </c>
      <c r="D74" s="9" t="str">
        <f t="shared" ca="1" si="6"/>
        <v/>
      </c>
      <c r="E74" s="9" t="str">
        <f t="shared" ca="1" si="7"/>
        <v/>
      </c>
      <c r="F74" s="9" t="str">
        <f t="shared" ca="1" si="8"/>
        <v xml:space="preserve">   </v>
      </c>
      <c r="G74" s="11" t="e">
        <f t="shared" ca="1" si="9"/>
        <v>#VALUE!</v>
      </c>
    </row>
    <row r="75" spans="1:8" ht="13.15" customHeight="1" x14ac:dyDescent="0.2">
      <c r="A75" s="8" t="s">
        <v>5</v>
      </c>
      <c r="B75" s="7" t="str">
        <f t="shared" si="10"/>
        <v>produit surgelé</v>
      </c>
      <c r="C75" s="9" t="str">
        <f t="shared" ca="1" si="11"/>
        <v/>
      </c>
      <c r="D75" s="9" t="str">
        <f t="shared" ca="1" si="6"/>
        <v/>
      </c>
      <c r="E75" s="9" t="str">
        <f t="shared" ca="1" si="7"/>
        <v/>
      </c>
      <c r="F75" s="9" t="str">
        <f t="shared" ca="1" si="8"/>
        <v xml:space="preserve">   </v>
      </c>
      <c r="G75" s="11" t="e">
        <f t="shared" ca="1" si="9"/>
        <v>#VALUE!</v>
      </c>
    </row>
    <row r="76" spans="1:8" ht="13.15" customHeight="1" x14ac:dyDescent="0.2">
      <c r="A76" s="8" t="s">
        <v>6</v>
      </c>
      <c r="B76" s="7" t="str">
        <f t="shared" si="10"/>
        <v>pièce</v>
      </c>
      <c r="C76" s="9" t="str">
        <f t="shared" ca="1" si="11"/>
        <v/>
      </c>
      <c r="D76" s="9" t="str">
        <f t="shared" ca="1" si="6"/>
        <v/>
      </c>
      <c r="E76" s="9" t="str">
        <f t="shared" ca="1" si="7"/>
        <v/>
      </c>
      <c r="F76" s="9" t="str">
        <f t="shared" ca="1" si="8"/>
        <v xml:space="preserve">   </v>
      </c>
      <c r="G76" s="11" t="e">
        <f t="shared" ca="1" si="9"/>
        <v>#VALUE!</v>
      </c>
    </row>
    <row r="77" spans="1:8" ht="13.15" customHeight="1" x14ac:dyDescent="0.2">
      <c r="A77" s="8" t="s">
        <v>7</v>
      </c>
      <c r="B77" s="7" t="str">
        <f t="shared" si="10"/>
        <v>addsubstract</v>
      </c>
      <c r="C77" s="9" t="str">
        <f t="shared" ca="1" si="11"/>
        <v/>
      </c>
      <c r="D77" s="9" t="str">
        <f t="shared" ca="1" si="6"/>
        <v/>
      </c>
      <c r="E77" s="9" t="str">
        <f t="shared" ca="1" si="7"/>
        <v/>
      </c>
      <c r="F77" s="9" t="str">
        <f t="shared" ca="1" si="8"/>
        <v xml:space="preserve">   </v>
      </c>
      <c r="G77" s="11" t="e">
        <f t="shared" ca="1" si="9"/>
        <v>#VALUE!</v>
      </c>
    </row>
    <row r="78" spans="1:8" x14ac:dyDescent="0.2">
      <c r="A78" s="14" t="s">
        <v>21</v>
      </c>
      <c r="B78" s="15" t="str">
        <f t="shared" si="10"/>
        <v>lundi</v>
      </c>
      <c r="C78" s="16" t="str">
        <f t="shared" ca="1" si="11"/>
        <v>mercredi</v>
      </c>
      <c r="D78" s="16" t="str">
        <f t="shared" ca="1" si="6"/>
        <v>0,75 KG</v>
      </c>
      <c r="E78" s="16" t="str">
        <f t="shared" ca="1" si="7"/>
        <v>1,89€/ pièce</v>
      </c>
      <c r="F78" s="16" t="str">
        <f t="shared" ca="1" si="8"/>
        <v>mercredi   0,75 KG</v>
      </c>
      <c r="G78" s="17">
        <f t="shared" ca="1" si="9"/>
        <v>1.89</v>
      </c>
      <c r="H78" s="7" t="s">
        <v>24</v>
      </c>
    </row>
    <row r="79" spans="1:8" ht="13.15" customHeight="1" x14ac:dyDescent="0.2">
      <c r="A79" s="8" t="s">
        <v>22</v>
      </c>
      <c r="B79" s="7" t="str">
        <f t="shared" si="10"/>
        <v>mardi</v>
      </c>
      <c r="C79" s="9" t="str">
        <f t="shared" ca="1" si="11"/>
        <v/>
      </c>
      <c r="D79" s="9" t="str">
        <f t="shared" ca="1" si="6"/>
        <v/>
      </c>
      <c r="E79" s="9" t="str">
        <f t="shared" ca="1" si="7"/>
        <v/>
      </c>
      <c r="F79" s="9" t="str">
        <f t="shared" ca="1" si="8"/>
        <v xml:space="preserve">   </v>
      </c>
      <c r="G79" s="11" t="e">
        <f t="shared" ca="1" si="9"/>
        <v>#VALUE!</v>
      </c>
    </row>
    <row r="80" spans="1:8" ht="13.15" customHeight="1" x14ac:dyDescent="0.2">
      <c r="A80" s="8" t="s">
        <v>23</v>
      </c>
      <c r="B80" s="7" t="str">
        <f t="shared" si="10"/>
        <v>mercredi</v>
      </c>
      <c r="C80" s="9" t="str">
        <f t="shared" ca="1" si="11"/>
        <v/>
      </c>
      <c r="D80" s="9" t="str">
        <f t="shared" ca="1" si="6"/>
        <v/>
      </c>
      <c r="E80" s="9" t="str">
        <f t="shared" ca="1" si="7"/>
        <v/>
      </c>
      <c r="F80" s="9" t="str">
        <f t="shared" ca="1" si="8"/>
        <v xml:space="preserve">   </v>
      </c>
      <c r="G80" s="11" t="e">
        <f t="shared" ca="1" si="9"/>
        <v>#VALUE!</v>
      </c>
    </row>
    <row r="81" spans="1:8" ht="13.15" customHeight="1" x14ac:dyDescent="0.2">
      <c r="A81" s="8" t="s">
        <v>1</v>
      </c>
      <c r="B81" s="7" t="str">
        <f t="shared" si="10"/>
        <v>quantité:</v>
      </c>
      <c r="C81" s="9" t="str">
        <f t="shared" ca="1" si="11"/>
        <v/>
      </c>
      <c r="D81" s="9" t="str">
        <f t="shared" ca="1" si="6"/>
        <v/>
      </c>
      <c r="E81" s="9" t="str">
        <f t="shared" ca="1" si="7"/>
        <v/>
      </c>
      <c r="F81" s="9" t="str">
        <f t="shared" ca="1" si="8"/>
        <v xml:space="preserve">   </v>
      </c>
      <c r="G81" s="11" t="e">
        <f t="shared" ca="1" si="9"/>
        <v>#VALUE!</v>
      </c>
    </row>
    <row r="82" spans="1:8" ht="13.15" customHeight="1" x14ac:dyDescent="0.2">
      <c r="A82" s="8" t="s">
        <v>13</v>
      </c>
      <c r="B82" s="7" t="str">
        <f t="shared" si="10"/>
        <v>0,75 KG</v>
      </c>
      <c r="C82" s="9" t="str">
        <f t="shared" ca="1" si="11"/>
        <v/>
      </c>
      <c r="D82" s="9" t="str">
        <f t="shared" ca="1" si="6"/>
        <v/>
      </c>
      <c r="E82" s="9" t="str">
        <f t="shared" ca="1" si="7"/>
        <v/>
      </c>
      <c r="F82" s="9" t="str">
        <f t="shared" ca="1" si="8"/>
        <v xml:space="preserve">   </v>
      </c>
      <c r="G82" s="11" t="e">
        <f t="shared" ca="1" si="9"/>
        <v>#VALUE!</v>
      </c>
    </row>
    <row r="83" spans="1:8" ht="13.15" customHeight="1" x14ac:dyDescent="0.2">
      <c r="A83" s="8" t="s">
        <v>3</v>
      </c>
      <c r="B83" s="7" t="str">
        <f t="shared" si="10"/>
        <v>price</v>
      </c>
      <c r="C83" s="9" t="str">
        <f t="shared" ca="1" si="11"/>
        <v/>
      </c>
      <c r="D83" s="9" t="str">
        <f t="shared" ca="1" si="6"/>
        <v/>
      </c>
      <c r="E83" s="9" t="str">
        <f t="shared" ca="1" si="7"/>
        <v/>
      </c>
      <c r="F83" s="9" t="str">
        <f t="shared" ca="1" si="8"/>
        <v xml:space="preserve">   </v>
      </c>
      <c r="G83" s="11" t="e">
        <f t="shared" ca="1" si="9"/>
        <v>#VALUE!</v>
      </c>
    </row>
    <row r="84" spans="1:8" ht="13.15" customHeight="1" x14ac:dyDescent="0.2">
      <c r="A84" s="8" t="s">
        <v>10</v>
      </c>
      <c r="B84" s="7" t="str">
        <f t="shared" si="10"/>
        <v>1,89€/ pièce</v>
      </c>
      <c r="C84" s="9" t="str">
        <f t="shared" ca="1" si="11"/>
        <v/>
      </c>
      <c r="D84" s="9" t="str">
        <f t="shared" ca="1" si="6"/>
        <v/>
      </c>
      <c r="E84" s="9" t="str">
        <f t="shared" ca="1" si="7"/>
        <v/>
      </c>
      <c r="F84" s="9" t="str">
        <f t="shared" ca="1" si="8"/>
        <v xml:space="preserve">   </v>
      </c>
      <c r="G84" s="11" t="e">
        <f t="shared" ca="1" si="9"/>
        <v>#VALUE!</v>
      </c>
    </row>
    <row r="85" spans="1:8" ht="13.15" customHeight="1" x14ac:dyDescent="0.2">
      <c r="A85" s="8" t="s">
        <v>5</v>
      </c>
      <c r="B85" s="7" t="str">
        <f t="shared" si="10"/>
        <v>produit surgelé</v>
      </c>
      <c r="C85" s="9" t="str">
        <f t="shared" ca="1" si="11"/>
        <v/>
      </c>
      <c r="D85" s="9" t="str">
        <f t="shared" ca="1" si="6"/>
        <v/>
      </c>
      <c r="E85" s="9" t="str">
        <f t="shared" ca="1" si="7"/>
        <v/>
      </c>
      <c r="F85" s="9" t="str">
        <f t="shared" ca="1" si="8"/>
        <v xml:space="preserve">   </v>
      </c>
      <c r="G85" s="11" t="e">
        <f t="shared" ca="1" si="9"/>
        <v>#VALUE!</v>
      </c>
    </row>
    <row r="86" spans="1:8" ht="13.15" customHeight="1" x14ac:dyDescent="0.2">
      <c r="A86" s="8" t="s">
        <v>6</v>
      </c>
      <c r="B86" s="7" t="str">
        <f t="shared" si="10"/>
        <v>pièce</v>
      </c>
      <c r="C86" s="9" t="str">
        <f t="shared" ca="1" si="11"/>
        <v/>
      </c>
      <c r="D86" s="9" t="str">
        <f t="shared" ca="1" si="6"/>
        <v/>
      </c>
      <c r="E86" s="9" t="str">
        <f t="shared" ca="1" si="7"/>
        <v/>
      </c>
      <c r="F86" s="9" t="str">
        <f t="shared" ca="1" si="8"/>
        <v xml:space="preserve">   </v>
      </c>
      <c r="G86" s="11" t="e">
        <f t="shared" ca="1" si="9"/>
        <v>#VALUE!</v>
      </c>
    </row>
    <row r="87" spans="1:8" ht="13.15" customHeight="1" x14ac:dyDescent="0.2">
      <c r="A87" s="8" t="s">
        <v>7</v>
      </c>
      <c r="B87" s="7" t="str">
        <f t="shared" si="10"/>
        <v>addsubstract</v>
      </c>
      <c r="C87" s="9" t="str">
        <f t="shared" ca="1" si="11"/>
        <v/>
      </c>
      <c r="D87" s="9" t="str">
        <f t="shared" ca="1" si="6"/>
        <v/>
      </c>
      <c r="E87" s="9" t="str">
        <f t="shared" ca="1" si="7"/>
        <v/>
      </c>
      <c r="F87" s="9" t="str">
        <f t="shared" ca="1" si="8"/>
        <v xml:space="preserve">   </v>
      </c>
      <c r="G87" s="11" t="e">
        <f t="shared" ca="1" si="9"/>
        <v>#VALUE!</v>
      </c>
    </row>
    <row r="88" spans="1:8" x14ac:dyDescent="0.2">
      <c r="A88" s="14" t="s">
        <v>21</v>
      </c>
      <c r="B88" s="15" t="str">
        <f t="shared" si="10"/>
        <v>lundi</v>
      </c>
      <c r="C88" s="16" t="str">
        <f t="shared" ca="1" si="11"/>
        <v>mercredi</v>
      </c>
      <c r="D88" s="16" t="str">
        <f t="shared" ca="1" si="6"/>
        <v>0,75 KG</v>
      </c>
      <c r="E88" s="16" t="str">
        <f t="shared" ca="1" si="7"/>
        <v>1,49€/ pièce</v>
      </c>
      <c r="F88" s="16" t="str">
        <f t="shared" ca="1" si="8"/>
        <v>mercredi   0,75 KG</v>
      </c>
      <c r="G88" s="17">
        <f t="shared" ca="1" si="9"/>
        <v>1.49</v>
      </c>
      <c r="H88" s="7" t="s">
        <v>24</v>
      </c>
    </row>
    <row r="89" spans="1:8" ht="13.15" customHeight="1" x14ac:dyDescent="0.2">
      <c r="A89" s="8" t="s">
        <v>22</v>
      </c>
      <c r="B89" s="7" t="str">
        <f t="shared" si="10"/>
        <v>mardi</v>
      </c>
      <c r="C89" s="9" t="str">
        <f t="shared" ca="1" si="11"/>
        <v/>
      </c>
      <c r="D89" s="9" t="str">
        <f t="shared" ca="1" si="6"/>
        <v/>
      </c>
      <c r="E89" s="9" t="str">
        <f t="shared" ca="1" si="7"/>
        <v/>
      </c>
      <c r="F89" s="9" t="str">
        <f t="shared" ca="1" si="8"/>
        <v xml:space="preserve">   </v>
      </c>
      <c r="G89" s="11" t="e">
        <f t="shared" ca="1" si="9"/>
        <v>#VALUE!</v>
      </c>
    </row>
    <row r="90" spans="1:8" ht="13.15" customHeight="1" x14ac:dyDescent="0.2">
      <c r="A90" s="8" t="s">
        <v>23</v>
      </c>
      <c r="B90" s="7" t="str">
        <f t="shared" si="10"/>
        <v>mercredi</v>
      </c>
      <c r="C90" s="9" t="str">
        <f t="shared" ca="1" si="11"/>
        <v/>
      </c>
      <c r="D90" s="9" t="str">
        <f t="shared" ca="1" si="6"/>
        <v/>
      </c>
      <c r="E90" s="9" t="str">
        <f t="shared" ca="1" si="7"/>
        <v/>
      </c>
      <c r="F90" s="9" t="str">
        <f t="shared" ca="1" si="8"/>
        <v xml:space="preserve">   </v>
      </c>
      <c r="G90" s="11" t="e">
        <f t="shared" ca="1" si="9"/>
        <v>#VALUE!</v>
      </c>
    </row>
    <row r="91" spans="1:8" ht="13.15" customHeight="1" x14ac:dyDescent="0.2">
      <c r="A91" s="8" t="s">
        <v>1</v>
      </c>
      <c r="B91" s="7" t="str">
        <f t="shared" si="10"/>
        <v>quantité:</v>
      </c>
      <c r="C91" s="9" t="str">
        <f t="shared" ca="1" si="11"/>
        <v/>
      </c>
      <c r="D91" s="9" t="str">
        <f t="shared" ca="1" si="6"/>
        <v/>
      </c>
      <c r="E91" s="9" t="str">
        <f t="shared" ca="1" si="7"/>
        <v/>
      </c>
      <c r="F91" s="9" t="str">
        <f t="shared" ca="1" si="8"/>
        <v xml:space="preserve">   </v>
      </c>
      <c r="G91" s="11" t="e">
        <f t="shared" ca="1" si="9"/>
        <v>#VALUE!</v>
      </c>
    </row>
    <row r="92" spans="1:8" ht="13.15" customHeight="1" x14ac:dyDescent="0.2">
      <c r="A92" s="8" t="s">
        <v>13</v>
      </c>
      <c r="B92" s="7" t="str">
        <f t="shared" si="10"/>
        <v>0,75 KG</v>
      </c>
      <c r="C92" s="9" t="str">
        <f t="shared" ca="1" si="11"/>
        <v/>
      </c>
      <c r="D92" s="9" t="str">
        <f t="shared" ca="1" si="6"/>
        <v/>
      </c>
      <c r="E92" s="9" t="str">
        <f t="shared" ca="1" si="7"/>
        <v/>
      </c>
      <c r="F92" s="9" t="str">
        <f t="shared" ca="1" si="8"/>
        <v xml:space="preserve">   </v>
      </c>
      <c r="G92" s="11" t="e">
        <f t="shared" ca="1" si="9"/>
        <v>#VALUE!</v>
      </c>
    </row>
    <row r="93" spans="1:8" ht="13.15" customHeight="1" x14ac:dyDescent="0.2">
      <c r="A93" s="8" t="s">
        <v>3</v>
      </c>
      <c r="B93" s="7" t="str">
        <f t="shared" si="10"/>
        <v>price</v>
      </c>
      <c r="C93" s="9" t="str">
        <f t="shared" ca="1" si="11"/>
        <v/>
      </c>
      <c r="D93" s="9" t="str">
        <f t="shared" ca="1" si="6"/>
        <v/>
      </c>
      <c r="E93" s="9" t="str">
        <f t="shared" ca="1" si="7"/>
        <v/>
      </c>
      <c r="F93" s="9" t="str">
        <f t="shared" ca="1" si="8"/>
        <v xml:space="preserve">   </v>
      </c>
      <c r="G93" s="11" t="e">
        <f t="shared" ca="1" si="9"/>
        <v>#VALUE!</v>
      </c>
    </row>
    <row r="94" spans="1:8" ht="13.15" customHeight="1" x14ac:dyDescent="0.2">
      <c r="A94" s="8" t="s">
        <v>17</v>
      </c>
      <c r="B94" s="7" t="str">
        <f t="shared" si="10"/>
        <v>1,49€/ pièce</v>
      </c>
      <c r="C94" s="9" t="str">
        <f t="shared" ca="1" si="11"/>
        <v/>
      </c>
      <c r="D94" s="9" t="str">
        <f t="shared" ca="1" si="6"/>
        <v/>
      </c>
      <c r="E94" s="9" t="str">
        <f t="shared" ca="1" si="7"/>
        <v/>
      </c>
      <c r="F94" s="9" t="str">
        <f t="shared" ca="1" si="8"/>
        <v xml:space="preserve">   </v>
      </c>
      <c r="G94" s="11" t="e">
        <f t="shared" ca="1" si="9"/>
        <v>#VALUE!</v>
      </c>
    </row>
    <row r="95" spans="1:8" ht="13.15" customHeight="1" x14ac:dyDescent="0.2">
      <c r="A95" s="8" t="s">
        <v>5</v>
      </c>
      <c r="B95" s="7" t="str">
        <f t="shared" si="10"/>
        <v>produit surgelé</v>
      </c>
      <c r="C95" s="9" t="str">
        <f t="shared" ca="1" si="11"/>
        <v/>
      </c>
      <c r="D95" s="9" t="str">
        <f t="shared" ca="1" si="6"/>
        <v/>
      </c>
      <c r="E95" s="9" t="str">
        <f t="shared" ca="1" si="7"/>
        <v/>
      </c>
      <c r="F95" s="9" t="str">
        <f t="shared" ca="1" si="8"/>
        <v xml:space="preserve">   </v>
      </c>
      <c r="G95" s="11" t="e">
        <f t="shared" ca="1" si="9"/>
        <v>#VALUE!</v>
      </c>
    </row>
    <row r="96" spans="1:8" ht="13.15" customHeight="1" x14ac:dyDescent="0.2">
      <c r="A96" s="8" t="s">
        <v>6</v>
      </c>
      <c r="B96" s="7" t="str">
        <f t="shared" si="10"/>
        <v>pièce</v>
      </c>
      <c r="C96" s="9" t="str">
        <f t="shared" ca="1" si="11"/>
        <v/>
      </c>
      <c r="D96" s="9" t="str">
        <f t="shared" ca="1" si="6"/>
        <v/>
      </c>
      <c r="E96" s="9" t="str">
        <f t="shared" ca="1" si="7"/>
        <v/>
      </c>
      <c r="F96" s="9" t="str">
        <f t="shared" ca="1" si="8"/>
        <v xml:space="preserve">   </v>
      </c>
      <c r="G96" s="11" t="e">
        <f t="shared" ca="1" si="9"/>
        <v>#VALUE!</v>
      </c>
    </row>
    <row r="97" spans="1:8" ht="13.15" customHeight="1" x14ac:dyDescent="0.2">
      <c r="A97" s="8" t="s">
        <v>7</v>
      </c>
      <c r="B97" s="7" t="str">
        <f t="shared" si="10"/>
        <v>addsubstract</v>
      </c>
      <c r="C97" s="9" t="str">
        <f t="shared" ca="1" si="11"/>
        <v/>
      </c>
      <c r="D97" s="9" t="str">
        <f t="shared" ca="1" si="6"/>
        <v/>
      </c>
      <c r="E97" s="9" t="str">
        <f t="shared" ca="1" si="7"/>
        <v/>
      </c>
      <c r="F97" s="9" t="str">
        <f t="shared" ca="1" si="8"/>
        <v xml:space="preserve">   </v>
      </c>
      <c r="G97" s="11" t="e">
        <f t="shared" ca="1" si="9"/>
        <v>#VALUE!</v>
      </c>
    </row>
    <row r="98" spans="1:8" x14ac:dyDescent="0.2">
      <c r="A98" s="14" t="s">
        <v>21</v>
      </c>
      <c r="B98" s="15" t="str">
        <f t="shared" si="10"/>
        <v>lundi</v>
      </c>
      <c r="C98" s="16" t="str">
        <f t="shared" ca="1" si="11"/>
        <v>mercredi</v>
      </c>
      <c r="D98" s="16" t="str">
        <f t="shared" ca="1" si="6"/>
        <v>0,48 KG</v>
      </c>
      <c r="E98" s="16" t="str">
        <f t="shared" ca="1" si="7"/>
        <v>2,99€/ pièce</v>
      </c>
      <c r="F98" s="16" t="str">
        <f t="shared" ca="1" si="8"/>
        <v>mercredi   0,48 KG</v>
      </c>
      <c r="G98" s="17">
        <f t="shared" ca="1" si="9"/>
        <v>2.99</v>
      </c>
      <c r="H98" s="7" t="s">
        <v>24</v>
      </c>
    </row>
    <row r="99" spans="1:8" ht="13.15" customHeight="1" x14ac:dyDescent="0.2">
      <c r="A99" s="8" t="s">
        <v>22</v>
      </c>
      <c r="B99" s="7" t="str">
        <f t="shared" si="10"/>
        <v>mardi</v>
      </c>
      <c r="C99" s="9" t="str">
        <f t="shared" ca="1" si="11"/>
        <v/>
      </c>
      <c r="D99" s="9" t="str">
        <f t="shared" ca="1" si="6"/>
        <v/>
      </c>
      <c r="E99" s="9" t="str">
        <f t="shared" ca="1" si="7"/>
        <v/>
      </c>
      <c r="F99" s="9" t="str">
        <f t="shared" ca="1" si="8"/>
        <v xml:space="preserve">   </v>
      </c>
      <c r="G99" s="11" t="e">
        <f t="shared" ca="1" si="9"/>
        <v>#VALUE!</v>
      </c>
    </row>
    <row r="100" spans="1:8" ht="13.15" customHeight="1" x14ac:dyDescent="0.2">
      <c r="A100" s="8" t="s">
        <v>23</v>
      </c>
      <c r="B100" s="7" t="str">
        <f t="shared" si="10"/>
        <v>mercredi</v>
      </c>
      <c r="C100" s="9" t="str">
        <f t="shared" ca="1" si="11"/>
        <v/>
      </c>
      <c r="D100" s="9" t="str">
        <f t="shared" ca="1" si="6"/>
        <v/>
      </c>
      <c r="E100" s="9" t="str">
        <f t="shared" ca="1" si="7"/>
        <v/>
      </c>
      <c r="F100" s="9" t="str">
        <f t="shared" ca="1" si="8"/>
        <v xml:space="preserve">   </v>
      </c>
      <c r="G100" s="11" t="e">
        <f t="shared" ca="1" si="9"/>
        <v>#VALUE!</v>
      </c>
    </row>
    <row r="101" spans="1:8" ht="13.15" customHeight="1" x14ac:dyDescent="0.2">
      <c r="A101" s="8" t="s">
        <v>1</v>
      </c>
      <c r="B101" s="7" t="str">
        <f t="shared" si="10"/>
        <v>quantité:</v>
      </c>
      <c r="C101" s="9" t="str">
        <f t="shared" ca="1" si="11"/>
        <v/>
      </c>
      <c r="D101" s="9" t="str">
        <f t="shared" ca="1" si="6"/>
        <v/>
      </c>
      <c r="E101" s="9" t="str">
        <f t="shared" ca="1" si="7"/>
        <v/>
      </c>
      <c r="F101" s="9" t="str">
        <f t="shared" ca="1" si="8"/>
        <v xml:space="preserve">   </v>
      </c>
      <c r="G101" s="11" t="e">
        <f t="shared" ca="1" si="9"/>
        <v>#VALUE!</v>
      </c>
    </row>
    <row r="102" spans="1:8" ht="13.15" customHeight="1" x14ac:dyDescent="0.2">
      <c r="A102" s="8" t="s">
        <v>18</v>
      </c>
      <c r="B102" s="7" t="str">
        <f t="shared" si="10"/>
        <v>0,48 KG</v>
      </c>
      <c r="C102" s="9" t="str">
        <f t="shared" ca="1" si="11"/>
        <v/>
      </c>
      <c r="D102" s="9" t="str">
        <f t="shared" ca="1" si="6"/>
        <v/>
      </c>
      <c r="E102" s="9" t="str">
        <f t="shared" ca="1" si="7"/>
        <v/>
      </c>
      <c r="F102" s="9" t="str">
        <f t="shared" ca="1" si="8"/>
        <v xml:space="preserve">   </v>
      </c>
      <c r="G102" s="11" t="e">
        <f t="shared" ca="1" si="9"/>
        <v>#VALUE!</v>
      </c>
    </row>
    <row r="103" spans="1:8" ht="13.15" customHeight="1" x14ac:dyDescent="0.2">
      <c r="A103" s="8" t="s">
        <v>3</v>
      </c>
      <c r="B103" s="7" t="str">
        <f t="shared" si="10"/>
        <v>price</v>
      </c>
      <c r="C103" s="9" t="str">
        <f t="shared" ca="1" si="11"/>
        <v/>
      </c>
      <c r="D103" s="9" t="str">
        <f t="shared" ca="1" si="6"/>
        <v/>
      </c>
      <c r="E103" s="9" t="str">
        <f t="shared" ca="1" si="7"/>
        <v/>
      </c>
      <c r="F103" s="9" t="str">
        <f t="shared" ca="1" si="8"/>
        <v xml:space="preserve">   </v>
      </c>
      <c r="G103" s="11" t="e">
        <f t="shared" ca="1" si="9"/>
        <v>#VALUE!</v>
      </c>
    </row>
    <row r="104" spans="1:8" ht="13.15" customHeight="1" x14ac:dyDescent="0.2">
      <c r="A104" s="8" t="s">
        <v>19</v>
      </c>
      <c r="B104" s="7" t="str">
        <f t="shared" si="10"/>
        <v>2,99€/ pièce</v>
      </c>
      <c r="C104" s="9" t="str">
        <f t="shared" ca="1" si="11"/>
        <v/>
      </c>
      <c r="D104" s="9" t="str">
        <f t="shared" ca="1" si="6"/>
        <v/>
      </c>
      <c r="E104" s="9" t="str">
        <f t="shared" ca="1" si="7"/>
        <v/>
      </c>
      <c r="F104" s="9" t="str">
        <f t="shared" ca="1" si="8"/>
        <v xml:space="preserve">   </v>
      </c>
      <c r="G104" s="11" t="e">
        <f t="shared" ca="1" si="9"/>
        <v>#VALUE!</v>
      </c>
    </row>
    <row r="105" spans="1:8" ht="13.15" customHeight="1" x14ac:dyDescent="0.2">
      <c r="A105" s="8" t="s">
        <v>5</v>
      </c>
      <c r="B105" s="7" t="str">
        <f t="shared" si="10"/>
        <v>produit surgelé</v>
      </c>
      <c r="C105" s="9" t="str">
        <f t="shared" ca="1" si="11"/>
        <v/>
      </c>
      <c r="D105" s="9" t="str">
        <f t="shared" ca="1" si="6"/>
        <v/>
      </c>
      <c r="E105" s="9" t="str">
        <f t="shared" ca="1" si="7"/>
        <v/>
      </c>
      <c r="F105" s="9" t="str">
        <f t="shared" ca="1" si="8"/>
        <v xml:space="preserve">   </v>
      </c>
      <c r="G105" s="11" t="e">
        <f t="shared" ca="1" si="9"/>
        <v>#VALUE!</v>
      </c>
    </row>
    <row r="106" spans="1:8" ht="13.15" customHeight="1" x14ac:dyDescent="0.2">
      <c r="A106" s="8" t="s">
        <v>6</v>
      </c>
      <c r="B106" s="7" t="str">
        <f t="shared" si="10"/>
        <v>pièce</v>
      </c>
      <c r="C106" s="9" t="str">
        <f t="shared" ca="1" si="11"/>
        <v/>
      </c>
      <c r="D106" s="9" t="str">
        <f t="shared" ca="1" si="6"/>
        <v/>
      </c>
      <c r="E106" s="9" t="str">
        <f t="shared" ca="1" si="7"/>
        <v/>
      </c>
      <c r="F106" s="9" t="str">
        <f t="shared" ca="1" si="8"/>
        <v xml:space="preserve">   </v>
      </c>
      <c r="G106" s="11" t="e">
        <f t="shared" ca="1" si="9"/>
        <v>#VALUE!</v>
      </c>
    </row>
    <row r="107" spans="1:8" ht="13.15" customHeight="1" x14ac:dyDescent="0.2">
      <c r="A107" s="8" t="s">
        <v>7</v>
      </c>
      <c r="B107" s="7" t="str">
        <f t="shared" si="10"/>
        <v>addsubstract</v>
      </c>
      <c r="C107" s="9" t="str">
        <f t="shared" ca="1" si="11"/>
        <v/>
      </c>
      <c r="D107" s="9" t="str">
        <f t="shared" ca="1" si="6"/>
        <v/>
      </c>
      <c r="E107" s="9" t="str">
        <f t="shared" ca="1" si="7"/>
        <v/>
      </c>
      <c r="F107" s="9" t="str">
        <f t="shared" ca="1" si="8"/>
        <v xml:space="preserve">   </v>
      </c>
      <c r="G107" s="11" t="e">
        <f t="shared" ca="1" si="9"/>
        <v>#VALUE!</v>
      </c>
    </row>
    <row r="108" spans="1:8" x14ac:dyDescent="0.2">
      <c r="A108" s="14" t="s">
        <v>21</v>
      </c>
      <c r="B108" s="15" t="str">
        <f t="shared" si="10"/>
        <v>lundi</v>
      </c>
      <c r="C108" s="16" t="str">
        <f t="shared" ca="1" si="11"/>
        <v>mercredi</v>
      </c>
      <c r="D108" s="16" t="str">
        <f t="shared" ca="1" si="6"/>
        <v>0,48 KG</v>
      </c>
      <c r="E108" s="16" t="str">
        <f t="shared" ca="1" si="7"/>
        <v>2,99€/ pièce</v>
      </c>
      <c r="F108" s="16" t="str">
        <f t="shared" ca="1" si="8"/>
        <v>mercredi   0,48 KG</v>
      </c>
      <c r="G108" s="17">
        <f t="shared" ca="1" si="9"/>
        <v>2.99</v>
      </c>
      <c r="H108" s="7" t="s">
        <v>24</v>
      </c>
    </row>
    <row r="109" spans="1:8" ht="13.15" customHeight="1" x14ac:dyDescent="0.2">
      <c r="A109" s="8" t="s">
        <v>22</v>
      </c>
      <c r="B109" s="7" t="str">
        <f t="shared" si="10"/>
        <v>mardi</v>
      </c>
      <c r="C109" s="9" t="str">
        <f t="shared" ca="1" si="11"/>
        <v/>
      </c>
      <c r="D109" s="9" t="str">
        <f t="shared" ca="1" si="6"/>
        <v/>
      </c>
      <c r="E109" s="9" t="str">
        <f t="shared" ca="1" si="7"/>
        <v/>
      </c>
      <c r="F109" s="9" t="str">
        <f t="shared" ca="1" si="8"/>
        <v xml:space="preserve">   </v>
      </c>
      <c r="G109" s="11" t="e">
        <f t="shared" ca="1" si="9"/>
        <v>#VALUE!</v>
      </c>
    </row>
    <row r="110" spans="1:8" ht="13.15" customHeight="1" x14ac:dyDescent="0.2">
      <c r="A110" s="8" t="s">
        <v>23</v>
      </c>
      <c r="B110" s="7" t="str">
        <f t="shared" si="10"/>
        <v>mercredi</v>
      </c>
      <c r="C110" s="9" t="str">
        <f t="shared" ca="1" si="11"/>
        <v/>
      </c>
      <c r="D110" s="9" t="str">
        <f t="shared" ca="1" si="6"/>
        <v/>
      </c>
      <c r="E110" s="9" t="str">
        <f t="shared" ca="1" si="7"/>
        <v/>
      </c>
      <c r="F110" s="9" t="str">
        <f t="shared" ca="1" si="8"/>
        <v xml:space="preserve">   </v>
      </c>
      <c r="G110" s="11" t="e">
        <f t="shared" ca="1" si="9"/>
        <v>#VALUE!</v>
      </c>
    </row>
    <row r="111" spans="1:8" ht="13.15" customHeight="1" x14ac:dyDescent="0.2">
      <c r="A111" s="8" t="s">
        <v>1</v>
      </c>
      <c r="B111" s="7" t="str">
        <f t="shared" si="10"/>
        <v>quantité:</v>
      </c>
      <c r="C111" s="9" t="str">
        <f t="shared" ca="1" si="11"/>
        <v/>
      </c>
      <c r="D111" s="9" t="str">
        <f t="shared" ca="1" si="6"/>
        <v/>
      </c>
      <c r="E111" s="9" t="str">
        <f t="shared" ca="1" si="7"/>
        <v/>
      </c>
      <c r="F111" s="9" t="str">
        <f t="shared" ca="1" si="8"/>
        <v xml:space="preserve">   </v>
      </c>
      <c r="G111" s="11" t="e">
        <f t="shared" ca="1" si="9"/>
        <v>#VALUE!</v>
      </c>
    </row>
    <row r="112" spans="1:8" ht="13.15" customHeight="1" x14ac:dyDescent="0.2">
      <c r="A112" s="8" t="s">
        <v>18</v>
      </c>
      <c r="B112" s="7" t="str">
        <f t="shared" si="10"/>
        <v>0,48 KG</v>
      </c>
      <c r="C112" s="9" t="str">
        <f t="shared" ca="1" si="11"/>
        <v/>
      </c>
      <c r="D112" s="9" t="str">
        <f t="shared" ca="1" si="6"/>
        <v/>
      </c>
      <c r="E112" s="9" t="str">
        <f t="shared" ca="1" si="7"/>
        <v/>
      </c>
      <c r="F112" s="9" t="str">
        <f t="shared" ca="1" si="8"/>
        <v xml:space="preserve">   </v>
      </c>
      <c r="G112" s="11" t="e">
        <f t="shared" ca="1" si="9"/>
        <v>#VALUE!</v>
      </c>
    </row>
    <row r="113" spans="1:8" ht="13.15" customHeight="1" x14ac:dyDescent="0.2">
      <c r="A113" s="8" t="s">
        <v>3</v>
      </c>
      <c r="B113" s="7" t="str">
        <f t="shared" si="10"/>
        <v>price</v>
      </c>
      <c r="C113" s="9" t="str">
        <f t="shared" ca="1" si="11"/>
        <v/>
      </c>
      <c r="D113" s="9" t="str">
        <f t="shared" ref="D113:D130" ca="1" si="12">IF(B116="quantité:",OFFSET(B117,0,0),"")</f>
        <v/>
      </c>
      <c r="E113" s="9" t="str">
        <f t="shared" ref="E113:E130" ca="1" si="13">IF(B118="price",OFFSET(B119,0,0),"")</f>
        <v/>
      </c>
      <c r="F113" s="9" t="str">
        <f t="shared" ref="F113:F130" ca="1" si="14">CONCATENATE(C113,"   ",D113)</f>
        <v xml:space="preserve">   </v>
      </c>
      <c r="G113" s="11" t="e">
        <f t="shared" ca="1" si="9"/>
        <v>#VALUE!</v>
      </c>
    </row>
    <row r="114" spans="1:8" ht="13.15" customHeight="1" x14ac:dyDescent="0.2">
      <c r="A114" s="8" t="s">
        <v>19</v>
      </c>
      <c r="B114" s="7" t="str">
        <f t="shared" si="10"/>
        <v>2,99€/ pièce</v>
      </c>
      <c r="C114" s="9" t="str">
        <f t="shared" ca="1" si="11"/>
        <v/>
      </c>
      <c r="D114" s="9" t="str">
        <f t="shared" ca="1" si="12"/>
        <v/>
      </c>
      <c r="E114" s="9" t="str">
        <f t="shared" ca="1" si="13"/>
        <v/>
      </c>
      <c r="F114" s="9" t="str">
        <f t="shared" ca="1" si="14"/>
        <v xml:space="preserve">   </v>
      </c>
      <c r="G114" s="11" t="e">
        <f t="shared" ca="1" si="9"/>
        <v>#VALUE!</v>
      </c>
    </row>
    <row r="115" spans="1:8" ht="13.15" customHeight="1" x14ac:dyDescent="0.2">
      <c r="A115" s="8" t="s">
        <v>5</v>
      </c>
      <c r="B115" s="7" t="str">
        <f t="shared" si="10"/>
        <v>produit surgelé</v>
      </c>
      <c r="C115" s="9" t="str">
        <f t="shared" ca="1" si="11"/>
        <v/>
      </c>
      <c r="D115" s="9" t="str">
        <f t="shared" ca="1" si="12"/>
        <v/>
      </c>
      <c r="E115" s="9" t="str">
        <f t="shared" ca="1" si="13"/>
        <v/>
      </c>
      <c r="F115" s="9" t="str">
        <f t="shared" ca="1" si="14"/>
        <v xml:space="preserve">   </v>
      </c>
      <c r="G115" s="11" t="e">
        <f t="shared" ca="1" si="9"/>
        <v>#VALUE!</v>
      </c>
    </row>
    <row r="116" spans="1:8" ht="13.15" customHeight="1" x14ac:dyDescent="0.2">
      <c r="A116" s="8" t="s">
        <v>6</v>
      </c>
      <c r="B116" s="7" t="str">
        <f t="shared" si="10"/>
        <v>pièce</v>
      </c>
      <c r="C116" s="9" t="str">
        <f t="shared" ca="1" si="11"/>
        <v/>
      </c>
      <c r="D116" s="9" t="str">
        <f t="shared" ca="1" si="12"/>
        <v/>
      </c>
      <c r="E116" s="9" t="str">
        <f t="shared" ca="1" si="13"/>
        <v/>
      </c>
      <c r="F116" s="9" t="str">
        <f t="shared" ca="1" si="14"/>
        <v xml:space="preserve">   </v>
      </c>
      <c r="G116" s="11" t="e">
        <f t="shared" ca="1" si="9"/>
        <v>#VALUE!</v>
      </c>
    </row>
    <row r="117" spans="1:8" ht="13.15" customHeight="1" x14ac:dyDescent="0.2">
      <c r="A117" s="8" t="s">
        <v>7</v>
      </c>
      <c r="B117" s="7" t="str">
        <f t="shared" si="10"/>
        <v>addsubstract</v>
      </c>
      <c r="C117" s="9" t="str">
        <f t="shared" ca="1" si="11"/>
        <v/>
      </c>
      <c r="D117" s="9" t="str">
        <f t="shared" ca="1" si="12"/>
        <v/>
      </c>
      <c r="E117" s="9" t="str">
        <f t="shared" ca="1" si="13"/>
        <v/>
      </c>
      <c r="F117" s="9" t="str">
        <f t="shared" ca="1" si="14"/>
        <v xml:space="preserve">   </v>
      </c>
      <c r="G117" s="11" t="e">
        <f t="shared" ca="1" si="9"/>
        <v>#VALUE!</v>
      </c>
    </row>
    <row r="118" spans="1:8" x14ac:dyDescent="0.2">
      <c r="A118" s="14" t="s">
        <v>21</v>
      </c>
      <c r="B118" s="15" t="str">
        <f t="shared" si="10"/>
        <v>lundi</v>
      </c>
      <c r="C118" s="16" t="str">
        <f t="shared" ca="1" si="11"/>
        <v>mercredi</v>
      </c>
      <c r="D118" s="16" t="str">
        <f t="shared" ca="1" si="12"/>
        <v>0,75 KG</v>
      </c>
      <c r="E118" s="16" t="str">
        <f t="shared" ca="1" si="13"/>
        <v>1,99€/ pièce</v>
      </c>
      <c r="F118" s="16" t="str">
        <f t="shared" ca="1" si="14"/>
        <v>mercredi   0,75 KG</v>
      </c>
      <c r="G118" s="17">
        <f t="shared" ca="1" si="9"/>
        <v>1.99</v>
      </c>
      <c r="H118" s="7" t="s">
        <v>24</v>
      </c>
    </row>
    <row r="119" spans="1:8" ht="13.15" customHeight="1" x14ac:dyDescent="0.2">
      <c r="A119" s="8" t="s">
        <v>22</v>
      </c>
      <c r="B119" s="7" t="str">
        <f t="shared" si="10"/>
        <v>mardi</v>
      </c>
      <c r="C119" s="9" t="str">
        <f t="shared" ca="1" si="11"/>
        <v/>
      </c>
      <c r="D119" s="9" t="str">
        <f t="shared" ca="1" si="12"/>
        <v/>
      </c>
      <c r="E119" s="9" t="str">
        <f t="shared" ca="1" si="13"/>
        <v/>
      </c>
      <c r="F119" s="9" t="str">
        <f t="shared" ca="1" si="14"/>
        <v xml:space="preserve">   </v>
      </c>
      <c r="G119" s="11" t="e">
        <f t="shared" ca="1" si="9"/>
        <v>#VALUE!</v>
      </c>
    </row>
    <row r="120" spans="1:8" ht="13.15" customHeight="1" x14ac:dyDescent="0.2">
      <c r="A120" s="8" t="s">
        <v>23</v>
      </c>
      <c r="B120" s="7" t="str">
        <f t="shared" si="10"/>
        <v>mercredi</v>
      </c>
      <c r="C120" s="9" t="str">
        <f t="shared" ca="1" si="11"/>
        <v/>
      </c>
      <c r="D120" s="9" t="str">
        <f t="shared" ca="1" si="12"/>
        <v/>
      </c>
      <c r="E120" s="9" t="str">
        <f t="shared" ca="1" si="13"/>
        <v/>
      </c>
      <c r="F120" s="9" t="str">
        <f t="shared" ca="1" si="14"/>
        <v xml:space="preserve">   </v>
      </c>
      <c r="G120" s="11" t="e">
        <f t="shared" ca="1" si="9"/>
        <v>#VALUE!</v>
      </c>
    </row>
    <row r="121" spans="1:8" ht="13.15" customHeight="1" x14ac:dyDescent="0.2">
      <c r="A121" s="8" t="s">
        <v>1</v>
      </c>
      <c r="B121" s="7" t="str">
        <f t="shared" si="10"/>
        <v>quantité:</v>
      </c>
      <c r="C121" s="9" t="str">
        <f t="shared" ca="1" si="11"/>
        <v/>
      </c>
      <c r="D121" s="9" t="str">
        <f t="shared" ca="1" si="12"/>
        <v/>
      </c>
      <c r="E121" s="9" t="str">
        <f t="shared" ca="1" si="13"/>
        <v/>
      </c>
      <c r="F121" s="9" t="str">
        <f t="shared" ca="1" si="14"/>
        <v xml:space="preserve">   </v>
      </c>
      <c r="G121" s="11" t="e">
        <f t="shared" ca="1" si="9"/>
        <v>#VALUE!</v>
      </c>
    </row>
    <row r="122" spans="1:8" ht="13.15" customHeight="1" x14ac:dyDescent="0.2">
      <c r="A122" s="8" t="s">
        <v>13</v>
      </c>
      <c r="B122" s="7" t="str">
        <f t="shared" si="10"/>
        <v>0,75 KG</v>
      </c>
      <c r="C122" s="9" t="str">
        <f t="shared" ca="1" si="11"/>
        <v/>
      </c>
      <c r="D122" s="9" t="str">
        <f t="shared" ca="1" si="12"/>
        <v/>
      </c>
      <c r="E122" s="9" t="str">
        <f t="shared" ca="1" si="13"/>
        <v/>
      </c>
      <c r="F122" s="9" t="str">
        <f t="shared" ca="1" si="14"/>
        <v xml:space="preserve">   </v>
      </c>
      <c r="G122" s="11" t="e">
        <f t="shared" ca="1" si="9"/>
        <v>#VALUE!</v>
      </c>
    </row>
    <row r="123" spans="1:8" ht="13.15" customHeight="1" x14ac:dyDescent="0.2">
      <c r="A123" s="8" t="s">
        <v>3</v>
      </c>
      <c r="B123" s="7" t="str">
        <f t="shared" si="10"/>
        <v>price</v>
      </c>
      <c r="C123" s="9" t="str">
        <f t="shared" ca="1" si="11"/>
        <v/>
      </c>
      <c r="D123" s="9" t="str">
        <f t="shared" ca="1" si="12"/>
        <v/>
      </c>
      <c r="E123" s="9" t="str">
        <f t="shared" ca="1" si="13"/>
        <v/>
      </c>
      <c r="F123" s="9" t="str">
        <f t="shared" ca="1" si="14"/>
        <v xml:space="preserve">   </v>
      </c>
      <c r="G123" s="11" t="e">
        <f t="shared" ca="1" si="9"/>
        <v>#VALUE!</v>
      </c>
    </row>
    <row r="124" spans="1:8" ht="13.15" customHeight="1" x14ac:dyDescent="0.2">
      <c r="A124" s="8" t="s">
        <v>20</v>
      </c>
      <c r="B124" s="7" t="str">
        <f t="shared" si="10"/>
        <v>1,99€/ pièce</v>
      </c>
      <c r="C124" s="9" t="str">
        <f t="shared" ca="1" si="11"/>
        <v/>
      </c>
      <c r="D124" s="9" t="str">
        <f t="shared" ca="1" si="12"/>
        <v/>
      </c>
      <c r="E124" s="9" t="str">
        <f t="shared" ca="1" si="13"/>
        <v/>
      </c>
      <c r="F124" s="9" t="str">
        <f t="shared" ca="1" si="14"/>
        <v xml:space="preserve">   </v>
      </c>
      <c r="G124" s="11" t="e">
        <f t="shared" ca="1" si="9"/>
        <v>#VALUE!</v>
      </c>
    </row>
    <row r="125" spans="1:8" ht="13.15" customHeight="1" x14ac:dyDescent="0.2">
      <c r="A125" s="8" t="s">
        <v>5</v>
      </c>
      <c r="B125" s="7" t="str">
        <f t="shared" si="10"/>
        <v>produit surgelé</v>
      </c>
      <c r="C125" s="9" t="str">
        <f t="shared" ca="1" si="11"/>
        <v/>
      </c>
      <c r="D125" s="9" t="str">
        <f t="shared" ca="1" si="12"/>
        <v/>
      </c>
      <c r="E125" s="9" t="str">
        <f t="shared" ca="1" si="13"/>
        <v/>
      </c>
      <c r="F125" s="9" t="str">
        <f t="shared" ca="1" si="14"/>
        <v xml:space="preserve">   </v>
      </c>
      <c r="G125" s="11" t="e">
        <f t="shared" ca="1" si="9"/>
        <v>#VALUE!</v>
      </c>
    </row>
    <row r="126" spans="1:8" ht="13.15" customHeight="1" x14ac:dyDescent="0.2">
      <c r="A126" s="8" t="s">
        <v>6</v>
      </c>
      <c r="B126" s="7" t="str">
        <f t="shared" si="10"/>
        <v>pièce</v>
      </c>
      <c r="C126" s="9" t="str">
        <f t="shared" ca="1" si="11"/>
        <v/>
      </c>
      <c r="D126" s="9" t="str">
        <f t="shared" ca="1" si="12"/>
        <v/>
      </c>
      <c r="E126" s="9" t="str">
        <f t="shared" ca="1" si="13"/>
        <v/>
      </c>
      <c r="F126" s="9" t="str">
        <f t="shared" ca="1" si="14"/>
        <v xml:space="preserve">   </v>
      </c>
      <c r="G126" s="11" t="e">
        <f t="shared" ca="1" si="9"/>
        <v>#VALUE!</v>
      </c>
    </row>
    <row r="127" spans="1:8" ht="13.15" customHeight="1" x14ac:dyDescent="0.2">
      <c r="A127" s="8" t="s">
        <v>7</v>
      </c>
      <c r="B127" s="7" t="str">
        <f t="shared" si="10"/>
        <v>addsubstract</v>
      </c>
      <c r="C127" s="9" t="str">
        <f t="shared" ca="1" si="11"/>
        <v/>
      </c>
      <c r="D127" s="9" t="str">
        <f t="shared" ca="1" si="12"/>
        <v/>
      </c>
      <c r="E127" s="9" t="str">
        <f t="shared" ca="1" si="13"/>
        <v/>
      </c>
      <c r="F127" s="9" t="str">
        <f t="shared" ca="1" si="14"/>
        <v xml:space="preserve">   </v>
      </c>
      <c r="G127" s="11" t="e">
        <f t="shared" ca="1" si="9"/>
        <v>#VALUE!</v>
      </c>
    </row>
    <row r="128" spans="1:8" x14ac:dyDescent="0.2">
      <c r="A128" s="14" t="s">
        <v>21</v>
      </c>
      <c r="B128" s="15" t="str">
        <f t="shared" si="10"/>
        <v>lundi</v>
      </c>
      <c r="C128" s="16" t="str">
        <f t="shared" ca="1" si="11"/>
        <v>mercredi</v>
      </c>
      <c r="D128" s="16" t="str">
        <f t="shared" ca="1" si="12"/>
        <v>0,75 KG</v>
      </c>
      <c r="E128" s="16" t="str">
        <f t="shared" ca="1" si="13"/>
        <v>1,99€/ pièce</v>
      </c>
      <c r="F128" s="16" t="str">
        <f t="shared" ca="1" si="14"/>
        <v>mercredi   0,75 KG</v>
      </c>
      <c r="G128" s="17">
        <f t="shared" ca="1" si="9"/>
        <v>1.99</v>
      </c>
      <c r="H128" s="7" t="s">
        <v>24</v>
      </c>
    </row>
    <row r="129" spans="1:7" ht="13.15" customHeight="1" x14ac:dyDescent="0.2">
      <c r="A129" s="8" t="s">
        <v>22</v>
      </c>
      <c r="B129" s="7" t="str">
        <f t="shared" si="10"/>
        <v>mardi</v>
      </c>
      <c r="C129" s="9" t="str">
        <f t="shared" ca="1" si="11"/>
        <v/>
      </c>
      <c r="D129" s="9" t="str">
        <f t="shared" ca="1" si="12"/>
        <v/>
      </c>
      <c r="E129" s="9" t="str">
        <f t="shared" ca="1" si="13"/>
        <v/>
      </c>
      <c r="F129" s="9" t="str">
        <f t="shared" ca="1" si="14"/>
        <v xml:space="preserve">   </v>
      </c>
      <c r="G129" s="11" t="e">
        <f t="shared" ca="1" si="9"/>
        <v>#VALUE!</v>
      </c>
    </row>
    <row r="130" spans="1:7" ht="13.15" customHeight="1" x14ac:dyDescent="0.2">
      <c r="A130" s="8" t="s">
        <v>23</v>
      </c>
      <c r="B130" s="7" t="str">
        <f t="shared" si="10"/>
        <v>mercredi</v>
      </c>
      <c r="C130" s="9" t="str">
        <f t="shared" ca="1" si="11"/>
        <v/>
      </c>
      <c r="D130" s="9" t="str">
        <f t="shared" ca="1" si="12"/>
        <v/>
      </c>
      <c r="E130" s="9" t="str">
        <f t="shared" ca="1" si="13"/>
        <v/>
      </c>
      <c r="F130" s="9" t="str">
        <f t="shared" ca="1" si="14"/>
        <v xml:space="preserve">   </v>
      </c>
      <c r="G130" s="11" t="e">
        <f t="shared" ref="G130:G137" ca="1" si="15">(LEFT(E130,4))*1</f>
        <v>#VALUE!</v>
      </c>
    </row>
    <row r="131" spans="1:7" ht="13.15" customHeight="1" x14ac:dyDescent="0.2">
      <c r="A131" s="8" t="s">
        <v>1</v>
      </c>
      <c r="B131" s="7" t="str">
        <f t="shared" ref="B131:B137" si="16">TRIM(A131)</f>
        <v>quantité:</v>
      </c>
      <c r="C131" s="9" t="str">
        <f t="shared" ca="1" si="11"/>
        <v/>
      </c>
      <c r="D131" s="9" t="str">
        <f t="shared" ref="D131:D138" ca="1" si="17">IF(B134="quantité:",OFFSET(B135,0,0),"")</f>
        <v/>
      </c>
      <c r="E131" s="9" t="str">
        <f t="shared" ref="E131:E138" ca="1" si="18">IF(B136="price",OFFSET(B137,0,0),"")</f>
        <v/>
      </c>
      <c r="F131" s="9" t="str">
        <f t="shared" ref="F131:F138" ca="1" si="19">CONCATENATE(C131,"   ",D131)</f>
        <v xml:space="preserve">   </v>
      </c>
      <c r="G131" s="11" t="e">
        <f t="shared" ca="1" si="15"/>
        <v>#VALUE!</v>
      </c>
    </row>
    <row r="132" spans="1:7" ht="13.15" customHeight="1" x14ac:dyDescent="0.2">
      <c r="A132" s="8" t="s">
        <v>13</v>
      </c>
      <c r="B132" s="7" t="str">
        <f t="shared" si="16"/>
        <v>0,75 KG</v>
      </c>
      <c r="C132" s="9" t="str">
        <f t="shared" ref="C132:C138" ca="1" si="20">IF(B135="quantité:",OFFSET(B134,0,0),"")</f>
        <v/>
      </c>
      <c r="D132" s="9" t="str">
        <f t="shared" ca="1" si="17"/>
        <v/>
      </c>
      <c r="E132" s="9" t="str">
        <f t="shared" ca="1" si="18"/>
        <v/>
      </c>
      <c r="F132" s="9" t="str">
        <f t="shared" ca="1" si="19"/>
        <v xml:space="preserve">   </v>
      </c>
      <c r="G132" s="11" t="e">
        <f t="shared" ca="1" si="15"/>
        <v>#VALUE!</v>
      </c>
    </row>
    <row r="133" spans="1:7" ht="13.15" customHeight="1" x14ac:dyDescent="0.2">
      <c r="A133" s="8" t="s">
        <v>3</v>
      </c>
      <c r="B133" s="7" t="str">
        <f t="shared" si="16"/>
        <v>price</v>
      </c>
      <c r="C133" s="9" t="str">
        <f t="shared" ca="1" si="20"/>
        <v/>
      </c>
      <c r="D133" s="9" t="str">
        <f t="shared" ca="1" si="17"/>
        <v/>
      </c>
      <c r="E133" s="9" t="str">
        <f t="shared" ca="1" si="18"/>
        <v/>
      </c>
      <c r="F133" s="9" t="str">
        <f t="shared" ca="1" si="19"/>
        <v xml:space="preserve">   </v>
      </c>
      <c r="G133" s="11" t="e">
        <f t="shared" ca="1" si="15"/>
        <v>#VALUE!</v>
      </c>
    </row>
    <row r="134" spans="1:7" ht="13.15" customHeight="1" x14ac:dyDescent="0.2">
      <c r="A134" s="8" t="s">
        <v>20</v>
      </c>
      <c r="B134" s="7" t="str">
        <f t="shared" si="16"/>
        <v>1,99€/ pièce</v>
      </c>
      <c r="C134" s="9" t="str">
        <f t="shared" ca="1" si="20"/>
        <v/>
      </c>
      <c r="D134" s="9" t="str">
        <f t="shared" ca="1" si="17"/>
        <v/>
      </c>
      <c r="E134" s="9" t="str">
        <f t="shared" ca="1" si="18"/>
        <v/>
      </c>
      <c r="F134" s="9" t="str">
        <f t="shared" ca="1" si="19"/>
        <v xml:space="preserve">   </v>
      </c>
      <c r="G134" s="11" t="e">
        <f t="shared" ca="1" si="15"/>
        <v>#VALUE!</v>
      </c>
    </row>
    <row r="135" spans="1:7" ht="13.15" customHeight="1" x14ac:dyDescent="0.2">
      <c r="A135" s="8" t="s">
        <v>5</v>
      </c>
      <c r="B135" s="7" t="str">
        <f t="shared" si="16"/>
        <v>produit surgelé</v>
      </c>
      <c r="C135" s="9" t="str">
        <f t="shared" ca="1" si="20"/>
        <v/>
      </c>
      <c r="D135" s="9" t="str">
        <f t="shared" ca="1" si="17"/>
        <v/>
      </c>
      <c r="E135" s="9" t="str">
        <f t="shared" ca="1" si="18"/>
        <v/>
      </c>
      <c r="F135" s="9" t="str">
        <f t="shared" ca="1" si="19"/>
        <v xml:space="preserve">   </v>
      </c>
      <c r="G135" s="11" t="e">
        <f t="shared" ca="1" si="15"/>
        <v>#VALUE!</v>
      </c>
    </row>
    <row r="136" spans="1:7" ht="13.15" customHeight="1" x14ac:dyDescent="0.2">
      <c r="A136" s="8" t="s">
        <v>6</v>
      </c>
      <c r="B136" s="7" t="str">
        <f t="shared" si="16"/>
        <v>pièce</v>
      </c>
      <c r="C136" s="9" t="str">
        <f t="shared" ca="1" si="20"/>
        <v/>
      </c>
      <c r="D136" s="9" t="str">
        <f t="shared" ca="1" si="17"/>
        <v/>
      </c>
      <c r="E136" s="9" t="str">
        <f t="shared" ca="1" si="18"/>
        <v/>
      </c>
      <c r="F136" s="9" t="str">
        <f t="shared" ca="1" si="19"/>
        <v xml:space="preserve">   </v>
      </c>
      <c r="G136" s="11" t="e">
        <f t="shared" ca="1" si="15"/>
        <v>#VALUE!</v>
      </c>
    </row>
    <row r="137" spans="1:7" ht="13.15" customHeight="1" x14ac:dyDescent="0.2">
      <c r="A137" s="8" t="s">
        <v>7</v>
      </c>
      <c r="B137" s="7" t="str">
        <f t="shared" si="16"/>
        <v>addsubstract</v>
      </c>
      <c r="C137" s="9" t="str">
        <f t="shared" ca="1" si="20"/>
        <v/>
      </c>
      <c r="D137" s="9" t="str">
        <f t="shared" ca="1" si="17"/>
        <v/>
      </c>
      <c r="E137" s="9" t="str">
        <f t="shared" ca="1" si="18"/>
        <v/>
      </c>
      <c r="F137" s="9" t="str">
        <f t="shared" ca="1" si="19"/>
        <v xml:space="preserve">   </v>
      </c>
      <c r="G137" s="11" t="e">
        <f t="shared" ca="1" si="15"/>
        <v>#VALUE!</v>
      </c>
    </row>
    <row r="138" spans="1:7" x14ac:dyDescent="0.2">
      <c r="C138" s="9" t="str">
        <f t="shared" ca="1" si="20"/>
        <v/>
      </c>
      <c r="D138" s="9" t="str">
        <f t="shared" ca="1" si="17"/>
        <v/>
      </c>
      <c r="E138" s="9" t="str">
        <f t="shared" ca="1" si="18"/>
        <v/>
      </c>
      <c r="F138" s="9" t="str">
        <f t="shared" ca="1" si="19"/>
        <v xml:space="preserve">   </v>
      </c>
    </row>
    <row r="151" spans="1:2" x14ac:dyDescent="0.2">
      <c r="A151" s="13"/>
      <c r="B151" s="13"/>
    </row>
    <row r="165" spans="1:2" x14ac:dyDescent="0.2">
      <c r="A165" s="13"/>
      <c r="B165" s="13"/>
    </row>
    <row r="179" spans="1:2" x14ac:dyDescent="0.2">
      <c r="A179" s="13"/>
      <c r="B179" s="13"/>
    </row>
    <row r="193" spans="1:2" x14ac:dyDescent="0.2">
      <c r="A193" s="13"/>
      <c r="B193" s="13"/>
    </row>
    <row r="224" spans="1:2" x14ac:dyDescent="0.2">
      <c r="A224" s="13"/>
      <c r="B224" s="13"/>
    </row>
    <row r="226" spans="1:2" x14ac:dyDescent="0.2">
      <c r="A226" s="13"/>
      <c r="B226" s="13"/>
    </row>
  </sheetData>
  <autoFilter ref="A1:G137"/>
  <conditionalFormatting sqref="A138:B371">
    <cfRule type="cellIs" dxfId="2" priority="3" operator="equal">
      <formula>"old price"</formula>
    </cfRule>
  </conditionalFormatting>
  <conditionalFormatting sqref="A2:A47 A49:A57 A59:A67 A69:A77 A79:A87 A89:A97 A99:A107 A109:A117 A119:A127 A129:A137">
    <cfRule type="cellIs" dxfId="1" priority="2" operator="equal">
      <formula>$C$1</formula>
    </cfRule>
  </conditionalFormatting>
  <conditionalFormatting sqref="A128 A118 A108 A98 A88 A78 A68 A58 A48">
    <cfRule type="cellIs" dxfId="0" priority="1" operator="equal">
      <formula>$C$1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HERSTAL</vt:lpstr>
    </vt:vector>
  </TitlesOfParts>
  <Company>McCain Foods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Proprietaire</cp:lastModifiedBy>
  <dcterms:created xsi:type="dcterms:W3CDTF">2012-12-29T10:23:42Z</dcterms:created>
  <dcterms:modified xsi:type="dcterms:W3CDTF">2012-12-29T10:46:24Z</dcterms:modified>
</cp:coreProperties>
</file>