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-336" yWindow="-48" windowWidth="19320" windowHeight="7740" tabRatio="955"/>
  </bookViews>
  <sheets>
    <sheet name="CARREFOUR" sheetId="106" r:id="rId1"/>
    <sheet name="Graph17" sheetId="32" state="hidden" r:id="rId2"/>
  </sheets>
  <definedNames>
    <definedName name="_xlnm._FilterDatabase" localSheetId="0" hidden="1">CARREFOUR!$A$1:$DC$30</definedName>
    <definedName name="_xlnm.Print_Titles" localSheetId="0">CARREFOUR!$B:$J,CARREFOUR!$1:$5</definedName>
    <definedName name="RAPPORTJOURNALIERS">CARREFOUR!$A$132:$V$233</definedName>
    <definedName name="rapports" localSheetId="0">#REF!</definedName>
    <definedName name="rapports">#REF!</definedName>
    <definedName name="synoptique" localSheetId="0">#REF!</definedName>
    <definedName name="synoptique">#REF!</definedName>
    <definedName name="_xlnm.Print_Area" localSheetId="0">CARREFOUR!$A$1:$L$14</definedName>
  </definedNames>
  <calcPr calcId="125725"/>
</workbook>
</file>

<file path=xl/calcChain.xml><?xml version="1.0" encoding="utf-8"?>
<calcChain xmlns="http://schemas.openxmlformats.org/spreadsheetml/2006/main">
  <c r="A132" i="106" a="1"/>
  <c r="A134" s="1"/>
  <c r="A232" l="1"/>
  <c r="A228"/>
  <c r="A224"/>
  <c r="A220"/>
  <c r="A216"/>
  <c r="A212"/>
  <c r="A208"/>
  <c r="A204"/>
  <c r="A200"/>
  <c r="A196"/>
  <c r="A192"/>
  <c r="A188"/>
  <c r="A184"/>
  <c r="A180"/>
  <c r="A176"/>
  <c r="A172"/>
  <c r="A168"/>
  <c r="A164"/>
  <c r="A160"/>
  <c r="A156"/>
  <c r="A152"/>
  <c r="A148"/>
  <c r="A144"/>
  <c r="A140"/>
  <c r="A136"/>
  <c r="A132"/>
  <c r="A233"/>
  <c r="A229"/>
  <c r="A225"/>
  <c r="A221"/>
  <c r="A217"/>
  <c r="A213"/>
  <c r="A209"/>
  <c r="A205"/>
  <c r="A201"/>
  <c r="A197"/>
  <c r="A193"/>
  <c r="A189"/>
  <c r="A185"/>
  <c r="A181"/>
  <c r="A177"/>
  <c r="A173"/>
  <c r="A169"/>
  <c r="A165"/>
  <c r="A161"/>
  <c r="A157"/>
  <c r="A153"/>
  <c r="A149"/>
  <c r="A145"/>
  <c r="A141"/>
  <c r="A137"/>
  <c r="A133"/>
  <c r="A231"/>
  <c r="A227"/>
  <c r="A223"/>
  <c r="A219"/>
  <c r="A215"/>
  <c r="A211"/>
  <c r="A207"/>
  <c r="A203"/>
  <c r="A199"/>
  <c r="A195"/>
  <c r="A191"/>
  <c r="A187"/>
  <c r="A183"/>
  <c r="A179"/>
  <c r="A175"/>
  <c r="A171"/>
  <c r="A167"/>
  <c r="A163"/>
  <c r="A159"/>
  <c r="A155"/>
  <c r="A151"/>
  <c r="A147"/>
  <c r="A143"/>
  <c r="A139"/>
  <c r="A135"/>
  <c r="A230"/>
  <c r="A226"/>
  <c r="A222"/>
  <c r="A218"/>
  <c r="A214"/>
  <c r="A210"/>
  <c r="A206"/>
  <c r="A202"/>
  <c r="A198"/>
  <c r="A194"/>
  <c r="A190"/>
  <c r="A186"/>
  <c r="A182"/>
  <c r="A178"/>
  <c r="A174"/>
  <c r="A170"/>
  <c r="A166"/>
  <c r="A162"/>
  <c r="A158"/>
  <c r="A154"/>
  <c r="A150"/>
  <c r="A146"/>
  <c r="A142"/>
  <c r="A138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4"/>
  <c r="I3"/>
  <c r="H5"/>
  <c r="E14"/>
  <c r="E13"/>
  <c r="E12"/>
  <c r="E11"/>
  <c r="E10"/>
  <c r="E9"/>
  <c r="E8"/>
  <c r="E7"/>
  <c r="E6"/>
  <c r="E2" l="1"/>
  <c r="H3"/>
  <c r="H4"/>
  <c r="H10"/>
  <c r="H12"/>
  <c r="H11"/>
  <c r="H7"/>
  <c r="H8"/>
  <c r="H13"/>
  <c r="H9"/>
  <c r="H14"/>
</calcChain>
</file>

<file path=xl/comments1.xml><?xml version="1.0" encoding="utf-8"?>
<comments xmlns="http://schemas.openxmlformats.org/spreadsheetml/2006/main">
  <authors>
    <author>LAubanelle</author>
  </authors>
  <commentList>
    <comment ref="E14" authorId="0">
      <text>
        <r>
          <rPr>
            <b/>
            <sz val="8"/>
            <color indexed="81"/>
            <rFont val="Tahoma"/>
            <family val="2"/>
          </rPr>
          <t>LAubanelle:</t>
        </r>
        <r>
          <rPr>
            <sz val="8"/>
            <color indexed="81"/>
            <rFont val="Tahoma"/>
            <family val="2"/>
          </rPr>
          <t xml:space="preserve">
uniquement :</t>
        </r>
        <r>
          <rPr>
            <b/>
            <sz val="8"/>
            <color indexed="10"/>
            <rFont val="Tahoma"/>
            <family val="2"/>
          </rPr>
          <t xml:space="preserve"> COLRUYT</t>
        </r>
      </text>
    </comment>
  </commentList>
</comments>
</file>

<file path=xl/sharedStrings.xml><?xml version="1.0" encoding="utf-8"?>
<sst xmlns="http://schemas.openxmlformats.org/spreadsheetml/2006/main" count="49" uniqueCount="45">
  <si>
    <t>codes</t>
  </si>
  <si>
    <t>McCain</t>
  </si>
  <si>
    <t>désignation NL</t>
  </si>
  <si>
    <t xml:space="preserve">codes </t>
  </si>
  <si>
    <t>datum  laatste  update  :</t>
  </si>
  <si>
    <t>DESIGNATION</t>
  </si>
  <si>
    <t>dernière visite</t>
  </si>
  <si>
    <t>FACING</t>
  </si>
  <si>
    <t>REF</t>
  </si>
  <si>
    <t>DATE</t>
  </si>
  <si>
    <t>références en assortiment maximun</t>
  </si>
  <si>
    <t>E.A.N</t>
  </si>
  <si>
    <t>KROKETTEN</t>
  </si>
  <si>
    <t xml:space="preserve">CROQUETTES </t>
  </si>
  <si>
    <t>5410171.00188.4</t>
  </si>
  <si>
    <t xml:space="preserve">Kroketten         24 stuks                             </t>
  </si>
  <si>
    <t xml:space="preserve">Croquettes          24 pièces              </t>
  </si>
  <si>
    <t>672 gr</t>
  </si>
  <si>
    <t>5410171.00206.5</t>
  </si>
  <si>
    <t>206</t>
  </si>
  <si>
    <t xml:space="preserve">Kroketten         1 kg                                    </t>
  </si>
  <si>
    <t xml:space="preserve">Croquettes          1 kg                                       </t>
  </si>
  <si>
    <t>1000 gr</t>
  </si>
  <si>
    <t>54 10171 00900 2</t>
  </si>
  <si>
    <t>Home Kroket'</t>
  </si>
  <si>
    <t>5410171.00247.8</t>
  </si>
  <si>
    <t xml:space="preserve">Minikroketten     400 gr                           </t>
  </si>
  <si>
    <t xml:space="preserve">Minicroquettes    400 gr                           </t>
  </si>
  <si>
    <t>400 gr</t>
  </si>
  <si>
    <t>5410171.00063.4</t>
  </si>
  <si>
    <t xml:space="preserve">Minikroketten   750 gr                         </t>
  </si>
  <si>
    <t xml:space="preserve">Minicroquettes    750 gr                        </t>
  </si>
  <si>
    <t>750 gr</t>
  </si>
  <si>
    <t>5410171.00479.3</t>
  </si>
  <si>
    <t xml:space="preserve">Golden Kroketten   1 kg  </t>
  </si>
  <si>
    <t xml:space="preserve">Golden Croquettes      1 kg   </t>
  </si>
  <si>
    <t>54 10171 00187 7</t>
  </si>
  <si>
    <t xml:space="preserve">Kroketten         16 stuks                             </t>
  </si>
  <si>
    <t xml:space="preserve">Croquettes          16 pièces              </t>
  </si>
  <si>
    <t>448 gr</t>
  </si>
  <si>
    <t>2000 gr</t>
  </si>
  <si>
    <t>5410171.00030.6</t>
  </si>
  <si>
    <t xml:space="preserve">Kroketten         2 kg                              </t>
  </si>
  <si>
    <t xml:space="preserve">Croquettes          2 kg                    </t>
  </si>
  <si>
    <t>POIDS</t>
  </si>
</sst>
</file>

<file path=xl/styles.xml><?xml version="1.0" encoding="utf-8"?>
<styleSheet xmlns="http://schemas.openxmlformats.org/spreadsheetml/2006/main">
  <numFmts count="2">
    <numFmt numFmtId="164" formatCode="d/m/yy"/>
    <numFmt numFmtId="165" formatCode="dd\-mm\-yy;@"/>
  </numFmts>
  <fonts count="20">
    <font>
      <sz val="10"/>
      <name val="Arial"/>
    </font>
    <font>
      <sz val="10"/>
      <name val="Arial"/>
      <family val="2"/>
    </font>
    <font>
      <b/>
      <sz val="26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8"/>
      <name val="Tahoma"/>
      <family val="2"/>
    </font>
    <font>
      <b/>
      <sz val="10"/>
      <color indexed="12"/>
      <name val="Arial"/>
      <family val="2"/>
    </font>
    <font>
      <u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10"/>
      <name val="Tahoma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Times New Roman"/>
      <family val="1"/>
    </font>
    <font>
      <sz val="8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0" xfId="1" applyFill="1"/>
    <xf numFmtId="0" fontId="8" fillId="0" borderId="0" xfId="1" applyFont="1" applyFill="1" applyAlignment="1">
      <alignment horizontal="right"/>
    </xf>
    <xf numFmtId="0" fontId="8" fillId="0" borderId="0" xfId="1" applyFont="1" applyFill="1" applyBorder="1" applyAlignment="1">
      <alignment horizontal="right"/>
    </xf>
    <xf numFmtId="14" fontId="8" fillId="0" borderId="0" xfId="1" applyNumberFormat="1" applyFont="1" applyFill="1" applyAlignment="1">
      <alignment horizontal="centerContinuous"/>
    </xf>
    <xf numFmtId="0" fontId="3" fillId="0" borderId="0" xfId="1" applyFont="1"/>
    <xf numFmtId="0" fontId="3" fillId="0" borderId="0" xfId="1" applyFont="1" applyFill="1" applyAlignment="1">
      <alignment horizontal="left"/>
    </xf>
    <xf numFmtId="0" fontId="2" fillId="0" borderId="0" xfId="1" applyFont="1" applyFill="1" applyAlignment="1">
      <alignment horizontal="center"/>
    </xf>
    <xf numFmtId="0" fontId="1" fillId="0" borderId="0" xfId="1" applyFill="1" applyAlignment="1">
      <alignment horizontal="center"/>
    </xf>
    <xf numFmtId="0" fontId="4" fillId="0" borderId="2" xfId="1" applyFont="1" applyFill="1" applyBorder="1" applyAlignment="1">
      <alignment horizontal="center" vertical="center"/>
    </xf>
    <xf numFmtId="2" fontId="13" fillId="0" borderId="7" xfId="0" applyNumberFormat="1" applyFont="1" applyFill="1" applyBorder="1" applyAlignment="1">
      <alignment horizontal="center" vertical="center"/>
    </xf>
    <xf numFmtId="1" fontId="13" fillId="0" borderId="9" xfId="0" applyNumberFormat="1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0" xfId="0" applyFont="1"/>
    <xf numFmtId="0" fontId="4" fillId="0" borderId="12" xfId="0" applyFont="1" applyBorder="1" applyAlignment="1" applyProtection="1">
      <alignment horizontal="center" vertical="center"/>
      <protection hidden="1"/>
    </xf>
    <xf numFmtId="0" fontId="12" fillId="0" borderId="2" xfId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Continuous" vertical="top"/>
    </xf>
    <xf numFmtId="0" fontId="17" fillId="0" borderId="0" xfId="1" applyFont="1" applyFill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1" fontId="13" fillId="0" borderId="14" xfId="0" applyNumberFormat="1" applyFont="1" applyFill="1" applyBorder="1" applyAlignment="1">
      <alignment horizontal="center" vertical="center"/>
    </xf>
    <xf numFmtId="2" fontId="13" fillId="0" borderId="15" xfId="0" applyNumberFormat="1" applyFont="1" applyFill="1" applyBorder="1" applyAlignment="1">
      <alignment horizontal="center" vertical="center"/>
    </xf>
    <xf numFmtId="2" fontId="13" fillId="0" borderId="4" xfId="1" applyNumberFormat="1" applyFont="1" applyFill="1" applyBorder="1" applyAlignment="1">
      <alignment horizontal="center" vertical="center"/>
    </xf>
    <xf numFmtId="0" fontId="14" fillId="0" borderId="1" xfId="1" applyFont="1" applyFill="1" applyBorder="1" applyAlignment="1">
      <alignment horizontal="center" vertical="center"/>
    </xf>
    <xf numFmtId="0" fontId="13" fillId="0" borderId="8" xfId="1" applyFont="1" applyFill="1" applyBorder="1" applyAlignment="1">
      <alignment horizontal="center" vertical="center"/>
    </xf>
    <xf numFmtId="0" fontId="15" fillId="0" borderId="10" xfId="1" applyFont="1" applyFill="1" applyBorder="1" applyAlignment="1">
      <alignment horizontal="center" vertical="center"/>
    </xf>
    <xf numFmtId="0" fontId="13" fillId="0" borderId="16" xfId="1" applyFont="1" applyFill="1" applyBorder="1" applyAlignment="1">
      <alignment horizontal="center" vertical="center"/>
    </xf>
    <xf numFmtId="0" fontId="13" fillId="0" borderId="16" xfId="1" applyFont="1" applyFill="1" applyBorder="1" applyAlignment="1">
      <alignment horizontal="left" vertical="center"/>
    </xf>
    <xf numFmtId="0" fontId="13" fillId="0" borderId="14" xfId="1" applyFont="1" applyFill="1" applyBorder="1" applyAlignment="1">
      <alignment horizontal="center" vertical="center"/>
    </xf>
    <xf numFmtId="1" fontId="4" fillId="0" borderId="11" xfId="0" applyNumberFormat="1" applyFont="1" applyBorder="1" applyAlignment="1" applyProtection="1">
      <alignment horizontal="center" vertical="center"/>
      <protection hidden="1"/>
    </xf>
    <xf numFmtId="0" fontId="1" fillId="0" borderId="17" xfId="1" applyFill="1" applyBorder="1" applyAlignment="1">
      <alignment horizontal="centerContinuous" wrapText="1"/>
    </xf>
    <xf numFmtId="0" fontId="1" fillId="0" borderId="6" xfId="1" applyFill="1" applyBorder="1" applyAlignment="1">
      <alignment horizontal="centerContinuous" wrapText="1"/>
    </xf>
    <xf numFmtId="0" fontId="1" fillId="0" borderId="18" xfId="1" applyFill="1" applyBorder="1" applyAlignment="1">
      <alignment horizontal="centerContinuous" wrapText="1"/>
    </xf>
    <xf numFmtId="165" fontId="18" fillId="0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">
    <dxf>
      <fill>
        <patternFill>
          <bgColor rgb="FFFFFFFF"/>
        </patternFill>
      </fill>
    </dxf>
    <dxf>
      <font>
        <b/>
        <i val="0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</font>
    </dxf>
    <dxf>
      <font>
        <condense val="0"/>
        <extend val="0"/>
      </font>
    </dxf>
    <dxf>
      <font>
        <condense val="0"/>
        <extend val="0"/>
      </font>
    </dxf>
  </dxfs>
  <tableStyles count="0" defaultTableStyle="TableStyleMedium9" defaultPivotStyle="PivotStyleLight16"/>
  <colors>
    <mruColors>
      <color rgb="FFFFFFFF"/>
      <color rgb="FFCCFFFF"/>
      <color rgb="FF66FFFF"/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FF0000"/>
                </a:solidFill>
                <a:latin typeface="Arial"/>
                <a:ea typeface="Arial"/>
                <a:cs typeface="Arial"/>
              </a:defRPr>
            </a:pPr>
            <a:r>
              <a:t>PENETRATION PIZZAS: MAX 9 REF</a:t>
            </a:r>
          </a:p>
        </c:rich>
      </c:tx>
      <c:layout>
        <c:manualLayout>
          <c:xMode val="edge"/>
          <c:yMode val="edge"/>
          <c:x val="0.38020837441229732"/>
          <c:y val="1.7391654495071001E-3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1.0851419031719541E-2"/>
          <c:y val="6.1366806136680822E-2"/>
          <c:w val="0.97579298831385664"/>
          <c:h val="0.70013947001394761"/>
        </c:manualLayout>
      </c:layout>
      <c:barChart>
        <c:barDir val="col"/>
        <c:grouping val="clustered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cat>
            <c:strRef>
              <c:f>#REF!</c:f>
              <c:strCache>
                <c:ptCount val="17"/>
                <c:pt idx="0">
                  <c:v>carrefour</c:v>
                </c:pt>
                <c:pt idx="1">
                  <c:v>G - B
cfr</c:v>
                </c:pt>
                <c:pt idx="2">
                  <c:v>champion</c:v>
                </c:pt>
                <c:pt idx="3">
                  <c:v>match</c:v>
                </c:pt>
                <c:pt idx="4">
                  <c:v>cora
Bel / Lux</c:v>
                </c:pt>
                <c:pt idx="5">
                  <c:v>romeck
samdis prima</c:v>
                </c:pt>
                <c:pt idx="6">
                  <c:v>spar</c:v>
                </c:pt>
                <c:pt idx="7">
                  <c:v>O'Cool</c:v>
                </c:pt>
                <c:pt idx="8">
                  <c:v>dfc</c:v>
                </c:pt>
                <c:pt idx="9">
                  <c:v>itm</c:v>
                </c:pt>
                <c:pt idx="10">
                  <c:v>alvo</c:v>
                </c:pt>
                <c:pt idx="11">
                  <c:v>makro</c:v>
                </c:pt>
                <c:pt idx="12">
                  <c:v>cactus</c:v>
                </c:pt>
                <c:pt idx="13">
                  <c:v>match lux</c:v>
                </c:pt>
                <c:pt idx="14">
                  <c:v>smatch lux</c:v>
                </c:pt>
                <c:pt idx="15">
                  <c:v>delfood</c:v>
                </c:pt>
                <c:pt idx="16">
                  <c:v>colruyt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dLbls>
          <c:showVal val="1"/>
        </c:dLbls>
        <c:axId val="107724160"/>
        <c:axId val="112682112"/>
      </c:barChart>
      <c:catAx>
        <c:axId val="107724160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2682112"/>
        <c:crosses val="autoZero"/>
        <c:auto val="1"/>
        <c:lblAlgn val="ctr"/>
        <c:lblOffset val="100"/>
        <c:tickLblSkip val="1"/>
        <c:tickMarkSkip val="1"/>
      </c:catAx>
      <c:valAx>
        <c:axId val="112682112"/>
        <c:scaling>
          <c:orientation val="minMax"/>
        </c:scaling>
        <c:delete val="1"/>
        <c:axPos val="l"/>
        <c:numFmt formatCode="General" sourceLinked="1"/>
        <c:tickLblPos val="none"/>
        <c:crossAx val="107724160"/>
        <c:crosses val="autoZero"/>
        <c:crossBetween val="between"/>
      </c:valAx>
      <c:spPr>
        <a:solidFill>
          <a:srgbClr val="C0C0C0"/>
        </a:solidFill>
        <a:ln w="25400">
          <a:noFill/>
        </a:ln>
      </c:spPr>
    </c:plotArea>
    <c:plotVisOnly val="1"/>
    <c:dispBlanksAs val="gap"/>
  </c:chart>
  <c:spPr>
    <a:noFill/>
    <a:ln w="9525">
      <a:noFill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26"/>
  <sheetViews>
    <sheetView zoomScale="80" workbookViewId="0"/>
  </sheetViews>
  <pageMargins left="0.78740157480314965" right="0.78740157480314965" top="0.98425196850393704" bottom="1.1811023622047245" header="0.51181102362204722" footer="0.51181102362204722"/>
  <pageSetup paperSize="9" orientation="landscape" horizontalDpi="300" verticalDpi="300" r:id="rId1"/>
  <headerFooter alignWithMargins="0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4</xdr:col>
      <xdr:colOff>210094</xdr:colOff>
      <xdr:row>1</xdr:row>
      <xdr:rowOff>339997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37460" y="0"/>
          <a:ext cx="921294" cy="517797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467360</xdr:colOff>
      <xdr:row>1</xdr:row>
      <xdr:rowOff>182880</xdr:rowOff>
    </xdr:from>
    <xdr:to>
      <xdr:col>7</xdr:col>
      <xdr:colOff>467360</xdr:colOff>
      <xdr:row>1</xdr:row>
      <xdr:rowOff>373380</xdr:rowOff>
    </xdr:to>
    <xdr:sp macro="" textlink="">
      <xdr:nvSpPr>
        <xdr:cNvPr id="4" name="Line 1"/>
        <xdr:cNvSpPr>
          <a:spLocks noChangeShapeType="1"/>
        </xdr:cNvSpPr>
      </xdr:nvSpPr>
      <xdr:spPr bwMode="auto">
        <a:xfrm>
          <a:off x="7439660" y="360680"/>
          <a:ext cx="0" cy="190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128760" cy="546354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C233"/>
  <sheetViews>
    <sheetView showGridLines="0" showZeros="0" tabSelected="1" zoomScale="60" zoomScaleNormal="60" workbookViewId="0">
      <pane xSplit="8" ySplit="5" topLeftCell="I6" activePane="bottomRight" state="frozen"/>
      <selection pane="topRight" activeCell="I1" sqref="I1"/>
      <selection pane="bottomLeft" activeCell="A6" sqref="A6"/>
      <selection pane="bottomRight" activeCell="E20" sqref="E20"/>
    </sheetView>
  </sheetViews>
  <sheetFormatPr baseColWidth="10" defaultColWidth="11.5546875" defaultRowHeight="13.2"/>
  <cols>
    <col min="1" max="1" width="17.5546875" style="1" customWidth="1"/>
    <col min="2" max="2" width="10.44140625" style="8" customWidth="1"/>
    <col min="3" max="4" width="48.88671875" style="1" hidden="1" customWidth="1"/>
    <col min="5" max="5" width="52.88671875" style="1" customWidth="1"/>
    <col min="6" max="6" width="10.5546875" style="1" customWidth="1"/>
    <col min="7" max="7" width="10.109375" style="1" customWidth="1"/>
    <col min="8" max="8" width="15.33203125" style="1" customWidth="1"/>
    <col min="9" max="9" width="12" style="1" customWidth="1"/>
    <col min="10" max="10" width="11.5546875" style="1"/>
    <col min="11" max="12" width="11.109375" style="1" customWidth="1"/>
    <col min="13" max="16384" width="11.5546875" style="1"/>
  </cols>
  <sheetData>
    <row r="1" spans="1:107" ht="13.8" thickBot="1">
      <c r="B1" s="8">
        <v>1</v>
      </c>
      <c r="C1" s="2" t="s">
        <v>4</v>
      </c>
      <c r="D1" s="2"/>
      <c r="E1" s="3"/>
      <c r="F1" s="4"/>
      <c r="I1" s="5"/>
      <c r="J1" s="5"/>
      <c r="K1" s="6"/>
    </row>
    <row r="2" spans="1:107" ht="30" customHeight="1" thickBot="1">
      <c r="E2" s="22" t="str">
        <f ca="1">RIGHT(CELL("nomfichier",E1),LEN(CELL("nomfichier",E1))-SEARCH("]",CELL("nomfichier",E1)))</f>
        <v>CARREFOUR</v>
      </c>
      <c r="H2" s="21" t="s">
        <v>6</v>
      </c>
      <c r="I2" s="16"/>
      <c r="J2" s="16"/>
      <c r="K2" s="16"/>
      <c r="L2" s="17"/>
    </row>
    <row r="3" spans="1:107" ht="37.5" customHeight="1" thickBot="1">
      <c r="C3" s="7"/>
      <c r="D3" s="7"/>
      <c r="E3" s="18" t="s">
        <v>10</v>
      </c>
      <c r="G3" s="12" t="s">
        <v>7</v>
      </c>
      <c r="H3" s="23">
        <f ca="1">IF(SUMPRODUCT(LARGE(($5:$5&lt;&gt;"")*COLUMN($5:$5),1))&gt;0,INDIRECT(ADDRESS(ROW(),SUMPRODUCT(LARGE(($5:$5&lt;&gt;"")*COLUMN($5:$5),1)))),"")</f>
        <v>124</v>
      </c>
      <c r="I3" s="34">
        <f>SUM(I7:I14)</f>
        <v>36</v>
      </c>
      <c r="J3" s="34">
        <f>SUM(J7:J14)</f>
        <v>44</v>
      </c>
      <c r="K3" s="34">
        <f>SUM(K7:K14)</f>
        <v>52</v>
      </c>
      <c r="L3" s="34">
        <f>SUM(L7:L14)</f>
        <v>60</v>
      </c>
      <c r="M3" s="34">
        <f>SUM(M7:M14)</f>
        <v>68</v>
      </c>
      <c r="N3" s="34">
        <f>SUM(N7:N14)</f>
        <v>76</v>
      </c>
      <c r="O3" s="34">
        <f>SUM(O7:O14)</f>
        <v>84</v>
      </c>
      <c r="P3" s="34">
        <f>SUM(P7:P14)</f>
        <v>92</v>
      </c>
      <c r="Q3" s="34">
        <f>SUM(Q7:Q14)</f>
        <v>100</v>
      </c>
      <c r="R3" s="34">
        <f>SUM(R7:R14)</f>
        <v>108</v>
      </c>
      <c r="S3" s="34">
        <f>SUM(S7:S14)</f>
        <v>116</v>
      </c>
      <c r="T3" s="34">
        <f>SUM(T7:T14)</f>
        <v>124</v>
      </c>
      <c r="U3" s="34">
        <f>SUM(U7:U14)</f>
        <v>0</v>
      </c>
      <c r="V3" s="34">
        <f>SUM(V7:V14)</f>
        <v>0</v>
      </c>
      <c r="W3" s="34">
        <f>SUM(W7:W14)</f>
        <v>0</v>
      </c>
      <c r="X3" s="34">
        <f>SUM(X7:X14)</f>
        <v>0</v>
      </c>
      <c r="Y3" s="34">
        <f>SUM(Y7:Y14)</f>
        <v>0</v>
      </c>
      <c r="Z3" s="34">
        <f>SUM(Z7:Z14)</f>
        <v>0</v>
      </c>
      <c r="AA3" s="34">
        <f>SUM(AA7:AA14)</f>
        <v>0</v>
      </c>
      <c r="AB3" s="34">
        <f>SUM(AB7:AB14)</f>
        <v>0</v>
      </c>
      <c r="AC3" s="34">
        <f>SUM(AC7:AC14)</f>
        <v>0</v>
      </c>
      <c r="AD3" s="34">
        <f>SUM(AD7:AD14)</f>
        <v>0</v>
      </c>
      <c r="AE3" s="34">
        <f>SUM(AE7:AE14)</f>
        <v>0</v>
      </c>
      <c r="AF3" s="34">
        <f>SUM(AF7:AF14)</f>
        <v>0</v>
      </c>
      <c r="AG3" s="34">
        <f>SUM(AG7:AG14)</f>
        <v>0</v>
      </c>
      <c r="AH3" s="34">
        <f>SUM(AH7:AH14)</f>
        <v>0</v>
      </c>
      <c r="AI3" s="34">
        <f>SUM(AI7:AI14)</f>
        <v>0</v>
      </c>
      <c r="AJ3" s="34">
        <f>SUM(AJ7:AJ14)</f>
        <v>0</v>
      </c>
      <c r="AK3" s="34">
        <f>SUM(AK7:AK14)</f>
        <v>0</v>
      </c>
      <c r="AL3" s="34">
        <f>SUM(AL7:AL14)</f>
        <v>0</v>
      </c>
      <c r="AM3" s="34">
        <f>SUM(AM7:AM14)</f>
        <v>0</v>
      </c>
      <c r="AN3" s="34">
        <f>SUM(AN7:AN14)</f>
        <v>0</v>
      </c>
      <c r="AO3" s="34">
        <f>SUM(AO7:AO14)</f>
        <v>0</v>
      </c>
      <c r="AP3" s="34">
        <f>SUM(AP7:AP14)</f>
        <v>0</v>
      </c>
      <c r="AQ3" s="34">
        <f>SUM(AQ7:AQ14)</f>
        <v>0</v>
      </c>
      <c r="AR3" s="34">
        <f>SUM(AR7:AR14)</f>
        <v>0</v>
      </c>
      <c r="AS3" s="34">
        <f>SUM(AS7:AS14)</f>
        <v>0</v>
      </c>
      <c r="AT3" s="34">
        <f>SUM(AT7:AT14)</f>
        <v>0</v>
      </c>
      <c r="AU3" s="34">
        <f>SUM(AU7:AU14)</f>
        <v>0</v>
      </c>
      <c r="AV3" s="34">
        <f>SUM(AV7:AV14)</f>
        <v>0</v>
      </c>
      <c r="AW3" s="34">
        <f>SUM(AW7:AW14)</f>
        <v>0</v>
      </c>
      <c r="AX3" s="34">
        <f>SUM(AX7:AX14)</f>
        <v>0</v>
      </c>
      <c r="AY3" s="34">
        <f>SUM(AY7:AY14)</f>
        <v>0</v>
      </c>
      <c r="AZ3" s="34">
        <f>SUM(AZ7:AZ14)</f>
        <v>0</v>
      </c>
      <c r="BA3" s="34">
        <f>SUM(BA7:BA14)</f>
        <v>0</v>
      </c>
      <c r="BB3" s="34">
        <f>SUM(BB7:BB14)</f>
        <v>0</v>
      </c>
      <c r="BC3" s="34">
        <f>SUM(BC7:BC14)</f>
        <v>0</v>
      </c>
      <c r="BD3" s="34">
        <f>SUM(BD7:BD14)</f>
        <v>0</v>
      </c>
      <c r="BE3" s="34">
        <f>SUM(BE7:BE14)</f>
        <v>0</v>
      </c>
      <c r="BF3" s="34">
        <f>SUM(BF7:BF14)</f>
        <v>0</v>
      </c>
      <c r="BG3" s="34">
        <f>SUM(BG7:BG14)</f>
        <v>0</v>
      </c>
      <c r="BH3" s="34">
        <f>SUM(BH7:BH14)</f>
        <v>0</v>
      </c>
      <c r="BI3" s="34">
        <f>SUM(BI7:BI14)</f>
        <v>0</v>
      </c>
      <c r="BJ3" s="34">
        <f>SUM(BJ7:BJ14)</f>
        <v>0</v>
      </c>
      <c r="BK3" s="34">
        <f>SUM(BK7:BK14)</f>
        <v>0</v>
      </c>
      <c r="BL3" s="34">
        <f>SUM(BL7:BL14)</f>
        <v>0</v>
      </c>
      <c r="BM3" s="34">
        <f>SUM(BM7:BM14)</f>
        <v>0</v>
      </c>
      <c r="BN3" s="34">
        <f>SUM(BN7:BN14)</f>
        <v>0</v>
      </c>
      <c r="BO3" s="34">
        <f>SUM(BO7:BO14)</f>
        <v>0</v>
      </c>
      <c r="BP3" s="34">
        <f>SUM(BP7:BP14)</f>
        <v>0</v>
      </c>
      <c r="BQ3" s="34">
        <f>SUM(BQ7:BQ14)</f>
        <v>0</v>
      </c>
      <c r="BR3" s="34">
        <f>SUM(BR7:BR14)</f>
        <v>0</v>
      </c>
      <c r="BS3" s="34">
        <f>SUM(BS7:BS14)</f>
        <v>0</v>
      </c>
      <c r="BT3" s="34">
        <f>SUM(BT7:BT14)</f>
        <v>0</v>
      </c>
      <c r="BU3" s="34">
        <f>SUM(BU7:BU14)</f>
        <v>0</v>
      </c>
      <c r="BV3" s="34">
        <f>SUM(BV7:BV14)</f>
        <v>0</v>
      </c>
      <c r="BW3" s="34">
        <f>SUM(BW7:BW14)</f>
        <v>0</v>
      </c>
      <c r="BX3" s="34">
        <f>SUM(BX7:BX14)</f>
        <v>0</v>
      </c>
      <c r="BY3" s="34">
        <f>SUM(BY7:BY14)</f>
        <v>0</v>
      </c>
      <c r="BZ3" s="34">
        <f>SUM(BZ7:BZ14)</f>
        <v>0</v>
      </c>
      <c r="CA3" s="34">
        <f>SUM(CA7:CA14)</f>
        <v>0</v>
      </c>
      <c r="CB3" s="34">
        <f>SUM(CB7:CB14)</f>
        <v>0</v>
      </c>
      <c r="CC3" s="34">
        <f>SUM(CC7:CC14)</f>
        <v>0</v>
      </c>
      <c r="CD3" s="34">
        <f>SUM(CD7:CD14)</f>
        <v>0</v>
      </c>
      <c r="CE3" s="34">
        <f>SUM(CE7:CE14)</f>
        <v>0</v>
      </c>
      <c r="CF3" s="34">
        <f>SUM(CF7:CF14)</f>
        <v>0</v>
      </c>
      <c r="CG3" s="34">
        <f>SUM(CG7:CG14)</f>
        <v>0</v>
      </c>
      <c r="CH3" s="34">
        <f>SUM(CH7:CH14)</f>
        <v>0</v>
      </c>
      <c r="CI3" s="34">
        <f>SUM(CI7:CI14)</f>
        <v>0</v>
      </c>
      <c r="CJ3" s="34">
        <f>SUM(CJ7:CJ14)</f>
        <v>0</v>
      </c>
      <c r="CK3" s="34">
        <f>SUM(CK7:CK14)</f>
        <v>0</v>
      </c>
      <c r="CL3" s="34">
        <f>SUM(CL7:CL14)</f>
        <v>0</v>
      </c>
      <c r="CM3" s="34">
        <f>SUM(CM7:CM14)</f>
        <v>0</v>
      </c>
      <c r="CN3" s="34">
        <f>SUM(CN7:CN14)</f>
        <v>0</v>
      </c>
      <c r="CO3" s="34">
        <f>SUM(CO7:CO14)</f>
        <v>0</v>
      </c>
      <c r="CP3" s="34">
        <f>SUM(CP7:CP14)</f>
        <v>0</v>
      </c>
      <c r="CQ3" s="34">
        <f>SUM(CQ7:CQ14)</f>
        <v>0</v>
      </c>
      <c r="CR3" s="34">
        <f>SUM(CR7:CR14)</f>
        <v>0</v>
      </c>
      <c r="CS3" s="34">
        <f>SUM(CS7:CS14)</f>
        <v>0</v>
      </c>
      <c r="CT3" s="34">
        <f>SUM(CT7:CT14)</f>
        <v>0</v>
      </c>
      <c r="CU3" s="34">
        <f>SUM(CU7:CU14)</f>
        <v>0</v>
      </c>
      <c r="CV3" s="34">
        <f>SUM(CV7:CV14)</f>
        <v>0</v>
      </c>
      <c r="CW3" s="34">
        <f>SUM(CW7:CW14)</f>
        <v>0</v>
      </c>
      <c r="CX3" s="34">
        <f>SUM(CX7:CX14)</f>
        <v>0</v>
      </c>
      <c r="CY3" s="34">
        <f>SUM(CY7:CY14)</f>
        <v>0</v>
      </c>
      <c r="CZ3" s="34">
        <f>SUM(CZ7:CZ14)</f>
        <v>0</v>
      </c>
      <c r="DA3" s="34">
        <f>SUM(DA7:DA14)</f>
        <v>0</v>
      </c>
      <c r="DB3" s="34">
        <f>SUM(DB7:DB14)</f>
        <v>0</v>
      </c>
      <c r="DC3" s="34">
        <f>SUM(DC7:DC14)</f>
        <v>0</v>
      </c>
    </row>
    <row r="4" spans="1:107" ht="36" customHeight="1" thickBot="1">
      <c r="A4" s="9" t="s">
        <v>3</v>
      </c>
      <c r="B4" s="9" t="s">
        <v>0</v>
      </c>
      <c r="C4" s="20" t="s">
        <v>2</v>
      </c>
      <c r="D4" s="20"/>
      <c r="E4" s="9" t="s">
        <v>5</v>
      </c>
      <c r="G4" s="13" t="s">
        <v>8</v>
      </c>
      <c r="H4" s="23">
        <f ca="1">IF(SUMPRODUCT(LARGE(($5:$5&lt;&gt;"")*COLUMN($5:$5),1))&gt;0,INDIRECT(ADDRESS(ROW(),SUMPRODUCT(LARGE(($5:$5&lt;&gt;"")*COLUMN($5:$5),1)))),"")</f>
        <v>8</v>
      </c>
      <c r="I4" s="19">
        <f>COUNTA(I7:I14)</f>
        <v>8</v>
      </c>
      <c r="J4" s="19">
        <f>COUNTA(J7:J14)</f>
        <v>8</v>
      </c>
      <c r="K4" s="19">
        <f>COUNTA(K7:K14)</f>
        <v>8</v>
      </c>
      <c r="L4" s="19">
        <f>COUNTA(L7:L14)</f>
        <v>8</v>
      </c>
      <c r="M4" s="19">
        <f>COUNTA(M7:M14)</f>
        <v>8</v>
      </c>
      <c r="N4" s="19">
        <f>COUNTA(N7:N14)</f>
        <v>8</v>
      </c>
      <c r="O4" s="19">
        <f>COUNTA(O7:O14)</f>
        <v>8</v>
      </c>
      <c r="P4" s="19">
        <f>COUNTA(P7:P14)</f>
        <v>8</v>
      </c>
      <c r="Q4" s="19">
        <f>COUNTA(Q7:Q14)</f>
        <v>8</v>
      </c>
      <c r="R4" s="19">
        <f>COUNTA(R7:R14)</f>
        <v>8</v>
      </c>
      <c r="S4" s="19">
        <f>COUNTA(S7:S14)</f>
        <v>8</v>
      </c>
      <c r="T4" s="19">
        <f>COUNTA(T7:T14)</f>
        <v>8</v>
      </c>
      <c r="U4" s="19">
        <f>COUNTA(U7:U14)</f>
        <v>0</v>
      </c>
      <c r="V4" s="19">
        <f>COUNTA(V7:V14)</f>
        <v>0</v>
      </c>
      <c r="W4" s="19">
        <f>COUNTA(W7:W14)</f>
        <v>0</v>
      </c>
      <c r="X4" s="19">
        <f>COUNTA(X7:X14)</f>
        <v>0</v>
      </c>
      <c r="Y4" s="19">
        <f>COUNTA(Y7:Y14)</f>
        <v>0</v>
      </c>
      <c r="Z4" s="19">
        <f>COUNTA(Z7:Z14)</f>
        <v>0</v>
      </c>
      <c r="AA4" s="19">
        <f>COUNTA(AA7:AA14)</f>
        <v>0</v>
      </c>
      <c r="AB4" s="19">
        <f>COUNTA(AB7:AB14)</f>
        <v>0</v>
      </c>
      <c r="AC4" s="19">
        <f>COUNTA(AC7:AC14)</f>
        <v>0</v>
      </c>
      <c r="AD4" s="19">
        <f>COUNTA(AD7:AD14)</f>
        <v>0</v>
      </c>
      <c r="AE4" s="19">
        <f>COUNTA(AE7:AE14)</f>
        <v>0</v>
      </c>
      <c r="AF4" s="19">
        <f>COUNTA(AF7:AF14)</f>
        <v>0</v>
      </c>
      <c r="AG4" s="19">
        <f>COUNTA(AG7:AG14)</f>
        <v>0</v>
      </c>
      <c r="AH4" s="19">
        <f>COUNTA(AH7:AH14)</f>
        <v>0</v>
      </c>
      <c r="AI4" s="19">
        <f>COUNTA(AI7:AI14)</f>
        <v>0</v>
      </c>
      <c r="AJ4" s="19">
        <f>COUNTA(AJ7:AJ14)</f>
        <v>0</v>
      </c>
      <c r="AK4" s="19">
        <f>COUNTA(AK7:AK14)</f>
        <v>0</v>
      </c>
      <c r="AL4" s="19">
        <f>COUNTA(AL7:AL14)</f>
        <v>0</v>
      </c>
      <c r="AM4" s="19">
        <f>COUNTA(AM7:AM14)</f>
        <v>0</v>
      </c>
      <c r="AN4" s="19">
        <f>COUNTA(AN7:AN14)</f>
        <v>0</v>
      </c>
      <c r="AO4" s="19">
        <f>COUNTA(AO7:AO14)</f>
        <v>0</v>
      </c>
      <c r="AP4" s="19">
        <f>COUNTA(AP7:AP14)</f>
        <v>0</v>
      </c>
      <c r="AQ4" s="19">
        <f>COUNTA(AQ7:AQ14)</f>
        <v>0</v>
      </c>
      <c r="AR4" s="19">
        <f>COUNTA(AR7:AR14)</f>
        <v>0</v>
      </c>
      <c r="AS4" s="19">
        <f>COUNTA(AS7:AS14)</f>
        <v>0</v>
      </c>
      <c r="AT4" s="19">
        <f>COUNTA(AT7:AT14)</f>
        <v>0</v>
      </c>
      <c r="AU4" s="19">
        <f>COUNTA(AU7:AU14)</f>
        <v>0</v>
      </c>
      <c r="AV4" s="19">
        <f>COUNTA(AV7:AV14)</f>
        <v>0</v>
      </c>
      <c r="AW4" s="19">
        <f>COUNTA(AW7:AW14)</f>
        <v>0</v>
      </c>
      <c r="AX4" s="19">
        <f>COUNTA(AX7:AX14)</f>
        <v>0</v>
      </c>
      <c r="AY4" s="19">
        <f>COUNTA(AY7:AY14)</f>
        <v>0</v>
      </c>
      <c r="AZ4" s="19">
        <f>COUNTA(AZ7:AZ14)</f>
        <v>0</v>
      </c>
      <c r="BA4" s="19">
        <f>COUNTA(BA7:BA14)</f>
        <v>0</v>
      </c>
      <c r="BB4" s="19">
        <f>COUNTA(BB7:BB14)</f>
        <v>0</v>
      </c>
      <c r="BC4" s="19">
        <f>COUNTA(BC7:BC14)</f>
        <v>0</v>
      </c>
      <c r="BD4" s="19">
        <f>COUNTA(BD7:BD14)</f>
        <v>0</v>
      </c>
      <c r="BE4" s="19">
        <f>COUNTA(BE7:BE14)</f>
        <v>0</v>
      </c>
      <c r="BF4" s="19">
        <f>COUNTA(BF7:BF14)</f>
        <v>0</v>
      </c>
      <c r="BG4" s="19">
        <f>COUNTA(BG7:BG14)</f>
        <v>0</v>
      </c>
      <c r="BH4" s="19">
        <f>COUNTA(BH7:BH14)</f>
        <v>0</v>
      </c>
      <c r="BI4" s="19">
        <f>COUNTA(BI7:BI14)</f>
        <v>0</v>
      </c>
      <c r="BJ4" s="19">
        <f>COUNTA(BJ7:BJ14)</f>
        <v>0</v>
      </c>
      <c r="BK4" s="19">
        <f>COUNTA(BK7:BK14)</f>
        <v>0</v>
      </c>
      <c r="BL4" s="19">
        <f>COUNTA(BL7:BL14)</f>
        <v>0</v>
      </c>
      <c r="BM4" s="19">
        <f>COUNTA(BM7:BM14)</f>
        <v>0</v>
      </c>
      <c r="BN4" s="19">
        <f>COUNTA(BN7:BN14)</f>
        <v>0</v>
      </c>
      <c r="BO4" s="19">
        <f>COUNTA(BO7:BO14)</f>
        <v>0</v>
      </c>
      <c r="BP4" s="19">
        <f>COUNTA(BP7:BP14)</f>
        <v>0</v>
      </c>
      <c r="BQ4" s="19">
        <f>COUNTA(BQ7:BQ14)</f>
        <v>0</v>
      </c>
      <c r="BR4" s="19">
        <f>COUNTA(BR7:BR14)</f>
        <v>0</v>
      </c>
      <c r="BS4" s="19">
        <f>COUNTA(BS7:BS14)</f>
        <v>0</v>
      </c>
      <c r="BT4" s="19">
        <f>COUNTA(BT7:BT14)</f>
        <v>0</v>
      </c>
      <c r="BU4" s="19">
        <f>COUNTA(BU7:BU14)</f>
        <v>0</v>
      </c>
      <c r="BV4" s="19">
        <f>COUNTA(BV7:BV14)</f>
        <v>0</v>
      </c>
      <c r="BW4" s="19">
        <f>COUNTA(BW7:BW14)</f>
        <v>0</v>
      </c>
      <c r="BX4" s="19">
        <f>COUNTA(BX7:BX14)</f>
        <v>0</v>
      </c>
      <c r="BY4" s="19">
        <f>COUNTA(BY7:BY14)</f>
        <v>0</v>
      </c>
      <c r="BZ4" s="19">
        <f>COUNTA(BZ7:BZ14)</f>
        <v>0</v>
      </c>
      <c r="CA4" s="19">
        <f>COUNTA(CA7:CA14)</f>
        <v>0</v>
      </c>
      <c r="CB4" s="19">
        <f>COUNTA(CB7:CB14)</f>
        <v>0</v>
      </c>
      <c r="CC4" s="19">
        <f>COUNTA(CC7:CC14)</f>
        <v>0</v>
      </c>
      <c r="CD4" s="19">
        <f>COUNTA(CD7:CD14)</f>
        <v>0</v>
      </c>
      <c r="CE4" s="19">
        <f>COUNTA(CE7:CE14)</f>
        <v>0</v>
      </c>
      <c r="CF4" s="19">
        <f>COUNTA(CF7:CF14)</f>
        <v>0</v>
      </c>
      <c r="CG4" s="19">
        <f>COUNTA(CG7:CG14)</f>
        <v>0</v>
      </c>
      <c r="CH4" s="19">
        <f>COUNTA(CH7:CH14)</f>
        <v>0</v>
      </c>
      <c r="CI4" s="19">
        <f>COUNTA(CI7:CI14)</f>
        <v>0</v>
      </c>
      <c r="CJ4" s="19">
        <f>COUNTA(CJ7:CJ14)</f>
        <v>0</v>
      </c>
      <c r="CK4" s="19">
        <f>COUNTA(CK7:CK14)</f>
        <v>0</v>
      </c>
      <c r="CL4" s="19">
        <f>COUNTA(CL7:CL14)</f>
        <v>0</v>
      </c>
      <c r="CM4" s="19">
        <f>COUNTA(CM7:CM14)</f>
        <v>0</v>
      </c>
      <c r="CN4" s="19">
        <f>COUNTA(CN7:CN14)</f>
        <v>0</v>
      </c>
      <c r="CO4" s="19">
        <f>COUNTA(CO7:CO14)</f>
        <v>0</v>
      </c>
      <c r="CP4" s="19">
        <f>COUNTA(CP7:CP14)</f>
        <v>0</v>
      </c>
      <c r="CQ4" s="19">
        <f>COUNTA(CQ7:CQ14)</f>
        <v>0</v>
      </c>
      <c r="CR4" s="19">
        <f>COUNTA(CR7:CR14)</f>
        <v>0</v>
      </c>
      <c r="CS4" s="19">
        <f>COUNTA(CS7:CS14)</f>
        <v>0</v>
      </c>
      <c r="CT4" s="19">
        <f>COUNTA(CT7:CT14)</f>
        <v>0</v>
      </c>
      <c r="CU4" s="19">
        <f>COUNTA(CU7:CU14)</f>
        <v>0</v>
      </c>
      <c r="CV4" s="19">
        <f>COUNTA(CV7:CV14)</f>
        <v>0</v>
      </c>
      <c r="CW4" s="19">
        <f>COUNTA(CW7:CW14)</f>
        <v>0</v>
      </c>
      <c r="CX4" s="19">
        <f>COUNTA(CX7:CX14)</f>
        <v>0</v>
      </c>
      <c r="CY4" s="19">
        <f>COUNTA(CY7:CY14)</f>
        <v>0</v>
      </c>
      <c r="CZ4" s="19">
        <f>COUNTA(CZ7:CZ14)</f>
        <v>0</v>
      </c>
      <c r="DA4" s="19">
        <f>COUNTA(DA7:DA14)</f>
        <v>0</v>
      </c>
      <c r="DB4" s="19">
        <f>COUNTA(DB7:DB14)</f>
        <v>0</v>
      </c>
      <c r="DC4" s="19">
        <f>COUNTA(DC7:DC14)</f>
        <v>0</v>
      </c>
    </row>
    <row r="5" spans="1:107" ht="40.799999999999997" customHeight="1" thickBot="1">
      <c r="A5" s="20" t="s">
        <v>11</v>
      </c>
      <c r="B5" s="20" t="s">
        <v>1</v>
      </c>
      <c r="C5" s="20"/>
      <c r="D5" s="20"/>
      <c r="E5" s="20"/>
      <c r="F5" s="12" t="s">
        <v>44</v>
      </c>
      <c r="G5" s="12" t="s">
        <v>9</v>
      </c>
      <c r="H5" s="14">
        <f>MAX(I5:DC5)</f>
        <v>40645</v>
      </c>
      <c r="I5" s="15">
        <v>40634</v>
      </c>
      <c r="J5" s="15">
        <v>40635</v>
      </c>
      <c r="K5" s="15">
        <v>40636</v>
      </c>
      <c r="L5" s="15">
        <v>40637</v>
      </c>
      <c r="M5" s="15">
        <v>40638</v>
      </c>
      <c r="N5" s="15">
        <v>40639</v>
      </c>
      <c r="O5" s="15">
        <v>40640</v>
      </c>
      <c r="P5" s="15">
        <v>40641</v>
      </c>
      <c r="Q5" s="15">
        <v>40642</v>
      </c>
      <c r="R5" s="15">
        <v>40643</v>
      </c>
      <c r="S5" s="15">
        <v>40644</v>
      </c>
      <c r="T5" s="15">
        <v>40645</v>
      </c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</row>
    <row r="6" spans="1:107" ht="18" customHeight="1">
      <c r="A6" s="27"/>
      <c r="B6" s="28"/>
      <c r="C6" s="28" t="s">
        <v>12</v>
      </c>
      <c r="D6" s="28" t="s">
        <v>13</v>
      </c>
      <c r="E6" s="28" t="str">
        <f t="shared" ref="E6:E14" si="0">IF($B$1=1,D6,C6)</f>
        <v xml:space="preserve">CROQUETTES </v>
      </c>
      <c r="F6" s="29"/>
      <c r="G6" s="29"/>
      <c r="H6" s="26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</row>
    <row r="7" spans="1:107" ht="18" customHeight="1">
      <c r="A7" s="30" t="s">
        <v>14</v>
      </c>
      <c r="B7" s="31">
        <v>188</v>
      </c>
      <c r="C7" s="32" t="s">
        <v>15</v>
      </c>
      <c r="D7" s="32" t="s">
        <v>16</v>
      </c>
      <c r="E7" s="32" t="str">
        <f t="shared" si="0"/>
        <v xml:space="preserve">Croquettes          24 pièces              </v>
      </c>
      <c r="F7" s="33" t="s">
        <v>17</v>
      </c>
      <c r="G7" s="31">
        <v>6</v>
      </c>
      <c r="H7" s="24">
        <f ca="1">IF(SUMPRODUCT(LARGE(($9:$9&lt;&gt;"")*COLUMN($9:$9),1))&gt;0,INDIRECT(ADDRESS(ROW(),SUMPRODUCT(LARGE(($9:$9&lt;&gt;"")*COLUMN($9:$9),1)))),"")</f>
        <v>12</v>
      </c>
      <c r="I7" s="25">
        <v>1</v>
      </c>
      <c r="J7" s="25">
        <v>2</v>
      </c>
      <c r="K7" s="25">
        <v>3</v>
      </c>
      <c r="L7" s="25">
        <v>4</v>
      </c>
      <c r="M7" s="25">
        <v>5</v>
      </c>
      <c r="N7" s="25">
        <v>6</v>
      </c>
      <c r="O7" s="25">
        <v>7</v>
      </c>
      <c r="P7" s="25">
        <v>8</v>
      </c>
      <c r="Q7" s="25">
        <v>9</v>
      </c>
      <c r="R7" s="25">
        <v>10</v>
      </c>
      <c r="S7" s="25">
        <v>11</v>
      </c>
      <c r="T7" s="25">
        <v>12</v>
      </c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</row>
    <row r="8" spans="1:107" ht="18" customHeight="1">
      <c r="A8" s="30" t="s">
        <v>18</v>
      </c>
      <c r="B8" s="31" t="s">
        <v>19</v>
      </c>
      <c r="C8" s="32" t="s">
        <v>20</v>
      </c>
      <c r="D8" s="32" t="s">
        <v>21</v>
      </c>
      <c r="E8" s="32" t="str">
        <f t="shared" si="0"/>
        <v xml:space="preserve">Croquettes          1 kg                                       </v>
      </c>
      <c r="F8" s="33" t="s">
        <v>22</v>
      </c>
      <c r="G8" s="31">
        <v>10</v>
      </c>
      <c r="H8" s="24">
        <f t="shared" ref="H8:H14" ca="1" si="1">IF(SUMPRODUCT(LARGE(($9:$9&lt;&gt;"")*COLUMN($9:$9),1))&gt;0,INDIRECT(ADDRESS(ROW(),SUMPRODUCT(LARGE(($9:$9&lt;&gt;"")*COLUMN($9:$9),1)))),"")</f>
        <v>12</v>
      </c>
      <c r="I8" s="25">
        <v>2</v>
      </c>
      <c r="J8" s="25">
        <v>3</v>
      </c>
      <c r="K8" s="25">
        <v>4</v>
      </c>
      <c r="L8" s="25">
        <v>5</v>
      </c>
      <c r="M8" s="25">
        <v>6</v>
      </c>
      <c r="N8" s="25">
        <v>7</v>
      </c>
      <c r="O8" s="25">
        <v>8</v>
      </c>
      <c r="P8" s="25">
        <v>9</v>
      </c>
      <c r="Q8" s="25">
        <v>10</v>
      </c>
      <c r="R8" s="25">
        <v>11</v>
      </c>
      <c r="S8" s="25">
        <v>12</v>
      </c>
      <c r="T8" s="25">
        <v>13</v>
      </c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</row>
    <row r="9" spans="1:107" ht="18" customHeight="1">
      <c r="A9" s="30" t="s">
        <v>23</v>
      </c>
      <c r="B9" s="31">
        <v>900</v>
      </c>
      <c r="C9" s="32" t="s">
        <v>24</v>
      </c>
      <c r="D9" s="32" t="s">
        <v>24</v>
      </c>
      <c r="E9" s="32" t="str">
        <f t="shared" si="0"/>
        <v>Home Kroket'</v>
      </c>
      <c r="F9" s="33" t="s">
        <v>22</v>
      </c>
      <c r="G9" s="31">
        <v>10</v>
      </c>
      <c r="H9" s="24">
        <f t="shared" ca="1" si="1"/>
        <v>12</v>
      </c>
      <c r="I9" s="25">
        <v>3</v>
      </c>
      <c r="J9" s="25">
        <v>4</v>
      </c>
      <c r="K9" s="25">
        <v>5</v>
      </c>
      <c r="L9" s="25">
        <v>6</v>
      </c>
      <c r="M9" s="25">
        <v>7</v>
      </c>
      <c r="N9" s="25">
        <v>8</v>
      </c>
      <c r="O9" s="25">
        <v>9</v>
      </c>
      <c r="P9" s="25">
        <v>10</v>
      </c>
      <c r="Q9" s="25">
        <v>11</v>
      </c>
      <c r="R9" s="25">
        <v>12</v>
      </c>
      <c r="S9" s="25">
        <v>13</v>
      </c>
      <c r="T9" s="25">
        <v>14</v>
      </c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</row>
    <row r="10" spans="1:107" ht="18" customHeight="1">
      <c r="A10" s="30" t="s">
        <v>41</v>
      </c>
      <c r="B10" s="31">
        <v>30</v>
      </c>
      <c r="C10" s="32" t="s">
        <v>42</v>
      </c>
      <c r="D10" s="32" t="s">
        <v>43</v>
      </c>
      <c r="E10" s="32" t="str">
        <f t="shared" si="0"/>
        <v xml:space="preserve">Croquettes          2 kg                    </v>
      </c>
      <c r="F10" s="33" t="s">
        <v>40</v>
      </c>
      <c r="G10" s="31">
        <v>6</v>
      </c>
      <c r="H10" s="24">
        <f t="shared" ca="1" si="1"/>
        <v>12</v>
      </c>
      <c r="I10" s="25">
        <v>4</v>
      </c>
      <c r="J10" s="25">
        <v>5</v>
      </c>
      <c r="K10" s="25">
        <v>6</v>
      </c>
      <c r="L10" s="25">
        <v>7</v>
      </c>
      <c r="M10" s="25">
        <v>8</v>
      </c>
      <c r="N10" s="25">
        <v>9</v>
      </c>
      <c r="O10" s="25">
        <v>10</v>
      </c>
      <c r="P10" s="25">
        <v>11</v>
      </c>
      <c r="Q10" s="25">
        <v>12</v>
      </c>
      <c r="R10" s="25">
        <v>13</v>
      </c>
      <c r="S10" s="25">
        <v>14</v>
      </c>
      <c r="T10" s="25">
        <v>15</v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</row>
    <row r="11" spans="1:107" ht="18" customHeight="1">
      <c r="A11" s="30" t="s">
        <v>25</v>
      </c>
      <c r="B11" s="31">
        <v>247101</v>
      </c>
      <c r="C11" s="32" t="s">
        <v>26</v>
      </c>
      <c r="D11" s="32" t="s">
        <v>27</v>
      </c>
      <c r="E11" s="32" t="str">
        <f t="shared" si="0"/>
        <v xml:space="preserve">Minicroquettes    400 gr                           </v>
      </c>
      <c r="F11" s="33" t="s">
        <v>28</v>
      </c>
      <c r="G11" s="31">
        <v>5</v>
      </c>
      <c r="H11" s="24">
        <f t="shared" ca="1" si="1"/>
        <v>12</v>
      </c>
      <c r="I11" s="25">
        <v>5</v>
      </c>
      <c r="J11" s="25">
        <v>6</v>
      </c>
      <c r="K11" s="25">
        <v>7</v>
      </c>
      <c r="L11" s="25">
        <v>8</v>
      </c>
      <c r="M11" s="25">
        <v>9</v>
      </c>
      <c r="N11" s="25">
        <v>10</v>
      </c>
      <c r="O11" s="25">
        <v>11</v>
      </c>
      <c r="P11" s="25">
        <v>12</v>
      </c>
      <c r="Q11" s="25">
        <v>13</v>
      </c>
      <c r="R11" s="25">
        <v>14</v>
      </c>
      <c r="S11" s="25">
        <v>15</v>
      </c>
      <c r="T11" s="25">
        <v>16</v>
      </c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</row>
    <row r="12" spans="1:107" ht="18" customHeight="1">
      <c r="A12" s="30" t="s">
        <v>29</v>
      </c>
      <c r="B12" s="31">
        <v>63</v>
      </c>
      <c r="C12" s="32" t="s">
        <v>30</v>
      </c>
      <c r="D12" s="32" t="s">
        <v>31</v>
      </c>
      <c r="E12" s="32" t="str">
        <f t="shared" si="0"/>
        <v xml:space="preserve">Minicroquettes    750 gr                        </v>
      </c>
      <c r="F12" s="33" t="s">
        <v>32</v>
      </c>
      <c r="G12" s="31">
        <v>12</v>
      </c>
      <c r="H12" s="24">
        <f t="shared" ca="1" si="1"/>
        <v>12</v>
      </c>
      <c r="I12" s="25">
        <v>6</v>
      </c>
      <c r="J12" s="25">
        <v>7</v>
      </c>
      <c r="K12" s="25">
        <v>8</v>
      </c>
      <c r="L12" s="25">
        <v>9</v>
      </c>
      <c r="M12" s="25">
        <v>10</v>
      </c>
      <c r="N12" s="25">
        <v>11</v>
      </c>
      <c r="O12" s="25">
        <v>12</v>
      </c>
      <c r="P12" s="25">
        <v>13</v>
      </c>
      <c r="Q12" s="25">
        <v>14</v>
      </c>
      <c r="R12" s="25">
        <v>15</v>
      </c>
      <c r="S12" s="25">
        <v>16</v>
      </c>
      <c r="T12" s="25">
        <v>17</v>
      </c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</row>
    <row r="13" spans="1:107" ht="18" customHeight="1">
      <c r="A13" s="30" t="s">
        <v>33</v>
      </c>
      <c r="B13" s="31">
        <v>479</v>
      </c>
      <c r="C13" s="32" t="s">
        <v>34</v>
      </c>
      <c r="D13" s="32" t="s">
        <v>35</v>
      </c>
      <c r="E13" s="32" t="str">
        <f t="shared" si="0"/>
        <v xml:space="preserve">Golden Croquettes      1 kg   </v>
      </c>
      <c r="F13" s="33" t="s">
        <v>22</v>
      </c>
      <c r="G13" s="31">
        <v>10</v>
      </c>
      <c r="H13" s="24">
        <f t="shared" ca="1" si="1"/>
        <v>12</v>
      </c>
      <c r="I13" s="25">
        <v>7</v>
      </c>
      <c r="J13" s="25">
        <v>8</v>
      </c>
      <c r="K13" s="25">
        <v>9</v>
      </c>
      <c r="L13" s="25">
        <v>10</v>
      </c>
      <c r="M13" s="25">
        <v>11</v>
      </c>
      <c r="N13" s="25">
        <v>12</v>
      </c>
      <c r="O13" s="25">
        <v>13</v>
      </c>
      <c r="P13" s="25">
        <v>14</v>
      </c>
      <c r="Q13" s="25">
        <v>15</v>
      </c>
      <c r="R13" s="25">
        <v>16</v>
      </c>
      <c r="S13" s="25">
        <v>17</v>
      </c>
      <c r="T13" s="25">
        <v>18</v>
      </c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</row>
    <row r="14" spans="1:107" ht="18" customHeight="1">
      <c r="A14" s="30" t="s">
        <v>36</v>
      </c>
      <c r="B14" s="31">
        <v>387</v>
      </c>
      <c r="C14" s="32" t="s">
        <v>37</v>
      </c>
      <c r="D14" s="32" t="s">
        <v>38</v>
      </c>
      <c r="E14" s="32" t="str">
        <f t="shared" si="0"/>
        <v xml:space="preserve">Croquettes          16 pièces              </v>
      </c>
      <c r="F14" s="33" t="s">
        <v>39</v>
      </c>
      <c r="G14" s="31">
        <v>8</v>
      </c>
      <c r="H14" s="24">
        <f t="shared" ca="1" si="1"/>
        <v>12</v>
      </c>
      <c r="I14" s="25">
        <v>8</v>
      </c>
      <c r="J14" s="25">
        <v>9</v>
      </c>
      <c r="K14" s="25">
        <v>10</v>
      </c>
      <c r="L14" s="25">
        <v>11</v>
      </c>
      <c r="M14" s="25">
        <v>12</v>
      </c>
      <c r="N14" s="25">
        <v>13</v>
      </c>
      <c r="O14" s="25">
        <v>14</v>
      </c>
      <c r="P14" s="25">
        <v>15</v>
      </c>
      <c r="Q14" s="25">
        <v>16</v>
      </c>
      <c r="R14" s="25">
        <v>17</v>
      </c>
      <c r="S14" s="25">
        <v>18</v>
      </c>
      <c r="T14" s="25">
        <v>19</v>
      </c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</row>
    <row r="15" spans="1:107">
      <c r="A15" s="1">
        <v>0</v>
      </c>
      <c r="B15" s="8">
        <v>0</v>
      </c>
      <c r="C15" s="1">
        <v>0</v>
      </c>
      <c r="E15" s="1">
        <v>0</v>
      </c>
      <c r="F15" s="1">
        <v>0</v>
      </c>
      <c r="G15" s="1">
        <v>0</v>
      </c>
    </row>
    <row r="16" spans="1:107">
      <c r="A16" s="1">
        <v>0</v>
      </c>
      <c r="B16" s="8">
        <v>0</v>
      </c>
      <c r="C16" s="1">
        <v>0</v>
      </c>
      <c r="E16" s="1">
        <v>0</v>
      </c>
      <c r="F16" s="1">
        <v>0</v>
      </c>
      <c r="G16" s="1">
        <v>0</v>
      </c>
    </row>
    <row r="17" spans="1:7">
      <c r="A17" s="1">
        <v>0</v>
      </c>
      <c r="B17" s="8">
        <v>0</v>
      </c>
      <c r="C17" s="1">
        <v>0</v>
      </c>
      <c r="E17" s="1">
        <v>0</v>
      </c>
      <c r="F17" s="1">
        <v>0</v>
      </c>
      <c r="G17" s="1">
        <v>0</v>
      </c>
    </row>
    <row r="18" spans="1:7">
      <c r="A18" s="1">
        <v>0</v>
      </c>
      <c r="B18" s="8">
        <v>0</v>
      </c>
      <c r="C18" s="1">
        <v>0</v>
      </c>
      <c r="E18" s="1">
        <v>0</v>
      </c>
      <c r="F18" s="1">
        <v>0</v>
      </c>
      <c r="G18" s="1">
        <v>0</v>
      </c>
    </row>
    <row r="19" spans="1:7">
      <c r="A19" s="1">
        <v>0</v>
      </c>
      <c r="B19" s="8">
        <v>0</v>
      </c>
      <c r="C19" s="1">
        <v>0</v>
      </c>
      <c r="E19" s="1">
        <v>0</v>
      </c>
      <c r="F19" s="1">
        <v>0</v>
      </c>
      <c r="G19" s="1">
        <v>0</v>
      </c>
    </row>
    <row r="20" spans="1:7">
      <c r="A20" s="1">
        <v>0</v>
      </c>
      <c r="B20" s="8">
        <v>0</v>
      </c>
      <c r="C20" s="1">
        <v>0</v>
      </c>
      <c r="E20" s="1">
        <v>0</v>
      </c>
      <c r="F20" s="1">
        <v>0</v>
      </c>
      <c r="G20" s="1">
        <v>0</v>
      </c>
    </row>
    <row r="21" spans="1:7">
      <c r="A21" s="1">
        <v>0</v>
      </c>
      <c r="B21" s="8">
        <v>0</v>
      </c>
      <c r="C21" s="1">
        <v>0</v>
      </c>
      <c r="E21" s="1">
        <v>0</v>
      </c>
      <c r="F21" s="1">
        <v>0</v>
      </c>
      <c r="G21" s="1">
        <v>0</v>
      </c>
    </row>
    <row r="22" spans="1:7">
      <c r="A22" s="1">
        <v>0</v>
      </c>
      <c r="B22" s="8">
        <v>0</v>
      </c>
      <c r="C22" s="1">
        <v>0</v>
      </c>
      <c r="E22" s="1">
        <v>0</v>
      </c>
      <c r="F22" s="1">
        <v>0</v>
      </c>
      <c r="G22" s="1">
        <v>0</v>
      </c>
    </row>
    <row r="23" spans="1:7">
      <c r="A23" s="1">
        <v>0</v>
      </c>
      <c r="B23" s="8">
        <v>0</v>
      </c>
      <c r="C23" s="1">
        <v>0</v>
      </c>
      <c r="E23" s="1">
        <v>0</v>
      </c>
      <c r="F23" s="1">
        <v>0</v>
      </c>
      <c r="G23" s="1">
        <v>0</v>
      </c>
    </row>
    <row r="24" spans="1:7">
      <c r="A24" s="1">
        <v>0</v>
      </c>
      <c r="B24" s="8">
        <v>0</v>
      </c>
      <c r="C24" s="1">
        <v>0</v>
      </c>
      <c r="E24" s="1">
        <v>0</v>
      </c>
      <c r="F24" s="1">
        <v>0</v>
      </c>
      <c r="G24" s="1">
        <v>0</v>
      </c>
    </row>
    <row r="25" spans="1:7">
      <c r="A25" s="1">
        <v>0</v>
      </c>
      <c r="B25" s="8">
        <v>0</v>
      </c>
      <c r="C25" s="1">
        <v>0</v>
      </c>
      <c r="E25" s="1">
        <v>0</v>
      </c>
      <c r="F25" s="1">
        <v>0</v>
      </c>
      <c r="G25" s="1">
        <v>0</v>
      </c>
    </row>
    <row r="26" spans="1:7">
      <c r="A26" s="1">
        <v>0</v>
      </c>
      <c r="B26" s="8">
        <v>0</v>
      </c>
      <c r="C26" s="1">
        <v>0</v>
      </c>
      <c r="E26" s="1">
        <v>0</v>
      </c>
      <c r="F26" s="1">
        <v>0</v>
      </c>
      <c r="G26" s="1">
        <v>0</v>
      </c>
    </row>
    <row r="27" spans="1:7">
      <c r="A27" s="1">
        <v>0</v>
      </c>
      <c r="B27" s="8">
        <v>0</v>
      </c>
      <c r="C27" s="1">
        <v>0</v>
      </c>
      <c r="E27" s="1">
        <v>0</v>
      </c>
      <c r="F27" s="1">
        <v>0</v>
      </c>
      <c r="G27" s="1">
        <v>0</v>
      </c>
    </row>
    <row r="28" spans="1:7">
      <c r="A28" s="1">
        <v>0</v>
      </c>
      <c r="B28" s="8">
        <v>0</v>
      </c>
      <c r="C28" s="1">
        <v>0</v>
      </c>
      <c r="E28" s="1">
        <v>0</v>
      </c>
      <c r="F28" s="1">
        <v>0</v>
      </c>
      <c r="G28" s="1">
        <v>0</v>
      </c>
    </row>
    <row r="29" spans="1:7">
      <c r="A29" s="1">
        <v>0</v>
      </c>
      <c r="B29" s="8">
        <v>0</v>
      </c>
      <c r="C29" s="1">
        <v>0</v>
      </c>
      <c r="E29" s="1">
        <v>0</v>
      </c>
      <c r="F29" s="1">
        <v>0</v>
      </c>
      <c r="G29" s="1">
        <v>0</v>
      </c>
    </row>
    <row r="30" spans="1:7">
      <c r="A30" s="1">
        <v>0</v>
      </c>
      <c r="B30" s="8">
        <v>0</v>
      </c>
      <c r="C30" s="1">
        <v>0</v>
      </c>
      <c r="E30" s="1">
        <v>0</v>
      </c>
      <c r="F30" s="1">
        <v>0</v>
      </c>
      <c r="G30" s="1">
        <v>0</v>
      </c>
    </row>
    <row r="131" spans="1:22" ht="13.8" thickBot="1">
      <c r="A131" s="8" t="s">
        <v>9</v>
      </c>
    </row>
    <row r="132" spans="1:22" ht="55.2" customHeight="1" thickBot="1">
      <c r="A132" s="38">
        <f t="array" ref="A132:A233">TRANSPOSE(I5:DC5)</f>
        <v>40634</v>
      </c>
      <c r="B132" s="35"/>
      <c r="C132" s="36"/>
      <c r="D132" s="36"/>
      <c r="E132" s="36"/>
      <c r="F132" s="3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7"/>
    </row>
    <row r="133" spans="1:22" ht="55.2" customHeight="1" thickBot="1">
      <c r="A133" s="38">
        <v>40635</v>
      </c>
      <c r="B133" s="35"/>
      <c r="C133" s="36"/>
      <c r="D133" s="36"/>
      <c r="E133" s="36"/>
      <c r="F133" s="36"/>
      <c r="G133" s="36"/>
      <c r="H133" s="36"/>
      <c r="I133" s="36"/>
      <c r="J133" s="36"/>
      <c r="K133" s="36"/>
      <c r="L133" s="36"/>
      <c r="M133" s="36"/>
      <c r="N133" s="36"/>
      <c r="O133" s="36"/>
      <c r="P133" s="36"/>
      <c r="Q133" s="36"/>
      <c r="R133" s="36"/>
      <c r="S133" s="36"/>
      <c r="T133" s="36"/>
      <c r="U133" s="36"/>
      <c r="V133" s="37"/>
    </row>
    <row r="134" spans="1:22" ht="55.2" customHeight="1" thickBot="1">
      <c r="A134" s="38">
        <v>40636</v>
      </c>
      <c r="B134" s="35"/>
      <c r="C134" s="36"/>
      <c r="D134" s="36"/>
      <c r="E134" s="36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7"/>
    </row>
    <row r="135" spans="1:22" ht="55.2" customHeight="1" thickBot="1">
      <c r="A135" s="38">
        <v>40637</v>
      </c>
      <c r="B135" s="35"/>
      <c r="C135" s="36"/>
      <c r="D135" s="36"/>
      <c r="E135" s="36"/>
      <c r="F135" s="36"/>
      <c r="G135" s="36"/>
      <c r="H135" s="36"/>
      <c r="I135" s="36"/>
      <c r="J135" s="36"/>
      <c r="K135" s="36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7"/>
    </row>
    <row r="136" spans="1:22" ht="55.2" customHeight="1" thickBot="1">
      <c r="A136" s="38">
        <v>40638</v>
      </c>
      <c r="B136" s="35"/>
      <c r="C136" s="36"/>
      <c r="D136" s="36"/>
      <c r="E136" s="36"/>
      <c r="F136" s="36"/>
      <c r="G136" s="36"/>
      <c r="H136" s="36"/>
      <c r="I136" s="36"/>
      <c r="J136" s="36"/>
      <c r="K136" s="36"/>
      <c r="L136" s="36"/>
      <c r="M136" s="36"/>
      <c r="N136" s="36"/>
      <c r="O136" s="36"/>
      <c r="P136" s="36"/>
      <c r="Q136" s="36"/>
      <c r="R136" s="36"/>
      <c r="S136" s="36"/>
      <c r="T136" s="36"/>
      <c r="U136" s="36"/>
      <c r="V136" s="37"/>
    </row>
    <row r="137" spans="1:22" ht="55.2" customHeight="1" thickBot="1">
      <c r="A137" s="38">
        <v>40639</v>
      </c>
      <c r="B137" s="35"/>
      <c r="C137" s="36"/>
      <c r="D137" s="36"/>
      <c r="E137" s="36"/>
      <c r="F137" s="36"/>
      <c r="G137" s="36"/>
      <c r="H137" s="36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7"/>
    </row>
    <row r="138" spans="1:22" ht="55.2" customHeight="1" thickBot="1">
      <c r="A138" s="38">
        <v>40640</v>
      </c>
      <c r="B138" s="35"/>
      <c r="C138" s="36"/>
      <c r="D138" s="36"/>
      <c r="E138" s="36"/>
      <c r="F138" s="36"/>
      <c r="G138" s="36"/>
      <c r="H138" s="36"/>
      <c r="I138" s="36"/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7"/>
    </row>
    <row r="139" spans="1:22" ht="55.2" customHeight="1" thickBot="1">
      <c r="A139" s="38">
        <v>40641</v>
      </c>
      <c r="B139" s="35"/>
      <c r="C139" s="36"/>
      <c r="D139" s="36"/>
      <c r="E139" s="36"/>
      <c r="F139" s="36"/>
      <c r="G139" s="36"/>
      <c r="H139" s="36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7"/>
    </row>
    <row r="140" spans="1:22" ht="55.2" customHeight="1" thickBot="1">
      <c r="A140" s="38">
        <v>40642</v>
      </c>
      <c r="B140" s="35"/>
      <c r="C140" s="36"/>
      <c r="D140" s="36"/>
      <c r="E140" s="36"/>
      <c r="F140" s="36"/>
      <c r="G140" s="36"/>
      <c r="H140" s="36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6"/>
      <c r="U140" s="36"/>
      <c r="V140" s="37"/>
    </row>
    <row r="141" spans="1:22" ht="55.2" customHeight="1" thickBot="1">
      <c r="A141" s="38">
        <v>40643</v>
      </c>
      <c r="B141" s="35"/>
      <c r="C141" s="36"/>
      <c r="D141" s="36"/>
      <c r="E141" s="36"/>
      <c r="F141" s="36"/>
      <c r="G141" s="36"/>
      <c r="H141" s="36"/>
      <c r="I141" s="36"/>
      <c r="J141" s="36"/>
      <c r="K141" s="36"/>
      <c r="L141" s="36"/>
      <c r="M141" s="36"/>
      <c r="N141" s="36"/>
      <c r="O141" s="36"/>
      <c r="P141" s="36"/>
      <c r="Q141" s="36"/>
      <c r="R141" s="36"/>
      <c r="S141" s="36"/>
      <c r="T141" s="36"/>
      <c r="U141" s="36"/>
      <c r="V141" s="37"/>
    </row>
    <row r="142" spans="1:22" ht="55.2" customHeight="1" thickBot="1">
      <c r="A142" s="38">
        <v>40644</v>
      </c>
      <c r="B142" s="35"/>
      <c r="C142" s="36"/>
      <c r="D142" s="36"/>
      <c r="E142" s="36"/>
      <c r="F142" s="36"/>
      <c r="G142" s="36"/>
      <c r="H142" s="36"/>
      <c r="I142" s="36"/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7"/>
    </row>
    <row r="143" spans="1:22" ht="55.2" customHeight="1" thickBot="1">
      <c r="A143" s="38">
        <v>40645</v>
      </c>
      <c r="B143" s="35"/>
      <c r="C143" s="36"/>
      <c r="D143" s="36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7"/>
    </row>
    <row r="144" spans="1:22" ht="55.2" customHeight="1" thickBot="1">
      <c r="A144" s="38">
        <v>0</v>
      </c>
      <c r="B144" s="35"/>
      <c r="C144" s="36"/>
      <c r="D144" s="36"/>
      <c r="E144" s="36"/>
      <c r="F144" s="36"/>
      <c r="G144" s="36"/>
      <c r="H144" s="36"/>
      <c r="I144" s="36"/>
      <c r="J144" s="36"/>
      <c r="K144" s="36"/>
      <c r="L144" s="36"/>
      <c r="M144" s="36"/>
      <c r="N144" s="36"/>
      <c r="O144" s="36"/>
      <c r="P144" s="36"/>
      <c r="Q144" s="36"/>
      <c r="R144" s="36"/>
      <c r="S144" s="36"/>
      <c r="T144" s="36"/>
      <c r="U144" s="36"/>
      <c r="V144" s="37"/>
    </row>
    <row r="145" spans="1:22" ht="55.2" customHeight="1" thickBot="1">
      <c r="A145" s="38">
        <v>0</v>
      </c>
      <c r="B145" s="35"/>
      <c r="C145" s="36"/>
      <c r="D145" s="36"/>
      <c r="E145" s="36"/>
      <c r="F145" s="36"/>
      <c r="G145" s="36"/>
      <c r="H145" s="36"/>
      <c r="I145" s="36"/>
      <c r="J145" s="36"/>
      <c r="K145" s="36"/>
      <c r="L145" s="36"/>
      <c r="M145" s="36"/>
      <c r="N145" s="36"/>
      <c r="O145" s="36"/>
      <c r="P145" s="36"/>
      <c r="Q145" s="36"/>
      <c r="R145" s="36"/>
      <c r="S145" s="36"/>
      <c r="T145" s="36"/>
      <c r="U145" s="36"/>
      <c r="V145" s="37"/>
    </row>
    <row r="146" spans="1:22" ht="55.2" customHeight="1" thickBot="1">
      <c r="A146" s="38">
        <v>0</v>
      </c>
      <c r="B146" s="35"/>
      <c r="C146" s="36"/>
      <c r="D146" s="36"/>
      <c r="E146" s="36"/>
      <c r="F146" s="3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7"/>
    </row>
    <row r="147" spans="1:22" ht="55.2" customHeight="1" thickBot="1">
      <c r="A147" s="38">
        <v>0</v>
      </c>
      <c r="B147" s="35"/>
      <c r="C147" s="36"/>
      <c r="D147" s="36"/>
      <c r="E147" s="36"/>
      <c r="F147" s="36"/>
      <c r="G147" s="36"/>
      <c r="H147" s="36"/>
      <c r="I147" s="36"/>
      <c r="J147" s="36"/>
      <c r="K147" s="36"/>
      <c r="L147" s="36"/>
      <c r="M147" s="36"/>
      <c r="N147" s="36"/>
      <c r="O147" s="36"/>
      <c r="P147" s="36"/>
      <c r="Q147" s="36"/>
      <c r="R147" s="36"/>
      <c r="S147" s="36"/>
      <c r="T147" s="36"/>
      <c r="U147" s="36"/>
      <c r="V147" s="37"/>
    </row>
    <row r="148" spans="1:22" ht="55.2" customHeight="1" thickBot="1">
      <c r="A148" s="38">
        <v>0</v>
      </c>
      <c r="B148" s="35"/>
      <c r="C148" s="36"/>
      <c r="D148" s="36"/>
      <c r="E148" s="36"/>
      <c r="F148" s="36"/>
      <c r="G148" s="36"/>
      <c r="H148" s="36"/>
      <c r="I148" s="36"/>
      <c r="J148" s="36"/>
      <c r="K148" s="36"/>
      <c r="L148" s="36"/>
      <c r="M148" s="36"/>
      <c r="N148" s="36"/>
      <c r="O148" s="36"/>
      <c r="P148" s="36"/>
      <c r="Q148" s="36"/>
      <c r="R148" s="36"/>
      <c r="S148" s="36"/>
      <c r="T148" s="36"/>
      <c r="U148" s="36"/>
      <c r="V148" s="37"/>
    </row>
    <row r="149" spans="1:22" ht="55.2" customHeight="1" thickBot="1">
      <c r="A149" s="38">
        <v>0</v>
      </c>
      <c r="B149" s="35"/>
      <c r="C149" s="36"/>
      <c r="D149" s="36"/>
      <c r="E149" s="36"/>
      <c r="F149" s="36"/>
      <c r="G149" s="36"/>
      <c r="H149" s="36"/>
      <c r="I149" s="36"/>
      <c r="J149" s="36"/>
      <c r="K149" s="36"/>
      <c r="L149" s="36"/>
      <c r="M149" s="36"/>
      <c r="N149" s="36"/>
      <c r="O149" s="36"/>
      <c r="P149" s="36"/>
      <c r="Q149" s="36"/>
      <c r="R149" s="36"/>
      <c r="S149" s="36"/>
      <c r="T149" s="36"/>
      <c r="U149" s="36"/>
      <c r="V149" s="37"/>
    </row>
    <row r="150" spans="1:22" ht="55.2" customHeight="1" thickBot="1">
      <c r="A150" s="38">
        <v>0</v>
      </c>
      <c r="B150" s="35"/>
      <c r="C150" s="36"/>
      <c r="D150" s="36"/>
      <c r="E150" s="36"/>
      <c r="F150" s="36"/>
      <c r="G150" s="36"/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7"/>
    </row>
    <row r="151" spans="1:22" ht="55.2" customHeight="1" thickBot="1">
      <c r="A151" s="38">
        <v>0</v>
      </c>
      <c r="B151" s="35"/>
      <c r="C151" s="36"/>
      <c r="D151" s="36"/>
      <c r="E151" s="36"/>
      <c r="F151" s="36"/>
      <c r="G151" s="36"/>
      <c r="H151" s="36"/>
      <c r="I151" s="36"/>
      <c r="J151" s="36"/>
      <c r="K151" s="36"/>
      <c r="L151" s="36"/>
      <c r="M151" s="36"/>
      <c r="N151" s="36"/>
      <c r="O151" s="36"/>
      <c r="P151" s="36"/>
      <c r="Q151" s="36"/>
      <c r="R151" s="36"/>
      <c r="S151" s="36"/>
      <c r="T151" s="36"/>
      <c r="U151" s="36"/>
      <c r="V151" s="37"/>
    </row>
    <row r="152" spans="1:22" ht="55.2" customHeight="1" thickBot="1">
      <c r="A152" s="38">
        <v>0</v>
      </c>
      <c r="B152" s="35"/>
      <c r="C152" s="36"/>
      <c r="D152" s="36"/>
      <c r="E152" s="36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7"/>
    </row>
    <row r="153" spans="1:22" ht="55.2" customHeight="1" thickBot="1">
      <c r="A153" s="38">
        <v>0</v>
      </c>
      <c r="B153" s="35"/>
      <c r="C153" s="36"/>
      <c r="D153" s="36"/>
      <c r="E153" s="36"/>
      <c r="F153" s="36"/>
      <c r="G153" s="36"/>
      <c r="H153" s="36"/>
      <c r="I153" s="36"/>
      <c r="J153" s="36"/>
      <c r="K153" s="36"/>
      <c r="L153" s="36"/>
      <c r="M153" s="36"/>
      <c r="N153" s="36"/>
      <c r="O153" s="36"/>
      <c r="P153" s="36"/>
      <c r="Q153" s="36"/>
      <c r="R153" s="36"/>
      <c r="S153" s="36"/>
      <c r="T153" s="36"/>
      <c r="U153" s="36"/>
      <c r="V153" s="37"/>
    </row>
    <row r="154" spans="1:22" ht="55.2" customHeight="1" thickBot="1">
      <c r="A154" s="38">
        <v>0</v>
      </c>
      <c r="B154" s="35"/>
      <c r="C154" s="36"/>
      <c r="D154" s="36"/>
      <c r="E154" s="36"/>
      <c r="F154" s="36"/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7"/>
    </row>
    <row r="155" spans="1:22" ht="55.2" customHeight="1" thickBot="1">
      <c r="A155" s="38">
        <v>0</v>
      </c>
      <c r="B155" s="35"/>
      <c r="C155" s="36"/>
      <c r="D155" s="36"/>
      <c r="E155" s="36"/>
      <c r="F155" s="36"/>
      <c r="G155" s="36"/>
      <c r="H155" s="36"/>
      <c r="I155" s="36"/>
      <c r="J155" s="36"/>
      <c r="K155" s="36"/>
      <c r="L155" s="36"/>
      <c r="M155" s="36"/>
      <c r="N155" s="36"/>
      <c r="O155" s="36"/>
      <c r="P155" s="36"/>
      <c r="Q155" s="36"/>
      <c r="R155" s="36"/>
      <c r="S155" s="36"/>
      <c r="T155" s="36"/>
      <c r="U155" s="36"/>
      <c r="V155" s="37"/>
    </row>
    <row r="156" spans="1:22" ht="55.2" customHeight="1" thickBot="1">
      <c r="A156" s="38">
        <v>0</v>
      </c>
      <c r="B156" s="35"/>
      <c r="C156" s="36"/>
      <c r="D156" s="36"/>
      <c r="E156" s="36"/>
      <c r="F156" s="36"/>
      <c r="G156" s="36"/>
      <c r="H156" s="36"/>
      <c r="I156" s="36"/>
      <c r="J156" s="36"/>
      <c r="K156" s="36"/>
      <c r="L156" s="36"/>
      <c r="M156" s="36"/>
      <c r="N156" s="36"/>
      <c r="O156" s="36"/>
      <c r="P156" s="36"/>
      <c r="Q156" s="36"/>
      <c r="R156" s="36"/>
      <c r="S156" s="36"/>
      <c r="T156" s="36"/>
      <c r="U156" s="36"/>
      <c r="V156" s="37"/>
    </row>
    <row r="157" spans="1:22" ht="55.2" customHeight="1" thickBot="1">
      <c r="A157" s="38">
        <v>0</v>
      </c>
      <c r="B157" s="35"/>
      <c r="C157" s="36"/>
      <c r="D157" s="36"/>
      <c r="E157" s="36"/>
      <c r="F157" s="36"/>
      <c r="G157" s="36"/>
      <c r="H157" s="36"/>
      <c r="I157" s="36"/>
      <c r="J157" s="36"/>
      <c r="K157" s="36"/>
      <c r="L157" s="36"/>
      <c r="M157" s="36"/>
      <c r="N157" s="36"/>
      <c r="O157" s="36"/>
      <c r="P157" s="36"/>
      <c r="Q157" s="36"/>
      <c r="R157" s="36"/>
      <c r="S157" s="36"/>
      <c r="T157" s="36"/>
      <c r="U157" s="36"/>
      <c r="V157" s="37"/>
    </row>
    <row r="158" spans="1:22" ht="55.2" customHeight="1" thickBot="1">
      <c r="A158" s="38">
        <v>0</v>
      </c>
      <c r="B158" s="35"/>
      <c r="C158" s="36"/>
      <c r="D158" s="36"/>
      <c r="E158" s="36"/>
      <c r="F158" s="36"/>
      <c r="G158" s="36"/>
      <c r="H158" s="36"/>
      <c r="I158" s="36"/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7"/>
    </row>
    <row r="159" spans="1:22" ht="55.2" customHeight="1" thickBot="1">
      <c r="A159" s="38">
        <v>0</v>
      </c>
      <c r="B159" s="35"/>
      <c r="C159" s="36"/>
      <c r="D159" s="36"/>
      <c r="E159" s="36"/>
      <c r="F159" s="36"/>
      <c r="G159" s="36"/>
      <c r="H159" s="36"/>
      <c r="I159" s="36"/>
      <c r="J159" s="36"/>
      <c r="K159" s="36"/>
      <c r="L159" s="36"/>
      <c r="M159" s="36"/>
      <c r="N159" s="36"/>
      <c r="O159" s="36"/>
      <c r="P159" s="36"/>
      <c r="Q159" s="36"/>
      <c r="R159" s="36"/>
      <c r="S159" s="36"/>
      <c r="T159" s="36"/>
      <c r="U159" s="36"/>
      <c r="V159" s="37"/>
    </row>
    <row r="160" spans="1:22" ht="55.2" customHeight="1" thickBot="1">
      <c r="A160" s="38">
        <v>0</v>
      </c>
      <c r="B160" s="35"/>
      <c r="C160" s="36"/>
      <c r="D160" s="36"/>
      <c r="E160" s="36"/>
      <c r="F160" s="36"/>
      <c r="G160" s="36"/>
      <c r="H160" s="36"/>
      <c r="I160" s="36"/>
      <c r="J160" s="36"/>
      <c r="K160" s="36"/>
      <c r="L160" s="36"/>
      <c r="M160" s="36"/>
      <c r="N160" s="36"/>
      <c r="O160" s="36"/>
      <c r="P160" s="36"/>
      <c r="Q160" s="36"/>
      <c r="R160" s="36"/>
      <c r="S160" s="36"/>
      <c r="T160" s="36"/>
      <c r="U160" s="36"/>
      <c r="V160" s="37"/>
    </row>
    <row r="161" spans="1:22" ht="55.2" customHeight="1" thickBot="1">
      <c r="A161" s="38">
        <v>0</v>
      </c>
      <c r="B161" s="35"/>
      <c r="C161" s="36"/>
      <c r="D161" s="36"/>
      <c r="E161" s="36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36"/>
      <c r="S161" s="36"/>
      <c r="T161" s="36"/>
      <c r="U161" s="36"/>
      <c r="V161" s="37"/>
    </row>
    <row r="162" spans="1:22" ht="55.2" customHeight="1" thickBot="1">
      <c r="A162" s="38">
        <v>0</v>
      </c>
      <c r="B162" s="35"/>
      <c r="C162" s="36"/>
      <c r="D162" s="36"/>
      <c r="E162" s="36"/>
      <c r="F162" s="36"/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7"/>
    </row>
    <row r="163" spans="1:22" ht="55.2" customHeight="1" thickBot="1">
      <c r="A163" s="38">
        <v>0</v>
      </c>
      <c r="B163" s="35"/>
      <c r="C163" s="36"/>
      <c r="D163" s="36"/>
      <c r="E163" s="36"/>
      <c r="F163" s="36"/>
      <c r="G163" s="36"/>
      <c r="H163" s="36"/>
      <c r="I163" s="36"/>
      <c r="J163" s="36"/>
      <c r="K163" s="36"/>
      <c r="L163" s="36"/>
      <c r="M163" s="36"/>
      <c r="N163" s="36"/>
      <c r="O163" s="36"/>
      <c r="P163" s="36"/>
      <c r="Q163" s="36"/>
      <c r="R163" s="36"/>
      <c r="S163" s="36"/>
      <c r="T163" s="36"/>
      <c r="U163" s="36"/>
      <c r="V163" s="37"/>
    </row>
    <row r="164" spans="1:22" ht="55.2" customHeight="1" thickBot="1">
      <c r="A164" s="38">
        <v>0</v>
      </c>
      <c r="B164" s="35"/>
      <c r="C164" s="36"/>
      <c r="D164" s="36"/>
      <c r="E164" s="36"/>
      <c r="F164" s="36"/>
      <c r="G164" s="36"/>
      <c r="H164" s="36"/>
      <c r="I164" s="36"/>
      <c r="J164" s="36"/>
      <c r="K164" s="36"/>
      <c r="L164" s="36"/>
      <c r="M164" s="36"/>
      <c r="N164" s="36"/>
      <c r="O164" s="36"/>
      <c r="P164" s="36"/>
      <c r="Q164" s="36"/>
      <c r="R164" s="36"/>
      <c r="S164" s="36"/>
      <c r="T164" s="36"/>
      <c r="U164" s="36"/>
      <c r="V164" s="37"/>
    </row>
    <row r="165" spans="1:22" ht="55.2" customHeight="1" thickBot="1">
      <c r="A165" s="38">
        <v>0</v>
      </c>
      <c r="B165" s="35"/>
      <c r="C165" s="36"/>
      <c r="D165" s="36"/>
      <c r="E165" s="36"/>
      <c r="F165" s="36"/>
      <c r="G165" s="36"/>
      <c r="H165" s="36"/>
      <c r="I165" s="36"/>
      <c r="J165" s="36"/>
      <c r="K165" s="36"/>
      <c r="L165" s="36"/>
      <c r="M165" s="36"/>
      <c r="N165" s="36"/>
      <c r="O165" s="36"/>
      <c r="P165" s="36"/>
      <c r="Q165" s="36"/>
      <c r="R165" s="36"/>
      <c r="S165" s="36"/>
      <c r="T165" s="36"/>
      <c r="U165" s="36"/>
      <c r="V165" s="37"/>
    </row>
    <row r="166" spans="1:22" ht="55.2" customHeight="1" thickBot="1">
      <c r="A166" s="38">
        <v>0</v>
      </c>
      <c r="B166" s="35"/>
      <c r="C166" s="36"/>
      <c r="D166" s="36"/>
      <c r="E166" s="36"/>
      <c r="F166" s="36"/>
      <c r="G166" s="36"/>
      <c r="H166" s="36"/>
      <c r="I166" s="36"/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7"/>
    </row>
    <row r="167" spans="1:22" ht="55.2" customHeight="1" thickBot="1">
      <c r="A167" s="38">
        <v>0</v>
      </c>
      <c r="B167" s="35"/>
      <c r="C167" s="36"/>
      <c r="D167" s="36"/>
      <c r="E167" s="36"/>
      <c r="F167" s="36"/>
      <c r="G167" s="36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  <c r="V167" s="37"/>
    </row>
    <row r="168" spans="1:22" ht="55.2" customHeight="1" thickBot="1">
      <c r="A168" s="38">
        <v>0</v>
      </c>
      <c r="B168" s="35"/>
      <c r="C168" s="36"/>
      <c r="D168" s="36"/>
      <c r="E168" s="36"/>
      <c r="F168" s="36"/>
      <c r="G168" s="36"/>
      <c r="H168" s="36"/>
      <c r="I168" s="36"/>
      <c r="J168" s="36"/>
      <c r="K168" s="36"/>
      <c r="L168" s="36"/>
      <c r="M168" s="36"/>
      <c r="N168" s="36"/>
      <c r="O168" s="36"/>
      <c r="P168" s="36"/>
      <c r="Q168" s="36"/>
      <c r="R168" s="36"/>
      <c r="S168" s="36"/>
      <c r="T168" s="36"/>
      <c r="U168" s="36"/>
      <c r="V168" s="37"/>
    </row>
    <row r="169" spans="1:22" ht="55.2" customHeight="1" thickBot="1">
      <c r="A169" s="38">
        <v>0</v>
      </c>
      <c r="B169" s="35"/>
      <c r="C169" s="36"/>
      <c r="D169" s="36"/>
      <c r="E169" s="36"/>
      <c r="F169" s="36"/>
      <c r="G169" s="36"/>
      <c r="H169" s="36"/>
      <c r="I169" s="36"/>
      <c r="J169" s="36"/>
      <c r="K169" s="36"/>
      <c r="L169" s="36"/>
      <c r="M169" s="36"/>
      <c r="N169" s="36"/>
      <c r="O169" s="36"/>
      <c r="P169" s="36"/>
      <c r="Q169" s="36"/>
      <c r="R169" s="36"/>
      <c r="S169" s="36"/>
      <c r="T169" s="36"/>
      <c r="U169" s="36"/>
      <c r="V169" s="37"/>
    </row>
    <row r="170" spans="1:22" ht="55.2" customHeight="1" thickBot="1">
      <c r="A170" s="38">
        <v>0</v>
      </c>
      <c r="B170" s="35"/>
      <c r="C170" s="36"/>
      <c r="D170" s="36"/>
      <c r="E170" s="36"/>
      <c r="F170" s="3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7"/>
    </row>
    <row r="171" spans="1:22" ht="55.2" customHeight="1" thickBot="1">
      <c r="A171" s="38">
        <v>0</v>
      </c>
      <c r="B171" s="35"/>
      <c r="C171" s="36"/>
      <c r="D171" s="36"/>
      <c r="E171" s="36"/>
      <c r="F171" s="36"/>
      <c r="G171" s="36"/>
      <c r="H171" s="36"/>
      <c r="I171" s="36"/>
      <c r="J171" s="36"/>
      <c r="K171" s="36"/>
      <c r="L171" s="36"/>
      <c r="M171" s="36"/>
      <c r="N171" s="36"/>
      <c r="O171" s="36"/>
      <c r="P171" s="36"/>
      <c r="Q171" s="36"/>
      <c r="R171" s="36"/>
      <c r="S171" s="36"/>
      <c r="T171" s="36"/>
      <c r="U171" s="36"/>
      <c r="V171" s="37"/>
    </row>
    <row r="172" spans="1:22" ht="55.2" customHeight="1" thickBot="1">
      <c r="A172" s="38">
        <v>0</v>
      </c>
      <c r="B172" s="35"/>
      <c r="C172" s="36"/>
      <c r="D172" s="36"/>
      <c r="E172" s="36"/>
      <c r="F172" s="36"/>
      <c r="G172" s="36"/>
      <c r="H172" s="36"/>
      <c r="I172" s="36"/>
      <c r="J172" s="36"/>
      <c r="K172" s="36"/>
      <c r="L172" s="36"/>
      <c r="M172" s="36"/>
      <c r="N172" s="36"/>
      <c r="O172" s="36"/>
      <c r="P172" s="36"/>
      <c r="Q172" s="36"/>
      <c r="R172" s="36"/>
      <c r="S172" s="36"/>
      <c r="T172" s="36"/>
      <c r="U172" s="36"/>
      <c r="V172" s="37"/>
    </row>
    <row r="173" spans="1:22" ht="55.2" customHeight="1" thickBot="1">
      <c r="A173" s="38">
        <v>0</v>
      </c>
      <c r="B173" s="35"/>
      <c r="C173" s="36"/>
      <c r="D173" s="36"/>
      <c r="E173" s="36"/>
      <c r="F173" s="36"/>
      <c r="G173" s="36"/>
      <c r="H173" s="36"/>
      <c r="I173" s="36"/>
      <c r="J173" s="36"/>
      <c r="K173" s="36"/>
      <c r="L173" s="36"/>
      <c r="M173" s="36"/>
      <c r="N173" s="36"/>
      <c r="O173" s="36"/>
      <c r="P173" s="36"/>
      <c r="Q173" s="36"/>
      <c r="R173" s="36"/>
      <c r="S173" s="36"/>
      <c r="T173" s="36"/>
      <c r="U173" s="36"/>
      <c r="V173" s="37"/>
    </row>
    <row r="174" spans="1:22" ht="55.2" customHeight="1" thickBot="1">
      <c r="A174" s="38">
        <v>0</v>
      </c>
      <c r="B174" s="35"/>
      <c r="C174" s="36"/>
      <c r="D174" s="36"/>
      <c r="E174" s="36"/>
      <c r="F174" s="36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6"/>
      <c r="U174" s="36"/>
      <c r="V174" s="37"/>
    </row>
    <row r="175" spans="1:22" ht="55.2" customHeight="1" thickBot="1">
      <c r="A175" s="38">
        <v>0</v>
      </c>
      <c r="B175" s="35"/>
      <c r="C175" s="36"/>
      <c r="D175" s="36"/>
      <c r="E175" s="36"/>
      <c r="F175" s="36"/>
      <c r="G175" s="36"/>
      <c r="H175" s="36"/>
      <c r="I175" s="36"/>
      <c r="J175" s="36"/>
      <c r="K175" s="36"/>
      <c r="L175" s="36"/>
      <c r="M175" s="36"/>
      <c r="N175" s="36"/>
      <c r="O175" s="36"/>
      <c r="P175" s="36"/>
      <c r="Q175" s="36"/>
      <c r="R175" s="36"/>
      <c r="S175" s="36"/>
      <c r="T175" s="36"/>
      <c r="U175" s="36"/>
      <c r="V175" s="37"/>
    </row>
    <row r="176" spans="1:22" ht="55.2" customHeight="1" thickBot="1">
      <c r="A176" s="38">
        <v>0</v>
      </c>
      <c r="B176" s="35"/>
      <c r="C176" s="36"/>
      <c r="D176" s="36"/>
      <c r="E176" s="36"/>
      <c r="F176" s="36"/>
      <c r="G176" s="36"/>
      <c r="H176" s="36"/>
      <c r="I176" s="36"/>
      <c r="J176" s="36"/>
      <c r="K176" s="36"/>
      <c r="L176" s="36"/>
      <c r="M176" s="36"/>
      <c r="N176" s="36"/>
      <c r="O176" s="36"/>
      <c r="P176" s="36"/>
      <c r="Q176" s="36"/>
      <c r="R176" s="36"/>
      <c r="S176" s="36"/>
      <c r="T176" s="36"/>
      <c r="U176" s="36"/>
      <c r="V176" s="37"/>
    </row>
    <row r="177" spans="1:22" ht="55.2" customHeight="1" thickBot="1">
      <c r="A177" s="38">
        <v>0</v>
      </c>
      <c r="B177" s="35"/>
      <c r="C177" s="36"/>
      <c r="D177" s="36"/>
      <c r="E177" s="36"/>
      <c r="F177" s="36"/>
      <c r="G177" s="36"/>
      <c r="H177" s="36"/>
      <c r="I177" s="36"/>
      <c r="J177" s="36"/>
      <c r="K177" s="36"/>
      <c r="L177" s="36"/>
      <c r="M177" s="36"/>
      <c r="N177" s="36"/>
      <c r="O177" s="36"/>
      <c r="P177" s="36"/>
      <c r="Q177" s="36"/>
      <c r="R177" s="36"/>
      <c r="S177" s="36"/>
      <c r="T177" s="36"/>
      <c r="U177" s="36"/>
      <c r="V177" s="37"/>
    </row>
    <row r="178" spans="1:22" ht="55.2" customHeight="1" thickBot="1">
      <c r="A178" s="38">
        <v>0</v>
      </c>
      <c r="B178" s="35"/>
      <c r="C178" s="36"/>
      <c r="D178" s="36"/>
      <c r="E178" s="36"/>
      <c r="F178" s="36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7"/>
    </row>
    <row r="179" spans="1:22" ht="55.2" customHeight="1" thickBot="1">
      <c r="A179" s="38">
        <v>0</v>
      </c>
      <c r="B179" s="35"/>
      <c r="C179" s="36"/>
      <c r="D179" s="36"/>
      <c r="E179" s="36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7"/>
    </row>
    <row r="180" spans="1:22" ht="55.2" customHeight="1" thickBot="1">
      <c r="A180" s="38">
        <v>0</v>
      </c>
      <c r="B180" s="35"/>
      <c r="C180" s="36"/>
      <c r="D180" s="36"/>
      <c r="E180" s="36"/>
      <c r="F180" s="36"/>
      <c r="G180" s="36"/>
      <c r="H180" s="36"/>
      <c r="I180" s="36"/>
      <c r="J180" s="36"/>
      <c r="K180" s="36"/>
      <c r="L180" s="36"/>
      <c r="M180" s="36"/>
      <c r="N180" s="36"/>
      <c r="O180" s="36"/>
      <c r="P180" s="36"/>
      <c r="Q180" s="36"/>
      <c r="R180" s="36"/>
      <c r="S180" s="36"/>
      <c r="T180" s="36"/>
      <c r="U180" s="36"/>
      <c r="V180" s="37"/>
    </row>
    <row r="181" spans="1:22" ht="55.2" customHeight="1" thickBot="1">
      <c r="A181" s="38">
        <v>0</v>
      </c>
      <c r="B181" s="35"/>
      <c r="C181" s="36"/>
      <c r="D181" s="36"/>
      <c r="E181" s="36"/>
      <c r="F181" s="36"/>
      <c r="G181" s="36"/>
      <c r="H181" s="36"/>
      <c r="I181" s="36"/>
      <c r="J181" s="36"/>
      <c r="K181" s="36"/>
      <c r="L181" s="36"/>
      <c r="M181" s="36"/>
      <c r="N181" s="36"/>
      <c r="O181" s="36"/>
      <c r="P181" s="36"/>
      <c r="Q181" s="36"/>
      <c r="R181" s="36"/>
      <c r="S181" s="36"/>
      <c r="T181" s="36"/>
      <c r="U181" s="36"/>
      <c r="V181" s="37"/>
    </row>
    <row r="182" spans="1:22" ht="55.2" customHeight="1" thickBot="1">
      <c r="A182" s="38">
        <v>0</v>
      </c>
      <c r="B182" s="35"/>
      <c r="C182" s="36"/>
      <c r="D182" s="36"/>
      <c r="E182" s="36"/>
      <c r="F182" s="36"/>
      <c r="G182" s="36"/>
      <c r="H182" s="36"/>
      <c r="I182" s="36"/>
      <c r="J182" s="36"/>
      <c r="K182" s="36"/>
      <c r="L182" s="36"/>
      <c r="M182" s="36"/>
      <c r="N182" s="36"/>
      <c r="O182" s="36"/>
      <c r="P182" s="36"/>
      <c r="Q182" s="36"/>
      <c r="R182" s="36"/>
      <c r="S182" s="36"/>
      <c r="T182" s="36"/>
      <c r="U182" s="36"/>
      <c r="V182" s="37"/>
    </row>
    <row r="183" spans="1:22" ht="55.2" customHeight="1" thickBot="1">
      <c r="A183" s="38">
        <v>0</v>
      </c>
      <c r="B183" s="35"/>
      <c r="C183" s="36"/>
      <c r="D183" s="36"/>
      <c r="E183" s="36"/>
      <c r="F183" s="36"/>
      <c r="G183" s="36"/>
      <c r="H183" s="36"/>
      <c r="I183" s="36"/>
      <c r="J183" s="36"/>
      <c r="K183" s="36"/>
      <c r="L183" s="36"/>
      <c r="M183" s="36"/>
      <c r="N183" s="36"/>
      <c r="O183" s="36"/>
      <c r="P183" s="36"/>
      <c r="Q183" s="36"/>
      <c r="R183" s="36"/>
      <c r="S183" s="36"/>
      <c r="T183" s="36"/>
      <c r="U183" s="36"/>
      <c r="V183" s="37"/>
    </row>
    <row r="184" spans="1:22" ht="55.2" customHeight="1" thickBot="1">
      <c r="A184" s="38">
        <v>0</v>
      </c>
      <c r="B184" s="35"/>
      <c r="C184" s="36"/>
      <c r="D184" s="36"/>
      <c r="E184" s="36"/>
      <c r="F184" s="36"/>
      <c r="G184" s="36"/>
      <c r="H184" s="36"/>
      <c r="I184" s="36"/>
      <c r="J184" s="36"/>
      <c r="K184" s="36"/>
      <c r="L184" s="36"/>
      <c r="M184" s="36"/>
      <c r="N184" s="36"/>
      <c r="O184" s="36"/>
      <c r="P184" s="36"/>
      <c r="Q184" s="36"/>
      <c r="R184" s="36"/>
      <c r="S184" s="36"/>
      <c r="T184" s="36"/>
      <c r="U184" s="36"/>
      <c r="V184" s="37"/>
    </row>
    <row r="185" spans="1:22" ht="55.2" customHeight="1" thickBot="1">
      <c r="A185" s="38">
        <v>0</v>
      </c>
      <c r="B185" s="35"/>
      <c r="C185" s="36"/>
      <c r="D185" s="36"/>
      <c r="E185" s="36"/>
      <c r="F185" s="36"/>
      <c r="G185" s="36"/>
      <c r="H185" s="36"/>
      <c r="I185" s="36"/>
      <c r="J185" s="36"/>
      <c r="K185" s="36"/>
      <c r="L185" s="36"/>
      <c r="M185" s="36"/>
      <c r="N185" s="36"/>
      <c r="O185" s="36"/>
      <c r="P185" s="36"/>
      <c r="Q185" s="36"/>
      <c r="R185" s="36"/>
      <c r="S185" s="36"/>
      <c r="T185" s="36"/>
      <c r="U185" s="36"/>
      <c r="V185" s="37"/>
    </row>
    <row r="186" spans="1:22" ht="55.2" customHeight="1" thickBot="1">
      <c r="A186" s="38">
        <v>0</v>
      </c>
      <c r="B186" s="35"/>
      <c r="C186" s="36"/>
      <c r="D186" s="36"/>
      <c r="E186" s="36"/>
      <c r="F186" s="36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7"/>
    </row>
    <row r="187" spans="1:22" ht="55.2" customHeight="1" thickBot="1">
      <c r="A187" s="38">
        <v>0</v>
      </c>
      <c r="B187" s="35"/>
      <c r="C187" s="36"/>
      <c r="D187" s="36"/>
      <c r="E187" s="36"/>
      <c r="F187" s="36"/>
      <c r="G187" s="36"/>
      <c r="H187" s="36"/>
      <c r="I187" s="36"/>
      <c r="J187" s="36"/>
      <c r="K187" s="36"/>
      <c r="L187" s="36"/>
      <c r="M187" s="36"/>
      <c r="N187" s="36"/>
      <c r="O187" s="36"/>
      <c r="P187" s="36"/>
      <c r="Q187" s="36"/>
      <c r="R187" s="36"/>
      <c r="S187" s="36"/>
      <c r="T187" s="36"/>
      <c r="U187" s="36"/>
      <c r="V187" s="37"/>
    </row>
    <row r="188" spans="1:22" ht="55.2" customHeight="1" thickBot="1">
      <c r="A188" s="38">
        <v>0</v>
      </c>
      <c r="B188" s="35"/>
      <c r="C188" s="36"/>
      <c r="D188" s="36"/>
      <c r="E188" s="36"/>
      <c r="F188" s="3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/>
      <c r="U188" s="36"/>
      <c r="V188" s="37"/>
    </row>
    <row r="189" spans="1:22" ht="55.2" customHeight="1" thickBot="1">
      <c r="A189" s="38">
        <v>0</v>
      </c>
      <c r="B189" s="35"/>
      <c r="C189" s="36"/>
      <c r="D189" s="36"/>
      <c r="E189" s="36"/>
      <c r="F189" s="36"/>
      <c r="G189" s="36"/>
      <c r="H189" s="36"/>
      <c r="I189" s="36"/>
      <c r="J189" s="36"/>
      <c r="K189" s="36"/>
      <c r="L189" s="36"/>
      <c r="M189" s="36"/>
      <c r="N189" s="36"/>
      <c r="O189" s="36"/>
      <c r="P189" s="36"/>
      <c r="Q189" s="36"/>
      <c r="R189" s="36"/>
      <c r="S189" s="36"/>
      <c r="T189" s="36"/>
      <c r="U189" s="36"/>
      <c r="V189" s="37"/>
    </row>
    <row r="190" spans="1:22" ht="55.2" customHeight="1" thickBot="1">
      <c r="A190" s="38">
        <v>0</v>
      </c>
      <c r="B190" s="35"/>
      <c r="C190" s="36"/>
      <c r="D190" s="36"/>
      <c r="E190" s="36"/>
      <c r="F190" s="36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7"/>
    </row>
    <row r="191" spans="1:22" ht="55.2" customHeight="1" thickBot="1">
      <c r="A191" s="38">
        <v>0</v>
      </c>
      <c r="B191" s="35"/>
      <c r="C191" s="36"/>
      <c r="D191" s="36"/>
      <c r="E191" s="36"/>
      <c r="F191" s="36"/>
      <c r="G191" s="36"/>
      <c r="H191" s="36"/>
      <c r="I191" s="36"/>
      <c r="J191" s="36"/>
      <c r="K191" s="36"/>
      <c r="L191" s="36"/>
      <c r="M191" s="36"/>
      <c r="N191" s="36"/>
      <c r="O191" s="36"/>
      <c r="P191" s="36"/>
      <c r="Q191" s="36"/>
      <c r="R191" s="36"/>
      <c r="S191" s="36"/>
      <c r="T191" s="36"/>
      <c r="U191" s="36"/>
      <c r="V191" s="37"/>
    </row>
    <row r="192" spans="1:22" ht="55.2" customHeight="1" thickBot="1">
      <c r="A192" s="38">
        <v>0</v>
      </c>
      <c r="B192" s="35"/>
      <c r="C192" s="36"/>
      <c r="D192" s="36"/>
      <c r="E192" s="36"/>
      <c r="F192" s="36"/>
      <c r="G192" s="36"/>
      <c r="H192" s="36"/>
      <c r="I192" s="36"/>
      <c r="J192" s="36"/>
      <c r="K192" s="36"/>
      <c r="L192" s="36"/>
      <c r="M192" s="36"/>
      <c r="N192" s="36"/>
      <c r="O192" s="36"/>
      <c r="P192" s="36"/>
      <c r="Q192" s="36"/>
      <c r="R192" s="36"/>
      <c r="S192" s="36"/>
      <c r="T192" s="36"/>
      <c r="U192" s="36"/>
      <c r="V192" s="37"/>
    </row>
    <row r="193" spans="1:22" ht="55.2" customHeight="1" thickBot="1">
      <c r="A193" s="38">
        <v>0</v>
      </c>
      <c r="B193" s="35"/>
      <c r="C193" s="36"/>
      <c r="D193" s="36"/>
      <c r="E193" s="36"/>
      <c r="F193" s="36"/>
      <c r="G193" s="36"/>
      <c r="H193" s="36"/>
      <c r="I193" s="36"/>
      <c r="J193" s="36"/>
      <c r="K193" s="36"/>
      <c r="L193" s="36"/>
      <c r="M193" s="36"/>
      <c r="N193" s="36"/>
      <c r="O193" s="36"/>
      <c r="P193" s="36"/>
      <c r="Q193" s="36"/>
      <c r="R193" s="36"/>
      <c r="S193" s="36"/>
      <c r="T193" s="36"/>
      <c r="U193" s="36"/>
      <c r="V193" s="37"/>
    </row>
    <row r="194" spans="1:22" ht="55.2" customHeight="1" thickBot="1">
      <c r="A194" s="38">
        <v>0</v>
      </c>
      <c r="B194" s="35"/>
      <c r="C194" s="36"/>
      <c r="D194" s="36"/>
      <c r="E194" s="36"/>
      <c r="F194" s="36"/>
      <c r="G194" s="36"/>
      <c r="H194" s="36"/>
      <c r="I194" s="36"/>
      <c r="J194" s="36"/>
      <c r="K194" s="36"/>
      <c r="L194" s="36"/>
      <c r="M194" s="36"/>
      <c r="N194" s="36"/>
      <c r="O194" s="36"/>
      <c r="P194" s="36"/>
      <c r="Q194" s="36"/>
      <c r="R194" s="36"/>
      <c r="S194" s="36"/>
      <c r="T194" s="36"/>
      <c r="U194" s="36"/>
      <c r="V194" s="37"/>
    </row>
    <row r="195" spans="1:22" ht="55.2" customHeight="1" thickBot="1">
      <c r="A195" s="38">
        <v>0</v>
      </c>
      <c r="B195" s="35"/>
      <c r="C195" s="36"/>
      <c r="D195" s="36"/>
      <c r="E195" s="36"/>
      <c r="F195" s="36"/>
      <c r="G195" s="36"/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/>
      <c r="U195" s="36"/>
      <c r="V195" s="37"/>
    </row>
    <row r="196" spans="1:22" ht="55.2" customHeight="1" thickBot="1">
      <c r="A196" s="38">
        <v>0</v>
      </c>
      <c r="B196" s="35"/>
      <c r="C196" s="36"/>
      <c r="D196" s="36"/>
      <c r="E196" s="36"/>
      <c r="F196" s="36"/>
      <c r="G196" s="36"/>
      <c r="H196" s="36"/>
      <c r="I196" s="36"/>
      <c r="J196" s="36"/>
      <c r="K196" s="36"/>
      <c r="L196" s="36"/>
      <c r="M196" s="36"/>
      <c r="N196" s="36"/>
      <c r="O196" s="36"/>
      <c r="P196" s="36"/>
      <c r="Q196" s="36"/>
      <c r="R196" s="36"/>
      <c r="S196" s="36"/>
      <c r="T196" s="36"/>
      <c r="U196" s="36"/>
      <c r="V196" s="37"/>
    </row>
    <row r="197" spans="1:22" ht="55.2" customHeight="1" thickBot="1">
      <c r="A197" s="38">
        <v>0</v>
      </c>
      <c r="B197" s="35"/>
      <c r="C197" s="36"/>
      <c r="D197" s="36"/>
      <c r="E197" s="36"/>
      <c r="F197" s="36"/>
      <c r="G197" s="36"/>
      <c r="H197" s="36"/>
      <c r="I197" s="36"/>
      <c r="J197" s="36"/>
      <c r="K197" s="36"/>
      <c r="L197" s="36"/>
      <c r="M197" s="36"/>
      <c r="N197" s="36"/>
      <c r="O197" s="36"/>
      <c r="P197" s="36"/>
      <c r="Q197" s="36"/>
      <c r="R197" s="36"/>
      <c r="S197" s="36"/>
      <c r="T197" s="36"/>
      <c r="U197" s="36"/>
      <c r="V197" s="37"/>
    </row>
    <row r="198" spans="1:22" ht="55.2" customHeight="1" thickBot="1">
      <c r="A198" s="38">
        <v>0</v>
      </c>
      <c r="B198" s="35"/>
      <c r="C198" s="36"/>
      <c r="D198" s="36"/>
      <c r="E198" s="36"/>
      <c r="F198" s="36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7"/>
    </row>
    <row r="199" spans="1:22" ht="55.2" customHeight="1" thickBot="1">
      <c r="A199" s="38">
        <v>0</v>
      </c>
      <c r="B199" s="35"/>
      <c r="C199" s="36"/>
      <c r="D199" s="36"/>
      <c r="E199" s="36"/>
      <c r="F199" s="36"/>
      <c r="G199" s="36"/>
      <c r="H199" s="36"/>
      <c r="I199" s="36"/>
      <c r="J199" s="36"/>
      <c r="K199" s="36"/>
      <c r="L199" s="36"/>
      <c r="M199" s="36"/>
      <c r="N199" s="36"/>
      <c r="O199" s="36"/>
      <c r="P199" s="36"/>
      <c r="Q199" s="36"/>
      <c r="R199" s="36"/>
      <c r="S199" s="36"/>
      <c r="T199" s="36"/>
      <c r="U199" s="36"/>
      <c r="V199" s="37"/>
    </row>
    <row r="200" spans="1:22" ht="55.2" customHeight="1" thickBot="1">
      <c r="A200" s="38">
        <v>0</v>
      </c>
      <c r="B200" s="35"/>
      <c r="C200" s="36"/>
      <c r="D200" s="36"/>
      <c r="E200" s="36"/>
      <c r="F200" s="36"/>
      <c r="G200" s="36"/>
      <c r="H200" s="36"/>
      <c r="I200" s="36"/>
      <c r="J200" s="36"/>
      <c r="K200" s="36"/>
      <c r="L200" s="36"/>
      <c r="M200" s="36"/>
      <c r="N200" s="36"/>
      <c r="O200" s="36"/>
      <c r="P200" s="36"/>
      <c r="Q200" s="36"/>
      <c r="R200" s="36"/>
      <c r="S200" s="36"/>
      <c r="T200" s="36"/>
      <c r="U200" s="36"/>
      <c r="V200" s="37"/>
    </row>
    <row r="201" spans="1:22" ht="55.2" customHeight="1" thickBot="1">
      <c r="A201" s="38">
        <v>0</v>
      </c>
      <c r="B201" s="35"/>
      <c r="C201" s="36"/>
      <c r="D201" s="36"/>
      <c r="E201" s="36"/>
      <c r="F201" s="36"/>
      <c r="G201" s="36"/>
      <c r="H201" s="36"/>
      <c r="I201" s="36"/>
      <c r="J201" s="36"/>
      <c r="K201" s="36"/>
      <c r="L201" s="36"/>
      <c r="M201" s="36"/>
      <c r="N201" s="36"/>
      <c r="O201" s="36"/>
      <c r="P201" s="36"/>
      <c r="Q201" s="36"/>
      <c r="R201" s="36"/>
      <c r="S201" s="36"/>
      <c r="T201" s="36"/>
      <c r="U201" s="36"/>
      <c r="V201" s="37"/>
    </row>
    <row r="202" spans="1:22" ht="55.2" customHeight="1" thickBot="1">
      <c r="A202" s="38">
        <v>0</v>
      </c>
      <c r="B202" s="35"/>
      <c r="C202" s="36"/>
      <c r="D202" s="36"/>
      <c r="E202" s="36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7"/>
    </row>
    <row r="203" spans="1:22" ht="55.2" customHeight="1" thickBot="1">
      <c r="A203" s="38">
        <v>0</v>
      </c>
      <c r="B203" s="35"/>
      <c r="C203" s="36"/>
      <c r="D203" s="36"/>
      <c r="E203" s="36"/>
      <c r="F203" s="36"/>
      <c r="G203" s="36"/>
      <c r="H203" s="36"/>
      <c r="I203" s="36"/>
      <c r="J203" s="36"/>
      <c r="K203" s="36"/>
      <c r="L203" s="36"/>
      <c r="M203" s="36"/>
      <c r="N203" s="36"/>
      <c r="O203" s="36"/>
      <c r="P203" s="36"/>
      <c r="Q203" s="36"/>
      <c r="R203" s="36"/>
      <c r="S203" s="36"/>
      <c r="T203" s="36"/>
      <c r="U203" s="36"/>
      <c r="V203" s="37"/>
    </row>
    <row r="204" spans="1:22" ht="55.2" customHeight="1" thickBot="1">
      <c r="A204" s="38">
        <v>0</v>
      </c>
      <c r="B204" s="35"/>
      <c r="C204" s="36"/>
      <c r="D204" s="36"/>
      <c r="E204" s="36"/>
      <c r="F204" s="36"/>
      <c r="G204" s="36"/>
      <c r="H204" s="36"/>
      <c r="I204" s="36"/>
      <c r="J204" s="36"/>
      <c r="K204" s="36"/>
      <c r="L204" s="36"/>
      <c r="M204" s="36"/>
      <c r="N204" s="36"/>
      <c r="O204" s="36"/>
      <c r="P204" s="36"/>
      <c r="Q204" s="36"/>
      <c r="R204" s="36"/>
      <c r="S204" s="36"/>
      <c r="T204" s="36"/>
      <c r="U204" s="36"/>
      <c r="V204" s="37"/>
    </row>
    <row r="205" spans="1:22" ht="55.2" customHeight="1" thickBot="1">
      <c r="A205" s="38">
        <v>0</v>
      </c>
      <c r="B205" s="35"/>
      <c r="C205" s="36"/>
      <c r="D205" s="36"/>
      <c r="E205" s="36"/>
      <c r="F205" s="36"/>
      <c r="G205" s="36"/>
      <c r="H205" s="36"/>
      <c r="I205" s="36"/>
      <c r="J205" s="36"/>
      <c r="K205" s="36"/>
      <c r="L205" s="36"/>
      <c r="M205" s="36"/>
      <c r="N205" s="36"/>
      <c r="O205" s="36"/>
      <c r="P205" s="36"/>
      <c r="Q205" s="36"/>
      <c r="R205" s="36"/>
      <c r="S205" s="36"/>
      <c r="T205" s="36"/>
      <c r="U205" s="36"/>
      <c r="V205" s="37"/>
    </row>
    <row r="206" spans="1:22" ht="55.2" customHeight="1" thickBot="1">
      <c r="A206" s="38">
        <v>0</v>
      </c>
      <c r="B206" s="35"/>
      <c r="C206" s="36"/>
      <c r="D206" s="36"/>
      <c r="E206" s="36"/>
      <c r="F206" s="36"/>
      <c r="G206" s="36"/>
      <c r="H206" s="36"/>
      <c r="I206" s="36"/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7"/>
    </row>
    <row r="207" spans="1:22" ht="55.2" customHeight="1" thickBot="1">
      <c r="A207" s="38">
        <v>0</v>
      </c>
      <c r="B207" s="35"/>
      <c r="C207" s="36"/>
      <c r="D207" s="36"/>
      <c r="E207" s="36"/>
      <c r="F207" s="36"/>
      <c r="G207" s="36"/>
      <c r="H207" s="36"/>
      <c r="I207" s="36"/>
      <c r="J207" s="36"/>
      <c r="K207" s="36"/>
      <c r="L207" s="36"/>
      <c r="M207" s="36"/>
      <c r="N207" s="36"/>
      <c r="O207" s="36"/>
      <c r="P207" s="36"/>
      <c r="Q207" s="36"/>
      <c r="R207" s="36"/>
      <c r="S207" s="36"/>
      <c r="T207" s="36"/>
      <c r="U207" s="36"/>
      <c r="V207" s="37"/>
    </row>
    <row r="208" spans="1:22" ht="55.2" customHeight="1" thickBot="1">
      <c r="A208" s="38">
        <v>0</v>
      </c>
      <c r="B208" s="35"/>
      <c r="C208" s="36"/>
      <c r="D208" s="36"/>
      <c r="E208" s="36"/>
      <c r="F208" s="36"/>
      <c r="G208" s="36"/>
      <c r="H208" s="36"/>
      <c r="I208" s="36"/>
      <c r="J208" s="36"/>
      <c r="K208" s="36"/>
      <c r="L208" s="36"/>
      <c r="M208" s="36"/>
      <c r="N208" s="36"/>
      <c r="O208" s="36"/>
      <c r="P208" s="36"/>
      <c r="Q208" s="36"/>
      <c r="R208" s="36"/>
      <c r="S208" s="36"/>
      <c r="T208" s="36"/>
      <c r="U208" s="36"/>
      <c r="V208" s="37"/>
    </row>
    <row r="209" spans="1:22" ht="55.2" customHeight="1" thickBot="1">
      <c r="A209" s="38">
        <v>0</v>
      </c>
      <c r="B209" s="35"/>
      <c r="C209" s="36"/>
      <c r="D209" s="36"/>
      <c r="E209" s="36"/>
      <c r="F209" s="36"/>
      <c r="G209" s="36"/>
      <c r="H209" s="36"/>
      <c r="I209" s="36"/>
      <c r="J209" s="36"/>
      <c r="K209" s="36"/>
      <c r="L209" s="36"/>
      <c r="M209" s="36"/>
      <c r="N209" s="36"/>
      <c r="O209" s="36"/>
      <c r="P209" s="36"/>
      <c r="Q209" s="36"/>
      <c r="R209" s="36"/>
      <c r="S209" s="36"/>
      <c r="T209" s="36"/>
      <c r="U209" s="36"/>
      <c r="V209" s="37"/>
    </row>
    <row r="210" spans="1:22" ht="55.2" customHeight="1" thickBot="1">
      <c r="A210" s="38">
        <v>0</v>
      </c>
      <c r="B210" s="35"/>
      <c r="C210" s="36"/>
      <c r="D210" s="36"/>
      <c r="E210" s="36"/>
      <c r="F210" s="36"/>
      <c r="G210" s="36"/>
      <c r="H210" s="36"/>
      <c r="I210" s="36"/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7"/>
    </row>
    <row r="211" spans="1:22" ht="55.2" customHeight="1" thickBot="1">
      <c r="A211" s="38">
        <v>0</v>
      </c>
      <c r="B211" s="35"/>
      <c r="C211" s="36"/>
      <c r="D211" s="36"/>
      <c r="E211" s="36"/>
      <c r="F211" s="36"/>
      <c r="G211" s="36"/>
      <c r="H211" s="36"/>
      <c r="I211" s="36"/>
      <c r="J211" s="36"/>
      <c r="K211" s="36"/>
      <c r="L211" s="36"/>
      <c r="M211" s="36"/>
      <c r="N211" s="36"/>
      <c r="O211" s="36"/>
      <c r="P211" s="36"/>
      <c r="Q211" s="36"/>
      <c r="R211" s="36"/>
      <c r="S211" s="36"/>
      <c r="T211" s="36"/>
      <c r="U211" s="36"/>
      <c r="V211" s="37"/>
    </row>
    <row r="212" spans="1:22" ht="55.2" customHeight="1" thickBot="1">
      <c r="A212" s="38">
        <v>0</v>
      </c>
      <c r="B212" s="35"/>
      <c r="C212" s="36"/>
      <c r="D212" s="36"/>
      <c r="E212" s="36"/>
      <c r="F212" s="36"/>
      <c r="G212" s="36"/>
      <c r="H212" s="36"/>
      <c r="I212" s="36"/>
      <c r="J212" s="36"/>
      <c r="K212" s="36"/>
      <c r="L212" s="36"/>
      <c r="M212" s="36"/>
      <c r="N212" s="36"/>
      <c r="O212" s="36"/>
      <c r="P212" s="36"/>
      <c r="Q212" s="36"/>
      <c r="R212" s="36"/>
      <c r="S212" s="36"/>
      <c r="T212" s="36"/>
      <c r="U212" s="36"/>
      <c r="V212" s="37"/>
    </row>
    <row r="213" spans="1:22" ht="55.2" customHeight="1" thickBot="1">
      <c r="A213" s="38">
        <v>0</v>
      </c>
      <c r="B213" s="35"/>
      <c r="C213" s="36"/>
      <c r="D213" s="36"/>
      <c r="E213" s="36"/>
      <c r="F213" s="36"/>
      <c r="G213" s="36"/>
      <c r="H213" s="36"/>
      <c r="I213" s="36"/>
      <c r="J213" s="36"/>
      <c r="K213" s="36"/>
      <c r="L213" s="36"/>
      <c r="M213" s="36"/>
      <c r="N213" s="36"/>
      <c r="O213" s="36"/>
      <c r="P213" s="36"/>
      <c r="Q213" s="36"/>
      <c r="R213" s="36"/>
      <c r="S213" s="36"/>
      <c r="T213" s="36"/>
      <c r="U213" s="36"/>
      <c r="V213" s="37"/>
    </row>
    <row r="214" spans="1:22" ht="55.2" customHeight="1" thickBot="1">
      <c r="A214" s="38">
        <v>0</v>
      </c>
      <c r="B214" s="35"/>
      <c r="C214" s="36"/>
      <c r="D214" s="36"/>
      <c r="E214" s="36"/>
      <c r="F214" s="36"/>
      <c r="G214" s="36"/>
      <c r="H214" s="36"/>
      <c r="I214" s="36"/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7"/>
    </row>
    <row r="215" spans="1:22" ht="55.2" customHeight="1" thickBot="1">
      <c r="A215" s="38">
        <v>0</v>
      </c>
      <c r="B215" s="35"/>
      <c r="C215" s="36"/>
      <c r="D215" s="36"/>
      <c r="E215" s="36"/>
      <c r="F215" s="36"/>
      <c r="G215" s="36"/>
      <c r="H215" s="36"/>
      <c r="I215" s="36"/>
      <c r="J215" s="36"/>
      <c r="K215" s="36"/>
      <c r="L215" s="36"/>
      <c r="M215" s="36"/>
      <c r="N215" s="36"/>
      <c r="O215" s="36"/>
      <c r="P215" s="36"/>
      <c r="Q215" s="36"/>
      <c r="R215" s="36"/>
      <c r="S215" s="36"/>
      <c r="T215" s="36"/>
      <c r="U215" s="36"/>
      <c r="V215" s="37"/>
    </row>
    <row r="216" spans="1:22" ht="55.2" customHeight="1" thickBot="1">
      <c r="A216" s="38">
        <v>0</v>
      </c>
      <c r="B216" s="35"/>
      <c r="C216" s="36"/>
      <c r="D216" s="36"/>
      <c r="E216" s="36"/>
      <c r="F216" s="36"/>
      <c r="G216" s="36"/>
      <c r="H216" s="36"/>
      <c r="I216" s="36"/>
      <c r="J216" s="36"/>
      <c r="K216" s="36"/>
      <c r="L216" s="36"/>
      <c r="M216" s="36"/>
      <c r="N216" s="36"/>
      <c r="O216" s="36"/>
      <c r="P216" s="36"/>
      <c r="Q216" s="36"/>
      <c r="R216" s="36"/>
      <c r="S216" s="36"/>
      <c r="T216" s="36"/>
      <c r="U216" s="36"/>
      <c r="V216" s="37"/>
    </row>
    <row r="217" spans="1:22" ht="55.2" customHeight="1" thickBot="1">
      <c r="A217" s="38">
        <v>0</v>
      </c>
      <c r="B217" s="35"/>
      <c r="C217" s="36"/>
      <c r="D217" s="36"/>
      <c r="E217" s="36"/>
      <c r="F217" s="36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7"/>
    </row>
    <row r="218" spans="1:22" ht="55.2" customHeight="1" thickBot="1">
      <c r="A218" s="38">
        <v>0</v>
      </c>
      <c r="B218" s="35"/>
      <c r="C218" s="36"/>
      <c r="D218" s="36"/>
      <c r="E218" s="36"/>
      <c r="F218" s="36"/>
      <c r="G218" s="36"/>
      <c r="H218" s="36"/>
      <c r="I218" s="36"/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7"/>
    </row>
    <row r="219" spans="1:22" ht="55.2" customHeight="1" thickBot="1">
      <c r="A219" s="38">
        <v>0</v>
      </c>
      <c r="B219" s="35"/>
      <c r="C219" s="36"/>
      <c r="D219" s="36"/>
      <c r="E219" s="36"/>
      <c r="F219" s="36"/>
      <c r="G219" s="36"/>
      <c r="H219" s="36"/>
      <c r="I219" s="36"/>
      <c r="J219" s="36"/>
      <c r="K219" s="36"/>
      <c r="L219" s="36"/>
      <c r="M219" s="36"/>
      <c r="N219" s="36"/>
      <c r="O219" s="36"/>
      <c r="P219" s="36"/>
      <c r="Q219" s="36"/>
      <c r="R219" s="36"/>
      <c r="S219" s="36"/>
      <c r="T219" s="36"/>
      <c r="U219" s="36"/>
      <c r="V219" s="37"/>
    </row>
    <row r="220" spans="1:22" ht="55.2" customHeight="1" thickBot="1">
      <c r="A220" s="38">
        <v>0</v>
      </c>
      <c r="B220" s="35"/>
      <c r="C220" s="36"/>
      <c r="D220" s="36"/>
      <c r="E220" s="36"/>
      <c r="F220" s="36"/>
      <c r="G220" s="36"/>
      <c r="H220" s="36"/>
      <c r="I220" s="36"/>
      <c r="J220" s="36"/>
      <c r="K220" s="36"/>
      <c r="L220" s="36"/>
      <c r="M220" s="36"/>
      <c r="N220" s="36"/>
      <c r="O220" s="36"/>
      <c r="P220" s="36"/>
      <c r="Q220" s="36"/>
      <c r="R220" s="36"/>
      <c r="S220" s="36"/>
      <c r="T220" s="36"/>
      <c r="U220" s="36"/>
      <c r="V220" s="37"/>
    </row>
    <row r="221" spans="1:22" ht="55.2" customHeight="1" thickBot="1">
      <c r="A221" s="38">
        <v>0</v>
      </c>
      <c r="B221" s="35"/>
      <c r="C221" s="36"/>
      <c r="D221" s="36"/>
      <c r="E221" s="36"/>
      <c r="F221" s="36"/>
      <c r="G221" s="36"/>
      <c r="H221" s="36"/>
      <c r="I221" s="36"/>
      <c r="J221" s="36"/>
      <c r="K221" s="36"/>
      <c r="L221" s="36"/>
      <c r="M221" s="36"/>
      <c r="N221" s="36"/>
      <c r="O221" s="36"/>
      <c r="P221" s="36"/>
      <c r="Q221" s="36"/>
      <c r="R221" s="36"/>
      <c r="S221" s="36"/>
      <c r="T221" s="36"/>
      <c r="U221" s="36"/>
      <c r="V221" s="37"/>
    </row>
    <row r="222" spans="1:22" ht="55.2" customHeight="1" thickBot="1">
      <c r="A222" s="38">
        <v>0</v>
      </c>
      <c r="B222" s="35"/>
      <c r="C222" s="36"/>
      <c r="D222" s="36"/>
      <c r="E222" s="36"/>
      <c r="F222" s="36"/>
      <c r="G222" s="36"/>
      <c r="H222" s="36"/>
      <c r="I222" s="36"/>
      <c r="J222" s="36"/>
      <c r="K222" s="36"/>
      <c r="L222" s="36"/>
      <c r="M222" s="36"/>
      <c r="N222" s="36"/>
      <c r="O222" s="36"/>
      <c r="P222" s="36"/>
      <c r="Q222" s="36"/>
      <c r="R222" s="36"/>
      <c r="S222" s="36"/>
      <c r="T222" s="36"/>
      <c r="U222" s="36"/>
      <c r="V222" s="37"/>
    </row>
    <row r="223" spans="1:22" ht="55.2" customHeight="1" thickBot="1">
      <c r="A223" s="38">
        <v>0</v>
      </c>
      <c r="B223" s="35"/>
      <c r="C223" s="36"/>
      <c r="D223" s="36"/>
      <c r="E223" s="36"/>
      <c r="F223" s="36"/>
      <c r="G223" s="36"/>
      <c r="H223" s="36"/>
      <c r="I223" s="36"/>
      <c r="J223" s="36"/>
      <c r="K223" s="36"/>
      <c r="L223" s="36"/>
      <c r="M223" s="36"/>
      <c r="N223" s="36"/>
      <c r="O223" s="36"/>
      <c r="P223" s="36"/>
      <c r="Q223" s="36"/>
      <c r="R223" s="36"/>
      <c r="S223" s="36"/>
      <c r="T223" s="36"/>
      <c r="U223" s="36"/>
      <c r="V223" s="37"/>
    </row>
    <row r="224" spans="1:22" ht="55.2" customHeight="1" thickBot="1">
      <c r="A224" s="38">
        <v>0</v>
      </c>
      <c r="B224" s="35"/>
      <c r="C224" s="36"/>
      <c r="D224" s="36"/>
      <c r="E224" s="36"/>
      <c r="F224" s="36"/>
      <c r="G224" s="36"/>
      <c r="H224" s="36"/>
      <c r="I224" s="36"/>
      <c r="J224" s="36"/>
      <c r="K224" s="36"/>
      <c r="L224" s="36"/>
      <c r="M224" s="36"/>
      <c r="N224" s="36"/>
      <c r="O224" s="36"/>
      <c r="P224" s="36"/>
      <c r="Q224" s="36"/>
      <c r="R224" s="36"/>
      <c r="S224" s="36"/>
      <c r="T224" s="36"/>
      <c r="U224" s="36"/>
      <c r="V224" s="37"/>
    </row>
    <row r="225" spans="1:22" ht="55.2" customHeight="1" thickBot="1">
      <c r="A225" s="38">
        <v>0</v>
      </c>
      <c r="B225" s="35"/>
      <c r="C225" s="36"/>
      <c r="D225" s="36"/>
      <c r="E225" s="36"/>
      <c r="F225" s="36"/>
      <c r="G225" s="36"/>
      <c r="H225" s="36"/>
      <c r="I225" s="36"/>
      <c r="J225" s="36"/>
      <c r="K225" s="36"/>
      <c r="L225" s="36"/>
      <c r="M225" s="36"/>
      <c r="N225" s="36"/>
      <c r="O225" s="36"/>
      <c r="P225" s="36"/>
      <c r="Q225" s="36"/>
      <c r="R225" s="36"/>
      <c r="S225" s="36"/>
      <c r="T225" s="36"/>
      <c r="U225" s="36"/>
      <c r="V225" s="37"/>
    </row>
    <row r="226" spans="1:22" ht="55.2" customHeight="1" thickBot="1">
      <c r="A226" s="38">
        <v>0</v>
      </c>
      <c r="B226" s="35"/>
      <c r="C226" s="36"/>
      <c r="D226" s="36"/>
      <c r="E226" s="36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7"/>
    </row>
    <row r="227" spans="1:22" ht="55.2" customHeight="1" thickBot="1">
      <c r="A227" s="38">
        <v>0</v>
      </c>
      <c r="B227" s="35"/>
      <c r="C227" s="36"/>
      <c r="D227" s="36"/>
      <c r="E227" s="36"/>
      <c r="F227" s="36"/>
      <c r="G227" s="36"/>
      <c r="H227" s="36"/>
      <c r="I227" s="36"/>
      <c r="J227" s="36"/>
      <c r="K227" s="36"/>
      <c r="L227" s="36"/>
      <c r="M227" s="36"/>
      <c r="N227" s="36"/>
      <c r="O227" s="36"/>
      <c r="P227" s="36"/>
      <c r="Q227" s="36"/>
      <c r="R227" s="36"/>
      <c r="S227" s="36"/>
      <c r="T227" s="36"/>
      <c r="U227" s="36"/>
      <c r="V227" s="37"/>
    </row>
    <row r="228" spans="1:22" ht="55.2" customHeight="1" thickBot="1">
      <c r="A228" s="38">
        <v>0</v>
      </c>
      <c r="B228" s="35"/>
      <c r="C228" s="36"/>
      <c r="D228" s="36"/>
      <c r="E228" s="36"/>
      <c r="F228" s="36"/>
      <c r="G228" s="36"/>
      <c r="H228" s="36"/>
      <c r="I228" s="36"/>
      <c r="J228" s="36"/>
      <c r="K228" s="36"/>
      <c r="L228" s="36"/>
      <c r="M228" s="36"/>
      <c r="N228" s="36"/>
      <c r="O228" s="36"/>
      <c r="P228" s="36"/>
      <c r="Q228" s="36"/>
      <c r="R228" s="36"/>
      <c r="S228" s="36"/>
      <c r="T228" s="36"/>
      <c r="U228" s="36"/>
      <c r="V228" s="37"/>
    </row>
    <row r="229" spans="1:22" ht="55.2" customHeight="1" thickBot="1">
      <c r="A229" s="38">
        <v>0</v>
      </c>
      <c r="B229" s="35"/>
      <c r="C229" s="36"/>
      <c r="D229" s="36"/>
      <c r="E229" s="36"/>
      <c r="F229" s="36"/>
      <c r="G229" s="36"/>
      <c r="H229" s="36"/>
      <c r="I229" s="36"/>
      <c r="J229" s="36"/>
      <c r="K229" s="36"/>
      <c r="L229" s="36"/>
      <c r="M229" s="36"/>
      <c r="N229" s="36"/>
      <c r="O229" s="36"/>
      <c r="P229" s="36"/>
      <c r="Q229" s="36"/>
      <c r="R229" s="36"/>
      <c r="S229" s="36"/>
      <c r="T229" s="36"/>
      <c r="U229" s="36"/>
      <c r="V229" s="37"/>
    </row>
    <row r="230" spans="1:22" ht="55.2" customHeight="1" thickBot="1">
      <c r="A230" s="38">
        <v>0</v>
      </c>
      <c r="B230" s="35"/>
      <c r="C230" s="36"/>
      <c r="D230" s="36"/>
      <c r="E230" s="36"/>
      <c r="F230" s="36"/>
      <c r="G230" s="36"/>
      <c r="H230" s="36"/>
      <c r="I230" s="36"/>
      <c r="J230" s="36"/>
      <c r="K230" s="36"/>
      <c r="L230" s="36"/>
      <c r="M230" s="36"/>
      <c r="N230" s="36"/>
      <c r="O230" s="36"/>
      <c r="P230" s="36"/>
      <c r="Q230" s="36"/>
      <c r="R230" s="36"/>
      <c r="S230" s="36"/>
      <c r="T230" s="36"/>
      <c r="U230" s="36"/>
      <c r="V230" s="37"/>
    </row>
    <row r="231" spans="1:22" ht="55.2" customHeight="1" thickBot="1">
      <c r="A231" s="38" t="e">
        <v>#N/A</v>
      </c>
      <c r="B231" s="35"/>
      <c r="C231" s="36"/>
      <c r="D231" s="36"/>
      <c r="E231" s="36"/>
      <c r="F231" s="36"/>
      <c r="G231" s="36"/>
      <c r="H231" s="36"/>
      <c r="I231" s="36"/>
      <c r="J231" s="36"/>
      <c r="K231" s="36"/>
      <c r="L231" s="36"/>
      <c r="M231" s="36"/>
      <c r="N231" s="36"/>
      <c r="O231" s="36"/>
      <c r="P231" s="36"/>
      <c r="Q231" s="36"/>
      <c r="R231" s="36"/>
      <c r="S231" s="36"/>
      <c r="T231" s="36"/>
      <c r="U231" s="36"/>
      <c r="V231" s="37"/>
    </row>
    <row r="232" spans="1:22" ht="55.2" customHeight="1" thickBot="1">
      <c r="A232" s="38" t="e">
        <v>#N/A</v>
      </c>
      <c r="B232" s="35"/>
      <c r="C232" s="36"/>
      <c r="D232" s="36"/>
      <c r="E232" s="36"/>
      <c r="F232" s="36"/>
      <c r="G232" s="36"/>
      <c r="H232" s="36"/>
      <c r="I232" s="36"/>
      <c r="J232" s="36"/>
      <c r="K232" s="36"/>
      <c r="L232" s="36"/>
      <c r="M232" s="36"/>
      <c r="N232" s="36"/>
      <c r="O232" s="36"/>
      <c r="P232" s="36"/>
      <c r="Q232" s="36"/>
      <c r="R232" s="36"/>
      <c r="S232" s="36"/>
      <c r="T232" s="36"/>
      <c r="U232" s="36"/>
      <c r="V232" s="37"/>
    </row>
    <row r="233" spans="1:22" ht="55.2" customHeight="1" thickBot="1">
      <c r="A233" s="38" t="e">
        <v>#N/A</v>
      </c>
      <c r="B233" s="35"/>
      <c r="C233" s="36"/>
      <c r="D233" s="36"/>
      <c r="E233" s="36"/>
      <c r="F233" s="36"/>
      <c r="G233" s="36"/>
      <c r="H233" s="36"/>
      <c r="I233" s="36"/>
      <c r="J233" s="36"/>
      <c r="K233" s="36"/>
      <c r="L233" s="36"/>
      <c r="M233" s="36"/>
      <c r="N233" s="36"/>
      <c r="O233" s="36"/>
      <c r="P233" s="36"/>
      <c r="Q233" s="36"/>
      <c r="R233" s="36"/>
      <c r="S233" s="36"/>
      <c r="T233" s="36"/>
      <c r="U233" s="36"/>
      <c r="V233" s="37"/>
    </row>
  </sheetData>
  <conditionalFormatting sqref="H3:H5">
    <cfRule type="cellIs" dxfId="5" priority="94" stopIfTrue="1" operator="greaterThan">
      <formula>G3</formula>
    </cfRule>
    <cfRule type="cellIs" dxfId="4" priority="95" stopIfTrue="1" operator="equal">
      <formula>G3</formula>
    </cfRule>
    <cfRule type="cellIs" dxfId="3" priority="96" stopIfTrue="1" operator="lessThan">
      <formula>G3</formula>
    </cfRule>
  </conditionalFormatting>
  <conditionalFormatting sqref="A6:G14">
    <cfRule type="cellIs" dxfId="2" priority="8" operator="equal">
      <formula>"IN &amp; OUT"</formula>
    </cfRule>
    <cfRule type="expression" dxfId="1" priority="9">
      <formula>$A6=""</formula>
    </cfRule>
  </conditionalFormatting>
  <conditionalFormatting sqref="H6:H14">
    <cfRule type="cellIs" dxfId="0" priority="1" operator="equal">
      <formula>""</formula>
    </cfRule>
  </conditionalFormatting>
  <dataValidations disablePrompts="1" count="1">
    <dataValidation type="list" allowBlank="1" showInputMessage="1" showErrorMessage="1" sqref="G1:H1">
      <formula1>#REF!</formula1>
    </dataValidation>
  </dataValidations>
  <printOptions horizontalCentered="1"/>
  <pageMargins left="0" right="0" top="0" bottom="0" header="0" footer="0"/>
  <pageSetup paperSize="9" scale="70" orientation="portrait" horizontalDpi="300" verticalDpi="300" r:id="rId1"/>
  <headerFooter alignWithMargins="0">
    <oddFooter xml:space="preserve">&amp;LMcCain  Food  Belgium
Nijverheidsstraat  2
2280 - GROBBENDONK&amp;Ctéléphone : 014 / 508 211
&amp;Rfax : 014 / 500301  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CARREFOUR</vt:lpstr>
      <vt:lpstr>Graph17</vt:lpstr>
      <vt:lpstr>CARREFOUR!Impression_des_titres</vt:lpstr>
      <vt:lpstr>RAPPORTJOURNALIERS</vt:lpstr>
      <vt:lpstr>CARREFOUR!Zone_d_impression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LAubanelle</cp:lastModifiedBy>
  <cp:lastPrinted>2011-08-08T11:51:36Z</cp:lastPrinted>
  <dcterms:created xsi:type="dcterms:W3CDTF">1996-10-21T11:03:58Z</dcterms:created>
  <dcterms:modified xsi:type="dcterms:W3CDTF">2011-09-15T13:40:14Z</dcterms:modified>
</cp:coreProperties>
</file>