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tabRatio="834"/>
  </bookViews>
  <sheets>
    <sheet name="SALARIE1" sheetId="2" r:id="rId1"/>
    <sheet name="ACCEUIL" sheetId="6" r:id="rId2"/>
    <sheet name="BASE" sheetId="7" r:id="rId3"/>
  </sheets>
  <functionGroups builtInGroupCount="17"/>
  <definedNames>
    <definedName name="sal1comb">SALARIE1!$AI$10:$AI$1844,SALARIE1!$AN$10:$AN$1844,SALARIE1!$AS$10:$AS$1844,SALARIE1!$AX$10:$AX$20,SALARIE1!$BC$10:$BC$1844,SALARIE1!$BC$10:$BC$1844,SALARIE1!$BH$10:$BH$1844,SALARIE1!$BM$10:$BM$1844</definedName>
    <definedName name="sal1date">SALARIE1!$AF$10:$AF$1844,SALARIE1!$AK$10:$AK$1844,SALARIE1!$AP$10:$AP$1844,SALARIE1!$AU$10:$AU$1844,SALARIE1!$AY$10:$AZ$1844,SALARIE1!$BE$10:$BE$1844,SALARIE1!$BJ$10:$BJ$1844</definedName>
    <definedName name="sal1qui">SALARIE1!$AH$10:$AH$1844,SALARIE1!$AM$10:$AM$1844,SALARIE1!$AR$10:$AR$1844,SALARIE1!$AW$10:$AW$1844,SALARIE1!$BB$10:$BB$1844,SALARIE1!$BG$10:$BG$1844,SALARIE1!$BL$10:$BL$1844</definedName>
    <definedName name="sal1quoi">SALARIE1!$AG$10:$AG$1844,SALARIE1!$AL$10:$AL$1844,SALARIE1!$AQ$10:$AQ$1844,SALARIE1!$AV$10:$AV$1844,SALARIE1!$BA$10:$BA$1844,SALARIE1!$BF$10:$BF$1844,SALARIE1!$BK$10:$BK$1844</definedName>
  </definedNames>
  <calcPr calcId="145621"/>
</workbook>
</file>

<file path=xl/calcChain.xml><?xml version="1.0" encoding="utf-8"?>
<calcChain xmlns="http://schemas.openxmlformats.org/spreadsheetml/2006/main">
  <c r="J1" i="2" l="1"/>
  <c r="I1" i="2"/>
  <c r="H12" i="2" l="1"/>
  <c r="M8" i="2" s="1"/>
  <c r="H49" i="2" l="1"/>
  <c r="U44" i="2"/>
  <c r="BM77" i="2"/>
  <c r="BL77" i="2"/>
  <c r="BK77" i="2"/>
  <c r="BJ77" i="2"/>
  <c r="BH77" i="2"/>
  <c r="BG77" i="2"/>
  <c r="BF77" i="2"/>
  <c r="BE77" i="2"/>
  <c r="BC77" i="2"/>
  <c r="BB77" i="2"/>
  <c r="BA77" i="2"/>
  <c r="AZ77" i="2"/>
  <c r="AX77" i="2"/>
  <c r="AW77" i="2"/>
  <c r="AV77" i="2"/>
  <c r="AU77" i="2"/>
  <c r="AS77" i="2"/>
  <c r="AR77" i="2"/>
  <c r="AQ77" i="2"/>
  <c r="AP77" i="2"/>
  <c r="AN77" i="2"/>
  <c r="AM77" i="2"/>
  <c r="AL77" i="2"/>
  <c r="AK77" i="2"/>
  <c r="AI77" i="2"/>
  <c r="AH77" i="2"/>
  <c r="AG77" i="2"/>
  <c r="AF77" i="2"/>
  <c r="BM76" i="2"/>
  <c r="BL76" i="2"/>
  <c r="BK76" i="2"/>
  <c r="BJ76" i="2"/>
  <c r="BH76" i="2"/>
  <c r="BG76" i="2"/>
  <c r="BF76" i="2"/>
  <c r="BE76" i="2"/>
  <c r="BC76" i="2"/>
  <c r="BB76" i="2"/>
  <c r="BA76" i="2"/>
  <c r="AZ76" i="2"/>
  <c r="AX76" i="2"/>
  <c r="AW76" i="2"/>
  <c r="AV76" i="2"/>
  <c r="AU76" i="2"/>
  <c r="AS76" i="2"/>
  <c r="AR76" i="2"/>
  <c r="AQ76" i="2"/>
  <c r="AP76" i="2"/>
  <c r="AN76" i="2"/>
  <c r="AM76" i="2"/>
  <c r="AL76" i="2"/>
  <c r="AK76" i="2"/>
  <c r="AI76" i="2"/>
  <c r="AH76" i="2"/>
  <c r="AG76" i="2"/>
  <c r="AF76" i="2"/>
  <c r="BM75" i="2"/>
  <c r="BL75" i="2"/>
  <c r="BK75" i="2"/>
  <c r="BJ75" i="2"/>
  <c r="BH75" i="2"/>
  <c r="BG75" i="2"/>
  <c r="BF75" i="2"/>
  <c r="BE75" i="2"/>
  <c r="BC75" i="2"/>
  <c r="BB75" i="2"/>
  <c r="BA75" i="2"/>
  <c r="AZ75" i="2"/>
  <c r="AX75" i="2"/>
  <c r="AW75" i="2"/>
  <c r="AV75" i="2"/>
  <c r="AU75" i="2"/>
  <c r="AS75" i="2"/>
  <c r="AR75" i="2"/>
  <c r="AQ75" i="2"/>
  <c r="AP75" i="2"/>
  <c r="AN75" i="2"/>
  <c r="AM75" i="2"/>
  <c r="AL75" i="2"/>
  <c r="AK75" i="2"/>
  <c r="AI75" i="2"/>
  <c r="AH75" i="2"/>
  <c r="AG75" i="2"/>
  <c r="AF75" i="2"/>
  <c r="BM74" i="2"/>
  <c r="BL74" i="2"/>
  <c r="BK74" i="2"/>
  <c r="BJ74" i="2"/>
  <c r="BH74" i="2"/>
  <c r="BG74" i="2"/>
  <c r="BF74" i="2"/>
  <c r="BE74" i="2"/>
  <c r="BC74" i="2"/>
  <c r="BB74" i="2"/>
  <c r="BA74" i="2"/>
  <c r="AZ74" i="2"/>
  <c r="AX74" i="2"/>
  <c r="AW74" i="2"/>
  <c r="AV74" i="2"/>
  <c r="AU74" i="2"/>
  <c r="AS74" i="2"/>
  <c r="AR74" i="2"/>
  <c r="AQ74" i="2"/>
  <c r="AP74" i="2"/>
  <c r="AN74" i="2"/>
  <c r="AM74" i="2"/>
  <c r="AL74" i="2"/>
  <c r="AK74" i="2"/>
  <c r="AI74" i="2"/>
  <c r="AH74" i="2"/>
  <c r="AG74" i="2"/>
  <c r="AF74" i="2"/>
  <c r="BM73" i="2"/>
  <c r="BL73" i="2"/>
  <c r="BK73" i="2"/>
  <c r="BJ73" i="2"/>
  <c r="BH73" i="2"/>
  <c r="BG73" i="2"/>
  <c r="BF73" i="2"/>
  <c r="BE73" i="2"/>
  <c r="BC73" i="2"/>
  <c r="BB73" i="2"/>
  <c r="BA73" i="2"/>
  <c r="AZ73" i="2"/>
  <c r="AX73" i="2"/>
  <c r="AW73" i="2"/>
  <c r="AV73" i="2"/>
  <c r="AU73" i="2"/>
  <c r="AS73" i="2"/>
  <c r="AR73" i="2"/>
  <c r="AQ73" i="2"/>
  <c r="AP73" i="2"/>
  <c r="AN73" i="2"/>
  <c r="AM73" i="2"/>
  <c r="AL73" i="2"/>
  <c r="AK73" i="2"/>
  <c r="AI73" i="2"/>
  <c r="AH73" i="2"/>
  <c r="AG73" i="2"/>
  <c r="AF73" i="2"/>
  <c r="BM72" i="2"/>
  <c r="BL72" i="2"/>
  <c r="BK72" i="2"/>
  <c r="BH72" i="2"/>
  <c r="BG72" i="2"/>
  <c r="BF72" i="2"/>
  <c r="BC72" i="2"/>
  <c r="BB72" i="2"/>
  <c r="BA72" i="2"/>
  <c r="AX72" i="2"/>
  <c r="AW72" i="2"/>
  <c r="AV72" i="2"/>
  <c r="AS72" i="2"/>
  <c r="AR72" i="2"/>
  <c r="AQ72" i="2"/>
  <c r="AN72" i="2"/>
  <c r="AM72" i="2"/>
  <c r="AL72" i="2"/>
  <c r="AI72" i="2"/>
  <c r="AH72" i="2"/>
  <c r="AG72" i="2"/>
  <c r="BM66" i="2"/>
  <c r="BL66" i="2"/>
  <c r="BK66" i="2"/>
  <c r="BJ66" i="2"/>
  <c r="BH66" i="2"/>
  <c r="BG66" i="2"/>
  <c r="BF66" i="2"/>
  <c r="BE66" i="2"/>
  <c r="BC66" i="2"/>
  <c r="BB66" i="2"/>
  <c r="BA66" i="2"/>
  <c r="AZ66" i="2"/>
  <c r="AX66" i="2"/>
  <c r="AW66" i="2"/>
  <c r="AV66" i="2"/>
  <c r="AU66" i="2"/>
  <c r="AS66" i="2"/>
  <c r="AR66" i="2"/>
  <c r="AQ66" i="2"/>
  <c r="AP66" i="2"/>
  <c r="AN66" i="2"/>
  <c r="AM66" i="2"/>
  <c r="AL66" i="2"/>
  <c r="AK66" i="2"/>
  <c r="AI66" i="2"/>
  <c r="AH66" i="2"/>
  <c r="AG66" i="2"/>
  <c r="AF66" i="2"/>
  <c r="BM65" i="2"/>
  <c r="BL65" i="2"/>
  <c r="BK65" i="2"/>
  <c r="BJ65" i="2"/>
  <c r="BH65" i="2"/>
  <c r="BG65" i="2"/>
  <c r="BF65" i="2"/>
  <c r="BE65" i="2"/>
  <c r="BC65" i="2"/>
  <c r="BB65" i="2"/>
  <c r="BA65" i="2"/>
  <c r="AZ65" i="2"/>
  <c r="AX65" i="2"/>
  <c r="AW65" i="2"/>
  <c r="AV65" i="2"/>
  <c r="AU65" i="2"/>
  <c r="AS65" i="2"/>
  <c r="AR65" i="2"/>
  <c r="AQ65" i="2"/>
  <c r="AP65" i="2"/>
  <c r="AN65" i="2"/>
  <c r="AM65" i="2"/>
  <c r="AL65" i="2"/>
  <c r="AK65" i="2"/>
  <c r="AI65" i="2"/>
  <c r="AH65" i="2"/>
  <c r="AG65" i="2"/>
  <c r="AF65" i="2"/>
  <c r="BM64" i="2"/>
  <c r="BL64" i="2"/>
  <c r="BK64" i="2"/>
  <c r="BJ64" i="2"/>
  <c r="BH64" i="2"/>
  <c r="BG64" i="2"/>
  <c r="BF64" i="2"/>
  <c r="BE64" i="2"/>
  <c r="BC64" i="2"/>
  <c r="BB64" i="2"/>
  <c r="BA64" i="2"/>
  <c r="AZ64" i="2"/>
  <c r="AX64" i="2"/>
  <c r="AW64" i="2"/>
  <c r="AV64" i="2"/>
  <c r="AU64" i="2"/>
  <c r="AS64" i="2"/>
  <c r="AR64" i="2"/>
  <c r="AQ64" i="2"/>
  <c r="AP64" i="2"/>
  <c r="AN64" i="2"/>
  <c r="AM64" i="2"/>
  <c r="AL64" i="2"/>
  <c r="AK64" i="2"/>
  <c r="AI64" i="2"/>
  <c r="AH64" i="2"/>
  <c r="AG64" i="2"/>
  <c r="AF64" i="2"/>
  <c r="BM63" i="2"/>
  <c r="BL63" i="2"/>
  <c r="BK63" i="2"/>
  <c r="BJ63" i="2"/>
  <c r="BH63" i="2"/>
  <c r="BG63" i="2"/>
  <c r="BF63" i="2"/>
  <c r="BE63" i="2"/>
  <c r="BC63" i="2"/>
  <c r="BB63" i="2"/>
  <c r="BA63" i="2"/>
  <c r="AZ63" i="2"/>
  <c r="AX63" i="2"/>
  <c r="AW63" i="2"/>
  <c r="AV63" i="2"/>
  <c r="AU63" i="2"/>
  <c r="AS63" i="2"/>
  <c r="AR63" i="2"/>
  <c r="AQ63" i="2"/>
  <c r="AP63" i="2"/>
  <c r="AN63" i="2"/>
  <c r="AM63" i="2"/>
  <c r="AL63" i="2"/>
  <c r="AK63" i="2"/>
  <c r="AI63" i="2"/>
  <c r="AH63" i="2"/>
  <c r="AG63" i="2"/>
  <c r="AF63" i="2"/>
  <c r="BM62" i="2"/>
  <c r="BL62" i="2"/>
  <c r="BK62" i="2"/>
  <c r="BJ62" i="2"/>
  <c r="BH62" i="2"/>
  <c r="BG62" i="2"/>
  <c r="BF62" i="2"/>
  <c r="BE62" i="2"/>
  <c r="BC62" i="2"/>
  <c r="BB62" i="2"/>
  <c r="BA62" i="2"/>
  <c r="AZ62" i="2"/>
  <c r="AX62" i="2"/>
  <c r="AW62" i="2"/>
  <c r="AV62" i="2"/>
  <c r="AU62" i="2"/>
  <c r="AS62" i="2"/>
  <c r="AR62" i="2"/>
  <c r="AQ62" i="2"/>
  <c r="AP62" i="2"/>
  <c r="AN62" i="2"/>
  <c r="AM62" i="2"/>
  <c r="AL62" i="2"/>
  <c r="AK62" i="2"/>
  <c r="AI62" i="2"/>
  <c r="AH62" i="2"/>
  <c r="AG62" i="2"/>
  <c r="AF62" i="2"/>
  <c r="BM61" i="2"/>
  <c r="BL61" i="2"/>
  <c r="BK61" i="2"/>
  <c r="BJ61" i="2"/>
  <c r="BH61" i="2"/>
  <c r="BG61" i="2"/>
  <c r="BF61" i="2"/>
  <c r="BE61" i="2"/>
  <c r="BC61" i="2"/>
  <c r="BB61" i="2"/>
  <c r="BA61" i="2"/>
  <c r="AZ61" i="2"/>
  <c r="AX61" i="2"/>
  <c r="AW61" i="2"/>
  <c r="AV61" i="2"/>
  <c r="AU61" i="2"/>
  <c r="AS61" i="2"/>
  <c r="AR61" i="2"/>
  <c r="AQ61" i="2"/>
  <c r="AP61" i="2"/>
  <c r="AN61" i="2"/>
  <c r="AM61" i="2"/>
  <c r="AL61" i="2"/>
  <c r="AK61" i="2"/>
  <c r="AI61" i="2"/>
  <c r="AH61" i="2"/>
  <c r="AG61" i="2"/>
  <c r="AF61" i="2"/>
  <c r="BM60" i="2"/>
  <c r="BL60" i="2"/>
  <c r="BK60" i="2"/>
  <c r="BJ60" i="2"/>
  <c r="BH60" i="2"/>
  <c r="BG60" i="2"/>
  <c r="BF60" i="2"/>
  <c r="BE60" i="2"/>
  <c r="BC60" i="2"/>
  <c r="BB60" i="2"/>
  <c r="BA60" i="2"/>
  <c r="AZ60" i="2"/>
  <c r="AX60" i="2"/>
  <c r="AW60" i="2"/>
  <c r="AV60" i="2"/>
  <c r="AU60" i="2"/>
  <c r="AS60" i="2"/>
  <c r="AR60" i="2"/>
  <c r="AQ60" i="2"/>
  <c r="AP60" i="2"/>
  <c r="AN60" i="2"/>
  <c r="AM60" i="2"/>
  <c r="AL60" i="2"/>
  <c r="AK60" i="2"/>
  <c r="AI60" i="2"/>
  <c r="AH60" i="2"/>
  <c r="AG60" i="2"/>
  <c r="AF60" i="2"/>
  <c r="BM59" i="2"/>
  <c r="BL59" i="2"/>
  <c r="BK59" i="2"/>
  <c r="BJ59" i="2"/>
  <c r="BH59" i="2"/>
  <c r="BG59" i="2"/>
  <c r="BF59" i="2"/>
  <c r="BE59" i="2"/>
  <c r="BC59" i="2"/>
  <c r="BB59" i="2"/>
  <c r="BA59" i="2"/>
  <c r="AZ59" i="2"/>
  <c r="AX59" i="2"/>
  <c r="AW59" i="2"/>
  <c r="AV59" i="2"/>
  <c r="AU59" i="2"/>
  <c r="AS59" i="2"/>
  <c r="AR59" i="2"/>
  <c r="AQ59" i="2"/>
  <c r="AP59" i="2"/>
  <c r="AN59" i="2"/>
  <c r="AM59" i="2"/>
  <c r="AL59" i="2"/>
  <c r="AK59" i="2"/>
  <c r="AI59" i="2"/>
  <c r="AH59" i="2"/>
  <c r="AG59" i="2"/>
  <c r="AF59" i="2"/>
  <c r="BM58" i="2"/>
  <c r="BL58" i="2"/>
  <c r="BK58" i="2"/>
  <c r="BJ58" i="2"/>
  <c r="BH58" i="2"/>
  <c r="BG58" i="2"/>
  <c r="BF58" i="2"/>
  <c r="BE58" i="2"/>
  <c r="BC58" i="2"/>
  <c r="BB58" i="2"/>
  <c r="BA58" i="2"/>
  <c r="AZ58" i="2"/>
  <c r="AX58" i="2"/>
  <c r="AW58" i="2"/>
  <c r="AV58" i="2"/>
  <c r="AU58" i="2"/>
  <c r="AS58" i="2"/>
  <c r="AR58" i="2"/>
  <c r="AQ58" i="2"/>
  <c r="AP58" i="2"/>
  <c r="AN58" i="2"/>
  <c r="AM58" i="2"/>
  <c r="AL58" i="2"/>
  <c r="AK58" i="2"/>
  <c r="AI58" i="2"/>
  <c r="AH58" i="2"/>
  <c r="AG58" i="2"/>
  <c r="AF58" i="2"/>
  <c r="BM57" i="2"/>
  <c r="BL57" i="2"/>
  <c r="BK57" i="2"/>
  <c r="BJ57" i="2"/>
  <c r="BH57" i="2"/>
  <c r="BG57" i="2"/>
  <c r="BF57" i="2"/>
  <c r="BE57" i="2"/>
  <c r="BC57" i="2"/>
  <c r="BB57" i="2"/>
  <c r="BA57" i="2"/>
  <c r="AZ57" i="2"/>
  <c r="AX57" i="2"/>
  <c r="AW57" i="2"/>
  <c r="AV57" i="2"/>
  <c r="AU57" i="2"/>
  <c r="AS57" i="2"/>
  <c r="AR57" i="2"/>
  <c r="AQ57" i="2"/>
  <c r="AP57" i="2"/>
  <c r="AN57" i="2"/>
  <c r="AM57" i="2"/>
  <c r="AL57" i="2"/>
  <c r="AK57" i="2"/>
  <c r="AI57" i="2"/>
  <c r="AH57" i="2"/>
  <c r="AG57" i="2"/>
  <c r="AF57" i="2"/>
  <c r="BM56" i="2"/>
  <c r="BL56" i="2"/>
  <c r="BK56" i="2"/>
  <c r="BJ56" i="2"/>
  <c r="BH56" i="2"/>
  <c r="BG56" i="2"/>
  <c r="BF56" i="2"/>
  <c r="BE56" i="2"/>
  <c r="BC56" i="2"/>
  <c r="BB56" i="2"/>
  <c r="BA56" i="2"/>
  <c r="AZ56" i="2"/>
  <c r="AX56" i="2"/>
  <c r="AW56" i="2"/>
  <c r="AV56" i="2"/>
  <c r="AU56" i="2"/>
  <c r="AS56" i="2"/>
  <c r="AR56" i="2"/>
  <c r="AQ56" i="2"/>
  <c r="AP56" i="2"/>
  <c r="AN56" i="2"/>
  <c r="AM56" i="2"/>
  <c r="AL56" i="2"/>
  <c r="AK56" i="2"/>
  <c r="AI56" i="2"/>
  <c r="AH56" i="2"/>
  <c r="AG56" i="2"/>
  <c r="AF56" i="2"/>
  <c r="BM55" i="2"/>
  <c r="BL55" i="2"/>
  <c r="BK55" i="2"/>
  <c r="BJ55" i="2"/>
  <c r="BH55" i="2"/>
  <c r="BG55" i="2"/>
  <c r="BF55" i="2"/>
  <c r="BE55" i="2"/>
  <c r="BC55" i="2"/>
  <c r="BB55" i="2"/>
  <c r="BA55" i="2"/>
  <c r="AZ55" i="2"/>
  <c r="AX55" i="2"/>
  <c r="AW55" i="2"/>
  <c r="AV55" i="2"/>
  <c r="AU55" i="2"/>
  <c r="AS55" i="2"/>
  <c r="AR55" i="2"/>
  <c r="AQ55" i="2"/>
  <c r="AP55" i="2"/>
  <c r="AN55" i="2"/>
  <c r="AM55" i="2"/>
  <c r="AL55" i="2"/>
  <c r="AK55" i="2"/>
  <c r="AI55" i="2"/>
  <c r="AH55" i="2"/>
  <c r="AG55" i="2"/>
  <c r="AF55" i="2"/>
  <c r="BM54" i="2"/>
  <c r="BL54" i="2"/>
  <c r="BK54" i="2"/>
  <c r="BJ54" i="2"/>
  <c r="BH54" i="2"/>
  <c r="BG54" i="2"/>
  <c r="BF54" i="2"/>
  <c r="BE54" i="2"/>
  <c r="BC54" i="2"/>
  <c r="BB54" i="2"/>
  <c r="BA54" i="2"/>
  <c r="AZ54" i="2"/>
  <c r="AX54" i="2"/>
  <c r="AW54" i="2"/>
  <c r="AV54" i="2"/>
  <c r="AU54" i="2"/>
  <c r="AS54" i="2"/>
  <c r="AR54" i="2"/>
  <c r="AQ54" i="2"/>
  <c r="AP54" i="2"/>
  <c r="AN54" i="2"/>
  <c r="AM54" i="2"/>
  <c r="AL54" i="2"/>
  <c r="AK54" i="2"/>
  <c r="AI54" i="2"/>
  <c r="AH54" i="2"/>
  <c r="AG54" i="2"/>
  <c r="AF54" i="2"/>
  <c r="BM53" i="2"/>
  <c r="BL53" i="2"/>
  <c r="BK53" i="2"/>
  <c r="BJ53" i="2"/>
  <c r="BH53" i="2"/>
  <c r="BG53" i="2"/>
  <c r="BF53" i="2"/>
  <c r="BE53" i="2"/>
  <c r="BC53" i="2"/>
  <c r="BB53" i="2"/>
  <c r="BA53" i="2"/>
  <c r="AZ53" i="2"/>
  <c r="AX53" i="2"/>
  <c r="AW53" i="2"/>
  <c r="AV53" i="2"/>
  <c r="AU53" i="2"/>
  <c r="AS53" i="2"/>
  <c r="AR53" i="2"/>
  <c r="AQ53" i="2"/>
  <c r="AP53" i="2"/>
  <c r="AN53" i="2"/>
  <c r="AM53" i="2"/>
  <c r="AL53" i="2"/>
  <c r="AK53" i="2"/>
  <c r="AI53" i="2"/>
  <c r="AH53" i="2"/>
  <c r="AG53" i="2"/>
  <c r="AF53" i="2"/>
  <c r="BM52" i="2"/>
  <c r="BL52" i="2"/>
  <c r="BK52" i="2"/>
  <c r="BJ52" i="2"/>
  <c r="BH52" i="2"/>
  <c r="BG52" i="2"/>
  <c r="BF52" i="2"/>
  <c r="BE52" i="2"/>
  <c r="BC52" i="2"/>
  <c r="BB52" i="2"/>
  <c r="BA52" i="2"/>
  <c r="AZ52" i="2"/>
  <c r="AX52" i="2"/>
  <c r="AW52" i="2"/>
  <c r="AV52" i="2"/>
  <c r="AU52" i="2"/>
  <c r="AS52" i="2"/>
  <c r="AR52" i="2"/>
  <c r="AQ52" i="2"/>
  <c r="AP52" i="2"/>
  <c r="AN52" i="2"/>
  <c r="AM52" i="2"/>
  <c r="AL52" i="2"/>
  <c r="AK52" i="2"/>
  <c r="AI52" i="2"/>
  <c r="AH52" i="2"/>
  <c r="AG52" i="2"/>
  <c r="AF52" i="2"/>
  <c r="BM51" i="2"/>
  <c r="BL51" i="2"/>
  <c r="BK51" i="2"/>
  <c r="BJ51" i="2"/>
  <c r="BH51" i="2"/>
  <c r="BG51" i="2"/>
  <c r="BF51" i="2"/>
  <c r="BE51" i="2"/>
  <c r="BC51" i="2"/>
  <c r="BB51" i="2"/>
  <c r="BA51" i="2"/>
  <c r="AZ51" i="2"/>
  <c r="AX51" i="2"/>
  <c r="AW51" i="2"/>
  <c r="AV51" i="2"/>
  <c r="AU51" i="2"/>
  <c r="AS51" i="2"/>
  <c r="AR51" i="2"/>
  <c r="AQ51" i="2"/>
  <c r="AP51" i="2"/>
  <c r="AN51" i="2"/>
  <c r="AM51" i="2"/>
  <c r="AL51" i="2"/>
  <c r="AK51" i="2"/>
  <c r="AI51" i="2"/>
  <c r="AH51" i="2"/>
  <c r="AG51" i="2"/>
  <c r="AF51" i="2"/>
  <c r="BM50" i="2"/>
  <c r="BL50" i="2"/>
  <c r="BK50" i="2"/>
  <c r="BJ50" i="2"/>
  <c r="BH50" i="2"/>
  <c r="BG50" i="2"/>
  <c r="BF50" i="2"/>
  <c r="BE50" i="2"/>
  <c r="BC50" i="2"/>
  <c r="BB50" i="2"/>
  <c r="BA50" i="2"/>
  <c r="AZ50" i="2"/>
  <c r="AX50" i="2"/>
  <c r="AW50" i="2"/>
  <c r="AV50" i="2"/>
  <c r="AU50" i="2"/>
  <c r="AS50" i="2"/>
  <c r="AR50" i="2"/>
  <c r="AQ50" i="2"/>
  <c r="AP50" i="2"/>
  <c r="AN50" i="2"/>
  <c r="AM50" i="2"/>
  <c r="AL50" i="2"/>
  <c r="AK50" i="2"/>
  <c r="AI50" i="2"/>
  <c r="AH50" i="2"/>
  <c r="AG50" i="2"/>
  <c r="AF50" i="2"/>
  <c r="BM49" i="2"/>
  <c r="BL49" i="2"/>
  <c r="BK49" i="2"/>
  <c r="BJ49" i="2"/>
  <c r="BH49" i="2"/>
  <c r="BG49" i="2"/>
  <c r="BF49" i="2"/>
  <c r="BE49" i="2"/>
  <c r="BC49" i="2"/>
  <c r="BB49" i="2"/>
  <c r="BA49" i="2"/>
  <c r="AZ49" i="2"/>
  <c r="AX49" i="2"/>
  <c r="AW49" i="2"/>
  <c r="AV49" i="2"/>
  <c r="AU49" i="2"/>
  <c r="AS49" i="2"/>
  <c r="AR49" i="2"/>
  <c r="AQ49" i="2"/>
  <c r="AP49" i="2"/>
  <c r="AN49" i="2"/>
  <c r="AM49" i="2"/>
  <c r="AL49" i="2"/>
  <c r="AK49" i="2"/>
  <c r="AI49" i="2"/>
  <c r="AH49" i="2"/>
  <c r="AG49" i="2"/>
  <c r="AF49" i="2"/>
  <c r="BM48" i="2"/>
  <c r="BL48" i="2"/>
  <c r="BK48" i="2"/>
  <c r="BJ48" i="2"/>
  <c r="BH48" i="2"/>
  <c r="BG48" i="2"/>
  <c r="BF48" i="2"/>
  <c r="BE48" i="2"/>
  <c r="BC48" i="2"/>
  <c r="BB48" i="2"/>
  <c r="BA48" i="2"/>
  <c r="AZ48" i="2"/>
  <c r="AX48" i="2"/>
  <c r="AW48" i="2"/>
  <c r="AV48" i="2"/>
  <c r="AU48" i="2"/>
  <c r="AS48" i="2"/>
  <c r="AR48" i="2"/>
  <c r="AQ48" i="2"/>
  <c r="AP48" i="2"/>
  <c r="AN48" i="2"/>
  <c r="AM48" i="2"/>
  <c r="AL48" i="2"/>
  <c r="AK48" i="2"/>
  <c r="AI48" i="2"/>
  <c r="AG48" i="2"/>
  <c r="BM47" i="2"/>
  <c r="BK47" i="2"/>
  <c r="BH47" i="2"/>
  <c r="BF47" i="2"/>
  <c r="BC47" i="2"/>
  <c r="BA47" i="2"/>
  <c r="AX47" i="2"/>
  <c r="AV47" i="2"/>
  <c r="AS47" i="2"/>
  <c r="AQ47" i="2"/>
  <c r="AN47" i="2"/>
  <c r="AL47" i="2"/>
  <c r="AI47" i="2"/>
  <c r="AG47" i="2"/>
  <c r="BJ40" i="2"/>
  <c r="BJ39" i="2"/>
  <c r="BJ38" i="2"/>
  <c r="BJ37" i="2"/>
  <c r="BJ36" i="2"/>
  <c r="BE40" i="2"/>
  <c r="BE39" i="2"/>
  <c r="BE38" i="2"/>
  <c r="BE37" i="2"/>
  <c r="BE36" i="2"/>
  <c r="AZ40" i="2"/>
  <c r="AZ39" i="2"/>
  <c r="AZ38" i="2"/>
  <c r="AZ37" i="2"/>
  <c r="AZ36" i="2"/>
  <c r="AU40" i="2"/>
  <c r="AU39" i="2"/>
  <c r="AU38" i="2"/>
  <c r="AU37" i="2"/>
  <c r="AU36" i="2"/>
  <c r="AP40" i="2"/>
  <c r="AP39" i="2"/>
  <c r="AP38" i="2"/>
  <c r="AP37" i="2"/>
  <c r="AP36" i="2"/>
  <c r="AK40" i="2"/>
  <c r="AK39" i="2"/>
  <c r="AK38" i="2"/>
  <c r="AK37" i="2"/>
  <c r="AK36" i="2"/>
  <c r="AF40" i="2"/>
  <c r="AF39" i="2"/>
  <c r="AF38" i="2"/>
  <c r="AF37" i="2"/>
  <c r="AF36" i="2"/>
  <c r="BJ29" i="2"/>
  <c r="BJ28" i="2"/>
  <c r="BJ27" i="2"/>
  <c r="BJ26" i="2"/>
  <c r="BJ25" i="2"/>
  <c r="BJ24" i="2"/>
  <c r="BJ23" i="2"/>
  <c r="BJ22" i="2"/>
  <c r="BJ21" i="2"/>
  <c r="BJ20" i="2"/>
  <c r="BJ19" i="2"/>
  <c r="BJ18" i="2"/>
  <c r="BJ17" i="2"/>
  <c r="BJ16" i="2"/>
  <c r="BJ15" i="2"/>
  <c r="BJ14" i="2"/>
  <c r="BJ13" i="2"/>
  <c r="BJ12" i="2"/>
  <c r="BJ11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AZ29" i="2"/>
  <c r="AZ28" i="2"/>
  <c r="AZ27" i="2"/>
  <c r="AZ26" i="2"/>
  <c r="AZ25" i="2"/>
  <c r="AZ24" i="2"/>
  <c r="AZ23" i="2"/>
  <c r="AZ22" i="2"/>
  <c r="AZ21" i="2"/>
  <c r="AZ20" i="2"/>
  <c r="AZ19" i="2"/>
  <c r="AZ18" i="2"/>
  <c r="AZ17" i="2"/>
  <c r="AZ16" i="2"/>
  <c r="AZ15" i="2"/>
  <c r="AZ14" i="2"/>
  <c r="AZ13" i="2"/>
  <c r="AZ12" i="2"/>
  <c r="AZ11" i="2"/>
  <c r="AU29" i="2"/>
  <c r="AU28" i="2"/>
  <c r="AU27" i="2"/>
  <c r="AU26" i="2"/>
  <c r="AU25" i="2"/>
  <c r="AU24" i="2"/>
  <c r="AU23" i="2"/>
  <c r="AU22" i="2"/>
  <c r="AU21" i="2"/>
  <c r="AU20" i="2"/>
  <c r="AU19" i="2"/>
  <c r="AU18" i="2"/>
  <c r="AU17" i="2"/>
  <c r="AU16" i="2"/>
  <c r="AU15" i="2"/>
  <c r="AU14" i="2"/>
  <c r="AU13" i="2"/>
  <c r="AU12" i="2"/>
  <c r="AU11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K29" i="2"/>
  <c r="AK28" i="2"/>
  <c r="AK27" i="2"/>
  <c r="AK26" i="2"/>
  <c r="AK25" i="2"/>
  <c r="AK24" i="2"/>
  <c r="AK23" i="2"/>
  <c r="AK22" i="2"/>
  <c r="AK21" i="2"/>
  <c r="AK20" i="2"/>
  <c r="AK19" i="2"/>
  <c r="AK18" i="2"/>
  <c r="AK17" i="2"/>
  <c r="AK16" i="2"/>
  <c r="AK15" i="2"/>
  <c r="AK14" i="2"/>
  <c r="AK13" i="2"/>
  <c r="AK12" i="2"/>
  <c r="AK11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BJ10" i="2"/>
  <c r="U77" i="2"/>
  <c r="T77" i="2"/>
  <c r="U76" i="2"/>
  <c r="T76" i="2"/>
  <c r="U75" i="2"/>
  <c r="T75" i="2"/>
  <c r="U74" i="2"/>
  <c r="T74" i="2"/>
  <c r="U73" i="2"/>
  <c r="T73" i="2"/>
  <c r="U72" i="2"/>
  <c r="T72" i="2"/>
  <c r="S71" i="2"/>
  <c r="R71" i="2"/>
  <c r="Q71" i="2"/>
  <c r="P71" i="2"/>
  <c r="O71" i="2"/>
  <c r="N71" i="2"/>
  <c r="M71" i="2"/>
  <c r="S68" i="2"/>
  <c r="R68" i="2"/>
  <c r="Q68" i="2"/>
  <c r="P68" i="2"/>
  <c r="O68" i="2"/>
  <c r="N68" i="2"/>
  <c r="M68" i="2"/>
  <c r="L68" i="2"/>
  <c r="K68" i="2"/>
  <c r="J68" i="2"/>
  <c r="I68" i="2"/>
  <c r="U66" i="2"/>
  <c r="T66" i="2"/>
  <c r="U65" i="2"/>
  <c r="T65" i="2"/>
  <c r="U64" i="2"/>
  <c r="T64" i="2"/>
  <c r="U63" i="2"/>
  <c r="T63" i="2"/>
  <c r="U62" i="2"/>
  <c r="T62" i="2"/>
  <c r="U61" i="2"/>
  <c r="T61" i="2"/>
  <c r="U60" i="2"/>
  <c r="T60" i="2"/>
  <c r="U59" i="2"/>
  <c r="T59" i="2"/>
  <c r="U58" i="2"/>
  <c r="T58" i="2"/>
  <c r="U57" i="2"/>
  <c r="T57" i="2"/>
  <c r="U56" i="2"/>
  <c r="T56" i="2"/>
  <c r="U55" i="2"/>
  <c r="T55" i="2"/>
  <c r="U54" i="2"/>
  <c r="T54" i="2"/>
  <c r="U53" i="2"/>
  <c r="T53" i="2"/>
  <c r="U52" i="2"/>
  <c r="T52" i="2"/>
  <c r="U51" i="2"/>
  <c r="T51" i="2"/>
  <c r="U50" i="2"/>
  <c r="T50" i="2"/>
  <c r="U49" i="2"/>
  <c r="T49" i="2"/>
  <c r="U48" i="2"/>
  <c r="T48" i="2"/>
  <c r="U47" i="2"/>
  <c r="T47" i="2"/>
  <c r="K44" i="2"/>
  <c r="K7" i="2"/>
  <c r="AH48" i="2" s="1"/>
  <c r="AG36" i="2"/>
  <c r="AH36" i="2"/>
  <c r="AI36" i="2"/>
  <c r="AL36" i="2"/>
  <c r="AM36" i="2"/>
  <c r="AN36" i="2"/>
  <c r="AQ36" i="2"/>
  <c r="AR36" i="2"/>
  <c r="AS36" i="2"/>
  <c r="AV36" i="2"/>
  <c r="AW36" i="2"/>
  <c r="AX36" i="2"/>
  <c r="BA36" i="2"/>
  <c r="BB36" i="2"/>
  <c r="BC36" i="2"/>
  <c r="BF36" i="2"/>
  <c r="BG36" i="2"/>
  <c r="BH36" i="2"/>
  <c r="BK36" i="2"/>
  <c r="BL36" i="2"/>
  <c r="BM36" i="2"/>
  <c r="AG37" i="2"/>
  <c r="AH37" i="2"/>
  <c r="AI37" i="2"/>
  <c r="AL37" i="2"/>
  <c r="AM37" i="2"/>
  <c r="AN37" i="2"/>
  <c r="AQ37" i="2"/>
  <c r="AR37" i="2"/>
  <c r="AS37" i="2"/>
  <c r="AV37" i="2"/>
  <c r="AW37" i="2"/>
  <c r="AX37" i="2"/>
  <c r="BA37" i="2"/>
  <c r="BB37" i="2"/>
  <c r="BC37" i="2"/>
  <c r="BF37" i="2"/>
  <c r="BG37" i="2"/>
  <c r="BH37" i="2"/>
  <c r="BK37" i="2"/>
  <c r="BL37" i="2"/>
  <c r="BM37" i="2"/>
  <c r="AG38" i="2"/>
  <c r="AH38" i="2"/>
  <c r="AI38" i="2"/>
  <c r="AL38" i="2"/>
  <c r="AM38" i="2"/>
  <c r="AN38" i="2"/>
  <c r="AQ38" i="2"/>
  <c r="AR38" i="2"/>
  <c r="AS38" i="2"/>
  <c r="AV38" i="2"/>
  <c r="AW38" i="2"/>
  <c r="AX38" i="2"/>
  <c r="BA38" i="2"/>
  <c r="BB38" i="2"/>
  <c r="BC38" i="2"/>
  <c r="BF38" i="2"/>
  <c r="BG38" i="2"/>
  <c r="BH38" i="2"/>
  <c r="BK38" i="2"/>
  <c r="BL38" i="2"/>
  <c r="BM38" i="2"/>
  <c r="AG39" i="2"/>
  <c r="AH39" i="2"/>
  <c r="AI39" i="2"/>
  <c r="AL39" i="2"/>
  <c r="AM39" i="2"/>
  <c r="AN39" i="2"/>
  <c r="AQ39" i="2"/>
  <c r="AR39" i="2"/>
  <c r="AS39" i="2"/>
  <c r="AV39" i="2"/>
  <c r="AW39" i="2"/>
  <c r="AX39" i="2"/>
  <c r="BA39" i="2"/>
  <c r="BB39" i="2"/>
  <c r="BC39" i="2"/>
  <c r="BF39" i="2"/>
  <c r="BG39" i="2"/>
  <c r="BH39" i="2"/>
  <c r="BK39" i="2"/>
  <c r="BL39" i="2"/>
  <c r="BM39" i="2"/>
  <c r="AG40" i="2"/>
  <c r="AH40" i="2"/>
  <c r="AI40" i="2"/>
  <c r="AL40" i="2"/>
  <c r="AM40" i="2"/>
  <c r="AN40" i="2"/>
  <c r="AQ40" i="2"/>
  <c r="AR40" i="2"/>
  <c r="AS40" i="2"/>
  <c r="AV40" i="2"/>
  <c r="AW40" i="2"/>
  <c r="AX40" i="2"/>
  <c r="BA40" i="2"/>
  <c r="BB40" i="2"/>
  <c r="BC40" i="2"/>
  <c r="BF40" i="2"/>
  <c r="BG40" i="2"/>
  <c r="BH40" i="2"/>
  <c r="BK40" i="2"/>
  <c r="BL40" i="2"/>
  <c r="BM40" i="2"/>
  <c r="BL35" i="2"/>
  <c r="BG35" i="2"/>
  <c r="BB35" i="2"/>
  <c r="AW35" i="2"/>
  <c r="AR35" i="2"/>
  <c r="AM35" i="2"/>
  <c r="BM35" i="2"/>
  <c r="BK35" i="2"/>
  <c r="BH35" i="2"/>
  <c r="BF35" i="2"/>
  <c r="BC35" i="2"/>
  <c r="BA35" i="2"/>
  <c r="AX35" i="2"/>
  <c r="AV35" i="2"/>
  <c r="AS35" i="2"/>
  <c r="AQ35" i="2"/>
  <c r="AN35" i="2"/>
  <c r="AL35" i="2"/>
  <c r="AI35" i="2"/>
  <c r="AH35" i="2"/>
  <c r="AG35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BK11" i="2"/>
  <c r="BK12" i="2"/>
  <c r="BK13" i="2"/>
  <c r="BK14" i="2"/>
  <c r="BK15" i="2"/>
  <c r="BK16" i="2"/>
  <c r="BK17" i="2"/>
  <c r="BK18" i="2"/>
  <c r="BK19" i="2"/>
  <c r="BK20" i="2"/>
  <c r="BK21" i="2"/>
  <c r="BK22" i="2"/>
  <c r="BK23" i="2"/>
  <c r="BK24" i="2"/>
  <c r="BK25" i="2"/>
  <c r="BK26" i="2"/>
  <c r="BK27" i="2"/>
  <c r="BK28" i="2"/>
  <c r="BK29" i="2"/>
  <c r="BK10" i="2"/>
  <c r="BL12" i="2"/>
  <c r="BL13" i="2"/>
  <c r="BL14" i="2"/>
  <c r="BL15" i="2"/>
  <c r="BL16" i="2"/>
  <c r="BL17" i="2"/>
  <c r="BL18" i="2"/>
  <c r="BL19" i="2"/>
  <c r="BL20" i="2"/>
  <c r="BL21" i="2"/>
  <c r="BL22" i="2"/>
  <c r="BL23" i="2"/>
  <c r="BL24" i="2"/>
  <c r="BL25" i="2"/>
  <c r="BL26" i="2"/>
  <c r="BL27" i="2"/>
  <c r="BL28" i="2"/>
  <c r="BL29" i="2"/>
  <c r="AG11" i="2"/>
  <c r="AH11" i="2"/>
  <c r="AN11" i="2"/>
  <c r="AL11" i="2"/>
  <c r="AM11" i="2"/>
  <c r="AS11" i="2"/>
  <c r="AQ11" i="2"/>
  <c r="AX11" i="2"/>
  <c r="AV11" i="2"/>
  <c r="AW11" i="2"/>
  <c r="BC11" i="2"/>
  <c r="BA11" i="2"/>
  <c r="BH11" i="2"/>
  <c r="BF11" i="2"/>
  <c r="BM11" i="2"/>
  <c r="AG12" i="2"/>
  <c r="AH12" i="2"/>
  <c r="AN12" i="2"/>
  <c r="AL12" i="2"/>
  <c r="AM12" i="2"/>
  <c r="AS12" i="2"/>
  <c r="AQ12" i="2"/>
  <c r="AR12" i="2"/>
  <c r="AX12" i="2"/>
  <c r="AV12" i="2"/>
  <c r="BC12" i="2"/>
  <c r="BA12" i="2"/>
  <c r="BH12" i="2"/>
  <c r="BF12" i="2"/>
  <c r="BG12" i="2"/>
  <c r="BM12" i="2"/>
  <c r="AG13" i="2"/>
  <c r="AH13" i="2"/>
  <c r="AN13" i="2"/>
  <c r="AL13" i="2"/>
  <c r="AM13" i="2"/>
  <c r="AS13" i="2"/>
  <c r="AQ13" i="2"/>
  <c r="AR13" i="2"/>
  <c r="AX13" i="2"/>
  <c r="AV13" i="2"/>
  <c r="AW13" i="2"/>
  <c r="BC13" i="2"/>
  <c r="BA13" i="2"/>
  <c r="BB13" i="2"/>
  <c r="BH13" i="2"/>
  <c r="BF13" i="2"/>
  <c r="BG13" i="2"/>
  <c r="BM13" i="2"/>
  <c r="AG14" i="2"/>
  <c r="AH14" i="2"/>
  <c r="AN14" i="2"/>
  <c r="AL14" i="2"/>
  <c r="AM14" i="2"/>
  <c r="AS14" i="2"/>
  <c r="AQ14" i="2"/>
  <c r="AR14" i="2"/>
  <c r="AX14" i="2"/>
  <c r="AV14" i="2"/>
  <c r="AW14" i="2"/>
  <c r="BC14" i="2"/>
  <c r="BA14" i="2"/>
  <c r="BB14" i="2"/>
  <c r="BH14" i="2"/>
  <c r="BF14" i="2"/>
  <c r="BG14" i="2"/>
  <c r="BM14" i="2"/>
  <c r="AG15" i="2"/>
  <c r="AH15" i="2"/>
  <c r="AN15" i="2"/>
  <c r="AL15" i="2"/>
  <c r="AM15" i="2"/>
  <c r="AS15" i="2"/>
  <c r="AQ15" i="2"/>
  <c r="AR15" i="2"/>
  <c r="AX15" i="2"/>
  <c r="AV15" i="2"/>
  <c r="AW15" i="2"/>
  <c r="BC15" i="2"/>
  <c r="BA15" i="2"/>
  <c r="BB15" i="2"/>
  <c r="BH15" i="2"/>
  <c r="BF15" i="2"/>
  <c r="BG15" i="2"/>
  <c r="BM15" i="2"/>
  <c r="AG16" i="2"/>
  <c r="AH16" i="2"/>
  <c r="AN16" i="2"/>
  <c r="AL16" i="2"/>
  <c r="AM16" i="2"/>
  <c r="AS16" i="2"/>
  <c r="AQ16" i="2"/>
  <c r="AR16" i="2"/>
  <c r="AX16" i="2"/>
  <c r="AV16" i="2"/>
  <c r="AW16" i="2"/>
  <c r="BC16" i="2"/>
  <c r="BA16" i="2"/>
  <c r="BB16" i="2"/>
  <c r="BH16" i="2"/>
  <c r="BF16" i="2"/>
  <c r="BG16" i="2"/>
  <c r="BM16" i="2"/>
  <c r="AG17" i="2"/>
  <c r="AH17" i="2"/>
  <c r="AN17" i="2"/>
  <c r="AL17" i="2"/>
  <c r="AM17" i="2"/>
  <c r="AS17" i="2"/>
  <c r="AQ17" i="2"/>
  <c r="AR17" i="2"/>
  <c r="AX17" i="2"/>
  <c r="AV17" i="2"/>
  <c r="AW17" i="2"/>
  <c r="BC17" i="2"/>
  <c r="BA17" i="2"/>
  <c r="BB17" i="2"/>
  <c r="BH17" i="2"/>
  <c r="BF17" i="2"/>
  <c r="BG17" i="2"/>
  <c r="BM17" i="2"/>
  <c r="AG18" i="2"/>
  <c r="AH18" i="2"/>
  <c r="AN18" i="2"/>
  <c r="AL18" i="2"/>
  <c r="AM18" i="2"/>
  <c r="AS18" i="2"/>
  <c r="AQ18" i="2"/>
  <c r="AR18" i="2"/>
  <c r="AX18" i="2"/>
  <c r="AV18" i="2"/>
  <c r="AW18" i="2"/>
  <c r="BC18" i="2"/>
  <c r="BA18" i="2"/>
  <c r="BB18" i="2"/>
  <c r="BH18" i="2"/>
  <c r="BF18" i="2"/>
  <c r="BG18" i="2"/>
  <c r="BM18" i="2"/>
  <c r="AG19" i="2"/>
  <c r="AH19" i="2"/>
  <c r="AN19" i="2"/>
  <c r="AL19" i="2"/>
  <c r="AM19" i="2"/>
  <c r="AS19" i="2"/>
  <c r="AQ19" i="2"/>
  <c r="AR19" i="2"/>
  <c r="AX19" i="2"/>
  <c r="AV19" i="2"/>
  <c r="AW19" i="2"/>
  <c r="BC19" i="2"/>
  <c r="BA19" i="2"/>
  <c r="BB19" i="2"/>
  <c r="BH19" i="2"/>
  <c r="BF19" i="2"/>
  <c r="BG19" i="2"/>
  <c r="BM19" i="2"/>
  <c r="AG20" i="2"/>
  <c r="AH20" i="2"/>
  <c r="AN20" i="2"/>
  <c r="AL20" i="2"/>
  <c r="AM20" i="2"/>
  <c r="AS20" i="2"/>
  <c r="AQ20" i="2"/>
  <c r="AR20" i="2"/>
  <c r="AX20" i="2"/>
  <c r="AV20" i="2"/>
  <c r="AW20" i="2"/>
  <c r="BC20" i="2"/>
  <c r="BA20" i="2"/>
  <c r="BB20" i="2"/>
  <c r="BH20" i="2"/>
  <c r="BF20" i="2"/>
  <c r="BG20" i="2"/>
  <c r="BM20" i="2"/>
  <c r="AG21" i="2"/>
  <c r="AH21" i="2"/>
  <c r="AN21" i="2"/>
  <c r="AL21" i="2"/>
  <c r="AM21" i="2"/>
  <c r="AS21" i="2"/>
  <c r="AQ21" i="2"/>
  <c r="AR21" i="2"/>
  <c r="AX21" i="2"/>
  <c r="AV21" i="2"/>
  <c r="AW21" i="2"/>
  <c r="BC21" i="2"/>
  <c r="BA21" i="2"/>
  <c r="BB21" i="2"/>
  <c r="BH21" i="2"/>
  <c r="BF21" i="2"/>
  <c r="BG21" i="2"/>
  <c r="BM21" i="2"/>
  <c r="AG22" i="2"/>
  <c r="AH22" i="2"/>
  <c r="AN22" i="2"/>
  <c r="AL22" i="2"/>
  <c r="AM22" i="2"/>
  <c r="AS22" i="2"/>
  <c r="AQ22" i="2"/>
  <c r="AR22" i="2"/>
  <c r="AX22" i="2"/>
  <c r="AV22" i="2"/>
  <c r="AW22" i="2"/>
  <c r="BC22" i="2"/>
  <c r="BA22" i="2"/>
  <c r="BB22" i="2"/>
  <c r="BH22" i="2"/>
  <c r="BF22" i="2"/>
  <c r="BG22" i="2"/>
  <c r="BM22" i="2"/>
  <c r="AG23" i="2"/>
  <c r="AH23" i="2"/>
  <c r="AN23" i="2"/>
  <c r="AL23" i="2"/>
  <c r="AM23" i="2"/>
  <c r="AS23" i="2"/>
  <c r="AQ23" i="2"/>
  <c r="AR23" i="2"/>
  <c r="AX23" i="2"/>
  <c r="AV23" i="2"/>
  <c r="AW23" i="2"/>
  <c r="BC23" i="2"/>
  <c r="BA23" i="2"/>
  <c r="BB23" i="2"/>
  <c r="BH23" i="2"/>
  <c r="BF23" i="2"/>
  <c r="BG23" i="2"/>
  <c r="BM23" i="2"/>
  <c r="AG24" i="2"/>
  <c r="AH24" i="2"/>
  <c r="AN24" i="2"/>
  <c r="AL24" i="2"/>
  <c r="AM24" i="2"/>
  <c r="AS24" i="2"/>
  <c r="AQ24" i="2"/>
  <c r="AR24" i="2"/>
  <c r="AX24" i="2"/>
  <c r="AV24" i="2"/>
  <c r="AW24" i="2"/>
  <c r="BC24" i="2"/>
  <c r="BA24" i="2"/>
  <c r="BB24" i="2"/>
  <c r="BH24" i="2"/>
  <c r="BF24" i="2"/>
  <c r="BG24" i="2"/>
  <c r="BM24" i="2"/>
  <c r="AG25" i="2"/>
  <c r="AH25" i="2"/>
  <c r="AN25" i="2"/>
  <c r="AL25" i="2"/>
  <c r="AM25" i="2"/>
  <c r="AS25" i="2"/>
  <c r="AQ25" i="2"/>
  <c r="AR25" i="2"/>
  <c r="AX25" i="2"/>
  <c r="AV25" i="2"/>
  <c r="AW25" i="2"/>
  <c r="BC25" i="2"/>
  <c r="BA25" i="2"/>
  <c r="BB25" i="2"/>
  <c r="BH25" i="2"/>
  <c r="BF25" i="2"/>
  <c r="BG25" i="2"/>
  <c r="BM25" i="2"/>
  <c r="AG26" i="2"/>
  <c r="AH26" i="2"/>
  <c r="AN26" i="2"/>
  <c r="AL26" i="2"/>
  <c r="AM26" i="2"/>
  <c r="AS26" i="2"/>
  <c r="AQ26" i="2"/>
  <c r="AR26" i="2"/>
  <c r="AX26" i="2"/>
  <c r="AV26" i="2"/>
  <c r="AW26" i="2"/>
  <c r="BC26" i="2"/>
  <c r="BA26" i="2"/>
  <c r="BB26" i="2"/>
  <c r="BH26" i="2"/>
  <c r="BF26" i="2"/>
  <c r="BG26" i="2"/>
  <c r="BM26" i="2"/>
  <c r="AG27" i="2"/>
  <c r="AH27" i="2"/>
  <c r="AN27" i="2"/>
  <c r="AL27" i="2"/>
  <c r="AM27" i="2"/>
  <c r="AS27" i="2"/>
  <c r="AQ27" i="2"/>
  <c r="AR27" i="2"/>
  <c r="AX27" i="2"/>
  <c r="AV27" i="2"/>
  <c r="AW27" i="2"/>
  <c r="BC27" i="2"/>
  <c r="BA27" i="2"/>
  <c r="BB27" i="2"/>
  <c r="BH27" i="2"/>
  <c r="BF27" i="2"/>
  <c r="BG27" i="2"/>
  <c r="BM27" i="2"/>
  <c r="AG28" i="2"/>
  <c r="AH28" i="2"/>
  <c r="AN28" i="2"/>
  <c r="AL28" i="2"/>
  <c r="AM28" i="2"/>
  <c r="AS28" i="2"/>
  <c r="AQ28" i="2"/>
  <c r="AR28" i="2"/>
  <c r="AX28" i="2"/>
  <c r="AV28" i="2"/>
  <c r="AW28" i="2"/>
  <c r="BC28" i="2"/>
  <c r="BA28" i="2"/>
  <c r="BB28" i="2"/>
  <c r="BH28" i="2"/>
  <c r="BF28" i="2"/>
  <c r="BG28" i="2"/>
  <c r="BM28" i="2"/>
  <c r="AG29" i="2"/>
  <c r="AH29" i="2"/>
  <c r="AN29" i="2"/>
  <c r="AL29" i="2"/>
  <c r="AM29" i="2"/>
  <c r="AS29" i="2"/>
  <c r="AQ29" i="2"/>
  <c r="AR29" i="2"/>
  <c r="AX29" i="2"/>
  <c r="AV29" i="2"/>
  <c r="AW29" i="2"/>
  <c r="BC29" i="2"/>
  <c r="BA29" i="2"/>
  <c r="BB29" i="2"/>
  <c r="BH29" i="2"/>
  <c r="BF29" i="2"/>
  <c r="BG29" i="2"/>
  <c r="BM29" i="2"/>
  <c r="BF10" i="2"/>
  <c r="BA10" i="2"/>
  <c r="AV10" i="2"/>
  <c r="AQ10" i="2"/>
  <c r="BH10" i="2"/>
  <c r="BC10" i="2"/>
  <c r="AX10" i="2"/>
  <c r="BM10" i="2"/>
  <c r="AS10" i="2"/>
  <c r="AL10" i="2"/>
  <c r="AN10" i="2"/>
  <c r="AG10" i="2"/>
  <c r="L31" i="2"/>
  <c r="K31" i="2"/>
  <c r="J31" i="2"/>
  <c r="I31" i="2"/>
  <c r="BV8" i="2" a="1"/>
  <c r="BQ8" i="2" a="1"/>
  <c r="BS8" i="2" a="1"/>
  <c r="BX8" i="2" a="1"/>
  <c r="M45" i="2" l="1"/>
  <c r="BV8" i="2"/>
  <c r="BV24" i="2"/>
  <c r="BV40" i="2"/>
  <c r="BV56" i="2"/>
  <c r="BV72" i="2"/>
  <c r="BV88" i="2"/>
  <c r="BV104" i="2"/>
  <c r="BV120" i="2"/>
  <c r="BV136" i="2"/>
  <c r="BV152" i="2"/>
  <c r="BV168" i="2"/>
  <c r="BV184" i="2"/>
  <c r="BV200" i="2"/>
  <c r="BV216" i="2"/>
  <c r="BV232" i="2"/>
  <c r="BV248" i="2"/>
  <c r="BV264" i="2"/>
  <c r="BV280" i="2"/>
  <c r="BV296" i="2"/>
  <c r="BV312" i="2"/>
  <c r="BV328" i="2"/>
  <c r="BV344" i="2"/>
  <c r="BV25" i="2"/>
  <c r="BV46" i="2"/>
  <c r="BV23" i="2"/>
  <c r="BV45" i="2"/>
  <c r="BV66" i="2"/>
  <c r="BV87" i="2"/>
  <c r="BV109" i="2"/>
  <c r="BV130" i="2"/>
  <c r="BV151" i="2"/>
  <c r="BV173" i="2"/>
  <c r="BV194" i="2"/>
  <c r="BV215" i="2"/>
  <c r="BV237" i="2"/>
  <c r="BV258" i="2"/>
  <c r="BV279" i="2"/>
  <c r="BV301" i="2"/>
  <c r="BV322" i="2"/>
  <c r="BV343" i="2"/>
  <c r="BV360" i="2"/>
  <c r="BV376" i="2"/>
  <c r="BV392" i="2"/>
  <c r="BV408" i="2"/>
  <c r="BV424" i="2"/>
  <c r="BV21" i="2"/>
  <c r="BV67" i="2"/>
  <c r="BV95" i="2"/>
  <c r="BV145" i="2"/>
  <c r="BV273" i="2"/>
  <c r="BV425" i="2"/>
  <c r="BV471" i="2"/>
  <c r="BV22" i="2"/>
  <c r="BV62" i="2"/>
  <c r="BV105" i="2"/>
  <c r="BV161" i="2"/>
  <c r="BV203" i="2"/>
  <c r="BV261" i="2"/>
  <c r="BV310" i="2"/>
  <c r="BV357" i="2"/>
  <c r="BV394" i="2"/>
  <c r="BV426" i="2"/>
  <c r="BV452" i="2"/>
  <c r="BV484" i="2"/>
  <c r="BV15" i="2"/>
  <c r="BV78" i="2"/>
  <c r="BV17" i="2"/>
  <c r="BV58" i="2"/>
  <c r="BV86" i="2"/>
  <c r="BV115" i="2"/>
  <c r="BV143" i="2"/>
  <c r="BV171" i="2"/>
  <c r="BV201" i="2"/>
  <c r="BV229" i="2"/>
  <c r="BV257" i="2"/>
  <c r="BV286" i="2"/>
  <c r="BV314" i="2"/>
  <c r="BV342" i="2"/>
  <c r="BV365" i="2"/>
  <c r="BV386" i="2"/>
  <c r="BV407" i="2"/>
  <c r="BV429" i="2"/>
  <c r="BV446" i="2"/>
  <c r="BV462" i="2"/>
  <c r="BV28" i="2"/>
  <c r="BV48" i="2"/>
  <c r="BV68" i="2"/>
  <c r="BV92" i="2"/>
  <c r="BV112" i="2"/>
  <c r="BV132" i="2"/>
  <c r="BV156" i="2"/>
  <c r="BV176" i="2"/>
  <c r="BV196" i="2"/>
  <c r="BV220" i="2"/>
  <c r="BV240" i="2"/>
  <c r="BV260" i="2"/>
  <c r="BV284" i="2"/>
  <c r="BV304" i="2"/>
  <c r="BV324" i="2"/>
  <c r="BV9" i="2"/>
  <c r="BV35" i="2"/>
  <c r="BV18" i="2"/>
  <c r="BV50" i="2"/>
  <c r="BV77" i="2"/>
  <c r="BV103" i="2"/>
  <c r="BV135" i="2"/>
  <c r="BV162" i="2"/>
  <c r="BV189" i="2"/>
  <c r="BV221" i="2"/>
  <c r="BV247" i="2"/>
  <c r="BV274" i="2"/>
  <c r="BV306" i="2"/>
  <c r="BV333" i="2"/>
  <c r="BV356" i="2"/>
  <c r="BV380" i="2"/>
  <c r="BV20" i="2"/>
  <c r="BV52" i="2"/>
  <c r="BV80" i="2"/>
  <c r="BV108" i="2"/>
  <c r="BV140" i="2"/>
  <c r="BV164" i="2"/>
  <c r="BV192" i="2"/>
  <c r="BV224" i="2"/>
  <c r="BV252" i="2"/>
  <c r="BV276" i="2"/>
  <c r="BV308" i="2"/>
  <c r="BV336" i="2"/>
  <c r="BV30" i="2"/>
  <c r="BV29" i="2"/>
  <c r="BV61" i="2"/>
  <c r="BV98" i="2"/>
  <c r="BV141" i="2"/>
  <c r="BV178" i="2"/>
  <c r="BV210" i="2"/>
  <c r="BV253" i="2"/>
  <c r="BV16" i="2"/>
  <c r="BV44" i="2"/>
  <c r="BV76" i="2"/>
  <c r="BV100" i="2"/>
  <c r="BV128" i="2"/>
  <c r="BV160" i="2"/>
  <c r="BV188" i="2"/>
  <c r="BV212" i="2"/>
  <c r="BV244" i="2"/>
  <c r="BV272" i="2"/>
  <c r="BV300" i="2"/>
  <c r="BV332" i="2"/>
  <c r="BV19" i="2"/>
  <c r="BV13" i="2"/>
  <c r="BV55" i="2"/>
  <c r="BV93" i="2"/>
  <c r="BV125" i="2"/>
  <c r="BV167" i="2"/>
  <c r="BV205" i="2"/>
  <c r="BV242" i="2"/>
  <c r="BV285" i="2"/>
  <c r="BV317" i="2"/>
  <c r="BV352" i="2"/>
  <c r="BV384" i="2"/>
  <c r="BV404" i="2"/>
  <c r="BV428" i="2"/>
  <c r="BV53" i="2"/>
  <c r="BV89" i="2"/>
  <c r="BV166" i="2"/>
  <c r="BV377" i="2"/>
  <c r="BV459" i="2"/>
  <c r="BV33" i="2"/>
  <c r="BV83" i="2"/>
  <c r="BV147" i="2"/>
  <c r="BV218" i="2"/>
  <c r="BV282" i="2"/>
  <c r="BV346" i="2"/>
  <c r="BV399" i="2"/>
  <c r="BV440" i="2"/>
  <c r="BV476" i="2"/>
  <c r="BV37" i="2"/>
  <c r="BV99" i="2"/>
  <c r="BV49" i="2"/>
  <c r="BV94" i="2"/>
  <c r="BV129" i="2"/>
  <c r="BV165" i="2"/>
  <c r="BV207" i="2"/>
  <c r="BV243" i="2"/>
  <c r="BV278" i="2"/>
  <c r="BV321" i="2"/>
  <c r="BV354" i="2"/>
  <c r="BV381" i="2"/>
  <c r="BV413" i="2"/>
  <c r="BV438" i="2"/>
  <c r="BV458" i="2"/>
  <c r="BV478" i="2"/>
  <c r="BV494" i="2"/>
  <c r="BV31" i="2"/>
  <c r="BV153" i="2"/>
  <c r="BV195" i="2"/>
  <c r="BV230" i="2"/>
  <c r="BV259" i="2"/>
  <c r="BV294" i="2"/>
  <c r="BV323" i="2"/>
  <c r="BV355" i="2"/>
  <c r="BV382" i="2"/>
  <c r="BV403" i="2"/>
  <c r="BV435" i="2"/>
  <c r="BV463" i="2"/>
  <c r="BV487" i="2"/>
  <c r="BV11" i="2"/>
  <c r="BV126" i="2"/>
  <c r="BV190" i="2"/>
  <c r="BV254" i="2"/>
  <c r="BV325" i="2"/>
  <c r="BV373" i="2"/>
  <c r="BV436" i="2"/>
  <c r="BV472" i="2"/>
  <c r="BV26" i="2"/>
  <c r="BV106" i="2"/>
  <c r="BV185" i="2"/>
  <c r="BV298" i="2"/>
  <c r="BV395" i="2"/>
  <c r="BV469" i="2"/>
  <c r="BV142" i="2"/>
  <c r="BV341" i="2"/>
  <c r="BV493" i="2"/>
  <c r="BV347" i="2"/>
  <c r="BV134" i="2"/>
  <c r="BV249" i="2"/>
  <c r="BV358" i="2"/>
  <c r="BV441" i="2"/>
  <c r="BV170" i="2"/>
  <c r="BV406" i="2"/>
  <c r="BV206" i="2"/>
  <c r="BV411" i="2"/>
  <c r="BV60" i="2"/>
  <c r="BV116" i="2"/>
  <c r="BV172" i="2"/>
  <c r="BV228" i="2"/>
  <c r="BV288" i="2"/>
  <c r="BV340" i="2"/>
  <c r="BV34" i="2"/>
  <c r="BV114" i="2"/>
  <c r="BV183" i="2"/>
  <c r="BV263" i="2"/>
  <c r="BV311" i="2"/>
  <c r="BV364" i="2"/>
  <c r="BV396" i="2"/>
  <c r="BV420" i="2"/>
  <c r="BV59" i="2"/>
  <c r="BV117" i="2"/>
  <c r="BV330" i="2"/>
  <c r="BV483" i="2"/>
  <c r="BV54" i="2"/>
  <c r="BV133" i="2"/>
  <c r="BV233" i="2"/>
  <c r="BV318" i="2"/>
  <c r="BV383" i="2"/>
  <c r="BV448" i="2"/>
  <c r="BV496" i="2"/>
  <c r="BV85" i="2"/>
  <c r="BV65" i="2"/>
  <c r="BV107" i="2"/>
  <c r="BV158" i="2"/>
  <c r="BV214" i="2"/>
  <c r="BV265" i="2"/>
  <c r="BV307" i="2"/>
  <c r="BV359" i="2"/>
  <c r="BV397" i="2"/>
  <c r="BV434" i="2"/>
  <c r="BV466" i="2"/>
  <c r="BV486" i="2"/>
  <c r="BV506" i="2"/>
  <c r="BV159" i="2"/>
  <c r="BV209" i="2"/>
  <c r="BV251" i="2"/>
  <c r="BV302" i="2"/>
  <c r="BV345" i="2"/>
  <c r="BV371" i="2"/>
  <c r="BV409" i="2"/>
  <c r="BV451" i="2"/>
  <c r="BV479" i="2"/>
  <c r="BV75" i="2"/>
  <c r="BV154" i="2"/>
  <c r="BV239" i="2"/>
  <c r="BV339" i="2"/>
  <c r="BV405" i="2"/>
  <c r="BV464" i="2"/>
  <c r="BV57" i="2"/>
  <c r="BV127" i="2"/>
  <c r="BV270" i="2"/>
  <c r="BV417" i="2"/>
  <c r="BV501" i="2"/>
  <c r="BV283" i="2"/>
  <c r="BV177" i="2"/>
  <c r="BV433" i="2"/>
  <c r="BV219" i="2"/>
  <c r="BV379" i="2"/>
  <c r="BV473" i="2"/>
  <c r="BV363" i="2"/>
  <c r="BV262" i="2"/>
  <c r="BV465" i="2"/>
  <c r="BV36" i="2"/>
  <c r="BV96" i="2"/>
  <c r="BV148" i="2"/>
  <c r="BV208" i="2"/>
  <c r="BV268" i="2"/>
  <c r="BV320" i="2"/>
  <c r="BV51" i="2"/>
  <c r="BV82" i="2"/>
  <c r="BV157" i="2"/>
  <c r="BV231" i="2"/>
  <c r="BV295" i="2"/>
  <c r="BV348" i="2"/>
  <c r="BV388" i="2"/>
  <c r="BV416" i="2"/>
  <c r="BV42" i="2"/>
  <c r="BV110" i="2"/>
  <c r="BV217" i="2"/>
  <c r="BV447" i="2"/>
  <c r="BV43" i="2"/>
  <c r="BV118" i="2"/>
  <c r="BV197" i="2"/>
  <c r="BV297" i="2"/>
  <c r="BV378" i="2"/>
  <c r="BV431" i="2"/>
  <c r="BV488" i="2"/>
  <c r="BV63" i="2"/>
  <c r="BV38" i="2"/>
  <c r="BV101" i="2"/>
  <c r="BV150" i="2"/>
  <c r="BV193" i="2"/>
  <c r="BV250" i="2"/>
  <c r="BV299" i="2"/>
  <c r="BV349" i="2"/>
  <c r="BV391" i="2"/>
  <c r="BV423" i="2"/>
  <c r="BV454" i="2"/>
  <c r="BV482" i="2"/>
  <c r="BV502" i="2"/>
  <c r="BV138" i="2"/>
  <c r="BV202" i="2"/>
  <c r="BV245" i="2"/>
  <c r="BV287" i="2"/>
  <c r="BV337" i="2"/>
  <c r="BV366" i="2"/>
  <c r="BV398" i="2"/>
  <c r="BV443" i="2"/>
  <c r="BV475" i="2"/>
  <c r="BV503" i="2"/>
  <c r="BV139" i="2"/>
  <c r="BV225" i="2"/>
  <c r="BV303" i="2"/>
  <c r="BV389" i="2"/>
  <c r="BV456" i="2"/>
  <c r="BV504" i="2"/>
  <c r="BV121" i="2"/>
  <c r="BV241" i="2"/>
  <c r="BV374" i="2"/>
  <c r="BV485" i="2"/>
  <c r="BV255" i="2"/>
  <c r="BV461" i="2"/>
  <c r="BV390" i="2"/>
  <c r="BV191" i="2"/>
  <c r="BV334" i="2"/>
  <c r="BV457" i="2"/>
  <c r="BV313" i="2"/>
  <c r="BV149" i="2"/>
  <c r="BV449" i="2"/>
  <c r="BV64" i="2"/>
  <c r="BV180" i="2"/>
  <c r="BV292" i="2"/>
  <c r="BV39" i="2"/>
  <c r="BV199" i="2"/>
  <c r="BV327" i="2"/>
  <c r="BV400" i="2"/>
  <c r="BV74" i="2"/>
  <c r="BV414" i="2"/>
  <c r="BV69" i="2"/>
  <c r="BV246" i="2"/>
  <c r="BV410" i="2"/>
  <c r="BV500" i="2"/>
  <c r="BV73" i="2"/>
  <c r="BV179" i="2"/>
  <c r="BV271" i="2"/>
  <c r="BV370" i="2"/>
  <c r="BV442" i="2"/>
  <c r="BV490" i="2"/>
  <c r="BV174" i="2"/>
  <c r="BV266" i="2"/>
  <c r="BV350" i="2"/>
  <c r="BV419" i="2"/>
  <c r="BV491" i="2"/>
  <c r="BV169" i="2"/>
  <c r="BV351" i="2"/>
  <c r="BV480" i="2"/>
  <c r="BV155" i="2"/>
  <c r="BV437" i="2"/>
  <c r="BV385" i="2"/>
  <c r="BV481" i="2"/>
  <c r="BV401" i="2"/>
  <c r="BV445" i="2"/>
  <c r="BV497" i="2"/>
  <c r="BV32" i="2"/>
  <c r="BV144" i="2"/>
  <c r="BV256" i="2"/>
  <c r="BV41" i="2"/>
  <c r="BV146" i="2"/>
  <c r="BV290" i="2"/>
  <c r="BV372" i="2"/>
  <c r="BV10" i="2"/>
  <c r="BV187" i="2"/>
  <c r="BV507" i="2"/>
  <c r="BV182" i="2"/>
  <c r="BV367" i="2"/>
  <c r="BV468" i="2"/>
  <c r="BV27" i="2"/>
  <c r="BV137" i="2"/>
  <c r="BV235" i="2"/>
  <c r="BV335" i="2"/>
  <c r="BV418" i="2"/>
  <c r="BV474" i="2"/>
  <c r="BV123" i="2"/>
  <c r="BV238" i="2"/>
  <c r="BV315" i="2"/>
  <c r="BV393" i="2"/>
  <c r="BV467" i="2"/>
  <c r="BV111" i="2"/>
  <c r="BV289" i="2"/>
  <c r="BV444" i="2"/>
  <c r="BV91" i="2"/>
  <c r="BV353" i="2"/>
  <c r="BV198" i="2"/>
  <c r="BV291" i="2"/>
  <c r="BV305" i="2"/>
  <c r="BV227" i="2"/>
  <c r="BV369" i="2"/>
  <c r="BV204" i="2"/>
  <c r="BV71" i="2"/>
  <c r="BV338" i="2"/>
  <c r="BV81" i="2"/>
  <c r="BV90" i="2"/>
  <c r="BV421" i="2"/>
  <c r="BV79" i="2"/>
  <c r="BV293" i="2"/>
  <c r="BV450" i="2"/>
  <c r="BV181" i="2"/>
  <c r="BV361" i="2"/>
  <c r="BV499" i="2"/>
  <c r="BV362" i="2"/>
  <c r="BV213" i="2"/>
  <c r="BV427" i="2"/>
  <c r="BV422" i="2"/>
  <c r="BV12" i="2"/>
  <c r="BV236" i="2"/>
  <c r="BV119" i="2"/>
  <c r="BV368" i="2"/>
  <c r="BV131" i="2"/>
  <c r="BV175" i="2"/>
  <c r="BV460" i="2"/>
  <c r="BV122" i="2"/>
  <c r="BV329" i="2"/>
  <c r="BV470" i="2"/>
  <c r="BV223" i="2"/>
  <c r="BV387" i="2"/>
  <c r="BV97" i="2"/>
  <c r="BV415" i="2"/>
  <c r="BV326" i="2"/>
  <c r="BV234" i="2"/>
  <c r="BV489" i="2"/>
  <c r="BV84" i="2"/>
  <c r="BV226" i="2"/>
  <c r="BV439" i="2"/>
  <c r="BV47" i="2"/>
  <c r="BV375" i="2"/>
  <c r="BV281" i="2"/>
  <c r="BV211" i="2"/>
  <c r="BV453" i="2"/>
  <c r="BV477" i="2"/>
  <c r="BV124" i="2"/>
  <c r="BV269" i="2"/>
  <c r="BV495" i="2"/>
  <c r="BV113" i="2"/>
  <c r="BV402" i="2"/>
  <c r="BV309" i="2"/>
  <c r="BV275" i="2"/>
  <c r="BV505" i="2"/>
  <c r="BV319" i="2"/>
  <c r="BV316" i="2"/>
  <c r="BV412" i="2"/>
  <c r="BV267" i="2"/>
  <c r="BV186" i="2"/>
  <c r="BV498" i="2"/>
  <c r="BV430" i="2"/>
  <c r="BV492" i="2"/>
  <c r="BV163" i="2"/>
  <c r="BV14" i="2"/>
  <c r="BV432" i="2"/>
  <c r="BV331" i="2"/>
  <c r="BV222" i="2"/>
  <c r="BV102" i="2"/>
  <c r="BV455" i="2"/>
  <c r="BV70" i="2"/>
  <c r="BV277" i="2"/>
  <c r="BS19" i="2"/>
  <c r="BS35" i="2"/>
  <c r="BS16" i="2"/>
  <c r="BS32" i="2"/>
  <c r="BS13" i="2"/>
  <c r="BS29" i="2"/>
  <c r="BS10" i="2"/>
  <c r="BS26" i="2"/>
  <c r="BS42" i="2"/>
  <c r="BS15" i="2"/>
  <c r="BS39" i="2"/>
  <c r="BS24" i="2"/>
  <c r="BS9" i="2"/>
  <c r="BS33" i="2"/>
  <c r="BS18" i="2"/>
  <c r="BS38" i="2"/>
  <c r="BS23" i="2"/>
  <c r="BS8" i="2"/>
  <c r="BS28" i="2"/>
  <c r="BS17" i="2"/>
  <c r="BS37" i="2"/>
  <c r="BS22" i="2"/>
  <c r="BS27" i="2"/>
  <c r="BS12" i="2"/>
  <c r="BS36" i="2"/>
  <c r="BS21" i="2"/>
  <c r="BS41" i="2"/>
  <c r="BS30" i="2"/>
  <c r="BS31" i="2"/>
  <c r="BS14" i="2"/>
  <c r="BS20" i="2"/>
  <c r="BS34" i="2"/>
  <c r="BS40" i="2"/>
  <c r="BS11" i="2"/>
  <c r="BS25" i="2"/>
  <c r="BQ8" i="2"/>
  <c r="BQ24" i="2"/>
  <c r="BQ40" i="2"/>
  <c r="BQ56" i="2"/>
  <c r="BQ72" i="2"/>
  <c r="BQ88" i="2"/>
  <c r="BQ104" i="2"/>
  <c r="BQ120" i="2"/>
  <c r="BQ136" i="2"/>
  <c r="BQ152" i="2"/>
  <c r="BQ168" i="2"/>
  <c r="BQ184" i="2"/>
  <c r="BQ200" i="2"/>
  <c r="BQ216" i="2"/>
  <c r="BQ232" i="2"/>
  <c r="BQ248" i="2"/>
  <c r="BQ264" i="2"/>
  <c r="BQ280" i="2"/>
  <c r="BQ296" i="2"/>
  <c r="BQ312" i="2"/>
  <c r="BQ328" i="2"/>
  <c r="BQ344" i="2"/>
  <c r="BQ25" i="2"/>
  <c r="BQ46" i="2"/>
  <c r="BQ13" i="2"/>
  <c r="BQ34" i="2"/>
  <c r="BQ55" i="2"/>
  <c r="BQ77" i="2"/>
  <c r="BQ98" i="2"/>
  <c r="BQ119" i="2"/>
  <c r="BQ141" i="2"/>
  <c r="BQ162" i="2"/>
  <c r="BQ183" i="2"/>
  <c r="BQ205" i="2"/>
  <c r="BQ226" i="2"/>
  <c r="BQ247" i="2"/>
  <c r="BQ269" i="2"/>
  <c r="BQ290" i="2"/>
  <c r="BQ311" i="2"/>
  <c r="BQ333" i="2"/>
  <c r="BQ28" i="2"/>
  <c r="BQ48" i="2"/>
  <c r="BQ68" i="2"/>
  <c r="BQ92" i="2"/>
  <c r="BQ112" i="2"/>
  <c r="BQ132" i="2"/>
  <c r="BQ156" i="2"/>
  <c r="BQ176" i="2"/>
  <c r="BQ196" i="2"/>
  <c r="BQ220" i="2"/>
  <c r="BQ240" i="2"/>
  <c r="BQ260" i="2"/>
  <c r="BQ284" i="2"/>
  <c r="BQ304" i="2"/>
  <c r="BQ324" i="2"/>
  <c r="BQ9" i="2"/>
  <c r="BQ35" i="2"/>
  <c r="BQ20" i="2"/>
  <c r="BQ44" i="2"/>
  <c r="BQ64" i="2"/>
  <c r="BQ84" i="2"/>
  <c r="BQ108" i="2"/>
  <c r="BQ128" i="2"/>
  <c r="BQ148" i="2"/>
  <c r="BQ172" i="2"/>
  <c r="BQ192" i="2"/>
  <c r="BQ212" i="2"/>
  <c r="BQ236" i="2"/>
  <c r="BQ256" i="2"/>
  <c r="BQ276" i="2"/>
  <c r="BQ300" i="2"/>
  <c r="BQ320" i="2"/>
  <c r="BQ340" i="2"/>
  <c r="BQ30" i="2"/>
  <c r="BQ57" i="2"/>
  <c r="BQ29" i="2"/>
  <c r="BQ61" i="2"/>
  <c r="BQ87" i="2"/>
  <c r="BQ114" i="2"/>
  <c r="BQ146" i="2"/>
  <c r="BQ173" i="2"/>
  <c r="BQ199" i="2"/>
  <c r="BQ231" i="2"/>
  <c r="BQ258" i="2"/>
  <c r="BQ285" i="2"/>
  <c r="BQ317" i="2"/>
  <c r="BQ343" i="2"/>
  <c r="BQ360" i="2"/>
  <c r="BQ376" i="2"/>
  <c r="BQ392" i="2"/>
  <c r="BQ408" i="2"/>
  <c r="BQ424" i="2"/>
  <c r="BQ21" i="2"/>
  <c r="BQ70" i="2"/>
  <c r="BQ106" i="2"/>
  <c r="BQ170" i="2"/>
  <c r="BQ334" i="2"/>
  <c r="BQ453" i="2"/>
  <c r="BQ22" i="2"/>
  <c r="BQ65" i="2"/>
  <c r="BQ94" i="2"/>
  <c r="BQ122" i="2"/>
  <c r="BQ158" i="2"/>
  <c r="BQ207" i="2"/>
  <c r="BQ265" i="2"/>
  <c r="BQ321" i="2"/>
  <c r="BQ370" i="2"/>
  <c r="BQ413" i="2"/>
  <c r="BQ450" i="2"/>
  <c r="BQ482" i="2"/>
  <c r="BQ58" i="2"/>
  <c r="BQ117" i="2"/>
  <c r="BQ27" i="2"/>
  <c r="BQ69" i="2"/>
  <c r="BQ97" i="2"/>
  <c r="BQ126" i="2"/>
  <c r="BQ154" i="2"/>
  <c r="BQ182" i="2"/>
  <c r="BQ211" i="2"/>
  <c r="BQ239" i="2"/>
  <c r="BQ267" i="2"/>
  <c r="BQ297" i="2"/>
  <c r="BQ325" i="2"/>
  <c r="BQ351" i="2"/>
  <c r="BQ373" i="2"/>
  <c r="BQ394" i="2"/>
  <c r="BQ415" i="2"/>
  <c r="BQ436" i="2"/>
  <c r="BQ452" i="2"/>
  <c r="BQ468" i="2"/>
  <c r="BQ484" i="2"/>
  <c r="BQ500" i="2"/>
  <c r="BQ127" i="2"/>
  <c r="BQ177" i="2"/>
  <c r="BQ213" i="2"/>
  <c r="BQ249" i="2"/>
  <c r="BQ283" i="2"/>
  <c r="BQ313" i="2"/>
  <c r="BQ347" i="2"/>
  <c r="BQ369" i="2"/>
  <c r="BQ395" i="2"/>
  <c r="BQ422" i="2"/>
  <c r="BQ445" i="2"/>
  <c r="BQ465" i="2"/>
  <c r="BQ489" i="2"/>
  <c r="BQ171" i="2"/>
  <c r="BQ229" i="2"/>
  <c r="BQ286" i="2"/>
  <c r="BQ342" i="2"/>
  <c r="BQ386" i="2"/>
  <c r="BQ429" i="2"/>
  <c r="BQ462" i="2"/>
  <c r="BQ494" i="2"/>
  <c r="BQ67" i="2"/>
  <c r="BQ123" i="2"/>
  <c r="BQ251" i="2"/>
  <c r="BQ361" i="2"/>
  <c r="BQ443" i="2"/>
  <c r="BQ145" i="2"/>
  <c r="BQ259" i="2"/>
  <c r="BQ366" i="2"/>
  <c r="BQ447" i="2"/>
  <c r="BQ153" i="2"/>
  <c r="BQ266" i="2"/>
  <c r="BQ371" i="2"/>
  <c r="BQ451" i="2"/>
  <c r="BQ159" i="2"/>
  <c r="BQ273" i="2"/>
  <c r="BQ377" i="2"/>
  <c r="BQ455" i="2"/>
  <c r="BQ32" i="2"/>
  <c r="BQ76" i="2"/>
  <c r="BQ116" i="2"/>
  <c r="BQ160" i="2"/>
  <c r="BQ204" i="2"/>
  <c r="BQ244" i="2"/>
  <c r="BQ288" i="2"/>
  <c r="BQ332" i="2"/>
  <c r="BQ41" i="2"/>
  <c r="BQ23" i="2"/>
  <c r="BQ66" i="2"/>
  <c r="BQ103" i="2"/>
  <c r="BQ135" i="2"/>
  <c r="BQ178" i="2"/>
  <c r="BQ215" i="2"/>
  <c r="BQ253" i="2"/>
  <c r="BQ295" i="2"/>
  <c r="BQ327" i="2"/>
  <c r="BQ356" i="2"/>
  <c r="BQ380" i="2"/>
  <c r="BQ400" i="2"/>
  <c r="BQ420" i="2"/>
  <c r="BQ42" i="2"/>
  <c r="BQ91" i="2"/>
  <c r="BQ149" i="2"/>
  <c r="BQ379" i="2"/>
  <c r="BQ485" i="2"/>
  <c r="BQ54" i="2"/>
  <c r="BQ101" i="2"/>
  <c r="BQ143" i="2"/>
  <c r="BQ193" i="2"/>
  <c r="BQ278" i="2"/>
  <c r="BQ349" i="2"/>
  <c r="BQ402" i="2"/>
  <c r="BQ458" i="2"/>
  <c r="BQ498" i="2"/>
  <c r="BQ102" i="2"/>
  <c r="BQ38" i="2"/>
  <c r="BQ83" i="2"/>
  <c r="BQ118" i="2"/>
  <c r="BQ161" i="2"/>
  <c r="BQ197" i="2"/>
  <c r="BQ233" i="2"/>
  <c r="BQ275" i="2"/>
  <c r="BQ310" i="2"/>
  <c r="BQ346" i="2"/>
  <c r="BQ378" i="2"/>
  <c r="BQ405" i="2"/>
  <c r="BQ431" i="2"/>
  <c r="BQ456" i="2"/>
  <c r="BQ476" i="2"/>
  <c r="BQ496" i="2"/>
  <c r="BQ142" i="2"/>
  <c r="BQ191" i="2"/>
  <c r="BQ241" i="2"/>
  <c r="BQ291" i="2"/>
  <c r="BQ326" i="2"/>
  <c r="BQ363" i="2"/>
  <c r="BQ401" i="2"/>
  <c r="BQ437" i="2"/>
  <c r="BQ461" i="2"/>
  <c r="BQ493" i="2"/>
  <c r="BQ201" i="2"/>
  <c r="BQ271" i="2"/>
  <c r="BQ354" i="2"/>
  <c r="BQ407" i="2"/>
  <c r="BQ454" i="2"/>
  <c r="BQ15" i="2"/>
  <c r="BQ95" i="2"/>
  <c r="BQ223" i="2"/>
  <c r="BQ382" i="2"/>
  <c r="BQ475" i="2"/>
  <c r="BQ230" i="2"/>
  <c r="BQ387" i="2"/>
  <c r="BQ479" i="2"/>
  <c r="BQ238" i="2"/>
  <c r="BQ393" i="2"/>
  <c r="BQ483" i="2"/>
  <c r="BQ245" i="2"/>
  <c r="BQ398" i="2"/>
  <c r="BQ487" i="2"/>
  <c r="BQ36" i="2"/>
  <c r="BQ80" i="2"/>
  <c r="BQ124" i="2"/>
  <c r="BQ164" i="2"/>
  <c r="BQ208" i="2"/>
  <c r="BQ252" i="2"/>
  <c r="BQ292" i="2"/>
  <c r="BQ336" i="2"/>
  <c r="BQ51" i="2"/>
  <c r="BQ39" i="2"/>
  <c r="BQ71" i="2"/>
  <c r="BQ109" i="2"/>
  <c r="BQ151" i="2"/>
  <c r="BQ189" i="2"/>
  <c r="BQ221" i="2"/>
  <c r="BQ263" i="2"/>
  <c r="BQ301" i="2"/>
  <c r="BQ338" i="2"/>
  <c r="BQ364" i="2"/>
  <c r="BQ384" i="2"/>
  <c r="BQ404" i="2"/>
  <c r="BQ428" i="2"/>
  <c r="BQ53" i="2"/>
  <c r="BQ99" i="2"/>
  <c r="BQ206" i="2"/>
  <c r="BQ406" i="2"/>
  <c r="BQ497" i="2"/>
  <c r="BQ73" i="2"/>
  <c r="BQ107" i="2"/>
  <c r="BQ150" i="2"/>
  <c r="BQ222" i="2"/>
  <c r="BQ293" i="2"/>
  <c r="BQ359" i="2"/>
  <c r="BQ423" i="2"/>
  <c r="BQ466" i="2"/>
  <c r="BQ26" i="2"/>
  <c r="BQ131" i="2"/>
  <c r="BQ49" i="2"/>
  <c r="BQ90" i="2"/>
  <c r="BQ133" i="2"/>
  <c r="BQ169" i="2"/>
  <c r="BQ203" i="2"/>
  <c r="BQ246" i="2"/>
  <c r="BQ282" i="2"/>
  <c r="BQ318" i="2"/>
  <c r="BQ357" i="2"/>
  <c r="BQ383" i="2"/>
  <c r="BQ410" i="2"/>
  <c r="BQ440" i="2"/>
  <c r="BQ460" i="2"/>
  <c r="BQ480" i="2"/>
  <c r="BQ31" i="2"/>
  <c r="BQ155" i="2"/>
  <c r="BQ198" i="2"/>
  <c r="BQ255" i="2"/>
  <c r="BQ298" i="2"/>
  <c r="BQ341" i="2"/>
  <c r="BQ374" i="2"/>
  <c r="BQ411" i="2"/>
  <c r="BQ441" i="2"/>
  <c r="BQ469" i="2"/>
  <c r="BQ11" i="2"/>
  <c r="BQ214" i="2"/>
  <c r="BQ299" i="2"/>
  <c r="BQ365" i="2"/>
  <c r="BQ418" i="2"/>
  <c r="BQ470" i="2"/>
  <c r="BQ37" i="2"/>
  <c r="BQ110" i="2"/>
  <c r="BQ281" i="2"/>
  <c r="BQ403" i="2"/>
  <c r="BQ491" i="2"/>
  <c r="BQ287" i="2"/>
  <c r="BQ409" i="2"/>
  <c r="BQ495" i="2"/>
  <c r="BQ294" i="2"/>
  <c r="BQ414" i="2"/>
  <c r="BQ499" i="2"/>
  <c r="BQ302" i="2"/>
  <c r="BQ419" i="2"/>
  <c r="BQ52" i="2"/>
  <c r="BQ140" i="2"/>
  <c r="BQ224" i="2"/>
  <c r="BQ308" i="2"/>
  <c r="BQ62" i="2"/>
  <c r="BQ82" i="2"/>
  <c r="BQ157" i="2"/>
  <c r="BQ237" i="2"/>
  <c r="BQ306" i="2"/>
  <c r="BQ368" i="2"/>
  <c r="BQ412" i="2"/>
  <c r="BQ63" i="2"/>
  <c r="BQ234" i="2"/>
  <c r="BQ33" i="2"/>
  <c r="BQ115" i="2"/>
  <c r="BQ235" i="2"/>
  <c r="BQ381" i="2"/>
  <c r="BQ474" i="2"/>
  <c r="BQ138" i="2"/>
  <c r="BQ105" i="2"/>
  <c r="BQ175" i="2"/>
  <c r="BQ254" i="2"/>
  <c r="BQ331" i="2"/>
  <c r="BQ389" i="2"/>
  <c r="BQ444" i="2"/>
  <c r="BQ488" i="2"/>
  <c r="BQ163" i="2"/>
  <c r="BQ262" i="2"/>
  <c r="BQ353" i="2"/>
  <c r="BQ417" i="2"/>
  <c r="BQ477" i="2"/>
  <c r="BQ243" i="2"/>
  <c r="BQ375" i="2"/>
  <c r="BQ478" i="2"/>
  <c r="BQ166" i="2"/>
  <c r="BQ425" i="2"/>
  <c r="BQ315" i="2"/>
  <c r="BQ181" i="2"/>
  <c r="BQ435" i="2"/>
  <c r="BQ330" i="2"/>
  <c r="BQ60" i="2"/>
  <c r="BQ144" i="2"/>
  <c r="BQ228" i="2"/>
  <c r="BQ316" i="2"/>
  <c r="BQ18" i="2"/>
  <c r="BQ93" i="2"/>
  <c r="BQ167" i="2"/>
  <c r="BQ242" i="2"/>
  <c r="BQ322" i="2"/>
  <c r="BQ372" i="2"/>
  <c r="BQ416" i="2"/>
  <c r="BQ78" i="2"/>
  <c r="BQ277" i="2"/>
  <c r="BQ43" i="2"/>
  <c r="BQ129" i="2"/>
  <c r="BQ250" i="2"/>
  <c r="BQ391" i="2"/>
  <c r="BQ490" i="2"/>
  <c r="BQ17" i="2"/>
  <c r="BQ111" i="2"/>
  <c r="BQ190" i="2"/>
  <c r="BQ261" i="2"/>
  <c r="BQ339" i="2"/>
  <c r="BQ399" i="2"/>
  <c r="BQ448" i="2"/>
  <c r="BQ492" i="2"/>
  <c r="BQ185" i="2"/>
  <c r="BQ270" i="2"/>
  <c r="BQ358" i="2"/>
  <c r="BQ433" i="2"/>
  <c r="BQ481" i="2"/>
  <c r="BQ257" i="2"/>
  <c r="BQ397" i="2"/>
  <c r="BQ486" i="2"/>
  <c r="BQ195" i="2"/>
  <c r="BQ459" i="2"/>
  <c r="BQ345" i="2"/>
  <c r="BQ209" i="2"/>
  <c r="BQ467" i="2"/>
  <c r="BQ355" i="2"/>
  <c r="BQ12" i="2"/>
  <c r="BQ96" i="2"/>
  <c r="BQ180" i="2"/>
  <c r="BQ268" i="2"/>
  <c r="BQ14" i="2"/>
  <c r="BQ45" i="2"/>
  <c r="BQ125" i="2"/>
  <c r="BQ194" i="2"/>
  <c r="BQ274" i="2"/>
  <c r="BQ348" i="2"/>
  <c r="BQ388" i="2"/>
  <c r="BQ432" i="2"/>
  <c r="BQ121" i="2"/>
  <c r="BQ427" i="2"/>
  <c r="BQ79" i="2"/>
  <c r="BQ165" i="2"/>
  <c r="BQ307" i="2"/>
  <c r="BQ434" i="2"/>
  <c r="BQ74" i="2"/>
  <c r="BQ59" i="2"/>
  <c r="BQ139" i="2"/>
  <c r="BQ218" i="2"/>
  <c r="BQ289" i="2"/>
  <c r="BQ362" i="2"/>
  <c r="BQ421" i="2"/>
  <c r="BQ464" i="2"/>
  <c r="BQ85" i="2"/>
  <c r="BQ219" i="2"/>
  <c r="BQ305" i="2"/>
  <c r="BQ385" i="2"/>
  <c r="BQ449" i="2"/>
  <c r="BQ137" i="2"/>
  <c r="BQ314" i="2"/>
  <c r="BQ438" i="2"/>
  <c r="BQ47" i="2"/>
  <c r="BQ309" i="2"/>
  <c r="BQ174" i="2"/>
  <c r="BQ430" i="2"/>
  <c r="BQ323" i="2"/>
  <c r="BQ187" i="2"/>
  <c r="BQ439" i="2"/>
  <c r="BQ16" i="2"/>
  <c r="BQ100" i="2"/>
  <c r="BQ188" i="2"/>
  <c r="BQ272" i="2"/>
  <c r="BQ19" i="2"/>
  <c r="BQ50" i="2"/>
  <c r="BQ130" i="2"/>
  <c r="BQ210" i="2"/>
  <c r="BQ279" i="2"/>
  <c r="BQ352" i="2"/>
  <c r="BQ396" i="2"/>
  <c r="BQ10" i="2"/>
  <c r="BQ134" i="2"/>
  <c r="BQ473" i="2"/>
  <c r="BQ86" i="2"/>
  <c r="BQ179" i="2"/>
  <c r="BQ335" i="2"/>
  <c r="BQ442" i="2"/>
  <c r="BQ89" i="2"/>
  <c r="BQ75" i="2"/>
  <c r="BQ367" i="2"/>
  <c r="BQ227" i="2"/>
  <c r="BQ186" i="2"/>
  <c r="BQ337" i="2"/>
  <c r="BQ217" i="2"/>
  <c r="BQ147" i="2"/>
  <c r="BQ426" i="2"/>
  <c r="BQ319" i="2"/>
  <c r="BQ329" i="2"/>
  <c r="BQ202" i="2"/>
  <c r="BQ471" i="2"/>
  <c r="BQ225" i="2"/>
  <c r="BQ472" i="2"/>
  <c r="BQ390" i="2"/>
  <c r="BQ446" i="2"/>
  <c r="BQ463" i="2"/>
  <c r="BQ303" i="2"/>
  <c r="BQ113" i="2"/>
  <c r="BQ457" i="2"/>
  <c r="BQ81" i="2"/>
  <c r="BQ350" i="2"/>
  <c r="BX8" i="2"/>
  <c r="BX24" i="2"/>
  <c r="BX40" i="2"/>
  <c r="BX56" i="2"/>
  <c r="BX72" i="2"/>
  <c r="BX88" i="2"/>
  <c r="BX104" i="2"/>
  <c r="BX120" i="2"/>
  <c r="BX136" i="2"/>
  <c r="BX152" i="2"/>
  <c r="BX168" i="2"/>
  <c r="BX184" i="2"/>
  <c r="BX200" i="2"/>
  <c r="BX216" i="2"/>
  <c r="BX232" i="2"/>
  <c r="BX248" i="2"/>
  <c r="BX264" i="2"/>
  <c r="BX280" i="2"/>
  <c r="BX296" i="2"/>
  <c r="BX312" i="2"/>
  <c r="BX328" i="2"/>
  <c r="BX344" i="2"/>
  <c r="BX25" i="2"/>
  <c r="BX46" i="2"/>
  <c r="BX29" i="2"/>
  <c r="BX50" i="2"/>
  <c r="BX71" i="2"/>
  <c r="BX93" i="2"/>
  <c r="BX114" i="2"/>
  <c r="BX135" i="2"/>
  <c r="BX157" i="2"/>
  <c r="BX178" i="2"/>
  <c r="BX199" i="2"/>
  <c r="BX221" i="2"/>
  <c r="BX242" i="2"/>
  <c r="BX263" i="2"/>
  <c r="BX285" i="2"/>
  <c r="BX306" i="2"/>
  <c r="BX327" i="2"/>
  <c r="BX348" i="2"/>
  <c r="BX364" i="2"/>
  <c r="BX380" i="2"/>
  <c r="BX396" i="2"/>
  <c r="BX412" i="2"/>
  <c r="BX428" i="2"/>
  <c r="BX42" i="2"/>
  <c r="BX73" i="2"/>
  <c r="BX107" i="2"/>
  <c r="BX158" i="2"/>
  <c r="BX229" i="2"/>
  <c r="BX354" i="2"/>
  <c r="BX407" i="2"/>
  <c r="BX458" i="2"/>
  <c r="BX502" i="2"/>
  <c r="BX53" i="2"/>
  <c r="BX81" i="2"/>
  <c r="BX117" i="2"/>
  <c r="BX174" i="2"/>
  <c r="BX223" i="2"/>
  <c r="BX281" i="2"/>
  <c r="BX337" i="2"/>
  <c r="BX387" i="2"/>
  <c r="BX430" i="2"/>
  <c r="BX463" i="2"/>
  <c r="BX495" i="2"/>
  <c r="BX69" i="2"/>
  <c r="BX27" i="2"/>
  <c r="BX63" i="2"/>
  <c r="BX91" i="2"/>
  <c r="BX121" i="2"/>
  <c r="BX12" i="2"/>
  <c r="BX28" i="2"/>
  <c r="BX44" i="2"/>
  <c r="BX60" i="2"/>
  <c r="BX76" i="2"/>
  <c r="BX92" i="2"/>
  <c r="BX108" i="2"/>
  <c r="BX124" i="2"/>
  <c r="BX140" i="2"/>
  <c r="BX156" i="2"/>
  <c r="BX172" i="2"/>
  <c r="BX188" i="2"/>
  <c r="BX204" i="2"/>
  <c r="BX220" i="2"/>
  <c r="BX236" i="2"/>
  <c r="BX252" i="2"/>
  <c r="BX268" i="2"/>
  <c r="BX284" i="2"/>
  <c r="BX300" i="2"/>
  <c r="BX316" i="2"/>
  <c r="BX332" i="2"/>
  <c r="BX9" i="2"/>
  <c r="BX30" i="2"/>
  <c r="BX13" i="2"/>
  <c r="BX34" i="2"/>
  <c r="BX55" i="2"/>
  <c r="BX77" i="2"/>
  <c r="BX98" i="2"/>
  <c r="BX119" i="2"/>
  <c r="BX141" i="2"/>
  <c r="BX162" i="2"/>
  <c r="BX183" i="2"/>
  <c r="BX205" i="2"/>
  <c r="BX226" i="2"/>
  <c r="BX247" i="2"/>
  <c r="BX269" i="2"/>
  <c r="BX290" i="2"/>
  <c r="BX311" i="2"/>
  <c r="BX333" i="2"/>
  <c r="BX352" i="2"/>
  <c r="BX368" i="2"/>
  <c r="BX384" i="2"/>
  <c r="BX400" i="2"/>
  <c r="BX416" i="2"/>
  <c r="BX432" i="2"/>
  <c r="BX51" i="2"/>
  <c r="BX79" i="2"/>
  <c r="BX115" i="2"/>
  <c r="BX179" i="2"/>
  <c r="BX257" i="2"/>
  <c r="BX370" i="2"/>
  <c r="BX423" i="2"/>
  <c r="BX466" i="2"/>
  <c r="BX22" i="2"/>
  <c r="BX59" i="2"/>
  <c r="BX89" i="2"/>
  <c r="BX131" i="2"/>
  <c r="BX187" i="2"/>
  <c r="BX238" i="2"/>
  <c r="BX294" i="2"/>
  <c r="BX350" i="2"/>
  <c r="BX398" i="2"/>
  <c r="BX439" i="2"/>
  <c r="BX471" i="2"/>
  <c r="BX503" i="2"/>
  <c r="BX83" i="2"/>
  <c r="BX38" i="2"/>
  <c r="BX70" i="2"/>
  <c r="BX99" i="2"/>
  <c r="BX127" i="2"/>
  <c r="BX155" i="2"/>
  <c r="BX185" i="2"/>
  <c r="BX213" i="2"/>
  <c r="BX241" i="2"/>
  <c r="BX270" i="2"/>
  <c r="BX298" i="2"/>
  <c r="BX326" i="2"/>
  <c r="BX353" i="2"/>
  <c r="BX374" i="2"/>
  <c r="BX395" i="2"/>
  <c r="BX417" i="2"/>
  <c r="BX437" i="2"/>
  <c r="BX453" i="2"/>
  <c r="BX469" i="2"/>
  <c r="BX485" i="2"/>
  <c r="BX16" i="2"/>
  <c r="BX48" i="2"/>
  <c r="BX80" i="2"/>
  <c r="BX112" i="2"/>
  <c r="BX144" i="2"/>
  <c r="BX176" i="2"/>
  <c r="BX208" i="2"/>
  <c r="BX240" i="2"/>
  <c r="BX272" i="2"/>
  <c r="BX304" i="2"/>
  <c r="BX336" i="2"/>
  <c r="BX35" i="2"/>
  <c r="BX39" i="2"/>
  <c r="BX82" i="2"/>
  <c r="BX125" i="2"/>
  <c r="BX167" i="2"/>
  <c r="BX210" i="2"/>
  <c r="BX253" i="2"/>
  <c r="BX295" i="2"/>
  <c r="BX338" i="2"/>
  <c r="BX372" i="2"/>
  <c r="BX404" i="2"/>
  <c r="BX10" i="2"/>
  <c r="BX86" i="2"/>
  <c r="BX193" i="2"/>
  <c r="BX381" i="2"/>
  <c r="BX478" i="2"/>
  <c r="BX67" i="2"/>
  <c r="BX145" i="2"/>
  <c r="BX251" i="2"/>
  <c r="BX361" i="2"/>
  <c r="BX447" i="2"/>
  <c r="BX15" i="2"/>
  <c r="BX49" i="2"/>
  <c r="BX106" i="2"/>
  <c r="BX149" i="2"/>
  <c r="BX191" i="2"/>
  <c r="BX227" i="2"/>
  <c r="BX262" i="2"/>
  <c r="BX305" i="2"/>
  <c r="BX341" i="2"/>
  <c r="BX369" i="2"/>
  <c r="BX401" i="2"/>
  <c r="BX20" i="2"/>
  <c r="BX52" i="2"/>
  <c r="BX84" i="2"/>
  <c r="BX116" i="2"/>
  <c r="BX148" i="2"/>
  <c r="BX180" i="2"/>
  <c r="BX212" i="2"/>
  <c r="BX244" i="2"/>
  <c r="BX276" i="2"/>
  <c r="BX308" i="2"/>
  <c r="BX340" i="2"/>
  <c r="BX41" i="2"/>
  <c r="BX45" i="2"/>
  <c r="BX87" i="2"/>
  <c r="BX130" i="2"/>
  <c r="BX173" i="2"/>
  <c r="BX215" i="2"/>
  <c r="BX258" i="2"/>
  <c r="BX301" i="2"/>
  <c r="BX343" i="2"/>
  <c r="BX376" i="2"/>
  <c r="BX408" i="2"/>
  <c r="BX21" i="2"/>
  <c r="BX94" i="2"/>
  <c r="BX214" i="2"/>
  <c r="BX397" i="2"/>
  <c r="BX494" i="2"/>
  <c r="BX74" i="2"/>
  <c r="BX159" i="2"/>
  <c r="BX266" i="2"/>
  <c r="BX371" i="2"/>
  <c r="BX455" i="2"/>
  <c r="BX54" i="2"/>
  <c r="BX57" i="2"/>
  <c r="BX113" i="2"/>
  <c r="BX163" i="2"/>
  <c r="BX198" i="2"/>
  <c r="BX234" i="2"/>
  <c r="BX277" i="2"/>
  <c r="BX313" i="2"/>
  <c r="BX347" i="2"/>
  <c r="BX379" i="2"/>
  <c r="BX406" i="2"/>
  <c r="BX433" i="2"/>
  <c r="BX457" i="2"/>
  <c r="BX477" i="2"/>
  <c r="BX497" i="2"/>
  <c r="BX101" i="2"/>
  <c r="BX165" i="2"/>
  <c r="BX207" i="2"/>
  <c r="BX250" i="2"/>
  <c r="BX293" i="2"/>
  <c r="BX329" i="2"/>
  <c r="BX359" i="2"/>
  <c r="BX391" i="2"/>
  <c r="BX429" i="2"/>
  <c r="BX454" i="2"/>
  <c r="BX482" i="2"/>
  <c r="BX506" i="2"/>
  <c r="BX138" i="2"/>
  <c r="BX202" i="2"/>
  <c r="BX259" i="2"/>
  <c r="BX315" i="2"/>
  <c r="BX366" i="2"/>
  <c r="BX403" i="2"/>
  <c r="BX443" i="2"/>
  <c r="BX475" i="2"/>
  <c r="BX507" i="2"/>
  <c r="BX62" i="2"/>
  <c r="BX339" i="2"/>
  <c r="BX203" i="2"/>
  <c r="BX318" i="2"/>
  <c r="BX410" i="2"/>
  <c r="BX480" i="2"/>
  <c r="BX182" i="2"/>
  <c r="BX297" i="2"/>
  <c r="BX394" i="2"/>
  <c r="BX468" i="2"/>
  <c r="BX161" i="2"/>
  <c r="BX275" i="2"/>
  <c r="BX378" i="2"/>
  <c r="BX456" i="2"/>
  <c r="BX111" i="2"/>
  <c r="BX225" i="2"/>
  <c r="BX362" i="2"/>
  <c r="BX444" i="2"/>
  <c r="BX32" i="2"/>
  <c r="BX96" i="2"/>
  <c r="BX160" i="2"/>
  <c r="BX224" i="2"/>
  <c r="BX288" i="2"/>
  <c r="BX14" i="2"/>
  <c r="BX61" i="2"/>
  <c r="BX146" i="2"/>
  <c r="BX231" i="2"/>
  <c r="BX317" i="2"/>
  <c r="BX388" i="2"/>
  <c r="BX58" i="2"/>
  <c r="BX286" i="2"/>
  <c r="BX33" i="2"/>
  <c r="BX195" i="2"/>
  <c r="BX409" i="2"/>
  <c r="BX97" i="2"/>
  <c r="BX134" i="2"/>
  <c r="BX206" i="2"/>
  <c r="BX283" i="2"/>
  <c r="BX358" i="2"/>
  <c r="BX411" i="2"/>
  <c r="BX445" i="2"/>
  <c r="BX473" i="2"/>
  <c r="BX68" i="2"/>
  <c r="BX132" i="2"/>
  <c r="BX196" i="2"/>
  <c r="BX260" i="2"/>
  <c r="BX324" i="2"/>
  <c r="BX23" i="2"/>
  <c r="BX109" i="2"/>
  <c r="BX194" i="2"/>
  <c r="BX279" i="2"/>
  <c r="BX360" i="2"/>
  <c r="BX424" i="2"/>
  <c r="BX137" i="2"/>
  <c r="BX446" i="2"/>
  <c r="BX110" i="2"/>
  <c r="BX323" i="2"/>
  <c r="BX487" i="2"/>
  <c r="BX85" i="2"/>
  <c r="BX177" i="2"/>
  <c r="BX255" i="2"/>
  <c r="BX334" i="2"/>
  <c r="BX390" i="2"/>
  <c r="BX441" i="2"/>
  <c r="BX465" i="2"/>
  <c r="BX493" i="2"/>
  <c r="BX129" i="2"/>
  <c r="BX186" i="2"/>
  <c r="BX243" i="2"/>
  <c r="BX299" i="2"/>
  <c r="BX342" i="2"/>
  <c r="BX386" i="2"/>
  <c r="BX438" i="2"/>
  <c r="BX470" i="2"/>
  <c r="BX498" i="2"/>
  <c r="BX153" i="2"/>
  <c r="BX230" i="2"/>
  <c r="BX302" i="2"/>
  <c r="BX377" i="2"/>
  <c r="BX425" i="2"/>
  <c r="BX467" i="2"/>
  <c r="BX26" i="2"/>
  <c r="BX90" i="2"/>
  <c r="BX175" i="2"/>
  <c r="BX346" i="2"/>
  <c r="BX448" i="2"/>
  <c r="BX154" i="2"/>
  <c r="BX325" i="2"/>
  <c r="BX436" i="2"/>
  <c r="BX133" i="2"/>
  <c r="BX303" i="2"/>
  <c r="BX421" i="2"/>
  <c r="BX504" i="2"/>
  <c r="BX254" i="2"/>
  <c r="BX405" i="2"/>
  <c r="BX492" i="2"/>
  <c r="BX36" i="2"/>
  <c r="BX164" i="2"/>
  <c r="BX292" i="2"/>
  <c r="BX66" i="2"/>
  <c r="BX237" i="2"/>
  <c r="BX392" i="2"/>
  <c r="BX321" i="2"/>
  <c r="BX209" i="2"/>
  <c r="BX17" i="2"/>
  <c r="BX219" i="2"/>
  <c r="BX363" i="2"/>
  <c r="BX449" i="2"/>
  <c r="BX501" i="2"/>
  <c r="BX150" i="2"/>
  <c r="BX235" i="2"/>
  <c r="BX307" i="2"/>
  <c r="BX365" i="2"/>
  <c r="BX418" i="2"/>
  <c r="BX474" i="2"/>
  <c r="BX102" i="2"/>
  <c r="BX217" i="2"/>
  <c r="BX330" i="2"/>
  <c r="BX393" i="2"/>
  <c r="BX459" i="2"/>
  <c r="BX37" i="2"/>
  <c r="BX118" i="2"/>
  <c r="BX289" i="2"/>
  <c r="BX464" i="2"/>
  <c r="BX239" i="2"/>
  <c r="BX415" i="2"/>
  <c r="BX190" i="2"/>
  <c r="BX357" i="2"/>
  <c r="BX488" i="2"/>
  <c r="BX282" i="2"/>
  <c r="BX460" i="2"/>
  <c r="BX128" i="2"/>
  <c r="BX256" i="2"/>
  <c r="BX18" i="2"/>
  <c r="BX189" i="2"/>
  <c r="BX356" i="2"/>
  <c r="BX122" i="2"/>
  <c r="BX95" i="2"/>
  <c r="BX479" i="2"/>
  <c r="BX170" i="2"/>
  <c r="BX319" i="2"/>
  <c r="BX427" i="2"/>
  <c r="BX489" i="2"/>
  <c r="BX143" i="2"/>
  <c r="BX222" i="2"/>
  <c r="BX278" i="2"/>
  <c r="BX349" i="2"/>
  <c r="BX413" i="2"/>
  <c r="BX462" i="2"/>
  <c r="BX11" i="2"/>
  <c r="BX181" i="2"/>
  <c r="BX287" i="2"/>
  <c r="BX382" i="2"/>
  <c r="BX451" i="2"/>
  <c r="BX499" i="2"/>
  <c r="BX105" i="2"/>
  <c r="BX261" i="2"/>
  <c r="BX431" i="2"/>
  <c r="BX211" i="2"/>
  <c r="BX373" i="2"/>
  <c r="BX500" i="2"/>
  <c r="BX331" i="2"/>
  <c r="BX472" i="2"/>
  <c r="BX197" i="2"/>
  <c r="BX426" i="2"/>
  <c r="BX64" i="2"/>
  <c r="BX320" i="2"/>
  <c r="BX274" i="2"/>
  <c r="BX434" i="2"/>
  <c r="BX78" i="2"/>
  <c r="BX385" i="2"/>
  <c r="BX505" i="2"/>
  <c r="BX265" i="2"/>
  <c r="BX375" i="2"/>
  <c r="BX486" i="2"/>
  <c r="BX245" i="2"/>
  <c r="BX414" i="2"/>
  <c r="BX47" i="2"/>
  <c r="BX367" i="2"/>
  <c r="BX267" i="2"/>
  <c r="BX218" i="2"/>
  <c r="BX139" i="2"/>
  <c r="BX476" i="2"/>
  <c r="BX228" i="2"/>
  <c r="BX151" i="2"/>
  <c r="BX65" i="2"/>
  <c r="BX419" i="2"/>
  <c r="BX291" i="2"/>
  <c r="BX481" i="2"/>
  <c r="BX201" i="2"/>
  <c r="BX335" i="2"/>
  <c r="BX450" i="2"/>
  <c r="BX166" i="2"/>
  <c r="BX355" i="2"/>
  <c r="BX491" i="2"/>
  <c r="BX233" i="2"/>
  <c r="BX126" i="2"/>
  <c r="BX484" i="2"/>
  <c r="BX440" i="2"/>
  <c r="BX383" i="2"/>
  <c r="BX100" i="2"/>
  <c r="BX322" i="2"/>
  <c r="BX142" i="2"/>
  <c r="BX31" i="2"/>
  <c r="BX402" i="2"/>
  <c r="BX273" i="2"/>
  <c r="BX75" i="2"/>
  <c r="BX351" i="2"/>
  <c r="BX169" i="2"/>
  <c r="BX103" i="2"/>
  <c r="BX309" i="2"/>
  <c r="BX461" i="2"/>
  <c r="BX314" i="2"/>
  <c r="BX123" i="2"/>
  <c r="BX483" i="2"/>
  <c r="BX496" i="2"/>
  <c r="BX399" i="2"/>
  <c r="BX192" i="2"/>
  <c r="BX249" i="2"/>
  <c r="BX442" i="2"/>
  <c r="BX147" i="2"/>
  <c r="BX310" i="2"/>
  <c r="BX19" i="2"/>
  <c r="BX422" i="2"/>
  <c r="BX490" i="2"/>
  <c r="BX389" i="2"/>
  <c r="BX420" i="2"/>
  <c r="BX345" i="2"/>
  <c r="BX43" i="2"/>
  <c r="BX435" i="2"/>
  <c r="BX171" i="2"/>
  <c r="BX452" i="2"/>
  <c r="BX271" i="2"/>
  <c r="BX246" i="2"/>
  <c r="AH10" i="2"/>
  <c r="AH47" i="2"/>
  <c r="BB47" i="2"/>
  <c r="AW47" i="2"/>
  <c r="AR47" i="2"/>
  <c r="BL47" i="2"/>
  <c r="AM47" i="2"/>
  <c r="BG47" i="2"/>
  <c r="AF10" i="2"/>
  <c r="AF47" i="2"/>
  <c r="AP47" i="2"/>
  <c r="AU47" i="2"/>
  <c r="AZ47" i="2"/>
  <c r="BE47" i="2"/>
  <c r="BJ47" i="2"/>
  <c r="AF72" i="2"/>
  <c r="AK72" i="2"/>
  <c r="AP72" i="2"/>
  <c r="AU72" i="2"/>
  <c r="AZ72" i="2"/>
  <c r="BE72" i="2"/>
  <c r="U68" i="2"/>
  <c r="AM10" i="2"/>
  <c r="BB10" i="2"/>
  <c r="AR10" i="2"/>
  <c r="BG11" i="2"/>
  <c r="BB11" i="2"/>
  <c r="AR11" i="2"/>
  <c r="BL10" i="2"/>
  <c r="AW10" i="2"/>
  <c r="BG10" i="2"/>
  <c r="BB12" i="2"/>
  <c r="AW12" i="2"/>
  <c r="BL11" i="2"/>
  <c r="U40" i="2"/>
  <c r="T40" i="2"/>
  <c r="U39" i="2"/>
  <c r="T39" i="2"/>
  <c r="U38" i="2"/>
  <c r="T38" i="2"/>
  <c r="U37" i="2"/>
  <c r="T37" i="2"/>
  <c r="U36" i="2"/>
  <c r="T36" i="2"/>
  <c r="T35" i="2"/>
  <c r="S34" i="2"/>
  <c r="R34" i="2"/>
  <c r="Q34" i="2"/>
  <c r="P34" i="2"/>
  <c r="O34" i="2"/>
  <c r="N34" i="2"/>
  <c r="M34" i="2"/>
  <c r="S31" i="2"/>
  <c r="R31" i="2"/>
  <c r="Q31" i="2"/>
  <c r="P31" i="2"/>
  <c r="O31" i="2"/>
  <c r="N31" i="2"/>
  <c r="M31" i="2"/>
  <c r="U29" i="2"/>
  <c r="T29" i="2"/>
  <c r="U28" i="2"/>
  <c r="T28" i="2"/>
  <c r="U27" i="2"/>
  <c r="T27" i="2"/>
  <c r="U26" i="2"/>
  <c r="T26" i="2"/>
  <c r="U25" i="2"/>
  <c r="T25" i="2"/>
  <c r="U24" i="2"/>
  <c r="T24" i="2"/>
  <c r="U23" i="2"/>
  <c r="T23" i="2"/>
  <c r="U22" i="2"/>
  <c r="T22" i="2"/>
  <c r="U21" i="2"/>
  <c r="T21" i="2"/>
  <c r="U20" i="2"/>
  <c r="T20" i="2"/>
  <c r="U19" i="2"/>
  <c r="T19" i="2"/>
  <c r="U18" i="2"/>
  <c r="T18" i="2"/>
  <c r="U17" i="2"/>
  <c r="T17" i="2"/>
  <c r="U16" i="2"/>
  <c r="T16" i="2"/>
  <c r="U15" i="2"/>
  <c r="T15" i="2"/>
  <c r="U14" i="2"/>
  <c r="T14" i="2"/>
  <c r="U13" i="2"/>
  <c r="T13" i="2"/>
  <c r="U12" i="2"/>
  <c r="T12" i="2"/>
  <c r="U11" i="2"/>
  <c r="T11" i="2"/>
  <c r="U10" i="2"/>
  <c r="T10" i="2"/>
  <c r="N8" i="2"/>
  <c r="BW8" i="2" a="1"/>
  <c r="BR8" i="2" a="1"/>
  <c r="N45" i="2" l="1"/>
  <c r="AF48" i="2"/>
  <c r="BR12" i="2"/>
  <c r="BR41" i="2"/>
  <c r="BR35" i="2"/>
  <c r="BR29" i="2"/>
  <c r="BR23" i="2"/>
  <c r="BR17" i="2"/>
  <c r="BR11" i="2"/>
  <c r="BR40" i="2"/>
  <c r="BR34" i="2"/>
  <c r="BR24" i="2"/>
  <c r="BR28" i="2"/>
  <c r="BR22" i="2"/>
  <c r="BR16" i="2"/>
  <c r="BR10" i="2"/>
  <c r="BR39" i="2"/>
  <c r="BR33" i="2"/>
  <c r="BR27" i="2"/>
  <c r="BR21" i="2"/>
  <c r="BR15" i="2"/>
  <c r="BR9" i="2"/>
  <c r="BR38" i="2"/>
  <c r="BR32" i="2"/>
  <c r="BR26" i="2"/>
  <c r="BR20" i="2"/>
  <c r="BR14" i="2"/>
  <c r="BR8" i="2"/>
  <c r="BR37" i="2"/>
  <c r="BR31" i="2"/>
  <c r="BR25" i="2"/>
  <c r="BR19" i="2"/>
  <c r="BR13" i="2"/>
  <c r="BR42" i="2"/>
  <c r="BR36" i="2"/>
  <c r="BR30" i="2"/>
  <c r="BR18" i="2"/>
  <c r="BW8" i="2"/>
  <c r="BW24" i="2"/>
  <c r="BW40" i="2"/>
  <c r="BW56" i="2"/>
  <c r="BW72" i="2"/>
  <c r="BW88" i="2"/>
  <c r="BW104" i="2"/>
  <c r="BW120" i="2"/>
  <c r="BW136" i="2"/>
  <c r="BW152" i="2"/>
  <c r="BW168" i="2"/>
  <c r="BW184" i="2"/>
  <c r="BW200" i="2"/>
  <c r="BW216" i="2"/>
  <c r="BW232" i="2"/>
  <c r="BW248" i="2"/>
  <c r="BW264" i="2"/>
  <c r="BW280" i="2"/>
  <c r="BW296" i="2"/>
  <c r="BW312" i="2"/>
  <c r="BW328" i="2"/>
  <c r="BW344" i="2"/>
  <c r="BW25" i="2"/>
  <c r="BW46" i="2"/>
  <c r="BW67" i="2"/>
  <c r="BW89" i="2"/>
  <c r="BW23" i="2"/>
  <c r="BW45" i="2"/>
  <c r="BW66" i="2"/>
  <c r="BW87" i="2"/>
  <c r="BW109" i="2"/>
  <c r="BW130" i="2"/>
  <c r="BW151" i="2"/>
  <c r="BW173" i="2"/>
  <c r="BW194" i="2"/>
  <c r="BW215" i="2"/>
  <c r="BW237" i="2"/>
  <c r="BW258" i="2"/>
  <c r="BW279" i="2"/>
  <c r="BW301" i="2"/>
  <c r="BW322" i="2"/>
  <c r="BW343" i="2"/>
  <c r="BW360" i="2"/>
  <c r="BW376" i="2"/>
  <c r="BW392" i="2"/>
  <c r="BW408" i="2"/>
  <c r="BW424" i="2"/>
  <c r="BW21" i="2"/>
  <c r="BW63" i="2"/>
  <c r="BW102" i="2"/>
  <c r="BW131" i="2"/>
  <c r="BW159" i="2"/>
  <c r="BW187" i="2"/>
  <c r="BW217" i="2"/>
  <c r="BW245" i="2"/>
  <c r="BW273" i="2"/>
  <c r="BW302" i="2"/>
  <c r="BW330" i="2"/>
  <c r="BW355" i="2"/>
  <c r="BW377" i="2"/>
  <c r="BW398" i="2"/>
  <c r="BW419" i="2"/>
  <c r="BW439" i="2"/>
  <c r="BW455" i="2"/>
  <c r="BW471" i="2"/>
  <c r="BW487" i="2"/>
  <c r="BW503" i="2"/>
  <c r="BW22" i="2"/>
  <c r="BW65" i="2"/>
  <c r="BW105" i="2"/>
  <c r="BW133" i="2"/>
  <c r="BW161" i="2"/>
  <c r="BW190" i="2"/>
  <c r="BW218" i="2"/>
  <c r="BW246" i="2"/>
  <c r="BW275" i="2"/>
  <c r="BW303" i="2"/>
  <c r="BW12" i="2"/>
  <c r="BW28" i="2"/>
  <c r="BW44" i="2"/>
  <c r="BW60" i="2"/>
  <c r="BW76" i="2"/>
  <c r="BW92" i="2"/>
  <c r="BW108" i="2"/>
  <c r="BW124" i="2"/>
  <c r="BW140" i="2"/>
  <c r="BW156" i="2"/>
  <c r="BW172" i="2"/>
  <c r="BW188" i="2"/>
  <c r="BW204" i="2"/>
  <c r="BW220" i="2"/>
  <c r="BW236" i="2"/>
  <c r="BW252" i="2"/>
  <c r="BW268" i="2"/>
  <c r="BW284" i="2"/>
  <c r="BW300" i="2"/>
  <c r="BW316" i="2"/>
  <c r="BW332" i="2"/>
  <c r="BW9" i="2"/>
  <c r="BW30" i="2"/>
  <c r="BW51" i="2"/>
  <c r="BW73" i="2"/>
  <c r="BW94" i="2"/>
  <c r="BW29" i="2"/>
  <c r="BW50" i="2"/>
  <c r="BW71" i="2"/>
  <c r="BW93" i="2"/>
  <c r="BW114" i="2"/>
  <c r="BW135" i="2"/>
  <c r="BW157" i="2"/>
  <c r="BW178" i="2"/>
  <c r="BW199" i="2"/>
  <c r="BW221" i="2"/>
  <c r="BW242" i="2"/>
  <c r="BW263" i="2"/>
  <c r="BW285" i="2"/>
  <c r="BW306" i="2"/>
  <c r="BW327" i="2"/>
  <c r="BW348" i="2"/>
  <c r="BW364" i="2"/>
  <c r="BW380" i="2"/>
  <c r="BW396" i="2"/>
  <c r="BW412" i="2"/>
  <c r="BW428" i="2"/>
  <c r="BW31" i="2"/>
  <c r="BW74" i="2"/>
  <c r="BW110" i="2"/>
  <c r="BW138" i="2"/>
  <c r="BW166" i="2"/>
  <c r="BW195" i="2"/>
  <c r="BW223" i="2"/>
  <c r="BW251" i="2"/>
  <c r="BW281" i="2"/>
  <c r="BW309" i="2"/>
  <c r="BW337" i="2"/>
  <c r="BW361" i="2"/>
  <c r="BW382" i="2"/>
  <c r="BW403" i="2"/>
  <c r="BW425" i="2"/>
  <c r="BW443" i="2"/>
  <c r="BW459" i="2"/>
  <c r="BW475" i="2"/>
  <c r="BW491" i="2"/>
  <c r="BW507" i="2"/>
  <c r="BW33" i="2"/>
  <c r="BW75" i="2"/>
  <c r="BW111" i="2"/>
  <c r="BW139" i="2"/>
  <c r="BW169" i="2"/>
  <c r="BW197" i="2"/>
  <c r="BW225" i="2"/>
  <c r="BW254" i="2"/>
  <c r="BW282" i="2"/>
  <c r="BW310" i="2"/>
  <c r="BW339" i="2"/>
  <c r="BW362" i="2"/>
  <c r="BW383" i="2"/>
  <c r="BW405" i="2"/>
  <c r="BW426" i="2"/>
  <c r="BW444" i="2"/>
  <c r="BW460" i="2"/>
  <c r="BW476" i="2"/>
  <c r="BW16" i="2"/>
  <c r="BW48" i="2"/>
  <c r="BW80" i="2"/>
  <c r="BW112" i="2"/>
  <c r="BW144" i="2"/>
  <c r="BW176" i="2"/>
  <c r="BW208" i="2"/>
  <c r="BW240" i="2"/>
  <c r="BW272" i="2"/>
  <c r="BW304" i="2"/>
  <c r="BW336" i="2"/>
  <c r="BW35" i="2"/>
  <c r="BW78" i="2"/>
  <c r="BW34" i="2"/>
  <c r="BW77" i="2"/>
  <c r="BW119" i="2"/>
  <c r="BW162" i="2"/>
  <c r="BW205" i="2"/>
  <c r="BW247" i="2"/>
  <c r="BW290" i="2"/>
  <c r="BW333" i="2"/>
  <c r="BW368" i="2"/>
  <c r="BW400" i="2"/>
  <c r="BW432" i="2"/>
  <c r="BW85" i="2"/>
  <c r="BW145" i="2"/>
  <c r="BW202" i="2"/>
  <c r="BW259" i="2"/>
  <c r="BW315" i="2"/>
  <c r="BW366" i="2"/>
  <c r="BW409" i="2"/>
  <c r="BW447" i="2"/>
  <c r="BW479" i="2"/>
  <c r="BW38" i="2"/>
  <c r="BW86" i="2"/>
  <c r="BW147" i="2"/>
  <c r="BW203" i="2"/>
  <c r="BW261" i="2"/>
  <c r="BW318" i="2"/>
  <c r="BW351" i="2"/>
  <c r="BW378" i="2"/>
  <c r="BW410" i="2"/>
  <c r="BW436" i="2"/>
  <c r="BW456" i="2"/>
  <c r="BW480" i="2"/>
  <c r="BW496" i="2"/>
  <c r="BW26" i="2"/>
  <c r="BW69" i="2"/>
  <c r="BW106" i="2"/>
  <c r="BW134" i="2"/>
  <c r="BW163" i="2"/>
  <c r="BW191" i="2"/>
  <c r="BW219" i="2"/>
  <c r="BW249" i="2"/>
  <c r="BW277" i="2"/>
  <c r="BW305" i="2"/>
  <c r="BW334" i="2"/>
  <c r="BW358" i="2"/>
  <c r="BW379" i="2"/>
  <c r="BW401" i="2"/>
  <c r="BW422" i="2"/>
  <c r="BW441" i="2"/>
  <c r="BW457" i="2"/>
  <c r="BW473" i="2"/>
  <c r="BW489" i="2"/>
  <c r="BW505" i="2"/>
  <c r="BW59" i="2"/>
  <c r="BW101" i="2"/>
  <c r="BW129" i="2"/>
  <c r="BW235" i="2"/>
  <c r="BW214" i="2"/>
  <c r="BW329" i="2"/>
  <c r="BW418" i="2"/>
  <c r="BW486" i="2"/>
  <c r="BW222" i="2"/>
  <c r="BW335" i="2"/>
  <c r="BW423" i="2"/>
  <c r="BW490" i="2"/>
  <c r="BW229" i="2"/>
  <c r="BW342" i="2"/>
  <c r="BW429" i="2"/>
  <c r="BW494" i="2"/>
  <c r="BW293" i="2"/>
  <c r="BW391" i="2"/>
  <c r="BW482" i="2"/>
  <c r="BW36" i="2"/>
  <c r="BW68" i="2"/>
  <c r="BW100" i="2"/>
  <c r="BW132" i="2"/>
  <c r="BW164" i="2"/>
  <c r="BW196" i="2"/>
  <c r="BW228" i="2"/>
  <c r="BW260" i="2"/>
  <c r="BW292" i="2"/>
  <c r="BW324" i="2"/>
  <c r="BW19" i="2"/>
  <c r="BW62" i="2"/>
  <c r="BW18" i="2"/>
  <c r="BW61" i="2"/>
  <c r="BW103" i="2"/>
  <c r="BW146" i="2"/>
  <c r="BW189" i="2"/>
  <c r="BW231" i="2"/>
  <c r="BW274" i="2"/>
  <c r="BW317" i="2"/>
  <c r="BW356" i="2"/>
  <c r="BW388" i="2"/>
  <c r="BW420" i="2"/>
  <c r="BW53" i="2"/>
  <c r="BW123" i="2"/>
  <c r="BW181" i="2"/>
  <c r="BW238" i="2"/>
  <c r="BW294" i="2"/>
  <c r="BW350" i="2"/>
  <c r="BW393" i="2"/>
  <c r="BW435" i="2"/>
  <c r="BW467" i="2"/>
  <c r="BW499" i="2"/>
  <c r="BW54" i="2"/>
  <c r="BW126" i="2"/>
  <c r="BW182" i="2"/>
  <c r="BW239" i="2"/>
  <c r="BW297" i="2"/>
  <c r="BW346" i="2"/>
  <c r="BW373" i="2"/>
  <c r="BW399" i="2"/>
  <c r="BW431" i="2"/>
  <c r="BW452" i="2"/>
  <c r="BW472" i="2"/>
  <c r="BW492" i="2"/>
  <c r="BW15" i="2"/>
  <c r="BW58" i="2"/>
  <c r="BW99" i="2"/>
  <c r="BW127" i="2"/>
  <c r="BW155" i="2"/>
  <c r="BW185" i="2"/>
  <c r="BW213" i="2"/>
  <c r="BW241" i="2"/>
  <c r="BW270" i="2"/>
  <c r="BW298" i="2"/>
  <c r="BW326" i="2"/>
  <c r="BW353" i="2"/>
  <c r="BW374" i="2"/>
  <c r="BW395" i="2"/>
  <c r="BW417" i="2"/>
  <c r="BW437" i="2"/>
  <c r="BW453" i="2"/>
  <c r="BW469" i="2"/>
  <c r="BW485" i="2"/>
  <c r="BW501" i="2"/>
  <c r="BW49" i="2"/>
  <c r="BW91" i="2"/>
  <c r="BW122" i="2"/>
  <c r="BW150" i="2"/>
  <c r="BW186" i="2"/>
  <c r="BW299" i="2"/>
  <c r="BW397" i="2"/>
  <c r="BW470" i="2"/>
  <c r="BW193" i="2"/>
  <c r="BW307" i="2"/>
  <c r="BW402" i="2"/>
  <c r="BW474" i="2"/>
  <c r="BW201" i="2"/>
  <c r="BW314" i="2"/>
  <c r="BW407" i="2"/>
  <c r="BW478" i="2"/>
  <c r="BW265" i="2"/>
  <c r="BW370" i="2"/>
  <c r="BW450" i="2"/>
  <c r="BW20" i="2"/>
  <c r="BW84" i="2"/>
  <c r="BW148" i="2"/>
  <c r="BW212" i="2"/>
  <c r="BW276" i="2"/>
  <c r="BW340" i="2"/>
  <c r="BW83" i="2"/>
  <c r="BW82" i="2"/>
  <c r="BW167" i="2"/>
  <c r="BW253" i="2"/>
  <c r="BW338" i="2"/>
  <c r="BW404" i="2"/>
  <c r="BW95" i="2"/>
  <c r="BW209" i="2"/>
  <c r="BW323" i="2"/>
  <c r="BW414" i="2"/>
  <c r="BW483" i="2"/>
  <c r="BW97" i="2"/>
  <c r="BW211" i="2"/>
  <c r="BW325" i="2"/>
  <c r="BW389" i="2"/>
  <c r="BW440" i="2"/>
  <c r="BW484" i="2"/>
  <c r="BW37" i="2"/>
  <c r="BW113" i="2"/>
  <c r="BW170" i="2"/>
  <c r="BW227" i="2"/>
  <c r="BW283" i="2"/>
  <c r="BW341" i="2"/>
  <c r="BW385" i="2"/>
  <c r="BW427" i="2"/>
  <c r="BW461" i="2"/>
  <c r="BW493" i="2"/>
  <c r="BW70" i="2"/>
  <c r="BW137" i="2"/>
  <c r="BW243" i="2"/>
  <c r="BW438" i="2"/>
  <c r="BW250" i="2"/>
  <c r="BW442" i="2"/>
  <c r="BW257" i="2"/>
  <c r="BW446" i="2"/>
  <c r="BW321" i="2"/>
  <c r="BW498" i="2"/>
  <c r="BW64" i="2"/>
  <c r="BW128" i="2"/>
  <c r="BW192" i="2"/>
  <c r="BW256" i="2"/>
  <c r="BW320" i="2"/>
  <c r="BW57" i="2"/>
  <c r="BW55" i="2"/>
  <c r="BW141" i="2"/>
  <c r="BW226" i="2"/>
  <c r="BW311" i="2"/>
  <c r="BW384" i="2"/>
  <c r="BW42" i="2"/>
  <c r="BW174" i="2"/>
  <c r="BW287" i="2"/>
  <c r="BW387" i="2"/>
  <c r="BW463" i="2"/>
  <c r="BW43" i="2"/>
  <c r="BW175" i="2"/>
  <c r="BW289" i="2"/>
  <c r="BW367" i="2"/>
  <c r="BW421" i="2"/>
  <c r="BW468" i="2"/>
  <c r="BW504" i="2"/>
  <c r="BW90" i="2"/>
  <c r="BW149" i="2"/>
  <c r="BW206" i="2"/>
  <c r="BW262" i="2"/>
  <c r="BW319" i="2"/>
  <c r="BW369" i="2"/>
  <c r="BW411" i="2"/>
  <c r="BW449" i="2"/>
  <c r="BW481" i="2"/>
  <c r="BW27" i="2"/>
  <c r="BW115" i="2"/>
  <c r="BW158" i="2"/>
  <c r="BW375" i="2"/>
  <c r="BW165" i="2"/>
  <c r="BW381" i="2"/>
  <c r="BW171" i="2"/>
  <c r="BW386" i="2"/>
  <c r="BW207" i="2"/>
  <c r="BW434" i="2"/>
  <c r="BW32" i="2"/>
  <c r="BW96" i="2"/>
  <c r="BW160" i="2"/>
  <c r="BW224" i="2"/>
  <c r="BW288" i="2"/>
  <c r="BW14" i="2"/>
  <c r="BW13" i="2"/>
  <c r="BW98" i="2"/>
  <c r="BW183" i="2"/>
  <c r="BW269" i="2"/>
  <c r="BW352" i="2"/>
  <c r="BW416" i="2"/>
  <c r="BW117" i="2"/>
  <c r="BW230" i="2"/>
  <c r="BW345" i="2"/>
  <c r="BW430" i="2"/>
  <c r="BW495" i="2"/>
  <c r="BW118" i="2"/>
  <c r="BW233" i="2"/>
  <c r="BW331" i="2"/>
  <c r="BW394" i="2"/>
  <c r="BW448" i="2"/>
  <c r="BW488" i="2"/>
  <c r="BW47" i="2"/>
  <c r="BW121" i="2"/>
  <c r="BW177" i="2"/>
  <c r="BW234" i="2"/>
  <c r="BW291" i="2"/>
  <c r="BW347" i="2"/>
  <c r="BW390" i="2"/>
  <c r="BW433" i="2"/>
  <c r="BW465" i="2"/>
  <c r="BW497" i="2"/>
  <c r="BW81" i="2"/>
  <c r="BW143" i="2"/>
  <c r="BW271" i="2"/>
  <c r="BW454" i="2"/>
  <c r="BW278" i="2"/>
  <c r="BW458" i="2"/>
  <c r="BW286" i="2"/>
  <c r="BW462" i="2"/>
  <c r="BW349" i="2"/>
  <c r="BW52" i="2"/>
  <c r="BW308" i="2"/>
  <c r="BW210" i="2"/>
  <c r="BW153" i="2"/>
  <c r="BW11" i="2"/>
  <c r="BW415" i="2"/>
  <c r="BW142" i="2"/>
  <c r="BW363" i="2"/>
  <c r="BW17" i="2"/>
  <c r="BW502" i="2"/>
  <c r="BW179" i="2"/>
  <c r="BW116" i="2"/>
  <c r="BW41" i="2"/>
  <c r="BW295" i="2"/>
  <c r="BW266" i="2"/>
  <c r="BW154" i="2"/>
  <c r="BW464" i="2"/>
  <c r="BW198" i="2"/>
  <c r="BW406" i="2"/>
  <c r="BW107" i="2"/>
  <c r="BW359" i="2"/>
  <c r="BW413" i="2"/>
  <c r="BW180" i="2"/>
  <c r="BW39" i="2"/>
  <c r="BW372" i="2"/>
  <c r="BW371" i="2"/>
  <c r="BW267" i="2"/>
  <c r="BW500" i="2"/>
  <c r="BW255" i="2"/>
  <c r="BW445" i="2"/>
  <c r="BW466" i="2"/>
  <c r="BW506" i="2"/>
  <c r="BW244" i="2"/>
  <c r="BW125" i="2"/>
  <c r="BW10" i="2"/>
  <c r="BW451" i="2"/>
  <c r="BW357" i="2"/>
  <c r="BW79" i="2"/>
  <c r="BW313" i="2"/>
  <c r="BW477" i="2"/>
  <c r="BW354" i="2"/>
  <c r="BW365" i="2"/>
  <c r="AK35" i="2"/>
  <c r="AK10" i="2"/>
  <c r="AF35" i="2"/>
  <c r="O8" i="2"/>
  <c r="U31" i="2"/>
  <c r="O45" i="2" l="1"/>
  <c r="P45" i="2" s="1"/>
  <c r="Q45" i="2" s="1"/>
  <c r="R45" i="2" s="1"/>
  <c r="S45" i="2" s="1"/>
  <c r="BJ72" i="2" s="1"/>
  <c r="AK47" i="2"/>
  <c r="AP35" i="2"/>
  <c r="AP10" i="2"/>
  <c r="P8" i="2"/>
  <c r="BP8" i="2" a="1"/>
  <c r="BP28" i="2" l="1"/>
  <c r="BP92" i="2"/>
  <c r="BP156" i="2"/>
  <c r="BP220" i="2"/>
  <c r="BP284" i="2"/>
  <c r="BP9" i="2"/>
  <c r="BP45" i="2"/>
  <c r="BP130" i="2"/>
  <c r="BP215" i="2"/>
  <c r="BP301" i="2"/>
  <c r="BP376" i="2"/>
  <c r="BP21" i="2"/>
  <c r="BP373" i="2"/>
  <c r="BP85" i="2"/>
  <c r="BP249" i="2"/>
  <c r="BP441" i="2"/>
  <c r="BP17" i="2"/>
  <c r="BP145" i="2"/>
  <c r="BP259" i="2"/>
  <c r="BP366" i="2"/>
  <c r="BP447" i="2"/>
  <c r="BP111" i="2"/>
  <c r="BP261" i="2"/>
  <c r="BP383" i="2"/>
  <c r="BP488" i="2"/>
  <c r="BP24" i="2"/>
  <c r="BP112" i="2"/>
  <c r="BP196" i="2"/>
  <c r="BP280" i="2"/>
  <c r="BP35" i="2"/>
  <c r="BP98" i="2"/>
  <c r="BP210" i="2"/>
  <c r="BP72" i="2"/>
  <c r="BP160" i="2"/>
  <c r="BP244" i="2"/>
  <c r="BP328" i="2"/>
  <c r="BP50" i="2"/>
  <c r="BP162" i="2"/>
  <c r="BP274" i="2"/>
  <c r="BP380" i="2"/>
  <c r="BP90" i="2"/>
  <c r="BP43" i="2"/>
  <c r="BP262" i="2"/>
  <c r="BP489" i="2"/>
  <c r="BP110" i="2"/>
  <c r="BP266" i="2"/>
  <c r="BP398" i="2"/>
  <c r="BP491" i="2"/>
  <c r="BP275" i="2"/>
  <c r="BP426" i="2"/>
  <c r="BP255" i="2"/>
  <c r="BP453" i="2"/>
  <c r="BP222" i="2"/>
  <c r="BP229" i="2"/>
  <c r="BP235" i="2"/>
  <c r="BP243" i="2"/>
  <c r="BP56" i="2"/>
  <c r="BP228" i="2"/>
  <c r="BP29" i="2"/>
  <c r="BP242" i="2"/>
  <c r="BP384" i="2"/>
  <c r="BP267" i="2"/>
  <c r="BP170" i="2"/>
  <c r="BP497" i="2"/>
  <c r="BP166" i="2"/>
  <c r="BP361" i="2"/>
  <c r="BP499" i="2"/>
  <c r="BP339" i="2"/>
  <c r="BP163" i="2"/>
  <c r="BP461" i="2"/>
  <c r="BP381" i="2"/>
  <c r="BP478" i="2"/>
  <c r="BP271" i="2"/>
  <c r="BP64" i="2"/>
  <c r="BP232" i="2"/>
  <c r="BP34" i="2"/>
  <c r="BP253" i="2"/>
  <c r="BP388" i="2"/>
  <c r="BP318" i="2"/>
  <c r="BP213" i="2"/>
  <c r="BP47" i="2"/>
  <c r="BP181" i="2"/>
  <c r="BP377" i="2"/>
  <c r="BP31" i="2"/>
  <c r="BP346" i="2"/>
  <c r="BP44" i="2"/>
  <c r="BP108" i="2"/>
  <c r="BP172" i="2"/>
  <c r="BP236" i="2"/>
  <c r="BP300" i="2"/>
  <c r="BP30" i="2"/>
  <c r="BP66" i="2"/>
  <c r="BP151" i="2"/>
  <c r="BP237" i="2"/>
  <c r="BP322" i="2"/>
  <c r="BP392" i="2"/>
  <c r="BP69" i="2"/>
  <c r="BP456" i="2"/>
  <c r="BP113" i="2"/>
  <c r="BP305" i="2"/>
  <c r="BP473" i="2"/>
  <c r="BP59" i="2"/>
  <c r="BP174" i="2"/>
  <c r="BP287" i="2"/>
  <c r="BP387" i="2"/>
  <c r="BP463" i="2"/>
  <c r="BP154" i="2"/>
  <c r="BP297" i="2"/>
  <c r="BP410" i="2"/>
  <c r="BP134" i="2"/>
  <c r="BP48" i="2"/>
  <c r="BP132" i="2"/>
  <c r="BP216" i="2"/>
  <c r="BP304" i="2"/>
  <c r="BP13" i="2"/>
  <c r="BP125" i="2"/>
  <c r="BP8" i="2"/>
  <c r="BP96" i="2"/>
  <c r="BP180" i="2"/>
  <c r="BP264" i="2"/>
  <c r="BP14" i="2"/>
  <c r="BP77" i="2"/>
  <c r="BP189" i="2"/>
  <c r="BP306" i="2"/>
  <c r="BP400" i="2"/>
  <c r="BP161" i="2"/>
  <c r="BP91" i="2"/>
  <c r="BP334" i="2"/>
  <c r="BP79" i="2"/>
  <c r="BP153" i="2"/>
  <c r="BP302" i="2"/>
  <c r="BP425" i="2"/>
  <c r="BP126" i="2"/>
  <c r="BP310" i="2"/>
  <c r="BP452" i="2"/>
  <c r="BP326" i="2"/>
  <c r="BP485" i="2"/>
  <c r="BP335" i="2"/>
  <c r="BP342" i="2"/>
  <c r="BP349" i="2"/>
  <c r="BP354" i="2"/>
  <c r="BP100" i="2"/>
  <c r="BP272" i="2"/>
  <c r="BP82" i="2"/>
  <c r="BP285" i="2"/>
  <c r="BP412" i="2"/>
  <c r="BP468" i="2"/>
  <c r="BP277" i="2"/>
  <c r="BP122" i="2"/>
  <c r="BP217" i="2"/>
  <c r="BP403" i="2"/>
  <c r="BP147" i="2"/>
  <c r="BP378" i="2"/>
  <c r="BP283" i="2"/>
  <c r="BP15" i="2"/>
  <c r="BP474" i="2"/>
  <c r="BP265" i="2"/>
  <c r="BP397" i="2"/>
  <c r="BP104" i="2"/>
  <c r="BP276" i="2"/>
  <c r="BP93" i="2"/>
  <c r="BP290" i="2"/>
  <c r="BP416" i="2"/>
  <c r="BP484" i="2"/>
  <c r="BP291" i="2"/>
  <c r="BP137" i="2"/>
  <c r="BP238" i="2"/>
  <c r="BP414" i="2"/>
  <c r="BP169" i="2"/>
  <c r="BP394" i="2"/>
  <c r="BP12" i="2"/>
  <c r="BP140" i="2"/>
  <c r="BP268" i="2"/>
  <c r="BP23" i="2"/>
  <c r="BP194" i="2"/>
  <c r="BP360" i="2"/>
  <c r="BP197" i="2"/>
  <c r="BP198" i="2"/>
  <c r="BP94" i="2"/>
  <c r="BP230" i="2"/>
  <c r="BP430" i="2"/>
  <c r="BP233" i="2"/>
  <c r="BP460" i="2"/>
  <c r="BP88" i="2"/>
  <c r="BP260" i="2"/>
  <c r="BP71" i="2"/>
  <c r="BP52" i="2"/>
  <c r="BP224" i="2"/>
  <c r="BP18" i="2"/>
  <c r="BP247" i="2"/>
  <c r="BP42" i="2"/>
  <c r="BP185" i="2"/>
  <c r="BP74" i="2"/>
  <c r="BP371" i="2"/>
  <c r="BP225" i="2"/>
  <c r="BP177" i="2"/>
  <c r="BP115" i="2"/>
  <c r="BP494" i="2"/>
  <c r="BP16" i="2"/>
  <c r="BP19" i="2"/>
  <c r="BP352" i="2"/>
  <c r="BP106" i="2"/>
  <c r="BP123" i="2"/>
  <c r="BP467" i="2"/>
  <c r="BP472" i="2"/>
  <c r="BP250" i="2"/>
  <c r="BP482" i="2"/>
  <c r="BP192" i="2"/>
  <c r="BP205" i="2"/>
  <c r="BP118" i="2"/>
  <c r="BP457" i="2"/>
  <c r="BP330" i="2"/>
  <c r="BP289" i="2"/>
  <c r="BP298" i="2"/>
  <c r="BP37" i="2"/>
  <c r="BP143" i="2"/>
  <c r="BP293" i="2"/>
  <c r="BP418" i="2"/>
  <c r="BP164" i="2"/>
  <c r="BP336" i="2"/>
  <c r="BP167" i="2"/>
  <c r="BP338" i="2"/>
  <c r="BP62" i="2"/>
  <c r="BP78" i="2"/>
  <c r="BP411" i="2"/>
  <c r="BP95" i="2"/>
  <c r="BP294" i="2"/>
  <c r="BP455" i="2"/>
  <c r="BP246" i="2"/>
  <c r="BP448" i="2"/>
  <c r="BP385" i="2"/>
  <c r="BP165" i="2"/>
  <c r="BP314" i="2"/>
  <c r="BP450" i="2"/>
  <c r="BP128" i="2"/>
  <c r="BP432" i="2"/>
  <c r="BP251" i="2"/>
  <c r="BP341" i="2"/>
  <c r="BP470" i="2"/>
  <c r="BP348" i="2"/>
  <c r="BP102" i="2"/>
  <c r="BP464" i="2"/>
  <c r="BP466" i="2"/>
  <c r="BP231" i="2"/>
  <c r="BP481" i="2"/>
  <c r="BP325" i="2"/>
  <c r="BP462" i="2"/>
  <c r="BP61" i="2"/>
  <c r="BP234" i="2"/>
  <c r="BP133" i="2"/>
  <c r="BP458" i="2"/>
  <c r="BP60" i="2"/>
  <c r="BP188" i="2"/>
  <c r="BP316" i="2"/>
  <c r="BP87" i="2"/>
  <c r="BP76" i="2"/>
  <c r="BP204" i="2"/>
  <c r="BP332" i="2"/>
  <c r="BP109" i="2"/>
  <c r="BP279" i="2"/>
  <c r="BP424" i="2"/>
  <c r="BP54" i="2"/>
  <c r="BP401" i="2"/>
  <c r="BP117" i="2"/>
  <c r="BP345" i="2"/>
  <c r="BP495" i="2"/>
  <c r="BP357" i="2"/>
  <c r="BP270" i="2"/>
  <c r="BP176" i="2"/>
  <c r="BP344" i="2"/>
  <c r="BP183" i="2"/>
  <c r="BP136" i="2"/>
  <c r="BP308" i="2"/>
  <c r="BP135" i="2"/>
  <c r="BP356" i="2"/>
  <c r="BP476" i="2"/>
  <c r="BP449" i="2"/>
  <c r="BP223" i="2"/>
  <c r="BP471" i="2"/>
  <c r="BP389" i="2"/>
  <c r="BP417" i="2"/>
  <c r="BP490" i="2"/>
  <c r="BP498" i="2"/>
  <c r="BP184" i="2"/>
  <c r="BP199" i="2"/>
  <c r="BP97" i="2"/>
  <c r="BP433" i="2"/>
  <c r="BP323" i="2"/>
  <c r="BP282" i="2"/>
  <c r="BP406" i="2"/>
  <c r="BP386" i="2"/>
  <c r="BP20" i="2"/>
  <c r="BP25" i="2"/>
  <c r="BP364" i="2"/>
  <c r="BP121" i="2"/>
  <c r="BP131" i="2"/>
  <c r="BP475" i="2"/>
  <c r="BP480" i="2"/>
  <c r="BP427" i="2"/>
  <c r="BP278" i="2"/>
  <c r="BP407" i="2"/>
  <c r="BP158" i="2"/>
  <c r="BP80" i="2"/>
  <c r="BP248" i="2"/>
  <c r="BP55" i="2"/>
  <c r="BP263" i="2"/>
  <c r="BP396" i="2"/>
  <c r="BP421" i="2"/>
  <c r="BP227" i="2"/>
  <c r="BP65" i="2"/>
  <c r="BP195" i="2"/>
  <c r="BP382" i="2"/>
  <c r="BP83" i="2"/>
  <c r="BP362" i="2"/>
  <c r="BP219" i="2"/>
  <c r="BP477" i="2"/>
  <c r="BP442" i="2"/>
  <c r="BP179" i="2"/>
  <c r="BP329" i="2"/>
  <c r="BP119" i="2"/>
  <c r="BP347" i="2"/>
  <c r="BP203" i="2"/>
  <c r="BP201" i="2"/>
  <c r="BP340" i="2"/>
  <c r="BP99" i="2"/>
  <c r="BP459" i="2"/>
  <c r="BP193" i="2"/>
  <c r="BP212" i="2"/>
  <c r="BP218" i="2"/>
  <c r="BP355" i="2"/>
  <c r="BP445" i="2"/>
  <c r="BP84" i="2"/>
  <c r="BP404" i="2"/>
  <c r="BP209" i="2"/>
  <c r="BP241" i="2"/>
  <c r="BP375" i="2"/>
  <c r="BP124" i="2"/>
  <c r="BP252" i="2"/>
  <c r="BP51" i="2"/>
  <c r="BP173" i="2"/>
  <c r="BP343" i="2"/>
  <c r="BP105" i="2"/>
  <c r="BP149" i="2"/>
  <c r="BP26" i="2"/>
  <c r="BP202" i="2"/>
  <c r="BP409" i="2"/>
  <c r="BP190" i="2"/>
  <c r="BP436" i="2"/>
  <c r="BP68" i="2"/>
  <c r="BP240" i="2"/>
  <c r="BP39" i="2"/>
  <c r="BP32" i="2"/>
  <c r="BP200" i="2"/>
  <c r="BP41" i="2"/>
  <c r="BP221" i="2"/>
  <c r="BP420" i="2"/>
  <c r="BP408" i="2"/>
  <c r="BP315" i="2"/>
  <c r="BP152" i="2"/>
  <c r="BP288" i="2"/>
  <c r="BP127" i="2"/>
  <c r="BP337" i="2"/>
  <c r="BP492" i="2"/>
  <c r="BP429" i="2"/>
  <c r="BP312" i="2"/>
  <c r="BP63" i="2"/>
  <c r="BP439" i="2"/>
  <c r="BP101" i="2"/>
  <c r="BP148" i="2"/>
  <c r="BP53" i="2"/>
  <c r="BP281" i="2"/>
  <c r="BP191" i="2"/>
  <c r="BP402" i="2"/>
  <c r="BP299" i="2"/>
  <c r="BP292" i="2"/>
  <c r="BP295" i="2"/>
  <c r="BP22" i="2"/>
  <c r="BP38" i="2"/>
  <c r="BP419" i="2"/>
  <c r="BP405" i="2"/>
  <c r="BP73" i="2"/>
  <c r="BP321" i="2"/>
  <c r="BP311" i="2"/>
  <c r="BP415" i="2"/>
  <c r="BP178" i="2"/>
  <c r="BP254" i="2"/>
  <c r="BP57" i="2"/>
  <c r="BP487" i="2"/>
  <c r="BP256" i="2"/>
  <c r="BP393" i="2"/>
  <c r="BP331" i="2"/>
  <c r="BP258" i="2"/>
  <c r="BP89" i="2"/>
  <c r="BP206" i="2"/>
  <c r="BP116" i="2"/>
  <c r="BP399" i="2"/>
  <c r="BP187" i="2"/>
  <c r="BP351" i="2"/>
  <c r="BP423" i="2"/>
  <c r="BP144" i="2"/>
  <c r="BP10" i="2"/>
  <c r="BP273" i="2"/>
  <c r="BP353" i="2"/>
  <c r="BP327" i="2"/>
  <c r="BP81" i="2"/>
  <c r="BP440" i="2"/>
  <c r="BP129" i="2"/>
  <c r="BP413" i="2"/>
  <c r="BP208" i="2"/>
  <c r="BP226" i="2"/>
  <c r="BP139" i="2"/>
  <c r="BP465" i="2"/>
  <c r="BP350" i="2"/>
  <c r="BP303" i="2"/>
  <c r="BP437" i="2"/>
  <c r="BP446" i="2"/>
  <c r="BP296" i="2"/>
  <c r="BP435" i="2"/>
  <c r="BP168" i="2"/>
  <c r="BP309" i="2"/>
  <c r="BP40" i="2"/>
  <c r="BP159" i="2"/>
  <c r="BP214" i="2"/>
  <c r="BP107" i="2"/>
  <c r="BP207" i="2"/>
  <c r="BP496" i="2"/>
  <c r="BP479" i="2"/>
  <c r="BP324" i="2"/>
  <c r="BP103" i="2"/>
  <c r="BP390" i="2"/>
  <c r="BP451" i="2"/>
  <c r="BP374" i="2"/>
  <c r="BP434" i="2"/>
  <c r="BP141" i="2"/>
  <c r="BP369" i="2"/>
  <c r="BP211" i="2"/>
  <c r="BP257" i="2"/>
  <c r="BP320" i="2"/>
  <c r="BP70" i="2"/>
  <c r="BP443" i="2"/>
  <c r="BP363" i="2"/>
  <c r="BP286" i="2"/>
  <c r="BP36" i="2"/>
  <c r="BP46" i="2"/>
  <c r="BP368" i="2"/>
  <c r="BP142" i="2"/>
  <c r="BP138" i="2"/>
  <c r="BP483" i="2"/>
  <c r="BP500" i="2"/>
  <c r="BP307" i="2"/>
  <c r="BP186" i="2"/>
  <c r="BP33" i="2"/>
  <c r="BP86" i="2"/>
  <c r="BP75" i="2"/>
  <c r="BP395" i="2"/>
  <c r="BP372" i="2"/>
  <c r="BP11" i="2"/>
  <c r="BP269" i="2"/>
  <c r="BP367" i="2"/>
  <c r="BP358" i="2"/>
  <c r="BP157" i="2"/>
  <c r="BP333" i="2"/>
  <c r="BP27" i="2"/>
  <c r="BP175" i="2"/>
  <c r="BP58" i="2"/>
  <c r="BP438" i="2"/>
  <c r="BP317" i="2"/>
  <c r="BP67" i="2"/>
  <c r="BP431" i="2"/>
  <c r="BP391" i="2"/>
  <c r="BP146" i="2"/>
  <c r="BP379" i="2"/>
  <c r="BP239" i="2"/>
  <c r="BP469" i="2"/>
  <c r="BP150" i="2"/>
  <c r="BP120" i="2"/>
  <c r="BP114" i="2"/>
  <c r="BP428" i="2"/>
  <c r="BP319" i="2"/>
  <c r="BP245" i="2"/>
  <c r="BP182" i="2"/>
  <c r="BP313" i="2"/>
  <c r="BP171" i="2"/>
  <c r="BP454" i="2"/>
  <c r="BP49" i="2"/>
  <c r="BP370" i="2"/>
  <c r="BP422" i="2"/>
  <c r="BP365" i="2"/>
  <c r="BP155" i="2"/>
  <c r="BP359" i="2"/>
  <c r="BP444" i="2"/>
  <c r="BP493" i="2"/>
  <c r="BP486" i="2"/>
  <c r="AU10" i="2"/>
  <c r="AU35" i="2"/>
  <c r="Q8" i="2"/>
  <c r="BU8" i="2" a="1"/>
  <c r="BU8" i="2" l="1"/>
  <c r="BU24" i="2"/>
  <c r="BU88" i="2"/>
  <c r="BU152" i="2"/>
  <c r="BU216" i="2"/>
  <c r="BU280" i="2"/>
  <c r="BU344" i="2"/>
  <c r="BU89" i="2"/>
  <c r="BU174" i="2"/>
  <c r="BU259" i="2"/>
  <c r="BU345" i="2"/>
  <c r="BU36" i="2"/>
  <c r="BU124" i="2"/>
  <c r="BU208" i="2"/>
  <c r="BU292" i="2"/>
  <c r="BU51" i="2"/>
  <c r="BU163" i="2"/>
  <c r="BU275" i="2"/>
  <c r="BU381" i="2"/>
  <c r="BU26" i="2"/>
  <c r="BU111" i="2"/>
  <c r="BU197" i="2"/>
  <c r="BU282" i="2"/>
  <c r="BU362" i="2"/>
  <c r="BU426" i="2"/>
  <c r="BU490" i="2"/>
  <c r="BU81" i="2"/>
  <c r="BU166" i="2"/>
  <c r="BU235" i="2"/>
  <c r="BU423" i="2"/>
  <c r="BU215" i="2"/>
  <c r="BU469" i="2"/>
  <c r="BU157" i="2"/>
  <c r="BU338" i="2"/>
  <c r="BU456" i="2"/>
  <c r="BU452" i="2"/>
  <c r="BU416" i="2"/>
  <c r="BU497" i="2"/>
  <c r="BU403" i="2"/>
  <c r="BU32" i="2"/>
  <c r="BU148" i="2"/>
  <c r="BU260" i="2"/>
  <c r="BU41" i="2"/>
  <c r="BU201" i="2"/>
  <c r="BU349" i="2"/>
  <c r="BU21" i="2"/>
  <c r="BU138" i="2"/>
  <c r="BU250" i="2"/>
  <c r="BU358" i="2"/>
  <c r="BU446" i="2"/>
  <c r="BU49" i="2"/>
  <c r="BU161" i="2"/>
  <c r="BU289" i="2"/>
  <c r="BU125" i="2"/>
  <c r="BU459" i="2"/>
  <c r="BU221" i="2"/>
  <c r="BU420" i="2"/>
  <c r="BU447" i="2"/>
  <c r="BU475" i="2"/>
  <c r="BU449" i="2"/>
  <c r="BU465" i="2"/>
  <c r="BU112" i="2"/>
  <c r="BU224" i="2"/>
  <c r="BU340" i="2"/>
  <c r="BU147" i="2"/>
  <c r="BU297" i="2"/>
  <c r="BU417" i="2"/>
  <c r="BU101" i="2"/>
  <c r="BU213" i="2"/>
  <c r="BU330" i="2"/>
  <c r="BU418" i="2"/>
  <c r="BU11" i="2"/>
  <c r="BU129" i="2"/>
  <c r="BU214" i="2"/>
  <c r="BU473" i="2"/>
  <c r="BU376" i="2"/>
  <c r="BU114" i="2"/>
  <c r="BU364" i="2"/>
  <c r="BU351" i="2"/>
  <c r="BU384" i="2"/>
  <c r="BU444" i="2"/>
  <c r="BU439" i="2"/>
  <c r="BU128" i="2"/>
  <c r="BU14" i="2"/>
  <c r="BU318" i="2"/>
  <c r="BU117" i="2"/>
  <c r="BU341" i="2"/>
  <c r="BU27" i="2"/>
  <c r="BU246" i="2"/>
  <c r="BU408" i="2"/>
  <c r="BU388" i="2"/>
  <c r="BU432" i="2"/>
  <c r="BU481" i="2"/>
  <c r="BU192" i="2"/>
  <c r="BU99" i="2"/>
  <c r="BU389" i="2"/>
  <c r="BU181" i="2"/>
  <c r="BU390" i="2"/>
  <c r="BU91" i="2"/>
  <c r="BU375" i="2"/>
  <c r="BU198" i="2"/>
  <c r="BU467" i="2"/>
  <c r="BU209" i="2"/>
  <c r="BU96" i="2"/>
  <c r="BU286" i="2"/>
  <c r="BU314" i="2"/>
  <c r="BU182" i="2"/>
  <c r="BU348" i="2"/>
  <c r="BU347" i="2"/>
  <c r="BU142" i="2"/>
  <c r="BU207" i="2"/>
  <c r="BU118" i="2"/>
  <c r="BU93" i="2"/>
  <c r="BU387" i="2"/>
  <c r="BU268" i="2"/>
  <c r="BU31" i="2"/>
  <c r="BU450" i="2"/>
  <c r="BU146" i="2"/>
  <c r="BU463" i="2"/>
  <c r="BU160" i="2"/>
  <c r="BU365" i="2"/>
  <c r="BU370" i="2"/>
  <c r="BU310" i="2"/>
  <c r="BU440" i="2"/>
  <c r="BU164" i="2"/>
  <c r="BU360" i="2"/>
  <c r="BU499" i="2"/>
  <c r="BU45" i="2"/>
  <c r="BU411" i="2"/>
  <c r="BU204" i="2"/>
  <c r="BU121" i="2"/>
  <c r="BU401" i="2"/>
  <c r="BU191" i="2"/>
  <c r="BU402" i="2"/>
  <c r="BU107" i="2"/>
  <c r="BU407" i="2"/>
  <c r="BU29" i="2"/>
  <c r="BU483" i="2"/>
  <c r="BU251" i="2"/>
  <c r="BU52" i="2"/>
  <c r="BU284" i="2"/>
  <c r="BU227" i="2"/>
  <c r="BU42" i="2"/>
  <c r="BU40" i="2"/>
  <c r="BU104" i="2"/>
  <c r="BU168" i="2"/>
  <c r="BU232" i="2"/>
  <c r="BU296" i="2"/>
  <c r="BU25" i="2"/>
  <c r="BU110" i="2"/>
  <c r="BU195" i="2"/>
  <c r="BU281" i="2"/>
  <c r="BU361" i="2"/>
  <c r="BU60" i="2"/>
  <c r="BU144" i="2"/>
  <c r="BU228" i="2"/>
  <c r="BU316" i="2"/>
  <c r="BU78" i="2"/>
  <c r="BU190" i="2"/>
  <c r="BU307" i="2"/>
  <c r="BU397" i="2"/>
  <c r="BU47" i="2"/>
  <c r="BU133" i="2"/>
  <c r="BU218" i="2"/>
  <c r="BU303" i="2"/>
  <c r="BU378" i="2"/>
  <c r="BU442" i="2"/>
  <c r="BU17" i="2"/>
  <c r="BU102" i="2"/>
  <c r="BU34" i="2"/>
  <c r="BU278" i="2"/>
  <c r="BU489" i="2"/>
  <c r="BU279" i="2"/>
  <c r="BU87" i="2"/>
  <c r="BU210" i="2"/>
  <c r="BU372" i="2"/>
  <c r="BU477" i="2"/>
  <c r="BU484" i="2"/>
  <c r="BU464" i="2"/>
  <c r="BU487" i="2"/>
  <c r="BU262" i="2"/>
  <c r="BU64" i="2"/>
  <c r="BU176" i="2"/>
  <c r="BU288" i="2"/>
  <c r="BU83" i="2"/>
  <c r="BU233" i="2"/>
  <c r="BU373" i="2"/>
  <c r="BU53" i="2"/>
  <c r="BU165" i="2"/>
  <c r="BU277" i="2"/>
  <c r="BU382" i="2"/>
  <c r="BU466" i="2"/>
  <c r="BU75" i="2"/>
  <c r="BU55" i="2"/>
  <c r="BU342" i="2"/>
  <c r="BU205" i="2"/>
  <c r="BU130" i="2"/>
  <c r="BU274" i="2"/>
  <c r="BU451" i="2"/>
  <c r="BU495" i="2"/>
  <c r="BU109" i="2"/>
  <c r="BU371" i="2"/>
  <c r="BU28" i="2"/>
  <c r="BU140" i="2"/>
  <c r="BU256" i="2"/>
  <c r="BU35" i="2"/>
  <c r="BU185" i="2"/>
  <c r="BU339" i="2"/>
  <c r="BU15" i="2"/>
  <c r="BU127" i="2"/>
  <c r="BU245" i="2"/>
  <c r="BU354" i="2"/>
  <c r="BU438" i="2"/>
  <c r="BU43" i="2"/>
  <c r="BU155" i="2"/>
  <c r="BU267" i="2"/>
  <c r="BU103" i="2"/>
  <c r="BU448" i="2"/>
  <c r="BU199" i="2"/>
  <c r="BU412" i="2"/>
  <c r="BU441" i="2"/>
  <c r="BU453" i="2"/>
  <c r="BU427" i="2"/>
  <c r="BU419" i="2"/>
  <c r="BU180" i="2"/>
  <c r="BU94" i="2"/>
  <c r="BU385" i="2"/>
  <c r="BU170" i="2"/>
  <c r="BU386" i="2"/>
  <c r="BU86" i="2"/>
  <c r="BU359" i="2"/>
  <c r="BU173" i="2"/>
  <c r="BU461" i="2"/>
  <c r="BU151" i="2"/>
  <c r="BU20" i="2"/>
  <c r="BU244" i="2"/>
  <c r="BU179" i="2"/>
  <c r="BU10" i="2"/>
  <c r="BU234" i="2"/>
  <c r="BU434" i="2"/>
  <c r="BU150" i="2"/>
  <c r="BU61" i="2"/>
  <c r="BU189" i="2"/>
  <c r="BU431" i="2"/>
  <c r="BU363" i="2"/>
  <c r="BU212" i="2"/>
  <c r="BU405" i="2"/>
  <c r="BU406" i="2"/>
  <c r="BU436" i="2"/>
  <c r="BU488" i="2"/>
  <c r="BU108" i="2"/>
  <c r="BU291" i="2"/>
  <c r="BU319" i="2"/>
  <c r="BU203" i="2"/>
  <c r="BU356" i="2"/>
  <c r="BU379" i="2"/>
  <c r="BU57" i="2"/>
  <c r="BU143" i="2"/>
  <c r="BU54" i="2"/>
  <c r="BU480" i="2"/>
  <c r="BU485" i="2"/>
  <c r="BU276" i="2"/>
  <c r="BU37" i="2"/>
  <c r="BU454" i="2"/>
  <c r="BU183" i="2"/>
  <c r="BU468" i="2"/>
  <c r="BU56" i="2"/>
  <c r="BU120" i="2"/>
  <c r="BU184" i="2"/>
  <c r="BU248" i="2"/>
  <c r="BU312" i="2"/>
  <c r="BU46" i="2"/>
  <c r="BU131" i="2"/>
  <c r="BU217" i="2"/>
  <c r="BU302" i="2"/>
  <c r="BU377" i="2"/>
  <c r="BU80" i="2"/>
  <c r="BU252" i="2"/>
  <c r="BU336" i="2"/>
  <c r="BU105" i="2"/>
  <c r="BU222" i="2"/>
  <c r="BU334" i="2"/>
  <c r="BU413" i="2"/>
  <c r="BU69" i="2"/>
  <c r="BU154" i="2"/>
  <c r="BU239" i="2"/>
  <c r="BU325" i="2"/>
  <c r="BU394" i="2"/>
  <c r="BU458" i="2"/>
  <c r="BU38" i="2"/>
  <c r="BU123" i="2"/>
  <c r="BU119" i="2"/>
  <c r="BU321" i="2"/>
  <c r="BU82" i="2"/>
  <c r="BU219" i="2"/>
  <c r="BU253" i="2"/>
  <c r="BU404" i="2"/>
  <c r="BU269" i="2"/>
  <c r="BU395" i="2"/>
  <c r="BU92" i="2"/>
  <c r="BU320" i="2"/>
  <c r="BU270" i="2"/>
  <c r="BU79" i="2"/>
  <c r="BU309" i="2"/>
  <c r="BU486" i="2"/>
  <c r="BU162" i="2"/>
  <c r="BU301" i="2"/>
  <c r="BU327" i="2"/>
  <c r="BU311" i="2"/>
  <c r="BU305" i="2"/>
  <c r="BU172" i="2"/>
  <c r="BU73" i="2"/>
  <c r="BU369" i="2"/>
  <c r="BU72" i="2"/>
  <c r="BU328" i="2"/>
  <c r="BU323" i="2"/>
  <c r="BU272" i="2"/>
  <c r="BU357" i="2"/>
  <c r="BU261" i="2"/>
  <c r="BU59" i="2"/>
  <c r="BU167" i="2"/>
  <c r="BU435" i="2"/>
  <c r="BU492" i="2"/>
  <c r="BU9" i="2"/>
  <c r="BU106" i="2"/>
  <c r="BU22" i="2"/>
  <c r="BU392" i="2"/>
  <c r="BU400" i="2"/>
  <c r="BU196" i="2"/>
  <c r="BU393" i="2"/>
  <c r="BU271" i="2"/>
  <c r="BU462" i="2"/>
  <c r="BU13" i="2"/>
  <c r="BU194" i="2"/>
  <c r="BU263" i="2"/>
  <c r="BU479" i="2"/>
  <c r="BU337" i="2"/>
  <c r="BU240" i="2"/>
  <c r="BU425" i="2"/>
  <c r="BU430" i="2"/>
  <c r="BU39" i="2"/>
  <c r="BU399" i="2"/>
  <c r="BU76" i="2"/>
  <c r="BU254" i="2"/>
  <c r="BU293" i="2"/>
  <c r="BU98" i="2"/>
  <c r="BU306" i="2"/>
  <c r="BU455" i="2"/>
  <c r="BU85" i="2"/>
  <c r="BU322" i="2"/>
  <c r="BU220" i="2"/>
  <c r="BU414" i="2"/>
  <c r="BU493" i="2"/>
  <c r="BU206" i="2"/>
  <c r="BU171" i="2"/>
  <c r="BU471" i="2"/>
  <c r="BU149" i="2"/>
  <c r="BU491" i="2"/>
  <c r="BU136" i="2"/>
  <c r="BU67" i="2"/>
  <c r="BU16" i="2"/>
  <c r="BU19" i="2"/>
  <c r="BU429" i="2"/>
  <c r="BU346" i="2"/>
  <c r="BU145" i="2"/>
  <c r="BU424" i="2"/>
  <c r="BU415" i="2"/>
  <c r="BU273" i="2"/>
  <c r="BU158" i="2"/>
  <c r="BU223" i="2"/>
  <c r="BU134" i="2"/>
  <c r="BU135" i="2"/>
  <c r="BU283" i="2"/>
  <c r="BU308" i="2"/>
  <c r="BU74" i="2"/>
  <c r="BU298" i="2"/>
  <c r="BU482" i="2"/>
  <c r="BU141" i="2"/>
  <c r="BU258" i="2"/>
  <c r="BU317" i="2"/>
  <c r="BU290" i="2"/>
  <c r="BU476" i="2"/>
  <c r="BU300" i="2"/>
  <c r="BU58" i="2"/>
  <c r="BU470" i="2"/>
  <c r="BU237" i="2"/>
  <c r="BU18" i="2"/>
  <c r="BU132" i="2"/>
  <c r="BU329" i="2"/>
  <c r="BU350" i="2"/>
  <c r="BU257" i="2"/>
  <c r="BU396" i="2"/>
  <c r="BU355" i="2"/>
  <c r="BU202" i="2"/>
  <c r="BU50" i="2"/>
  <c r="BU332" i="2"/>
  <c r="BU498" i="2"/>
  <c r="BU368" i="2"/>
  <c r="BU353" i="2"/>
  <c r="BU299" i="2"/>
  <c r="BU48" i="2"/>
  <c r="BU266" i="2"/>
  <c r="BU242" i="2"/>
  <c r="BU126" i="2"/>
  <c r="BU315" i="2"/>
  <c r="BU343" i="2"/>
  <c r="BU366" i="2"/>
  <c r="BU211" i="2"/>
  <c r="BU294" i="2"/>
  <c r="BU200" i="2"/>
  <c r="BU153" i="2"/>
  <c r="BU100" i="2"/>
  <c r="BU137" i="2"/>
  <c r="BU90" i="2"/>
  <c r="BU410" i="2"/>
  <c r="BU193" i="2"/>
  <c r="BU71" i="2"/>
  <c r="BU352" i="2"/>
  <c r="BU116" i="2"/>
  <c r="BU313" i="2"/>
  <c r="BU335" i="2"/>
  <c r="BU225" i="2"/>
  <c r="BU380" i="2"/>
  <c r="BU460" i="2"/>
  <c r="BU115" i="2"/>
  <c r="BU159" i="2"/>
  <c r="BU374" i="2"/>
  <c r="BU70" i="2"/>
  <c r="BU331" i="2"/>
  <c r="BU23" i="2"/>
  <c r="BU445" i="2"/>
  <c r="BU66" i="2"/>
  <c r="BU12" i="2"/>
  <c r="BU169" i="2"/>
  <c r="BU229" i="2"/>
  <c r="BU139" i="2"/>
  <c r="BU178" i="2"/>
  <c r="BU326" i="2"/>
  <c r="BU304" i="2"/>
  <c r="BU63" i="2"/>
  <c r="BU478" i="2"/>
  <c r="BU247" i="2"/>
  <c r="BU226" i="2"/>
  <c r="BU324" i="2"/>
  <c r="BU494" i="2"/>
  <c r="BU333" i="2"/>
  <c r="BU409" i="2"/>
  <c r="BU457" i="2"/>
  <c r="BU44" i="2"/>
  <c r="BU255" i="2"/>
  <c r="BU231" i="2"/>
  <c r="BU62" i="2"/>
  <c r="BU65" i="2"/>
  <c r="BU496" i="2"/>
  <c r="BU264" i="2"/>
  <c r="BU238" i="2"/>
  <c r="BU188" i="2"/>
  <c r="BU249" i="2"/>
  <c r="BU175" i="2"/>
  <c r="BU474" i="2"/>
  <c r="BU367" i="2"/>
  <c r="BU295" i="2"/>
  <c r="BU187" i="2"/>
  <c r="BU236" i="2"/>
  <c r="BU421" i="2"/>
  <c r="BU422" i="2"/>
  <c r="BU500" i="2"/>
  <c r="BU383" i="2"/>
  <c r="BU84" i="2"/>
  <c r="BU265" i="2"/>
  <c r="BU186" i="2"/>
  <c r="BU398" i="2"/>
  <c r="BU97" i="2"/>
  <c r="BU391" i="2"/>
  <c r="BU241" i="2"/>
  <c r="BU472" i="2"/>
  <c r="BU230" i="2"/>
  <c r="BU68" i="2"/>
  <c r="BU243" i="2"/>
  <c r="BU287" i="2"/>
  <c r="BU77" i="2"/>
  <c r="BU285" i="2"/>
  <c r="BU433" i="2"/>
  <c r="BU30" i="2"/>
  <c r="BU122" i="2"/>
  <c r="BU33" i="2"/>
  <c r="BU437" i="2"/>
  <c r="BU443" i="2"/>
  <c r="BU113" i="2"/>
  <c r="BU95" i="2"/>
  <c r="BU156" i="2"/>
  <c r="BU428" i="2"/>
  <c r="BU177" i="2"/>
  <c r="AZ35" i="2"/>
  <c r="AZ10" i="2"/>
  <c r="R8" i="2"/>
  <c r="BZ8" i="2" a="1"/>
  <c r="BZ8" i="2" l="1"/>
  <c r="BZ72" i="2"/>
  <c r="BZ136" i="2"/>
  <c r="BZ200" i="2"/>
  <c r="BZ264" i="2"/>
  <c r="BZ328" i="2"/>
  <c r="BZ71" i="2"/>
  <c r="BZ14" i="2"/>
  <c r="BZ99" i="2"/>
  <c r="BZ185" i="2"/>
  <c r="BZ270" i="2"/>
  <c r="BZ353" i="2"/>
  <c r="BZ417" i="2"/>
  <c r="BZ481" i="2"/>
  <c r="BZ58" i="2"/>
  <c r="BZ143" i="2"/>
  <c r="BZ229" i="2"/>
  <c r="BZ314" i="2"/>
  <c r="BZ134" i="2"/>
  <c r="BZ311" i="2"/>
  <c r="BZ418" i="2"/>
  <c r="BZ503" i="2"/>
  <c r="BZ64" i="2"/>
  <c r="BZ128" i="2"/>
  <c r="BZ192" i="2"/>
  <c r="BZ76" i="2"/>
  <c r="BZ204" i="2"/>
  <c r="BZ292" i="2"/>
  <c r="BZ55" i="2"/>
  <c r="BZ25" i="2"/>
  <c r="BZ137" i="2"/>
  <c r="BZ254" i="2"/>
  <c r="BZ361" i="2"/>
  <c r="BZ445" i="2"/>
  <c r="BZ42" i="2"/>
  <c r="BZ154" i="2"/>
  <c r="BZ266" i="2"/>
  <c r="BZ70" i="2"/>
  <c r="BZ333" i="2"/>
  <c r="BZ455" i="2"/>
  <c r="BZ187" i="2"/>
  <c r="BZ360" i="2"/>
  <c r="BZ406" i="2"/>
  <c r="BZ289" i="2"/>
  <c r="BZ458" i="2"/>
  <c r="BZ253" i="2"/>
  <c r="BZ452" i="2"/>
  <c r="BZ257" i="2"/>
  <c r="BZ447" i="2"/>
  <c r="BZ383" i="2"/>
  <c r="BZ60" i="2"/>
  <c r="BZ188" i="2"/>
  <c r="BZ284" i="2"/>
  <c r="BZ39" i="2"/>
  <c r="BZ9" i="2"/>
  <c r="BZ126" i="2"/>
  <c r="BZ238" i="2"/>
  <c r="BZ349" i="2"/>
  <c r="BZ437" i="2"/>
  <c r="BZ26" i="2"/>
  <c r="BZ138" i="2"/>
  <c r="BZ255" i="2"/>
  <c r="BZ230" i="2"/>
  <c r="BZ301" i="2"/>
  <c r="BZ444" i="2"/>
  <c r="BZ166" i="2"/>
  <c r="BZ347" i="2"/>
  <c r="BZ372" i="2"/>
  <c r="BZ246" i="2"/>
  <c r="BZ443" i="2"/>
  <c r="BZ210" i="2"/>
  <c r="BZ20" i="2"/>
  <c r="BZ256" i="2"/>
  <c r="BZ119" i="2"/>
  <c r="BZ201" i="2"/>
  <c r="BZ409" i="2"/>
  <c r="BZ106" i="2"/>
  <c r="BZ330" i="2"/>
  <c r="BZ407" i="2"/>
  <c r="BZ294" i="2"/>
  <c r="BZ129" i="2"/>
  <c r="BZ59" i="2"/>
  <c r="BZ488" i="2"/>
  <c r="BZ404" i="2"/>
  <c r="BZ362" i="2"/>
  <c r="BZ40" i="2"/>
  <c r="BZ104" i="2"/>
  <c r="BZ168" i="2"/>
  <c r="BZ232" i="2"/>
  <c r="BZ296" i="2"/>
  <c r="BZ29" i="2"/>
  <c r="BZ114" i="2"/>
  <c r="BZ57" i="2"/>
  <c r="BZ142" i="2"/>
  <c r="BZ227" i="2"/>
  <c r="BZ313" i="2"/>
  <c r="BZ385" i="2"/>
  <c r="BZ449" i="2"/>
  <c r="BZ15" i="2"/>
  <c r="BZ101" i="2"/>
  <c r="BZ186" i="2"/>
  <c r="BZ271" i="2"/>
  <c r="BZ354" i="2"/>
  <c r="BZ226" i="2"/>
  <c r="BZ375" i="2"/>
  <c r="BZ24" i="2"/>
  <c r="BZ152" i="2"/>
  <c r="BZ280" i="2"/>
  <c r="BZ93" i="2"/>
  <c r="BZ121" i="2"/>
  <c r="BZ291" i="2"/>
  <c r="BZ433" i="2"/>
  <c r="BZ79" i="2"/>
  <c r="BZ250" i="2"/>
  <c r="BZ183" i="2"/>
  <c r="BZ439" i="2"/>
  <c r="BZ32" i="2"/>
  <c r="BZ112" i="2"/>
  <c r="BZ208" i="2"/>
  <c r="BZ140" i="2"/>
  <c r="BZ272" i="2"/>
  <c r="BZ82" i="2"/>
  <c r="BZ83" i="2"/>
  <c r="BZ222" i="2"/>
  <c r="BZ381" i="2"/>
  <c r="BZ489" i="2"/>
  <c r="BZ127" i="2"/>
  <c r="BZ298" i="2"/>
  <c r="BZ215" i="2"/>
  <c r="BZ428" i="2"/>
  <c r="BZ241" i="2"/>
  <c r="BZ123" i="2"/>
  <c r="BZ203" i="2"/>
  <c r="BZ486" i="2"/>
  <c r="BZ388" i="2"/>
  <c r="BZ171" i="2"/>
  <c r="BZ475" i="2"/>
  <c r="BZ499" i="2"/>
  <c r="BZ156" i="2"/>
  <c r="BZ304" i="2"/>
  <c r="BZ98" i="2"/>
  <c r="BZ94" i="2"/>
  <c r="BZ265" i="2"/>
  <c r="BZ393" i="2"/>
  <c r="BZ501" i="2"/>
  <c r="BZ170" i="2"/>
  <c r="BZ309" i="2"/>
  <c r="BZ247" i="2"/>
  <c r="BZ471" i="2"/>
  <c r="BZ262" i="2"/>
  <c r="BZ221" i="2"/>
  <c r="BZ331" i="2"/>
  <c r="BZ500" i="2"/>
  <c r="BZ410" i="2"/>
  <c r="BZ300" i="2"/>
  <c r="BZ89" i="2"/>
  <c r="BZ365" i="2"/>
  <c r="BZ159" i="2"/>
  <c r="BZ237" i="2"/>
  <c r="BZ198" i="2"/>
  <c r="BZ310" i="2"/>
  <c r="BZ395" i="2"/>
  <c r="BZ358" i="2"/>
  <c r="BZ456" i="2"/>
  <c r="BZ224" i="2"/>
  <c r="BZ77" i="2"/>
  <c r="BZ158" i="2"/>
  <c r="BZ377" i="2"/>
  <c r="BZ63" i="2"/>
  <c r="BZ287" i="2"/>
  <c r="BZ364" i="2"/>
  <c r="BZ219" i="2"/>
  <c r="BZ448" i="2"/>
  <c r="BZ479" i="2"/>
  <c r="BZ459" i="2"/>
  <c r="BZ368" i="2"/>
  <c r="BZ199" i="2"/>
  <c r="BZ196" i="2"/>
  <c r="BZ45" i="2"/>
  <c r="BZ131" i="2"/>
  <c r="BZ357" i="2"/>
  <c r="BZ31" i="2"/>
  <c r="BZ261" i="2"/>
  <c r="BZ322" i="2"/>
  <c r="BZ177" i="2"/>
  <c r="BZ392" i="2"/>
  <c r="BZ451" i="2"/>
  <c r="BZ438" i="2"/>
  <c r="BZ321" i="2"/>
  <c r="BZ38" i="2"/>
  <c r="BZ52" i="2"/>
  <c r="BZ276" i="2"/>
  <c r="BZ146" i="2"/>
  <c r="BZ233" i="2"/>
  <c r="BZ429" i="2"/>
  <c r="BZ133" i="2"/>
  <c r="BZ33" i="2"/>
  <c r="BZ434" i="2"/>
  <c r="BZ337" i="2"/>
  <c r="BZ225" i="2"/>
  <c r="BZ189" i="2"/>
  <c r="BZ502" i="2"/>
  <c r="BZ426" i="2"/>
  <c r="BZ414" i="2"/>
  <c r="BZ88" i="2"/>
  <c r="BZ216" i="2"/>
  <c r="BZ344" i="2"/>
  <c r="BZ35" i="2"/>
  <c r="BZ206" i="2"/>
  <c r="BZ369" i="2"/>
  <c r="BZ497" i="2"/>
  <c r="BZ165" i="2"/>
  <c r="BZ335" i="2"/>
  <c r="BZ352" i="2"/>
  <c r="BZ482" i="2"/>
  <c r="BZ80" i="2"/>
  <c r="BZ160" i="2"/>
  <c r="BZ44" i="2"/>
  <c r="BZ228" i="2"/>
  <c r="BZ336" i="2"/>
  <c r="BZ141" i="2"/>
  <c r="BZ169" i="2"/>
  <c r="BZ307" i="2"/>
  <c r="BZ425" i="2"/>
  <c r="BZ69" i="2"/>
  <c r="BZ213" i="2"/>
  <c r="BZ350" i="2"/>
  <c r="BZ370" i="2"/>
  <c r="BZ54" i="2"/>
  <c r="BZ326" i="2"/>
  <c r="BZ463" i="2"/>
  <c r="BZ400" i="2"/>
  <c r="BZ167" i="2"/>
  <c r="BZ480" i="2"/>
  <c r="BZ390" i="2"/>
  <c r="BZ242" i="2"/>
  <c r="BZ92" i="2"/>
  <c r="BZ240" i="2"/>
  <c r="BZ13" i="2"/>
  <c r="BZ41" i="2"/>
  <c r="BZ179" i="2"/>
  <c r="BZ323" i="2"/>
  <c r="BZ457" i="2"/>
  <c r="BZ85" i="2"/>
  <c r="BZ223" i="2"/>
  <c r="BZ113" i="2"/>
  <c r="BZ386" i="2"/>
  <c r="BZ97" i="2"/>
  <c r="BZ371" i="2"/>
  <c r="BZ491" i="2"/>
  <c r="BZ415" i="2"/>
  <c r="BZ295" i="2"/>
  <c r="BZ148" i="2"/>
  <c r="BZ61" i="2"/>
  <c r="BZ259" i="2"/>
  <c r="BZ493" i="2"/>
  <c r="BZ277" i="2"/>
  <c r="BZ466" i="2"/>
  <c r="BZ178" i="2"/>
  <c r="BZ464" i="2"/>
  <c r="BZ107" i="2"/>
  <c r="BZ483" i="2"/>
  <c r="BZ100" i="2"/>
  <c r="BZ308" i="2"/>
  <c r="BZ46" i="2"/>
  <c r="BZ275" i="2"/>
  <c r="BZ461" i="2"/>
  <c r="BZ175" i="2"/>
  <c r="BZ151" i="2"/>
  <c r="BZ476" i="2"/>
  <c r="BZ376" i="2"/>
  <c r="BZ351" i="2"/>
  <c r="BZ317" i="2"/>
  <c r="BZ150" i="2"/>
  <c r="BZ454" i="2"/>
  <c r="BZ470" i="2"/>
  <c r="BZ288" i="2"/>
  <c r="BZ19" i="2"/>
  <c r="BZ243" i="2"/>
  <c r="BZ441" i="2"/>
  <c r="BZ149" i="2"/>
  <c r="BZ27" i="2"/>
  <c r="BZ450" i="2"/>
  <c r="BZ355" i="2"/>
  <c r="BZ267" i="2"/>
  <c r="BZ231" i="2"/>
  <c r="BZ65" i="2"/>
  <c r="BZ432" i="2"/>
  <c r="BZ427" i="2"/>
  <c r="BZ56" i="2"/>
  <c r="BZ312" i="2"/>
  <c r="BZ163" i="2"/>
  <c r="BZ465" i="2"/>
  <c r="BZ293" i="2"/>
  <c r="BZ460" i="2"/>
  <c r="BZ144" i="2"/>
  <c r="BZ172" i="2"/>
  <c r="BZ109" i="2"/>
  <c r="BZ281" i="2"/>
  <c r="BZ10" i="2"/>
  <c r="BZ325" i="2"/>
  <c r="BZ487" i="2"/>
  <c r="BZ306" i="2"/>
  <c r="BZ17" i="2"/>
  <c r="BZ342" i="2"/>
  <c r="BZ28" i="2"/>
  <c r="BZ324" i="2"/>
  <c r="BZ153" i="2"/>
  <c r="BZ413" i="2"/>
  <c r="BZ197" i="2"/>
  <c r="BZ359" i="2"/>
  <c r="BZ305" i="2"/>
  <c r="BZ384" i="2"/>
  <c r="BZ84" i="2"/>
  <c r="BZ147" i="2"/>
  <c r="BZ218" i="2"/>
  <c r="BZ366" i="2"/>
  <c r="BZ446" i="2"/>
  <c r="BZ36" i="2"/>
  <c r="BZ130" i="2"/>
  <c r="BZ421" i="2"/>
  <c r="BZ346" i="2"/>
  <c r="BZ315" i="2"/>
  <c r="BZ145" i="2"/>
  <c r="BZ411" i="2"/>
  <c r="BZ244" i="2"/>
  <c r="BZ190" i="2"/>
  <c r="BZ90" i="2"/>
  <c r="BZ391" i="2"/>
  <c r="BZ43" i="2"/>
  <c r="BZ474" i="2"/>
  <c r="BZ327" i="2"/>
  <c r="BZ236" i="2"/>
  <c r="BZ62" i="2"/>
  <c r="BZ345" i="2"/>
  <c r="BZ74" i="2"/>
  <c r="BZ173" i="2"/>
  <c r="BZ155" i="2"/>
  <c r="BZ478" i="2"/>
  <c r="BZ356" i="2"/>
  <c r="BZ299" i="2"/>
  <c r="BZ285" i="2"/>
  <c r="BZ120" i="2"/>
  <c r="BZ50" i="2"/>
  <c r="BZ249" i="2"/>
  <c r="BZ37" i="2"/>
  <c r="BZ49" i="2"/>
  <c r="BZ16" i="2"/>
  <c r="BZ176" i="2"/>
  <c r="BZ252" i="2"/>
  <c r="BZ51" i="2"/>
  <c r="BZ339" i="2"/>
  <c r="BZ95" i="2"/>
  <c r="BZ162" i="2"/>
  <c r="BZ139" i="2"/>
  <c r="BZ86" i="2"/>
  <c r="BZ338" i="2"/>
  <c r="BZ419" i="2"/>
  <c r="BZ124" i="2"/>
  <c r="BZ66" i="2"/>
  <c r="BZ211" i="2"/>
  <c r="BZ477" i="2"/>
  <c r="BZ282" i="2"/>
  <c r="BZ412" i="2"/>
  <c r="BZ403" i="2"/>
  <c r="BZ472" i="2"/>
  <c r="BZ212" i="2"/>
  <c r="BZ318" i="2"/>
  <c r="BZ91" i="2"/>
  <c r="BZ420" i="2"/>
  <c r="BZ235" i="2"/>
  <c r="BZ164" i="2"/>
  <c r="BZ105" i="2"/>
  <c r="BZ505" i="2"/>
  <c r="BZ258" i="2"/>
  <c r="BZ263" i="2"/>
  <c r="BZ416" i="2"/>
  <c r="BZ490" i="2"/>
  <c r="BZ332" i="2"/>
  <c r="BZ302" i="2"/>
  <c r="BZ202" i="2"/>
  <c r="BZ11" i="2"/>
  <c r="BZ394" i="2"/>
  <c r="BZ214" i="2"/>
  <c r="BZ506" i="2"/>
  <c r="BZ320" i="2"/>
  <c r="BZ115" i="2"/>
  <c r="BZ389" i="2"/>
  <c r="BZ191" i="2"/>
  <c r="BZ290" i="2"/>
  <c r="BZ251" i="2"/>
  <c r="BZ374" i="2"/>
  <c r="BZ431" i="2"/>
  <c r="BZ379" i="2"/>
  <c r="BZ484" i="2"/>
  <c r="BZ184" i="2"/>
  <c r="BZ135" i="2"/>
  <c r="BZ334" i="2"/>
  <c r="BZ122" i="2"/>
  <c r="BZ269" i="2"/>
  <c r="BZ48" i="2"/>
  <c r="BZ12" i="2"/>
  <c r="BZ316" i="2"/>
  <c r="BZ110" i="2"/>
  <c r="BZ405" i="2"/>
  <c r="BZ181" i="2"/>
  <c r="BZ279" i="2"/>
  <c r="BZ283" i="2"/>
  <c r="BZ363" i="2"/>
  <c r="BZ424" i="2"/>
  <c r="BZ504" i="2"/>
  <c r="BZ220" i="2"/>
  <c r="BZ125" i="2"/>
  <c r="BZ297" i="2"/>
  <c r="BZ53" i="2"/>
  <c r="BZ341" i="2"/>
  <c r="BZ498" i="2"/>
  <c r="BZ435" i="2"/>
  <c r="BZ102" i="2"/>
  <c r="BZ340" i="2"/>
  <c r="BZ453" i="2"/>
  <c r="BZ343" i="2"/>
  <c r="BZ408" i="2"/>
  <c r="BZ440" i="2"/>
  <c r="BZ268" i="2"/>
  <c r="BZ217" i="2"/>
  <c r="BZ117" i="2"/>
  <c r="BZ423" i="2"/>
  <c r="BZ182" i="2"/>
  <c r="BZ495" i="2"/>
  <c r="BZ399" i="2"/>
  <c r="BZ103" i="2"/>
  <c r="BZ397" i="2"/>
  <c r="BZ319" i="2"/>
  <c r="BZ273" i="2"/>
  <c r="BZ507" i="2"/>
  <c r="BZ398" i="2"/>
  <c r="BZ116" i="2"/>
  <c r="BZ34" i="2"/>
  <c r="BZ174" i="2"/>
  <c r="BZ473" i="2"/>
  <c r="BZ245" i="2"/>
  <c r="BZ380" i="2"/>
  <c r="BZ387" i="2"/>
  <c r="BZ436" i="2"/>
  <c r="BZ467" i="2"/>
  <c r="BZ462" i="2"/>
  <c r="BZ68" i="2"/>
  <c r="BZ248" i="2"/>
  <c r="BZ78" i="2"/>
  <c r="BZ401" i="2"/>
  <c r="BZ207" i="2"/>
  <c r="BZ396" i="2"/>
  <c r="BZ96" i="2"/>
  <c r="BZ108" i="2"/>
  <c r="BZ23" i="2"/>
  <c r="BZ195" i="2"/>
  <c r="BZ469" i="2"/>
  <c r="BZ239" i="2"/>
  <c r="BZ402" i="2"/>
  <c r="BZ382" i="2"/>
  <c r="BZ430" i="2"/>
  <c r="BZ22" i="2"/>
  <c r="BZ442" i="2"/>
  <c r="BZ260" i="2"/>
  <c r="BZ67" i="2"/>
  <c r="BZ373" i="2"/>
  <c r="BZ111" i="2"/>
  <c r="BZ194" i="2"/>
  <c r="BZ209" i="2"/>
  <c r="BZ161" i="2"/>
  <c r="BZ367" i="2"/>
  <c r="BZ30" i="2"/>
  <c r="BZ47" i="2"/>
  <c r="BZ75" i="2"/>
  <c r="BZ274" i="2"/>
  <c r="BZ157" i="2"/>
  <c r="BZ18" i="2"/>
  <c r="BZ329" i="2"/>
  <c r="BZ234" i="2"/>
  <c r="BZ118" i="2"/>
  <c r="BZ422" i="2"/>
  <c r="BZ278" i="2"/>
  <c r="BZ132" i="2"/>
  <c r="BZ73" i="2"/>
  <c r="BZ485" i="2"/>
  <c r="BZ205" i="2"/>
  <c r="BZ81" i="2"/>
  <c r="BZ378" i="2"/>
  <c r="BZ468" i="2"/>
  <c r="BZ180" i="2"/>
  <c r="BZ87" i="2"/>
  <c r="BZ286" i="2"/>
  <c r="BZ21" i="2"/>
  <c r="BZ303" i="2"/>
  <c r="BZ492" i="2"/>
  <c r="BZ348" i="2"/>
  <c r="BZ494" i="2"/>
  <c r="BZ193" i="2"/>
  <c r="BZ496" i="2"/>
  <c r="BE35" i="2"/>
  <c r="BE10" i="2"/>
  <c r="S8" i="2"/>
  <c r="BJ35" i="2" s="1"/>
</calcChain>
</file>

<file path=xl/sharedStrings.xml><?xml version="1.0" encoding="utf-8"?>
<sst xmlns="http://schemas.openxmlformats.org/spreadsheetml/2006/main" count="205" uniqueCount="51">
  <si>
    <t xml:space="preserve">  HEURES SALARIE</t>
  </si>
  <si>
    <t>LUNDI</t>
  </si>
  <si>
    <t>MARDI</t>
  </si>
  <si>
    <t xml:space="preserve">MERCREDI </t>
  </si>
  <si>
    <t xml:space="preserve">JEUDI </t>
  </si>
  <si>
    <t xml:space="preserve">VENDREDI </t>
  </si>
  <si>
    <t>SAMEDI</t>
  </si>
  <si>
    <t>DIMANCHE</t>
  </si>
  <si>
    <t>lundi</t>
  </si>
  <si>
    <t>CODES</t>
  </si>
  <si>
    <t>COMMENTAIRES</t>
  </si>
  <si>
    <t/>
  </si>
  <si>
    <t>F</t>
  </si>
  <si>
    <t>O</t>
  </si>
  <si>
    <t>W</t>
  </si>
  <si>
    <t>ENREGISTREMENTS COMPLEMENTAIRES</t>
  </si>
  <si>
    <t>OUTILS</t>
  </si>
  <si>
    <t>OPERATIONS</t>
  </si>
  <si>
    <t>mardi</t>
  </si>
  <si>
    <t>jeudi</t>
  </si>
  <si>
    <t>TRA</t>
  </si>
  <si>
    <t>DES</t>
  </si>
  <si>
    <t>OUVRE=0</t>
  </si>
  <si>
    <t>FERIE=F</t>
  </si>
  <si>
    <t>CONGE=C</t>
  </si>
  <si>
    <t>W-END=W</t>
  </si>
  <si>
    <t>YOHAN</t>
  </si>
  <si>
    <t>ANNEE</t>
  </si>
  <si>
    <t>QUAND</t>
  </si>
  <si>
    <t>QUOI</t>
  </si>
  <si>
    <t>QUI</t>
  </si>
  <si>
    <t>COMBIEN</t>
  </si>
  <si>
    <t>atelier</t>
  </si>
  <si>
    <t>mercredi</t>
  </si>
  <si>
    <t>vendredi</t>
  </si>
  <si>
    <t>samedi</t>
  </si>
  <si>
    <t>dimanche</t>
  </si>
  <si>
    <t>SALARIE1</t>
  </si>
  <si>
    <t>SALARIE2</t>
  </si>
  <si>
    <t>SALARIE3</t>
  </si>
  <si>
    <t>SEMAINE</t>
  </si>
  <si>
    <t>DUCHEMOL</t>
  </si>
  <si>
    <t>acceuil</t>
  </si>
  <si>
    <t>ATELIER</t>
  </si>
  <si>
    <t>PEL</t>
  </si>
  <si>
    <t>KM</t>
  </si>
  <si>
    <t>ONGLET "BASE"</t>
  </si>
  <si>
    <t>SEMAINE1</t>
  </si>
  <si>
    <t>SEMAINE2</t>
  </si>
  <si>
    <t>SEMAINE3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</si>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</sst>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d\-mmm;@"/>
    <numFmt numFmtId="165" formatCode="#.##0\.00"/>
    <numFmt numFmtId="166" formatCode="#\.00"/>
    <numFmt numFmtId="167" formatCode="\$#\.00"/>
    <numFmt numFmtId="168" formatCode="dd/mm/yy;@"/>
  </numFmts>
  <fonts count="30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sz val="24"/>
      <color indexed="10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4"/>
      <color indexed="9"/>
      <name val="Arial"/>
      <family val="2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8"/>
      <color indexed="9"/>
      <name val="Arial"/>
      <family val="2"/>
    </font>
    <font>
      <sz val="10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8"/>
      <color indexed="9"/>
      <name val="Arial"/>
      <family val="2"/>
    </font>
    <font>
      <sz val="9"/>
      <color theme="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b/>
      <sz val="8"/>
      <color theme="0"/>
      <name val="Arial"/>
      <family val="2"/>
    </font>
    <font>
      <b/>
      <sz val="36"/>
      <color rgb="FFFF0000"/>
      <name val="Arial"/>
      <family val="2"/>
    </font>
    <font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theme="2" tint="-0.749961851863155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indexed="9"/>
      </top>
      <bottom style="thin">
        <color indexed="23"/>
      </bottom>
      <diagonal/>
    </border>
    <border>
      <left/>
      <right style="medium">
        <color indexed="64"/>
      </right>
      <top style="thin">
        <color indexed="9"/>
      </top>
      <bottom style="thin">
        <color indexed="23"/>
      </bottom>
      <diagonal/>
    </border>
    <border>
      <left style="medium">
        <color indexed="64"/>
      </left>
      <right/>
      <top style="thin">
        <color indexed="9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 style="thin">
        <color indexed="23"/>
      </top>
      <bottom style="thin">
        <color indexed="9"/>
      </bottom>
      <diagonal/>
    </border>
    <border>
      <left/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23"/>
      </top>
      <bottom style="thin">
        <color indexed="9"/>
      </bottom>
      <diagonal/>
    </border>
    <border>
      <left style="medium">
        <color indexed="64"/>
      </left>
      <right/>
      <top style="thin">
        <color indexed="23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9"/>
      </top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theme="2" tint="-0.749961851863155"/>
      </top>
      <bottom/>
      <diagonal/>
    </border>
    <border>
      <left/>
      <right/>
      <top style="thin">
        <color indexed="9"/>
      </top>
      <bottom/>
      <diagonal/>
    </border>
    <border>
      <left/>
      <right style="medium">
        <color indexed="64"/>
      </right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0" fillId="0" borderId="0">
      <protection locked="0"/>
    </xf>
    <xf numFmtId="0" fontId="21" fillId="0" borderId="0">
      <protection locked="0"/>
    </xf>
    <xf numFmtId="0" fontId="21" fillId="0" borderId="0">
      <protection locked="0"/>
    </xf>
    <xf numFmtId="44" fontId="22" fillId="0" borderId="0" applyFont="0" applyFill="0" applyBorder="0" applyAlignment="0" applyProtection="0"/>
    <xf numFmtId="165" fontId="20" fillId="0" borderId="0">
      <protection locked="0"/>
    </xf>
    <xf numFmtId="166" fontId="20" fillId="0" borderId="0">
      <protection locked="0"/>
    </xf>
    <xf numFmtId="167" fontId="20" fillId="0" borderId="0">
      <protection locked="0"/>
    </xf>
    <xf numFmtId="0" fontId="12" fillId="0" borderId="0" applyNumberFormat="0" applyFon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2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Protection="0">
      <alignment horizontal="left"/>
    </xf>
    <xf numFmtId="0" fontId="12" fillId="0" borderId="0" applyNumberFormat="0" applyFont="0" applyFill="0" applyBorder="0" applyAlignment="0" applyProtection="0"/>
    <xf numFmtId="0" fontId="1" fillId="2" borderId="0"/>
  </cellStyleXfs>
  <cellXfs count="155">
    <xf numFmtId="0" fontId="0" fillId="0" borderId="0" xfId="0"/>
    <xf numFmtId="0" fontId="1" fillId="2" borderId="0" xfId="1" applyFill="1" applyProtection="1"/>
    <xf numFmtId="0" fontId="1" fillId="0" borderId="0" xfId="1" applyAlignment="1" applyProtection="1">
      <alignment horizontal="center"/>
    </xf>
    <xf numFmtId="0" fontId="1" fillId="0" borderId="0" xfId="1" applyBorder="1" applyAlignment="1" applyProtection="1">
      <alignment horizontal="center"/>
    </xf>
    <xf numFmtId="0" fontId="1" fillId="0" borderId="0" xfId="1" applyBorder="1" applyProtection="1"/>
    <xf numFmtId="0" fontId="2" fillId="2" borderId="0" xfId="1" applyFont="1" applyFill="1" applyProtection="1"/>
    <xf numFmtId="0" fontId="3" fillId="2" borderId="0" xfId="1" applyFont="1" applyFill="1" applyProtection="1"/>
    <xf numFmtId="0" fontId="4" fillId="2" borderId="0" xfId="1" applyFont="1" applyFill="1" applyAlignment="1" applyProtection="1"/>
    <xf numFmtId="0" fontId="6" fillId="2" borderId="0" xfId="2" applyFill="1" applyAlignment="1" applyProtection="1">
      <protection locked="0"/>
    </xf>
    <xf numFmtId="0" fontId="7" fillId="2" borderId="0" xfId="1" applyFont="1" applyFill="1" applyAlignment="1" applyProtection="1">
      <alignment horizontal="center"/>
    </xf>
    <xf numFmtId="0" fontId="1" fillId="3" borderId="0" xfId="1" applyFill="1" applyProtection="1"/>
    <xf numFmtId="0" fontId="2" fillId="3" borderId="0" xfId="1" applyFont="1" applyFill="1" applyProtection="1"/>
    <xf numFmtId="0" fontId="4" fillId="3" borderId="1" xfId="1" applyFont="1" applyFill="1" applyBorder="1" applyAlignment="1" applyProtection="1"/>
    <xf numFmtId="0" fontId="7" fillId="3" borderId="0" xfId="1" applyFont="1" applyFill="1" applyAlignment="1" applyProtection="1">
      <alignment horizontal="center"/>
    </xf>
    <xf numFmtId="164" fontId="11" fillId="5" borderId="6" xfId="1" applyNumberFormat="1" applyFont="1" applyFill="1" applyBorder="1" applyAlignment="1" applyProtection="1">
      <alignment horizontal="center" vertical="center" wrapText="1"/>
    </xf>
    <xf numFmtId="0" fontId="11" fillId="5" borderId="3" xfId="1" applyFont="1" applyFill="1" applyBorder="1" applyAlignment="1" applyProtection="1">
      <alignment horizontal="center"/>
    </xf>
    <xf numFmtId="0" fontId="11" fillId="5" borderId="6" xfId="1" applyFont="1" applyFill="1" applyBorder="1" applyAlignment="1" applyProtection="1">
      <alignment horizontal="center"/>
    </xf>
    <xf numFmtId="0" fontId="11" fillId="5" borderId="4" xfId="1" applyFont="1" applyFill="1" applyBorder="1" applyAlignment="1" applyProtection="1">
      <alignment horizontal="center"/>
    </xf>
    <xf numFmtId="0" fontId="12" fillId="2" borderId="0" xfId="1" applyFont="1" applyFill="1" applyProtection="1"/>
    <xf numFmtId="0" fontId="14" fillId="5" borderId="9" xfId="1" applyFont="1" applyFill="1" applyBorder="1" applyAlignment="1" applyProtection="1">
      <alignment horizontal="center"/>
    </xf>
    <xf numFmtId="0" fontId="14" fillId="5" borderId="3" xfId="1" applyFont="1" applyFill="1" applyBorder="1" applyAlignment="1" applyProtection="1">
      <alignment horizontal="center"/>
    </xf>
    <xf numFmtId="0" fontId="14" fillId="5" borderId="10" xfId="1" applyFont="1" applyFill="1" applyBorder="1" applyAlignment="1" applyProtection="1"/>
    <xf numFmtId="0" fontId="14" fillId="5" borderId="11" xfId="1" applyFont="1" applyFill="1" applyBorder="1" applyAlignment="1" applyProtection="1"/>
    <xf numFmtId="0" fontId="15" fillId="2" borderId="0" xfId="1" applyFont="1" applyFill="1" applyProtection="1"/>
    <xf numFmtId="0" fontId="16" fillId="6" borderId="6" xfId="1" applyFont="1" applyFill="1" applyBorder="1" applyAlignment="1" applyProtection="1">
      <alignment horizontal="center"/>
      <protection locked="0"/>
    </xf>
    <xf numFmtId="0" fontId="17" fillId="7" borderId="13" xfId="1" applyFont="1" applyFill="1" applyBorder="1" applyAlignment="1" applyProtection="1"/>
    <xf numFmtId="0" fontId="7" fillId="6" borderId="14" xfId="1" applyFont="1" applyFill="1" applyBorder="1" applyAlignment="1" applyProtection="1">
      <protection locked="0"/>
    </xf>
    <xf numFmtId="0" fontId="7" fillId="6" borderId="15" xfId="1" applyFont="1" applyFill="1" applyBorder="1" applyAlignment="1" applyProtection="1">
      <protection locked="0"/>
    </xf>
    <xf numFmtId="0" fontId="7" fillId="6" borderId="6" xfId="1" applyFont="1" applyFill="1" applyBorder="1" applyAlignment="1" applyProtection="1">
      <alignment horizontal="center"/>
      <protection locked="0"/>
    </xf>
    <xf numFmtId="0" fontId="7" fillId="6" borderId="3" xfId="1" applyFont="1" applyFill="1" applyBorder="1" applyAlignment="1" applyProtection="1">
      <alignment horizontal="center"/>
    </xf>
    <xf numFmtId="0" fontId="16" fillId="8" borderId="16" xfId="1" applyFont="1" applyFill="1" applyBorder="1" applyAlignment="1" applyProtection="1">
      <alignment horizontal="center"/>
    </xf>
    <xf numFmtId="0" fontId="16" fillId="6" borderId="17" xfId="1" applyFont="1" applyFill="1" applyBorder="1" applyAlignment="1" applyProtection="1">
      <alignment horizontal="center"/>
      <protection locked="0"/>
    </xf>
    <xf numFmtId="0" fontId="17" fillId="7" borderId="18" xfId="1" applyFont="1" applyFill="1" applyBorder="1" applyAlignment="1" applyProtection="1"/>
    <xf numFmtId="0" fontId="7" fillId="6" borderId="19" xfId="1" applyFont="1" applyFill="1" applyBorder="1" applyAlignment="1" applyProtection="1">
      <protection locked="0"/>
    </xf>
    <xf numFmtId="0" fontId="7" fillId="6" borderId="20" xfId="1" applyFont="1" applyFill="1" applyBorder="1" applyAlignment="1" applyProtection="1">
      <protection locked="0"/>
    </xf>
    <xf numFmtId="0" fontId="7" fillId="6" borderId="17" xfId="1" applyFont="1" applyFill="1" applyBorder="1" applyAlignment="1" applyProtection="1">
      <alignment horizontal="center"/>
      <protection locked="0"/>
    </xf>
    <xf numFmtId="0" fontId="7" fillId="6" borderId="21" xfId="1" applyFont="1" applyFill="1" applyBorder="1" applyAlignment="1" applyProtection="1">
      <alignment horizontal="center"/>
    </xf>
    <xf numFmtId="0" fontId="16" fillId="8" borderId="22" xfId="1" applyFont="1" applyFill="1" applyBorder="1" applyAlignment="1" applyProtection="1">
      <alignment horizontal="center"/>
    </xf>
    <xf numFmtId="0" fontId="16" fillId="6" borderId="23" xfId="1" applyFont="1" applyFill="1" applyBorder="1" applyAlignment="1" applyProtection="1">
      <alignment horizontal="center"/>
      <protection locked="0"/>
    </xf>
    <xf numFmtId="0" fontId="7" fillId="6" borderId="24" xfId="1" applyFont="1" applyFill="1" applyBorder="1" applyAlignment="1" applyProtection="1">
      <protection locked="0"/>
    </xf>
    <xf numFmtId="0" fontId="7" fillId="6" borderId="25" xfId="1" applyFont="1" applyFill="1" applyBorder="1" applyAlignment="1" applyProtection="1">
      <protection locked="0"/>
    </xf>
    <xf numFmtId="0" fontId="7" fillId="6" borderId="9" xfId="1" applyFont="1" applyFill="1" applyBorder="1" applyAlignment="1" applyProtection="1">
      <alignment horizontal="center"/>
      <protection locked="0"/>
    </xf>
    <xf numFmtId="0" fontId="7" fillId="6" borderId="26" xfId="1" applyFont="1" applyFill="1" applyBorder="1" applyAlignment="1" applyProtection="1">
      <alignment horizontal="center"/>
    </xf>
    <xf numFmtId="0" fontId="16" fillId="8" borderId="27" xfId="1" applyFont="1" applyFill="1" applyBorder="1" applyAlignment="1" applyProtection="1">
      <alignment horizontal="center"/>
    </xf>
    <xf numFmtId="0" fontId="7" fillId="6" borderId="23" xfId="1" applyFont="1" applyFill="1" applyBorder="1" applyAlignment="1" applyProtection="1">
      <alignment horizontal="center"/>
      <protection locked="0"/>
    </xf>
    <xf numFmtId="0" fontId="7" fillId="6" borderId="28" xfId="1" applyFont="1" applyFill="1" applyBorder="1" applyAlignment="1" applyProtection="1">
      <alignment horizontal="center"/>
    </xf>
    <xf numFmtId="0" fontId="16" fillId="8" borderId="29" xfId="1" applyFont="1" applyFill="1" applyBorder="1" applyAlignment="1" applyProtection="1">
      <alignment horizontal="center"/>
    </xf>
    <xf numFmtId="0" fontId="16" fillId="6" borderId="30" xfId="1" applyFont="1" applyFill="1" applyBorder="1" applyAlignment="1" applyProtection="1">
      <alignment horizontal="center"/>
      <protection locked="0"/>
    </xf>
    <xf numFmtId="0" fontId="7" fillId="6" borderId="30" xfId="1" applyFont="1" applyFill="1" applyBorder="1" applyAlignment="1" applyProtection="1">
      <alignment horizontal="center"/>
      <protection locked="0"/>
    </xf>
    <xf numFmtId="0" fontId="7" fillId="6" borderId="31" xfId="1" applyFont="1" applyFill="1" applyBorder="1" applyAlignment="1" applyProtection="1">
      <alignment horizontal="center"/>
    </xf>
    <xf numFmtId="0" fontId="16" fillId="8" borderId="32" xfId="1" applyFont="1" applyFill="1" applyBorder="1" applyAlignment="1" applyProtection="1">
      <alignment horizontal="center"/>
    </xf>
    <xf numFmtId="0" fontId="7" fillId="6" borderId="24" xfId="1" quotePrefix="1" applyFont="1" applyFill="1" applyBorder="1" applyAlignment="1" applyProtection="1">
      <protection locked="0"/>
    </xf>
    <xf numFmtId="0" fontId="18" fillId="5" borderId="9" xfId="1" applyFont="1" applyFill="1" applyBorder="1" applyAlignment="1" applyProtection="1">
      <alignment horizontal="center"/>
    </xf>
    <xf numFmtId="164" fontId="19" fillId="5" borderId="7" xfId="1" applyNumberFormat="1" applyFont="1" applyFill="1" applyBorder="1" applyAlignment="1" applyProtection="1">
      <alignment horizontal="center"/>
    </xf>
    <xf numFmtId="0" fontId="8" fillId="3" borderId="0" xfId="1" applyFont="1" applyFill="1" applyAlignment="1" applyProtection="1">
      <alignment vertical="top" textRotation="255"/>
    </xf>
    <xf numFmtId="0" fontId="16" fillId="6" borderId="35" xfId="1" applyFont="1" applyFill="1" applyBorder="1" applyAlignment="1" applyProtection="1">
      <alignment horizontal="center"/>
      <protection locked="0"/>
    </xf>
    <xf numFmtId="0" fontId="16" fillId="6" borderId="37" xfId="1" applyFont="1" applyFill="1" applyBorder="1" applyAlignment="1" applyProtection="1">
      <alignment horizontal="center"/>
      <protection locked="0"/>
    </xf>
    <xf numFmtId="0" fontId="16" fillId="6" borderId="39" xfId="1" applyFont="1" applyFill="1" applyBorder="1" applyAlignment="1" applyProtection="1">
      <alignment horizontal="center"/>
      <protection locked="0"/>
    </xf>
    <xf numFmtId="0" fontId="1" fillId="0" borderId="0" xfId="1" applyFill="1" applyBorder="1" applyProtection="1"/>
    <xf numFmtId="0" fontId="2" fillId="0" borderId="0" xfId="1" applyFont="1" applyProtection="1"/>
    <xf numFmtId="0" fontId="1" fillId="0" borderId="0" xfId="1" applyProtection="1"/>
    <xf numFmtId="0" fontId="7" fillId="0" borderId="0" xfId="1" applyFont="1" applyAlignment="1" applyProtection="1">
      <alignment horizontal="center"/>
    </xf>
    <xf numFmtId="0" fontId="8" fillId="3" borderId="2" xfId="1" applyFont="1" applyFill="1" applyBorder="1" applyAlignment="1" applyProtection="1">
      <alignment horizontal="center" textRotation="255"/>
    </xf>
    <xf numFmtId="0" fontId="8" fillId="3" borderId="2" xfId="1" applyFont="1" applyFill="1" applyBorder="1" applyAlignment="1" applyProtection="1">
      <alignment vertical="center" textRotation="255"/>
      <protection locked="0"/>
    </xf>
    <xf numFmtId="0" fontId="11" fillId="0" borderId="0" xfId="1" applyFont="1" applyFill="1" applyBorder="1" applyAlignment="1" applyProtection="1">
      <alignment horizontal="center" vertical="center"/>
    </xf>
    <xf numFmtId="0" fontId="7" fillId="0" borderId="0" xfId="1" applyFont="1" applyFill="1" applyAlignment="1" applyProtection="1">
      <alignment horizontal="center"/>
    </xf>
    <xf numFmtId="0" fontId="17" fillId="7" borderId="42" xfId="1" applyFont="1" applyFill="1" applyBorder="1" applyAlignment="1" applyProtection="1"/>
    <xf numFmtId="0" fontId="7" fillId="6" borderId="43" xfId="1" applyFont="1" applyFill="1" applyBorder="1" applyAlignment="1" applyProtection="1">
      <protection locked="0"/>
    </xf>
    <xf numFmtId="0" fontId="7" fillId="6" borderId="40" xfId="1" applyFont="1" applyFill="1" applyBorder="1" applyAlignment="1" applyProtection="1">
      <protection locked="0"/>
    </xf>
    <xf numFmtId="0" fontId="7" fillId="9" borderId="33" xfId="1" applyFont="1" applyFill="1" applyBorder="1" applyAlignment="1" applyProtection="1">
      <alignment horizontal="center"/>
    </xf>
    <xf numFmtId="0" fontId="7" fillId="9" borderId="16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7" fillId="9" borderId="44" xfId="1" applyFont="1" applyFill="1" applyBorder="1" applyAlignment="1" applyProtection="1">
      <alignment horizontal="center"/>
      <protection locked="0"/>
    </xf>
    <xf numFmtId="0" fontId="7" fillId="6" borderId="45" xfId="1" applyFont="1" applyFill="1" applyBorder="1" applyAlignment="1" applyProtection="1">
      <alignment horizontal="center"/>
    </xf>
    <xf numFmtId="0" fontId="16" fillId="8" borderId="33" xfId="1" applyFont="1" applyFill="1" applyBorder="1" applyAlignment="1" applyProtection="1">
      <alignment horizontal="center"/>
    </xf>
    <xf numFmtId="0" fontId="7" fillId="10" borderId="33" xfId="1" applyFont="1" applyFill="1" applyBorder="1" applyAlignment="1" applyProtection="1">
      <alignment horizontal="center"/>
    </xf>
    <xf numFmtId="0" fontId="8" fillId="3" borderId="2" xfId="1" applyFont="1" applyFill="1" applyBorder="1" applyAlignment="1" applyProtection="1">
      <alignment textRotation="255"/>
    </xf>
    <xf numFmtId="0" fontId="26" fillId="3" borderId="2" xfId="1" applyFont="1" applyFill="1" applyBorder="1" applyAlignment="1" applyProtection="1">
      <alignment textRotation="255"/>
    </xf>
    <xf numFmtId="0" fontId="11" fillId="0" borderId="0" xfId="1" applyFont="1" applyFill="1" applyBorder="1" applyAlignment="1" applyProtection="1">
      <alignment vertical="center"/>
    </xf>
    <xf numFmtId="0" fontId="8" fillId="3" borderId="0" xfId="1" applyFont="1" applyFill="1" applyBorder="1" applyAlignment="1" applyProtection="1">
      <alignment textRotation="255"/>
    </xf>
    <xf numFmtId="0" fontId="1" fillId="3" borderId="46" xfId="1" applyFill="1" applyBorder="1" applyProtection="1"/>
    <xf numFmtId="0" fontId="1" fillId="0" borderId="0" xfId="1" applyFill="1" applyProtection="1"/>
    <xf numFmtId="0" fontId="1" fillId="0" borderId="0" xfId="1" applyFill="1" applyAlignment="1" applyProtection="1">
      <alignment horizontal="center"/>
    </xf>
    <xf numFmtId="2" fontId="1" fillId="0" borderId="0" xfId="1" applyNumberFormat="1" applyFill="1" applyBorder="1" applyAlignment="1" applyProtection="1">
      <alignment horizontal="center"/>
    </xf>
    <xf numFmtId="0" fontId="7" fillId="0" borderId="33" xfId="1" applyFont="1" applyFill="1" applyBorder="1" applyAlignment="1" applyProtection="1">
      <alignment horizontal="center"/>
    </xf>
    <xf numFmtId="168" fontId="7" fillId="0" borderId="0" xfId="1" applyNumberFormat="1" applyFont="1" applyFill="1" applyAlignment="1" applyProtection="1">
      <alignment horizontal="center"/>
    </xf>
    <xf numFmtId="168" fontId="7" fillId="0" borderId="33" xfId="1" applyNumberFormat="1" applyFont="1" applyFill="1" applyBorder="1" applyAlignment="1" applyProtection="1">
      <alignment horizontal="center"/>
    </xf>
    <xf numFmtId="168" fontId="11" fillId="0" borderId="0" xfId="1" applyNumberFormat="1" applyFont="1" applyFill="1" applyBorder="1" applyAlignment="1" applyProtection="1">
      <alignment horizontal="center" vertical="center"/>
    </xf>
    <xf numFmtId="168" fontId="1" fillId="0" borderId="0" xfId="1" applyNumberFormat="1" applyFill="1" applyBorder="1" applyAlignment="1" applyProtection="1">
      <alignment horizontal="center"/>
    </xf>
    <xf numFmtId="168" fontId="1" fillId="0" borderId="0" xfId="1" applyNumberFormat="1" applyFill="1" applyBorder="1" applyProtection="1"/>
    <xf numFmtId="0" fontId="1" fillId="0" borderId="0" xfId="1" applyAlignment="1" applyProtection="1"/>
    <xf numFmtId="0" fontId="5" fillId="9" borderId="44" xfId="1" applyFont="1" applyFill="1" applyBorder="1" applyAlignment="1" applyProtection="1">
      <alignment horizontal="center"/>
      <protection locked="0"/>
    </xf>
    <xf numFmtId="0" fontId="5" fillId="9" borderId="16" xfId="1" applyFont="1" applyFill="1" applyBorder="1" applyAlignment="1" applyProtection="1">
      <alignment horizontal="center"/>
    </xf>
    <xf numFmtId="0" fontId="5" fillId="9" borderId="33" xfId="1" applyFont="1" applyFill="1" applyBorder="1" applyAlignment="1" applyProtection="1">
      <alignment horizontal="center"/>
    </xf>
    <xf numFmtId="0" fontId="23" fillId="8" borderId="33" xfId="1" applyFont="1" applyFill="1" applyBorder="1" applyAlignment="1" applyProtection="1">
      <alignment horizontal="center"/>
    </xf>
    <xf numFmtId="168" fontId="16" fillId="11" borderId="16" xfId="1" applyNumberFormat="1" applyFont="1" applyFill="1" applyBorder="1" applyAlignment="1" applyProtection="1">
      <alignment horizontal="center"/>
    </xf>
    <xf numFmtId="0" fontId="16" fillId="11" borderId="16" xfId="1" applyFont="1" applyFill="1" applyBorder="1" applyAlignment="1" applyProtection="1">
      <alignment horizontal="center"/>
    </xf>
    <xf numFmtId="0" fontId="1" fillId="0" borderId="33" xfId="1" applyBorder="1" applyAlignment="1" applyProtection="1">
      <alignment horizontal="center"/>
    </xf>
    <xf numFmtId="168" fontId="1" fillId="0" borderId="0" xfId="1" applyNumberFormat="1" applyBorder="1" applyAlignment="1" applyProtection="1">
      <alignment horizontal="center"/>
    </xf>
    <xf numFmtId="168" fontId="1" fillId="0" borderId="33" xfId="1" applyNumberFormat="1" applyBorder="1" applyAlignment="1" applyProtection="1">
      <alignment horizontal="center"/>
    </xf>
    <xf numFmtId="168" fontId="1" fillId="0" borderId="0" xfId="1" applyNumberFormat="1" applyAlignment="1" applyProtection="1">
      <alignment horizontal="center"/>
    </xf>
    <xf numFmtId="0" fontId="25" fillId="13" borderId="0" xfId="1" applyFont="1" applyFill="1" applyProtection="1"/>
    <xf numFmtId="0" fontId="25" fillId="13" borderId="0" xfId="1" applyFont="1" applyFill="1" applyAlignment="1" applyProtection="1">
      <alignment horizontal="center" vertical="center"/>
    </xf>
    <xf numFmtId="0" fontId="25" fillId="13" borderId="0" xfId="1" applyFont="1" applyFill="1" applyAlignment="1" applyProtection="1">
      <alignment horizontal="left" vertical="center"/>
    </xf>
    <xf numFmtId="0" fontId="24" fillId="13" borderId="0" xfId="0" applyFont="1" applyFill="1"/>
    <xf numFmtId="168" fontId="27" fillId="13" borderId="0" xfId="1" applyNumberFormat="1" applyFont="1" applyFill="1" applyAlignment="1" applyProtection="1">
      <alignment horizontal="center"/>
    </xf>
    <xf numFmtId="0" fontId="27" fillId="13" borderId="0" xfId="1" applyFont="1" applyFill="1" applyAlignment="1" applyProtection="1">
      <alignment horizontal="center"/>
    </xf>
    <xf numFmtId="168" fontId="25" fillId="13" borderId="0" xfId="1" applyNumberFormat="1" applyFont="1" applyFill="1" applyProtection="1"/>
    <xf numFmtId="168" fontId="25" fillId="13" borderId="0" xfId="1" applyNumberFormat="1" applyFont="1" applyFill="1" applyBorder="1" applyProtection="1"/>
    <xf numFmtId="0" fontId="25" fillId="13" borderId="0" xfId="1" applyFont="1" applyFill="1" applyBorder="1" applyProtection="1"/>
    <xf numFmtId="168" fontId="25" fillId="13" borderId="0" xfId="1" applyNumberFormat="1" applyFont="1" applyFill="1" applyBorder="1" applyAlignment="1" applyProtection="1">
      <alignment horizontal="center"/>
    </xf>
    <xf numFmtId="0" fontId="25" fillId="13" borderId="0" xfId="1" applyFont="1" applyFill="1" applyBorder="1" applyAlignment="1" applyProtection="1">
      <alignment horizontal="center"/>
    </xf>
    <xf numFmtId="0" fontId="25" fillId="13" borderId="0" xfId="1" applyNumberFormat="1" applyFont="1" applyFill="1" applyBorder="1" applyAlignment="1" applyProtection="1">
      <alignment horizontal="center"/>
    </xf>
    <xf numFmtId="0" fontId="1" fillId="0" borderId="0" xfId="1" applyNumberFormat="1" applyBorder="1" applyAlignment="1" applyProtection="1">
      <alignment horizontal="center"/>
    </xf>
    <xf numFmtId="0" fontId="1" fillId="0" borderId="33" xfId="1" applyNumberFormat="1" applyBorder="1" applyAlignment="1" applyProtection="1">
      <alignment horizontal="center"/>
    </xf>
    <xf numFmtId="0" fontId="1" fillId="0" borderId="0" xfId="1" applyNumberFormat="1" applyAlignment="1" applyProtection="1">
      <alignment horizontal="center"/>
    </xf>
    <xf numFmtId="0" fontId="6" fillId="0" borderId="0" xfId="2" applyAlignment="1" applyProtection="1"/>
    <xf numFmtId="0" fontId="15" fillId="2" borderId="0" xfId="1" applyFont="1" applyFill="1" applyAlignment="1" applyProtection="1">
      <alignment horizontal="center"/>
    </xf>
    <xf numFmtId="0" fontId="29" fillId="3" borderId="0" xfId="1" applyFont="1" applyFill="1" applyProtection="1"/>
    <xf numFmtId="0" fontId="29" fillId="3" borderId="0" xfId="1" applyFont="1" applyFill="1" applyAlignment="1" applyProtection="1">
      <alignment horizontal="center" vertical="center"/>
    </xf>
    <xf numFmtId="0" fontId="24" fillId="0" borderId="0" xfId="0" applyFont="1" applyAlignment="1">
      <alignment horizontal="center"/>
    </xf>
    <xf numFmtId="0" fontId="6" fillId="3" borderId="0" xfId="2" applyFill="1" applyAlignment="1" applyProtection="1"/>
    <xf numFmtId="0" fontId="7" fillId="6" borderId="38" xfId="1" applyFont="1" applyFill="1" applyBorder="1" applyAlignment="1" applyProtection="1">
      <alignment horizontal="center"/>
      <protection locked="0"/>
    </xf>
    <xf numFmtId="0" fontId="7" fillId="6" borderId="25" xfId="1" applyFont="1" applyFill="1" applyBorder="1" applyAlignment="1" applyProtection="1">
      <alignment horizontal="center"/>
      <protection locked="0"/>
    </xf>
    <xf numFmtId="0" fontId="7" fillId="6" borderId="21" xfId="1" applyFont="1" applyFill="1" applyBorder="1" applyAlignment="1" applyProtection="1">
      <alignment horizontal="center"/>
      <protection locked="0"/>
    </xf>
    <xf numFmtId="0" fontId="7" fillId="6" borderId="20" xfId="1" applyFont="1" applyFill="1" applyBorder="1" applyAlignment="1" applyProtection="1">
      <alignment horizontal="center"/>
      <protection locked="0"/>
    </xf>
    <xf numFmtId="0" fontId="18" fillId="5" borderId="7" xfId="1" applyFont="1" applyFill="1" applyBorder="1" applyAlignment="1" applyProtection="1">
      <alignment horizontal="center"/>
    </xf>
    <xf numFmtId="0" fontId="18" fillId="5" borderId="8" xfId="1" applyFont="1" applyFill="1" applyBorder="1" applyAlignment="1" applyProtection="1">
      <alignment horizontal="center"/>
    </xf>
    <xf numFmtId="0" fontId="7" fillId="6" borderId="36" xfId="1" applyFont="1" applyFill="1" applyBorder="1" applyAlignment="1" applyProtection="1">
      <alignment horizontal="center"/>
      <protection locked="0"/>
    </xf>
    <xf numFmtId="0" fontId="7" fillId="6" borderId="15" xfId="1" applyFont="1" applyFill="1" applyBorder="1" applyAlignment="1" applyProtection="1">
      <alignment horizontal="center"/>
      <protection locked="0"/>
    </xf>
    <xf numFmtId="0" fontId="26" fillId="3" borderId="2" xfId="1" applyFont="1" applyFill="1" applyBorder="1" applyAlignment="1" applyProtection="1">
      <alignment horizontal="center" textRotation="255"/>
    </xf>
    <xf numFmtId="0" fontId="11" fillId="4" borderId="10" xfId="1" applyFont="1" applyFill="1" applyBorder="1" applyAlignment="1" applyProtection="1">
      <alignment horizontal="center" vertical="center"/>
    </xf>
    <xf numFmtId="0" fontId="11" fillId="4" borderId="34" xfId="1" applyFont="1" applyFill="1" applyBorder="1" applyAlignment="1" applyProtection="1">
      <alignment horizontal="center" vertical="center"/>
    </xf>
    <xf numFmtId="0" fontId="11" fillId="4" borderId="11" xfId="1" applyFont="1" applyFill="1" applyBorder="1" applyAlignment="1" applyProtection="1">
      <alignment horizontal="center" vertical="center"/>
    </xf>
    <xf numFmtId="0" fontId="9" fillId="4" borderId="3" xfId="1" applyFont="1" applyFill="1" applyBorder="1" applyAlignment="1" applyProtection="1">
      <alignment horizontal="center" vertical="center"/>
    </xf>
    <xf numFmtId="0" fontId="9" fillId="4" borderId="4" xfId="1" applyFont="1" applyFill="1" applyBorder="1" applyAlignment="1" applyProtection="1">
      <alignment horizontal="center" vertical="center"/>
    </xf>
    <xf numFmtId="0" fontId="9" fillId="4" borderId="7" xfId="1" applyFont="1" applyFill="1" applyBorder="1" applyAlignment="1" applyProtection="1">
      <alignment horizontal="center" vertical="center"/>
    </xf>
    <xf numFmtId="0" fontId="9" fillId="4" borderId="1" xfId="1" applyFont="1" applyFill="1" applyBorder="1" applyAlignment="1" applyProtection="1">
      <alignment horizontal="center" vertical="center"/>
    </xf>
    <xf numFmtId="0" fontId="10" fillId="4" borderId="4" xfId="1" applyFont="1" applyFill="1" applyBorder="1" applyAlignment="1" applyProtection="1">
      <alignment horizontal="center" vertical="center"/>
    </xf>
    <xf numFmtId="0" fontId="10" fillId="4" borderId="5" xfId="1" applyFont="1" applyFill="1" applyBorder="1" applyAlignment="1" applyProtection="1">
      <alignment horizontal="center" vertical="center"/>
    </xf>
    <xf numFmtId="0" fontId="10" fillId="4" borderId="1" xfId="1" applyFont="1" applyFill="1" applyBorder="1" applyAlignment="1" applyProtection="1">
      <alignment horizontal="center" vertical="center"/>
    </xf>
    <xf numFmtId="0" fontId="10" fillId="4" borderId="8" xfId="1" applyFont="1" applyFill="1" applyBorder="1" applyAlignment="1" applyProtection="1">
      <alignment horizontal="center" vertical="center"/>
    </xf>
    <xf numFmtId="164" fontId="13" fillId="5" borderId="9" xfId="1" applyNumberFormat="1" applyFont="1" applyFill="1" applyBorder="1" applyAlignment="1" applyProtection="1">
      <alignment horizontal="center" vertical="center" wrapText="1"/>
    </xf>
    <xf numFmtId="164" fontId="13" fillId="5" borderId="12" xfId="1" applyNumberFormat="1" applyFont="1" applyFill="1" applyBorder="1" applyAlignment="1" applyProtection="1">
      <alignment horizontal="center" vertical="center" wrapText="1"/>
    </xf>
    <xf numFmtId="0" fontId="28" fillId="12" borderId="0" xfId="1" applyFont="1" applyFill="1" applyBorder="1" applyAlignment="1" applyProtection="1">
      <alignment horizontal="center" vertical="center" textRotation="255"/>
      <protection locked="0"/>
    </xf>
    <xf numFmtId="0" fontId="28" fillId="12" borderId="41" xfId="1" applyFont="1" applyFill="1" applyBorder="1" applyAlignment="1" applyProtection="1">
      <alignment horizontal="center" vertical="center" textRotation="255"/>
      <protection locked="0"/>
    </xf>
    <xf numFmtId="0" fontId="25" fillId="13" borderId="0" xfId="1" applyFont="1" applyFill="1" applyAlignment="1" applyProtection="1">
      <alignment horizontal="center"/>
    </xf>
    <xf numFmtId="0" fontId="24" fillId="13" borderId="0" xfId="0" applyFont="1" applyFill="1" applyAlignment="1">
      <alignment horizontal="center"/>
    </xf>
    <xf numFmtId="0" fontId="4" fillId="2" borderId="0" xfId="1" applyFont="1" applyFill="1" applyAlignment="1" applyProtection="1">
      <alignment horizontal="center"/>
    </xf>
    <xf numFmtId="0" fontId="1" fillId="2" borderId="0" xfId="1" applyFill="1" applyAlignment="1" applyProtection="1">
      <alignment horizontal="center"/>
    </xf>
    <xf numFmtId="0" fontId="1" fillId="12" borderId="0" xfId="1" applyFill="1" applyAlignment="1" applyProtection="1">
      <alignment horizontal="center"/>
    </xf>
    <xf numFmtId="0" fontId="2" fillId="12" borderId="0" xfId="1" applyFont="1" applyFill="1" applyAlignment="1" applyProtection="1">
      <alignment horizontal="center"/>
    </xf>
    <xf numFmtId="14" fontId="1" fillId="12" borderId="0" xfId="1" applyNumberFormat="1" applyFill="1" applyAlignment="1" applyProtection="1">
      <alignment horizontal="center"/>
    </xf>
    <xf numFmtId="0" fontId="12" fillId="12" borderId="0" xfId="1" applyFont="1" applyFill="1" applyAlignment="1" applyProtection="1">
      <alignment horizontal="center"/>
    </xf>
    <xf numFmtId="0" fontId="12" fillId="12" borderId="0" xfId="1" applyFont="1" applyFill="1" applyAlignment="1" applyProtection="1">
      <alignment horizontal="left"/>
    </xf>
  </cellXfs>
  <cellStyles count="17">
    <cellStyle name="Date" xfId="3"/>
    <cellStyle name="En-tete1" xfId="4"/>
    <cellStyle name="En-tete2" xfId="5"/>
    <cellStyle name="Euro" xfId="6"/>
    <cellStyle name="Financier" xfId="7"/>
    <cellStyle name="Fixe" xfId="8"/>
    <cellStyle name="Lien hypertexte" xfId="2" builtinId="8"/>
    <cellStyle name="Monetaire" xfId="9"/>
    <cellStyle name="Normal" xfId="0" builtinId="0"/>
    <cellStyle name="Normal 2" xfId="1"/>
    <cellStyle name="Pilote de données - Catégorie" xfId="10"/>
    <cellStyle name="Pilote de données - Champ" xfId="11"/>
    <cellStyle name="Pilote de données - Coin" xfId="12"/>
    <cellStyle name="Pilote de données - Résultat" xfId="13"/>
    <cellStyle name="Pilote de données - Titre" xfId="14"/>
    <cellStyle name="Pilote de données - Valeur" xfId="15"/>
    <cellStyle name="YELLOW" xfId="16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17</xdr:row>
      <xdr:rowOff>137582</xdr:rowOff>
    </xdr:from>
    <xdr:to>
      <xdr:col>14</xdr:col>
      <xdr:colOff>254000</xdr:colOff>
      <xdr:row>26</xdr:row>
      <xdr:rowOff>29633</xdr:rowOff>
    </xdr:to>
    <xdr:sp macro="" textlink="">
      <xdr:nvSpPr>
        <xdr:cNvPr id="2" name="ZoneTexte 1"/>
        <xdr:cNvSpPr txBox="1"/>
      </xdr:nvSpPr>
      <xdr:spPr>
        <a:xfrm>
          <a:off x="1125008" y="2677582"/>
          <a:ext cx="4791075" cy="1320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ce tableaux je saisi</a:t>
          </a:r>
          <a:r>
            <a:rPr lang="fr-FR" sz="1100" baseline="0"/>
            <a:t>s  les  travaux  réalisés chaque  jour.</a:t>
          </a:r>
        </a:p>
        <a:p>
          <a:endParaRPr lang="fr-FR" sz="1100" baseline="0"/>
        </a:p>
        <a:p>
          <a:r>
            <a:rPr lang="fr-FR" sz="1100" baseline="0"/>
            <a:t>Je voudrais récupérer les données  dans l'onglet "base"sous forme de  4 colonnes :</a:t>
          </a:r>
        </a:p>
        <a:p>
          <a:endParaRPr lang="fr-FR" sz="1100" baseline="0"/>
        </a:p>
        <a:p>
          <a:r>
            <a:rPr lang="fr-FR" sz="1100" baseline="0"/>
            <a:t>colonne 1       colonne2     colonne 3        colonne4</a:t>
          </a:r>
        </a:p>
        <a:p>
          <a:r>
            <a:rPr lang="fr-FR" sz="1100" baseline="0"/>
            <a:t>date                 quoi               qui                  combien</a:t>
          </a:r>
          <a:endParaRPr lang="fr-FR" sz="1100"/>
        </a:p>
      </xdr:txBody>
    </xdr:sp>
    <xdr:clientData/>
  </xdr:twoCellAnchor>
  <xdr:twoCellAnchor>
    <xdr:from>
      <xdr:col>10</xdr:col>
      <xdr:colOff>163285</xdr:colOff>
      <xdr:row>5</xdr:row>
      <xdr:rowOff>40822</xdr:rowOff>
    </xdr:from>
    <xdr:to>
      <xdr:col>11</xdr:col>
      <xdr:colOff>503463</xdr:colOff>
      <xdr:row>8</xdr:row>
      <xdr:rowOff>40823</xdr:rowOff>
    </xdr:to>
    <xdr:sp macro="" textlink="">
      <xdr:nvSpPr>
        <xdr:cNvPr id="5" name="Ellipse 4"/>
        <xdr:cNvSpPr/>
      </xdr:nvSpPr>
      <xdr:spPr>
        <a:xfrm>
          <a:off x="2558142" y="625929"/>
          <a:ext cx="1156607" cy="55789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830037</xdr:colOff>
      <xdr:row>8</xdr:row>
      <xdr:rowOff>116416</xdr:rowOff>
    </xdr:from>
    <xdr:to>
      <xdr:col>16</xdr:col>
      <xdr:colOff>74083</xdr:colOff>
      <xdr:row>11</xdr:row>
      <xdr:rowOff>1</xdr:rowOff>
    </xdr:to>
    <xdr:sp macro="" textlink="">
      <xdr:nvSpPr>
        <xdr:cNvPr id="9" name="Ellipse 8"/>
        <xdr:cNvSpPr/>
      </xdr:nvSpPr>
      <xdr:spPr>
        <a:xfrm>
          <a:off x="6492120" y="1217083"/>
          <a:ext cx="979713" cy="370418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733274</xdr:colOff>
      <xdr:row>5</xdr:row>
      <xdr:rowOff>188989</xdr:rowOff>
    </xdr:from>
    <xdr:to>
      <xdr:col>16</xdr:col>
      <xdr:colOff>149679</xdr:colOff>
      <xdr:row>9</xdr:row>
      <xdr:rowOff>1</xdr:rowOff>
    </xdr:to>
    <xdr:sp macro="" textlink="">
      <xdr:nvSpPr>
        <xdr:cNvPr id="10" name="Ellipse 9"/>
        <xdr:cNvSpPr/>
      </xdr:nvSpPr>
      <xdr:spPr>
        <a:xfrm>
          <a:off x="6395357" y="739322"/>
          <a:ext cx="1152072" cy="530679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258536</xdr:colOff>
      <xdr:row>8</xdr:row>
      <xdr:rowOff>13608</xdr:rowOff>
    </xdr:from>
    <xdr:to>
      <xdr:col>9</xdr:col>
      <xdr:colOff>299358</xdr:colOff>
      <xdr:row>11</xdr:row>
      <xdr:rowOff>68038</xdr:rowOff>
    </xdr:to>
    <xdr:sp macro="" textlink="">
      <xdr:nvSpPr>
        <xdr:cNvPr id="11" name="Ellipse 10"/>
        <xdr:cNvSpPr/>
      </xdr:nvSpPr>
      <xdr:spPr>
        <a:xfrm>
          <a:off x="598715" y="1156608"/>
          <a:ext cx="1156607" cy="557894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830037</xdr:colOff>
      <xdr:row>33</xdr:row>
      <xdr:rowOff>15118</xdr:rowOff>
    </xdr:from>
    <xdr:to>
      <xdr:col>17</xdr:col>
      <xdr:colOff>843645</xdr:colOff>
      <xdr:row>35</xdr:row>
      <xdr:rowOff>96762</xdr:rowOff>
    </xdr:to>
    <xdr:sp macro="" textlink="">
      <xdr:nvSpPr>
        <xdr:cNvPr id="13" name="Ellipse 12"/>
        <xdr:cNvSpPr/>
      </xdr:nvSpPr>
      <xdr:spPr>
        <a:xfrm>
          <a:off x="8227787" y="5095118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299358</xdr:colOff>
      <xdr:row>9</xdr:row>
      <xdr:rowOff>115662</xdr:rowOff>
    </xdr:from>
    <xdr:to>
      <xdr:col>25</xdr:col>
      <xdr:colOff>272143</xdr:colOff>
      <xdr:row>18</xdr:row>
      <xdr:rowOff>40822</xdr:rowOff>
    </xdr:to>
    <xdr:cxnSp macro="">
      <xdr:nvCxnSpPr>
        <xdr:cNvPr id="15" name="Connecteur droit avec flèche 14"/>
        <xdr:cNvCxnSpPr>
          <a:stCxn id="11" idx="6"/>
        </xdr:cNvCxnSpPr>
      </xdr:nvCxnSpPr>
      <xdr:spPr>
        <a:xfrm>
          <a:off x="1755322" y="1435555"/>
          <a:ext cx="10749642" cy="1394731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149679</xdr:colOff>
      <xdr:row>7</xdr:row>
      <xdr:rowOff>73329</xdr:rowOff>
    </xdr:from>
    <xdr:to>
      <xdr:col>24</xdr:col>
      <xdr:colOff>232834</xdr:colOff>
      <xdr:row>18</xdr:row>
      <xdr:rowOff>63500</xdr:rowOff>
    </xdr:to>
    <xdr:cxnSp macro="">
      <xdr:nvCxnSpPr>
        <xdr:cNvPr id="18" name="Connecteur droit avec flèche 17"/>
        <xdr:cNvCxnSpPr>
          <a:stCxn id="10" idx="6"/>
        </xdr:cNvCxnSpPr>
      </xdr:nvCxnSpPr>
      <xdr:spPr>
        <a:xfrm>
          <a:off x="7547429" y="1004662"/>
          <a:ext cx="4062488" cy="175758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95249</xdr:colOff>
      <xdr:row>9</xdr:row>
      <xdr:rowOff>122464</xdr:rowOff>
    </xdr:from>
    <xdr:to>
      <xdr:col>27</xdr:col>
      <xdr:colOff>353785</xdr:colOff>
      <xdr:row>18</xdr:row>
      <xdr:rowOff>68036</xdr:rowOff>
    </xdr:to>
    <xdr:cxnSp macro="">
      <xdr:nvCxnSpPr>
        <xdr:cNvPr id="20" name="Connecteur droit avec flèche 19"/>
        <xdr:cNvCxnSpPr/>
      </xdr:nvCxnSpPr>
      <xdr:spPr>
        <a:xfrm>
          <a:off x="7511142" y="1442357"/>
          <a:ext cx="6708322" cy="1415143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204106</xdr:colOff>
      <xdr:row>7</xdr:row>
      <xdr:rowOff>136071</xdr:rowOff>
    </xdr:from>
    <xdr:to>
      <xdr:col>26</xdr:col>
      <xdr:colOff>476250</xdr:colOff>
      <xdr:row>18</xdr:row>
      <xdr:rowOff>40822</xdr:rowOff>
    </xdr:to>
    <xdr:cxnSp macro="">
      <xdr:nvCxnSpPr>
        <xdr:cNvPr id="21" name="Connecteur droit avec flèche 20"/>
        <xdr:cNvCxnSpPr/>
      </xdr:nvCxnSpPr>
      <xdr:spPr>
        <a:xfrm>
          <a:off x="3415392" y="1102178"/>
          <a:ext cx="10110108" cy="172810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571500</xdr:colOff>
      <xdr:row>18</xdr:row>
      <xdr:rowOff>10583</xdr:rowOff>
    </xdr:from>
    <xdr:to>
      <xdr:col>28</xdr:col>
      <xdr:colOff>21167</xdr:colOff>
      <xdr:row>22</xdr:row>
      <xdr:rowOff>52917</xdr:rowOff>
    </xdr:to>
    <xdr:sp macro="" textlink="">
      <xdr:nvSpPr>
        <xdr:cNvPr id="26" name="Accolade fermante 25"/>
        <xdr:cNvSpPr/>
      </xdr:nvSpPr>
      <xdr:spPr>
        <a:xfrm>
          <a:off x="14393333" y="2709333"/>
          <a:ext cx="264584" cy="677334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592667</xdr:colOff>
      <xdr:row>22</xdr:row>
      <xdr:rowOff>21167</xdr:rowOff>
    </xdr:from>
    <xdr:to>
      <xdr:col>28</xdr:col>
      <xdr:colOff>42334</xdr:colOff>
      <xdr:row>26</xdr:row>
      <xdr:rowOff>63501</xdr:rowOff>
    </xdr:to>
    <xdr:sp macro="" textlink="">
      <xdr:nvSpPr>
        <xdr:cNvPr id="27" name="Accolade fermante 26"/>
        <xdr:cNvSpPr/>
      </xdr:nvSpPr>
      <xdr:spPr>
        <a:xfrm>
          <a:off x="14414500" y="3354917"/>
          <a:ext cx="264584" cy="677334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275167</xdr:colOff>
      <xdr:row>29</xdr:row>
      <xdr:rowOff>52917</xdr:rowOff>
    </xdr:from>
    <xdr:to>
      <xdr:col>28</xdr:col>
      <xdr:colOff>285750</xdr:colOff>
      <xdr:row>33</xdr:row>
      <xdr:rowOff>52917</xdr:rowOff>
    </xdr:to>
    <xdr:cxnSp macro="">
      <xdr:nvCxnSpPr>
        <xdr:cNvPr id="29" name="Connecteur droit avec flèche 28"/>
        <xdr:cNvCxnSpPr/>
      </xdr:nvCxnSpPr>
      <xdr:spPr>
        <a:xfrm>
          <a:off x="14911917" y="4497917"/>
          <a:ext cx="10583" cy="635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116417</xdr:colOff>
      <xdr:row>5</xdr:row>
      <xdr:rowOff>95250</xdr:rowOff>
    </xdr:from>
    <xdr:to>
      <xdr:col>28</xdr:col>
      <xdr:colOff>497417</xdr:colOff>
      <xdr:row>10</xdr:row>
      <xdr:rowOff>95250</xdr:rowOff>
    </xdr:to>
    <xdr:sp macro="" textlink="">
      <xdr:nvSpPr>
        <xdr:cNvPr id="30" name="ZoneTexte 29"/>
        <xdr:cNvSpPr txBox="1"/>
      </xdr:nvSpPr>
      <xdr:spPr>
        <a:xfrm>
          <a:off x="11038417" y="645583"/>
          <a:ext cx="4095750" cy="8784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CE QUE JE VOUDRAIS RECUPERER</a:t>
          </a:r>
          <a:r>
            <a:rPr lang="fr-FR" sz="1100" baseline="0"/>
            <a:t> DANS LA BASE:</a:t>
          </a:r>
        </a:p>
        <a:p>
          <a:r>
            <a:rPr lang="fr-FR" sz="1100" baseline="0"/>
            <a:t>à droite (colonne AF) j'ai essayé avec des formules dans chaque cellule  mais je n'arrive pas à remettre tous dans les 4 colonnes de la base.</a:t>
          </a:r>
          <a:endParaRPr lang="fr-FR" sz="1100"/>
        </a:p>
      </xdr:txBody>
    </xdr:sp>
    <xdr:clientData/>
  </xdr:twoCellAnchor>
  <xdr:twoCellAnchor>
    <xdr:from>
      <xdr:col>16</xdr:col>
      <xdr:colOff>687918</xdr:colOff>
      <xdr:row>6</xdr:row>
      <xdr:rowOff>126999</xdr:rowOff>
    </xdr:from>
    <xdr:to>
      <xdr:col>18</xdr:col>
      <xdr:colOff>84667</xdr:colOff>
      <xdr:row>9</xdr:row>
      <xdr:rowOff>18143</xdr:rowOff>
    </xdr:to>
    <xdr:sp macro="" textlink="">
      <xdr:nvSpPr>
        <xdr:cNvPr id="31" name="Ellipse 30"/>
        <xdr:cNvSpPr/>
      </xdr:nvSpPr>
      <xdr:spPr>
        <a:xfrm>
          <a:off x="8085668" y="888999"/>
          <a:ext cx="1132416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359834</xdr:colOff>
      <xdr:row>33</xdr:row>
      <xdr:rowOff>10583</xdr:rowOff>
    </xdr:from>
    <xdr:to>
      <xdr:col>9</xdr:col>
      <xdr:colOff>130025</xdr:colOff>
      <xdr:row>35</xdr:row>
      <xdr:rowOff>92227</xdr:rowOff>
    </xdr:to>
    <xdr:sp macro="" textlink="">
      <xdr:nvSpPr>
        <xdr:cNvPr id="32" name="Ellipse 31"/>
        <xdr:cNvSpPr/>
      </xdr:nvSpPr>
      <xdr:spPr>
        <a:xfrm>
          <a:off x="698501" y="5090583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116416</xdr:colOff>
      <xdr:row>33</xdr:row>
      <xdr:rowOff>21167</xdr:rowOff>
    </xdr:from>
    <xdr:to>
      <xdr:col>10</xdr:col>
      <xdr:colOff>55941</xdr:colOff>
      <xdr:row>35</xdr:row>
      <xdr:rowOff>102811</xdr:rowOff>
    </xdr:to>
    <xdr:sp macro="" textlink="">
      <xdr:nvSpPr>
        <xdr:cNvPr id="33" name="Ellipse 32"/>
        <xdr:cNvSpPr/>
      </xdr:nvSpPr>
      <xdr:spPr>
        <a:xfrm>
          <a:off x="1566333" y="5101167"/>
          <a:ext cx="881441" cy="399144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714561</xdr:colOff>
      <xdr:row>20</xdr:row>
      <xdr:rowOff>84667</xdr:rowOff>
    </xdr:from>
    <xdr:to>
      <xdr:col>27</xdr:col>
      <xdr:colOff>370417</xdr:colOff>
      <xdr:row>33</xdr:row>
      <xdr:rowOff>73571</xdr:rowOff>
    </xdr:to>
    <xdr:cxnSp macro="">
      <xdr:nvCxnSpPr>
        <xdr:cNvPr id="35" name="Connecteur droit avec flèche 34"/>
        <xdr:cNvCxnSpPr>
          <a:stCxn id="13" idx="7"/>
        </xdr:cNvCxnSpPr>
      </xdr:nvCxnSpPr>
      <xdr:spPr>
        <a:xfrm flipV="1">
          <a:off x="8980144" y="3100917"/>
          <a:ext cx="5212106" cy="2052654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635000</xdr:colOff>
      <xdr:row>20</xdr:row>
      <xdr:rowOff>105833</xdr:rowOff>
    </xdr:from>
    <xdr:to>
      <xdr:col>25</xdr:col>
      <xdr:colOff>296333</xdr:colOff>
      <xdr:row>33</xdr:row>
      <xdr:rowOff>73571</xdr:rowOff>
    </xdr:to>
    <xdr:cxnSp macro="">
      <xdr:nvCxnSpPr>
        <xdr:cNvPr id="36" name="Connecteur droit avec flèche 35"/>
        <xdr:cNvCxnSpPr/>
      </xdr:nvCxnSpPr>
      <xdr:spPr>
        <a:xfrm flipV="1">
          <a:off x="1407583" y="3122083"/>
          <a:ext cx="11080750" cy="2031488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814917</xdr:colOff>
      <xdr:row>9</xdr:row>
      <xdr:rowOff>21167</xdr:rowOff>
    </xdr:from>
    <xdr:to>
      <xdr:col>23</xdr:col>
      <xdr:colOff>444500</xdr:colOff>
      <xdr:row>20</xdr:row>
      <xdr:rowOff>52917</xdr:rowOff>
    </xdr:to>
    <xdr:cxnSp macro="">
      <xdr:nvCxnSpPr>
        <xdr:cNvPr id="37" name="Connecteur droit avec flèche 36"/>
        <xdr:cNvCxnSpPr/>
      </xdr:nvCxnSpPr>
      <xdr:spPr>
        <a:xfrm>
          <a:off x="9080500" y="1291167"/>
          <a:ext cx="2286000" cy="177800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46567</xdr:colOff>
      <xdr:row>20</xdr:row>
      <xdr:rowOff>105833</xdr:rowOff>
    </xdr:from>
    <xdr:to>
      <xdr:col>26</xdr:col>
      <xdr:colOff>465666</xdr:colOff>
      <xdr:row>34</xdr:row>
      <xdr:rowOff>46054</xdr:rowOff>
    </xdr:to>
    <xdr:cxnSp macro="">
      <xdr:nvCxnSpPr>
        <xdr:cNvPr id="38" name="Connecteur droit avec flèche 37"/>
        <xdr:cNvCxnSpPr/>
      </xdr:nvCxnSpPr>
      <xdr:spPr>
        <a:xfrm flipV="1">
          <a:off x="2438400" y="3122083"/>
          <a:ext cx="11034183" cy="2162721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386293</xdr:colOff>
      <xdr:row>9</xdr:row>
      <xdr:rowOff>18143</xdr:rowOff>
    </xdr:from>
    <xdr:to>
      <xdr:col>17</xdr:col>
      <xdr:colOff>402925</xdr:colOff>
      <xdr:row>33</xdr:row>
      <xdr:rowOff>15118</xdr:rowOff>
    </xdr:to>
    <xdr:cxnSp macro="">
      <xdr:nvCxnSpPr>
        <xdr:cNvPr id="51" name="Connecteur droit avec flèche 50"/>
        <xdr:cNvCxnSpPr>
          <a:stCxn id="31" idx="4"/>
          <a:endCxn id="13" idx="0"/>
        </xdr:cNvCxnSpPr>
      </xdr:nvCxnSpPr>
      <xdr:spPr>
        <a:xfrm>
          <a:off x="8651876" y="1288143"/>
          <a:ext cx="16632" cy="38069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C545"/>
  <sheetViews>
    <sheetView showZeros="0" tabSelected="1" zoomScale="90" zoomScaleNormal="90" workbookViewId="0">
      <pane ySplit="1" topLeftCell="A2" activePane="bottomLeft" state="frozen"/>
      <selection pane="bottomLeft" activeCell="Y36" sqref="Y36"/>
    </sheetView>
  </sheetViews>
  <sheetFormatPr baseColWidth="10" defaultRowHeight="15" x14ac:dyDescent="0.25"/>
  <cols>
    <col min="1" max="1" width="0.7109375" style="60" hidden="1" customWidth="1"/>
    <col min="2" max="4" width="7" style="60" hidden="1" customWidth="1"/>
    <col min="5" max="6" width="8.85546875" style="60" hidden="1" customWidth="1"/>
    <col min="7" max="7" width="5" style="60" customWidth="1"/>
    <col min="8" max="8" width="6.42578125" style="60" customWidth="1"/>
    <col min="9" max="9" width="10.140625" style="59" customWidth="1"/>
    <col min="10" max="10" width="14.140625" style="60" customWidth="1"/>
    <col min="11" max="11" width="12.140625" style="60" customWidth="1"/>
    <col min="12" max="12" width="10.85546875" style="60" customWidth="1"/>
    <col min="13" max="19" width="13" style="60" customWidth="1"/>
    <col min="20" max="20" width="7.7109375" style="61" hidden="1" customWidth="1"/>
    <col min="21" max="21" width="9.7109375" style="60" customWidth="1"/>
    <col min="22" max="23" width="2" style="60" customWidth="1"/>
    <col min="24" max="24" width="6.85546875" style="60" customWidth="1"/>
    <col min="25" max="27" width="12.140625" style="2" customWidth="1"/>
    <col min="28" max="28" width="12.140625" style="71" customWidth="1"/>
    <col min="29" max="30" width="16.42578125" customWidth="1"/>
    <col min="31" max="31" width="16.42578125" style="81" customWidth="1"/>
    <col min="32" max="32" width="8.28515625" style="85" customWidth="1"/>
    <col min="33" max="35" width="5.42578125" style="65" customWidth="1"/>
    <col min="36" max="36" width="0.85546875" style="58" customWidth="1"/>
    <col min="37" max="37" width="7.7109375" style="88" customWidth="1"/>
    <col min="38" max="38" width="5.5703125" style="82" customWidth="1"/>
    <col min="39" max="39" width="5.5703125" style="83" customWidth="1"/>
    <col min="40" max="40" width="5.5703125" style="82" customWidth="1"/>
    <col min="41" max="41" width="0.85546875" style="58" customWidth="1"/>
    <col min="42" max="42" width="6.7109375" style="89" customWidth="1"/>
    <col min="43" max="45" width="5.28515625" style="58" customWidth="1"/>
    <col min="46" max="46" width="1" style="58" customWidth="1"/>
    <col min="47" max="47" width="7" style="89" customWidth="1"/>
    <col min="48" max="50" width="5.5703125" style="58" customWidth="1"/>
    <col min="51" max="51" width="0.85546875" style="58" customWidth="1"/>
    <col min="52" max="52" width="7.28515625" style="89" customWidth="1"/>
    <col min="53" max="55" width="5.28515625" style="58" customWidth="1"/>
    <col min="56" max="56" width="1" style="58" customWidth="1"/>
    <col min="57" max="57" width="6.7109375" style="89" customWidth="1"/>
    <col min="58" max="60" width="5.28515625" style="58" customWidth="1"/>
    <col min="61" max="61" width="0.85546875" style="58" customWidth="1"/>
    <col min="62" max="62" width="7.28515625" style="89" customWidth="1"/>
    <col min="63" max="65" width="5.5703125" style="58" customWidth="1"/>
    <col min="66" max="66" width="10.140625" style="58" customWidth="1"/>
    <col min="67" max="67" width="2.28515625" style="4" customWidth="1"/>
    <col min="68" max="68" width="8.42578125" style="98" customWidth="1"/>
    <col min="69" max="70" width="8.42578125" style="3" customWidth="1"/>
    <col min="71" max="71" width="8.42578125" style="113" customWidth="1"/>
    <col min="72" max="72" width="1.5703125" style="4" customWidth="1"/>
    <col min="73" max="76" width="7" style="60" customWidth="1"/>
    <col min="77" max="77" width="2.28515625" style="60" customWidth="1"/>
    <col min="78" max="81" width="7" style="60" customWidth="1"/>
    <col min="82" max="82" width="1.28515625" style="60" customWidth="1"/>
    <col min="83" max="86" width="7" style="60" customWidth="1"/>
    <col min="87" max="87" width="1.7109375" style="60" customWidth="1"/>
    <col min="88" max="91" width="7" style="60" customWidth="1"/>
    <col min="92" max="92" width="1.28515625" style="60" customWidth="1"/>
    <col min="93" max="96" width="7" style="60" customWidth="1"/>
    <col min="97" max="97" width="1.42578125" style="60" customWidth="1"/>
    <col min="98" max="106" width="7" style="60" customWidth="1"/>
    <col min="107" max="257" width="11.42578125" style="60"/>
    <col min="258" max="258" width="0.7109375" style="60" customWidth="1"/>
    <col min="259" max="261" width="8.85546875" style="60" customWidth="1"/>
    <col min="262" max="262" width="0" style="60" hidden="1" customWidth="1"/>
    <col min="263" max="263" width="8.85546875" style="60" customWidth="1"/>
    <col min="264" max="264" width="1.140625" style="60" customWidth="1"/>
    <col min="265" max="265" width="6.28515625" style="60" customWidth="1"/>
    <col min="266" max="266" width="10.140625" style="60" customWidth="1"/>
    <col min="267" max="267" width="14.140625" style="60" customWidth="1"/>
    <col min="268" max="268" width="14.85546875" style="60" customWidth="1"/>
    <col min="269" max="269" width="9" style="60" customWidth="1"/>
    <col min="270" max="276" width="13" style="60" customWidth="1"/>
    <col min="277" max="277" width="0" style="60" hidden="1" customWidth="1"/>
    <col min="278" max="278" width="9.7109375" style="60" customWidth="1"/>
    <col min="279" max="279" width="2" style="60" customWidth="1"/>
    <col min="280" max="280" width="16" style="60" customWidth="1"/>
    <col min="281" max="281" width="21.7109375" style="60" customWidth="1"/>
    <col min="282" max="282" width="21.5703125" style="60" customWidth="1"/>
    <col min="283" max="283" width="0.5703125" style="60" customWidth="1"/>
    <col min="284" max="284" width="10.85546875" style="60" customWidth="1"/>
    <col min="285" max="285" width="6.140625" style="60" customWidth="1"/>
    <col min="286" max="286" width="13.42578125" style="60" customWidth="1"/>
    <col min="287" max="287" width="7.85546875" style="60" customWidth="1"/>
    <col min="288" max="288" width="8.7109375" style="60" customWidth="1"/>
    <col min="289" max="289" width="7" style="60" customWidth="1"/>
    <col min="290" max="290" width="11.42578125" style="60"/>
    <col min="291" max="291" width="15" style="60" customWidth="1"/>
    <col min="292" max="292" width="8.7109375" style="60" customWidth="1"/>
    <col min="293" max="513" width="11.42578125" style="60"/>
    <col min="514" max="514" width="0.7109375" style="60" customWidth="1"/>
    <col min="515" max="517" width="8.85546875" style="60" customWidth="1"/>
    <col min="518" max="518" width="0" style="60" hidden="1" customWidth="1"/>
    <col min="519" max="519" width="8.85546875" style="60" customWidth="1"/>
    <col min="520" max="520" width="1.140625" style="60" customWidth="1"/>
    <col min="521" max="521" width="6.28515625" style="60" customWidth="1"/>
    <col min="522" max="522" width="10.140625" style="60" customWidth="1"/>
    <col min="523" max="523" width="14.140625" style="60" customWidth="1"/>
    <col min="524" max="524" width="14.85546875" style="60" customWidth="1"/>
    <col min="525" max="525" width="9" style="60" customWidth="1"/>
    <col min="526" max="532" width="13" style="60" customWidth="1"/>
    <col min="533" max="533" width="0" style="60" hidden="1" customWidth="1"/>
    <col min="534" max="534" width="9.7109375" style="60" customWidth="1"/>
    <col min="535" max="535" width="2" style="60" customWidth="1"/>
    <col min="536" max="536" width="16" style="60" customWidth="1"/>
    <col min="537" max="537" width="21.7109375" style="60" customWidth="1"/>
    <col min="538" max="538" width="21.5703125" style="60" customWidth="1"/>
    <col min="539" max="539" width="0.5703125" style="60" customWidth="1"/>
    <col min="540" max="540" width="10.85546875" style="60" customWidth="1"/>
    <col min="541" max="541" width="6.140625" style="60" customWidth="1"/>
    <col min="542" max="542" width="13.42578125" style="60" customWidth="1"/>
    <col min="543" max="543" width="7.85546875" style="60" customWidth="1"/>
    <col min="544" max="544" width="8.7109375" style="60" customWidth="1"/>
    <col min="545" max="545" width="7" style="60" customWidth="1"/>
    <col min="546" max="546" width="11.42578125" style="60"/>
    <col min="547" max="547" width="15" style="60" customWidth="1"/>
    <col min="548" max="548" width="8.7109375" style="60" customWidth="1"/>
    <col min="549" max="769" width="11.42578125" style="60"/>
    <col min="770" max="770" width="0.7109375" style="60" customWidth="1"/>
    <col min="771" max="773" width="8.85546875" style="60" customWidth="1"/>
    <col min="774" max="774" width="0" style="60" hidden="1" customWidth="1"/>
    <col min="775" max="775" width="8.85546875" style="60" customWidth="1"/>
    <col min="776" max="776" width="1.140625" style="60" customWidth="1"/>
    <col min="777" max="777" width="6.28515625" style="60" customWidth="1"/>
    <col min="778" max="778" width="10.140625" style="60" customWidth="1"/>
    <col min="779" max="779" width="14.140625" style="60" customWidth="1"/>
    <col min="780" max="780" width="14.85546875" style="60" customWidth="1"/>
    <col min="781" max="781" width="9" style="60" customWidth="1"/>
    <col min="782" max="788" width="13" style="60" customWidth="1"/>
    <col min="789" max="789" width="0" style="60" hidden="1" customWidth="1"/>
    <col min="790" max="790" width="9.7109375" style="60" customWidth="1"/>
    <col min="791" max="791" width="2" style="60" customWidth="1"/>
    <col min="792" max="792" width="16" style="60" customWidth="1"/>
    <col min="793" max="793" width="21.7109375" style="60" customWidth="1"/>
    <col min="794" max="794" width="21.5703125" style="60" customWidth="1"/>
    <col min="795" max="795" width="0.5703125" style="60" customWidth="1"/>
    <col min="796" max="796" width="10.85546875" style="60" customWidth="1"/>
    <col min="797" max="797" width="6.140625" style="60" customWidth="1"/>
    <col min="798" max="798" width="13.42578125" style="60" customWidth="1"/>
    <col min="799" max="799" width="7.85546875" style="60" customWidth="1"/>
    <col min="800" max="800" width="8.7109375" style="60" customWidth="1"/>
    <col min="801" max="801" width="7" style="60" customWidth="1"/>
    <col min="802" max="802" width="11.42578125" style="60"/>
    <col min="803" max="803" width="15" style="60" customWidth="1"/>
    <col min="804" max="804" width="8.7109375" style="60" customWidth="1"/>
    <col min="805" max="1025" width="11.42578125" style="60"/>
    <col min="1026" max="1026" width="0.7109375" style="60" customWidth="1"/>
    <col min="1027" max="1029" width="8.85546875" style="60" customWidth="1"/>
    <col min="1030" max="1030" width="0" style="60" hidden="1" customWidth="1"/>
    <col min="1031" max="1031" width="8.85546875" style="60" customWidth="1"/>
    <col min="1032" max="1032" width="1.140625" style="60" customWidth="1"/>
    <col min="1033" max="1033" width="6.28515625" style="60" customWidth="1"/>
    <col min="1034" max="1034" width="10.140625" style="60" customWidth="1"/>
    <col min="1035" max="1035" width="14.140625" style="60" customWidth="1"/>
    <col min="1036" max="1036" width="14.85546875" style="60" customWidth="1"/>
    <col min="1037" max="1037" width="9" style="60" customWidth="1"/>
    <col min="1038" max="1044" width="13" style="60" customWidth="1"/>
    <col min="1045" max="1045" width="0" style="60" hidden="1" customWidth="1"/>
    <col min="1046" max="1046" width="9.7109375" style="60" customWidth="1"/>
    <col min="1047" max="1047" width="2" style="60" customWidth="1"/>
    <col min="1048" max="1048" width="16" style="60" customWidth="1"/>
    <col min="1049" max="1049" width="21.7109375" style="60" customWidth="1"/>
    <col min="1050" max="1050" width="21.5703125" style="60" customWidth="1"/>
    <col min="1051" max="1051" width="0.5703125" style="60" customWidth="1"/>
    <col min="1052" max="1052" width="10.85546875" style="60" customWidth="1"/>
    <col min="1053" max="1053" width="6.140625" style="60" customWidth="1"/>
    <col min="1054" max="1054" width="13.42578125" style="60" customWidth="1"/>
    <col min="1055" max="1055" width="7.85546875" style="60" customWidth="1"/>
    <col min="1056" max="1056" width="8.7109375" style="60" customWidth="1"/>
    <col min="1057" max="1057" width="7" style="60" customWidth="1"/>
    <col min="1058" max="1058" width="11.42578125" style="60"/>
    <col min="1059" max="1059" width="15" style="60" customWidth="1"/>
    <col min="1060" max="1060" width="8.7109375" style="60" customWidth="1"/>
    <col min="1061" max="1281" width="11.42578125" style="60"/>
    <col min="1282" max="1282" width="0.7109375" style="60" customWidth="1"/>
    <col min="1283" max="1285" width="8.85546875" style="60" customWidth="1"/>
    <col min="1286" max="1286" width="0" style="60" hidden="1" customWidth="1"/>
    <col min="1287" max="1287" width="8.85546875" style="60" customWidth="1"/>
    <col min="1288" max="1288" width="1.140625" style="60" customWidth="1"/>
    <col min="1289" max="1289" width="6.28515625" style="60" customWidth="1"/>
    <col min="1290" max="1290" width="10.140625" style="60" customWidth="1"/>
    <col min="1291" max="1291" width="14.140625" style="60" customWidth="1"/>
    <col min="1292" max="1292" width="14.85546875" style="60" customWidth="1"/>
    <col min="1293" max="1293" width="9" style="60" customWidth="1"/>
    <col min="1294" max="1300" width="13" style="60" customWidth="1"/>
    <col min="1301" max="1301" width="0" style="60" hidden="1" customWidth="1"/>
    <col min="1302" max="1302" width="9.7109375" style="60" customWidth="1"/>
    <col min="1303" max="1303" width="2" style="60" customWidth="1"/>
    <col min="1304" max="1304" width="16" style="60" customWidth="1"/>
    <col min="1305" max="1305" width="21.7109375" style="60" customWidth="1"/>
    <col min="1306" max="1306" width="21.5703125" style="60" customWidth="1"/>
    <col min="1307" max="1307" width="0.5703125" style="60" customWidth="1"/>
    <col min="1308" max="1308" width="10.85546875" style="60" customWidth="1"/>
    <col min="1309" max="1309" width="6.140625" style="60" customWidth="1"/>
    <col min="1310" max="1310" width="13.42578125" style="60" customWidth="1"/>
    <col min="1311" max="1311" width="7.85546875" style="60" customWidth="1"/>
    <col min="1312" max="1312" width="8.7109375" style="60" customWidth="1"/>
    <col min="1313" max="1313" width="7" style="60" customWidth="1"/>
    <col min="1314" max="1314" width="11.42578125" style="60"/>
    <col min="1315" max="1315" width="15" style="60" customWidth="1"/>
    <col min="1316" max="1316" width="8.7109375" style="60" customWidth="1"/>
    <col min="1317" max="1537" width="11.42578125" style="60"/>
    <col min="1538" max="1538" width="0.7109375" style="60" customWidth="1"/>
    <col min="1539" max="1541" width="8.85546875" style="60" customWidth="1"/>
    <col min="1542" max="1542" width="0" style="60" hidden="1" customWidth="1"/>
    <col min="1543" max="1543" width="8.85546875" style="60" customWidth="1"/>
    <col min="1544" max="1544" width="1.140625" style="60" customWidth="1"/>
    <col min="1545" max="1545" width="6.28515625" style="60" customWidth="1"/>
    <col min="1546" max="1546" width="10.140625" style="60" customWidth="1"/>
    <col min="1547" max="1547" width="14.140625" style="60" customWidth="1"/>
    <col min="1548" max="1548" width="14.85546875" style="60" customWidth="1"/>
    <col min="1549" max="1549" width="9" style="60" customWidth="1"/>
    <col min="1550" max="1556" width="13" style="60" customWidth="1"/>
    <col min="1557" max="1557" width="0" style="60" hidden="1" customWidth="1"/>
    <col min="1558" max="1558" width="9.7109375" style="60" customWidth="1"/>
    <col min="1559" max="1559" width="2" style="60" customWidth="1"/>
    <col min="1560" max="1560" width="16" style="60" customWidth="1"/>
    <col min="1561" max="1561" width="21.7109375" style="60" customWidth="1"/>
    <col min="1562" max="1562" width="21.5703125" style="60" customWidth="1"/>
    <col min="1563" max="1563" width="0.5703125" style="60" customWidth="1"/>
    <col min="1564" max="1564" width="10.85546875" style="60" customWidth="1"/>
    <col min="1565" max="1565" width="6.140625" style="60" customWidth="1"/>
    <col min="1566" max="1566" width="13.42578125" style="60" customWidth="1"/>
    <col min="1567" max="1567" width="7.85546875" style="60" customWidth="1"/>
    <col min="1568" max="1568" width="8.7109375" style="60" customWidth="1"/>
    <col min="1569" max="1569" width="7" style="60" customWidth="1"/>
    <col min="1570" max="1570" width="11.42578125" style="60"/>
    <col min="1571" max="1571" width="15" style="60" customWidth="1"/>
    <col min="1572" max="1572" width="8.7109375" style="60" customWidth="1"/>
    <col min="1573" max="1793" width="11.42578125" style="60"/>
    <col min="1794" max="1794" width="0.7109375" style="60" customWidth="1"/>
    <col min="1795" max="1797" width="8.85546875" style="60" customWidth="1"/>
    <col min="1798" max="1798" width="0" style="60" hidden="1" customWidth="1"/>
    <col min="1799" max="1799" width="8.85546875" style="60" customWidth="1"/>
    <col min="1800" max="1800" width="1.140625" style="60" customWidth="1"/>
    <col min="1801" max="1801" width="6.28515625" style="60" customWidth="1"/>
    <col min="1802" max="1802" width="10.140625" style="60" customWidth="1"/>
    <col min="1803" max="1803" width="14.140625" style="60" customWidth="1"/>
    <col min="1804" max="1804" width="14.85546875" style="60" customWidth="1"/>
    <col min="1805" max="1805" width="9" style="60" customWidth="1"/>
    <col min="1806" max="1812" width="13" style="60" customWidth="1"/>
    <col min="1813" max="1813" width="0" style="60" hidden="1" customWidth="1"/>
    <col min="1814" max="1814" width="9.7109375" style="60" customWidth="1"/>
    <col min="1815" max="1815" width="2" style="60" customWidth="1"/>
    <col min="1816" max="1816" width="16" style="60" customWidth="1"/>
    <col min="1817" max="1817" width="21.7109375" style="60" customWidth="1"/>
    <col min="1818" max="1818" width="21.5703125" style="60" customWidth="1"/>
    <col min="1819" max="1819" width="0.5703125" style="60" customWidth="1"/>
    <col min="1820" max="1820" width="10.85546875" style="60" customWidth="1"/>
    <col min="1821" max="1821" width="6.140625" style="60" customWidth="1"/>
    <col min="1822" max="1822" width="13.42578125" style="60" customWidth="1"/>
    <col min="1823" max="1823" width="7.85546875" style="60" customWidth="1"/>
    <col min="1824" max="1824" width="8.7109375" style="60" customWidth="1"/>
    <col min="1825" max="1825" width="7" style="60" customWidth="1"/>
    <col min="1826" max="1826" width="11.42578125" style="60"/>
    <col min="1827" max="1827" width="15" style="60" customWidth="1"/>
    <col min="1828" max="1828" width="8.7109375" style="60" customWidth="1"/>
    <col min="1829" max="2049" width="11.42578125" style="60"/>
    <col min="2050" max="2050" width="0.7109375" style="60" customWidth="1"/>
    <col min="2051" max="2053" width="8.85546875" style="60" customWidth="1"/>
    <col min="2054" max="2054" width="0" style="60" hidden="1" customWidth="1"/>
    <col min="2055" max="2055" width="8.85546875" style="60" customWidth="1"/>
    <col min="2056" max="2056" width="1.140625" style="60" customWidth="1"/>
    <col min="2057" max="2057" width="6.28515625" style="60" customWidth="1"/>
    <col min="2058" max="2058" width="10.140625" style="60" customWidth="1"/>
    <col min="2059" max="2059" width="14.140625" style="60" customWidth="1"/>
    <col min="2060" max="2060" width="14.85546875" style="60" customWidth="1"/>
    <col min="2061" max="2061" width="9" style="60" customWidth="1"/>
    <col min="2062" max="2068" width="13" style="60" customWidth="1"/>
    <col min="2069" max="2069" width="0" style="60" hidden="1" customWidth="1"/>
    <col min="2070" max="2070" width="9.7109375" style="60" customWidth="1"/>
    <col min="2071" max="2071" width="2" style="60" customWidth="1"/>
    <col min="2072" max="2072" width="16" style="60" customWidth="1"/>
    <col min="2073" max="2073" width="21.7109375" style="60" customWidth="1"/>
    <col min="2074" max="2074" width="21.5703125" style="60" customWidth="1"/>
    <col min="2075" max="2075" width="0.5703125" style="60" customWidth="1"/>
    <col min="2076" max="2076" width="10.85546875" style="60" customWidth="1"/>
    <col min="2077" max="2077" width="6.140625" style="60" customWidth="1"/>
    <col min="2078" max="2078" width="13.42578125" style="60" customWidth="1"/>
    <col min="2079" max="2079" width="7.85546875" style="60" customWidth="1"/>
    <col min="2080" max="2080" width="8.7109375" style="60" customWidth="1"/>
    <col min="2081" max="2081" width="7" style="60" customWidth="1"/>
    <col min="2082" max="2082" width="11.42578125" style="60"/>
    <col min="2083" max="2083" width="15" style="60" customWidth="1"/>
    <col min="2084" max="2084" width="8.7109375" style="60" customWidth="1"/>
    <col min="2085" max="2305" width="11.42578125" style="60"/>
    <col min="2306" max="2306" width="0.7109375" style="60" customWidth="1"/>
    <col min="2307" max="2309" width="8.85546875" style="60" customWidth="1"/>
    <col min="2310" max="2310" width="0" style="60" hidden="1" customWidth="1"/>
    <col min="2311" max="2311" width="8.85546875" style="60" customWidth="1"/>
    <col min="2312" max="2312" width="1.140625" style="60" customWidth="1"/>
    <col min="2313" max="2313" width="6.28515625" style="60" customWidth="1"/>
    <col min="2314" max="2314" width="10.140625" style="60" customWidth="1"/>
    <col min="2315" max="2315" width="14.140625" style="60" customWidth="1"/>
    <col min="2316" max="2316" width="14.85546875" style="60" customWidth="1"/>
    <col min="2317" max="2317" width="9" style="60" customWidth="1"/>
    <col min="2318" max="2324" width="13" style="60" customWidth="1"/>
    <col min="2325" max="2325" width="0" style="60" hidden="1" customWidth="1"/>
    <col min="2326" max="2326" width="9.7109375" style="60" customWidth="1"/>
    <col min="2327" max="2327" width="2" style="60" customWidth="1"/>
    <col min="2328" max="2328" width="16" style="60" customWidth="1"/>
    <col min="2329" max="2329" width="21.7109375" style="60" customWidth="1"/>
    <col min="2330" max="2330" width="21.5703125" style="60" customWidth="1"/>
    <col min="2331" max="2331" width="0.5703125" style="60" customWidth="1"/>
    <col min="2332" max="2332" width="10.85546875" style="60" customWidth="1"/>
    <col min="2333" max="2333" width="6.140625" style="60" customWidth="1"/>
    <col min="2334" max="2334" width="13.42578125" style="60" customWidth="1"/>
    <col min="2335" max="2335" width="7.85546875" style="60" customWidth="1"/>
    <col min="2336" max="2336" width="8.7109375" style="60" customWidth="1"/>
    <col min="2337" max="2337" width="7" style="60" customWidth="1"/>
    <col min="2338" max="2338" width="11.42578125" style="60"/>
    <col min="2339" max="2339" width="15" style="60" customWidth="1"/>
    <col min="2340" max="2340" width="8.7109375" style="60" customWidth="1"/>
    <col min="2341" max="2561" width="11.42578125" style="60"/>
    <col min="2562" max="2562" width="0.7109375" style="60" customWidth="1"/>
    <col min="2563" max="2565" width="8.85546875" style="60" customWidth="1"/>
    <col min="2566" max="2566" width="0" style="60" hidden="1" customWidth="1"/>
    <col min="2567" max="2567" width="8.85546875" style="60" customWidth="1"/>
    <col min="2568" max="2568" width="1.140625" style="60" customWidth="1"/>
    <col min="2569" max="2569" width="6.28515625" style="60" customWidth="1"/>
    <col min="2570" max="2570" width="10.140625" style="60" customWidth="1"/>
    <col min="2571" max="2571" width="14.140625" style="60" customWidth="1"/>
    <col min="2572" max="2572" width="14.85546875" style="60" customWidth="1"/>
    <col min="2573" max="2573" width="9" style="60" customWidth="1"/>
    <col min="2574" max="2580" width="13" style="60" customWidth="1"/>
    <col min="2581" max="2581" width="0" style="60" hidden="1" customWidth="1"/>
    <col min="2582" max="2582" width="9.7109375" style="60" customWidth="1"/>
    <col min="2583" max="2583" width="2" style="60" customWidth="1"/>
    <col min="2584" max="2584" width="16" style="60" customWidth="1"/>
    <col min="2585" max="2585" width="21.7109375" style="60" customWidth="1"/>
    <col min="2586" max="2586" width="21.5703125" style="60" customWidth="1"/>
    <col min="2587" max="2587" width="0.5703125" style="60" customWidth="1"/>
    <col min="2588" max="2588" width="10.85546875" style="60" customWidth="1"/>
    <col min="2589" max="2589" width="6.140625" style="60" customWidth="1"/>
    <col min="2590" max="2590" width="13.42578125" style="60" customWidth="1"/>
    <col min="2591" max="2591" width="7.85546875" style="60" customWidth="1"/>
    <col min="2592" max="2592" width="8.7109375" style="60" customWidth="1"/>
    <col min="2593" max="2593" width="7" style="60" customWidth="1"/>
    <col min="2594" max="2594" width="11.42578125" style="60"/>
    <col min="2595" max="2595" width="15" style="60" customWidth="1"/>
    <col min="2596" max="2596" width="8.7109375" style="60" customWidth="1"/>
    <col min="2597" max="2817" width="11.42578125" style="60"/>
    <col min="2818" max="2818" width="0.7109375" style="60" customWidth="1"/>
    <col min="2819" max="2821" width="8.85546875" style="60" customWidth="1"/>
    <col min="2822" max="2822" width="0" style="60" hidden="1" customWidth="1"/>
    <col min="2823" max="2823" width="8.85546875" style="60" customWidth="1"/>
    <col min="2824" max="2824" width="1.140625" style="60" customWidth="1"/>
    <col min="2825" max="2825" width="6.28515625" style="60" customWidth="1"/>
    <col min="2826" max="2826" width="10.140625" style="60" customWidth="1"/>
    <col min="2827" max="2827" width="14.140625" style="60" customWidth="1"/>
    <col min="2828" max="2828" width="14.85546875" style="60" customWidth="1"/>
    <col min="2829" max="2829" width="9" style="60" customWidth="1"/>
    <col min="2830" max="2836" width="13" style="60" customWidth="1"/>
    <col min="2837" max="2837" width="0" style="60" hidden="1" customWidth="1"/>
    <col min="2838" max="2838" width="9.7109375" style="60" customWidth="1"/>
    <col min="2839" max="2839" width="2" style="60" customWidth="1"/>
    <col min="2840" max="2840" width="16" style="60" customWidth="1"/>
    <col min="2841" max="2841" width="21.7109375" style="60" customWidth="1"/>
    <col min="2842" max="2842" width="21.5703125" style="60" customWidth="1"/>
    <col min="2843" max="2843" width="0.5703125" style="60" customWidth="1"/>
    <col min="2844" max="2844" width="10.85546875" style="60" customWidth="1"/>
    <col min="2845" max="2845" width="6.140625" style="60" customWidth="1"/>
    <col min="2846" max="2846" width="13.42578125" style="60" customWidth="1"/>
    <col min="2847" max="2847" width="7.85546875" style="60" customWidth="1"/>
    <col min="2848" max="2848" width="8.7109375" style="60" customWidth="1"/>
    <col min="2849" max="2849" width="7" style="60" customWidth="1"/>
    <col min="2850" max="2850" width="11.42578125" style="60"/>
    <col min="2851" max="2851" width="15" style="60" customWidth="1"/>
    <col min="2852" max="2852" width="8.7109375" style="60" customWidth="1"/>
    <col min="2853" max="3073" width="11.42578125" style="60"/>
    <col min="3074" max="3074" width="0.7109375" style="60" customWidth="1"/>
    <col min="3075" max="3077" width="8.85546875" style="60" customWidth="1"/>
    <col min="3078" max="3078" width="0" style="60" hidden="1" customWidth="1"/>
    <col min="3079" max="3079" width="8.85546875" style="60" customWidth="1"/>
    <col min="3080" max="3080" width="1.140625" style="60" customWidth="1"/>
    <col min="3081" max="3081" width="6.28515625" style="60" customWidth="1"/>
    <col min="3082" max="3082" width="10.140625" style="60" customWidth="1"/>
    <col min="3083" max="3083" width="14.140625" style="60" customWidth="1"/>
    <col min="3084" max="3084" width="14.85546875" style="60" customWidth="1"/>
    <col min="3085" max="3085" width="9" style="60" customWidth="1"/>
    <col min="3086" max="3092" width="13" style="60" customWidth="1"/>
    <col min="3093" max="3093" width="0" style="60" hidden="1" customWidth="1"/>
    <col min="3094" max="3094" width="9.7109375" style="60" customWidth="1"/>
    <col min="3095" max="3095" width="2" style="60" customWidth="1"/>
    <col min="3096" max="3096" width="16" style="60" customWidth="1"/>
    <col min="3097" max="3097" width="21.7109375" style="60" customWidth="1"/>
    <col min="3098" max="3098" width="21.5703125" style="60" customWidth="1"/>
    <col min="3099" max="3099" width="0.5703125" style="60" customWidth="1"/>
    <col min="3100" max="3100" width="10.85546875" style="60" customWidth="1"/>
    <col min="3101" max="3101" width="6.140625" style="60" customWidth="1"/>
    <col min="3102" max="3102" width="13.42578125" style="60" customWidth="1"/>
    <col min="3103" max="3103" width="7.85546875" style="60" customWidth="1"/>
    <col min="3104" max="3104" width="8.7109375" style="60" customWidth="1"/>
    <col min="3105" max="3105" width="7" style="60" customWidth="1"/>
    <col min="3106" max="3106" width="11.42578125" style="60"/>
    <col min="3107" max="3107" width="15" style="60" customWidth="1"/>
    <col min="3108" max="3108" width="8.7109375" style="60" customWidth="1"/>
    <col min="3109" max="3329" width="11.42578125" style="60"/>
    <col min="3330" max="3330" width="0.7109375" style="60" customWidth="1"/>
    <col min="3331" max="3333" width="8.85546875" style="60" customWidth="1"/>
    <col min="3334" max="3334" width="0" style="60" hidden="1" customWidth="1"/>
    <col min="3335" max="3335" width="8.85546875" style="60" customWidth="1"/>
    <col min="3336" max="3336" width="1.140625" style="60" customWidth="1"/>
    <col min="3337" max="3337" width="6.28515625" style="60" customWidth="1"/>
    <col min="3338" max="3338" width="10.140625" style="60" customWidth="1"/>
    <col min="3339" max="3339" width="14.140625" style="60" customWidth="1"/>
    <col min="3340" max="3340" width="14.85546875" style="60" customWidth="1"/>
    <col min="3341" max="3341" width="9" style="60" customWidth="1"/>
    <col min="3342" max="3348" width="13" style="60" customWidth="1"/>
    <col min="3349" max="3349" width="0" style="60" hidden="1" customWidth="1"/>
    <col min="3350" max="3350" width="9.7109375" style="60" customWidth="1"/>
    <col min="3351" max="3351" width="2" style="60" customWidth="1"/>
    <col min="3352" max="3352" width="16" style="60" customWidth="1"/>
    <col min="3353" max="3353" width="21.7109375" style="60" customWidth="1"/>
    <col min="3354" max="3354" width="21.5703125" style="60" customWidth="1"/>
    <col min="3355" max="3355" width="0.5703125" style="60" customWidth="1"/>
    <col min="3356" max="3356" width="10.85546875" style="60" customWidth="1"/>
    <col min="3357" max="3357" width="6.140625" style="60" customWidth="1"/>
    <col min="3358" max="3358" width="13.42578125" style="60" customWidth="1"/>
    <col min="3359" max="3359" width="7.85546875" style="60" customWidth="1"/>
    <col min="3360" max="3360" width="8.7109375" style="60" customWidth="1"/>
    <col min="3361" max="3361" width="7" style="60" customWidth="1"/>
    <col min="3362" max="3362" width="11.42578125" style="60"/>
    <col min="3363" max="3363" width="15" style="60" customWidth="1"/>
    <col min="3364" max="3364" width="8.7109375" style="60" customWidth="1"/>
    <col min="3365" max="3585" width="11.42578125" style="60"/>
    <col min="3586" max="3586" width="0.7109375" style="60" customWidth="1"/>
    <col min="3587" max="3589" width="8.85546875" style="60" customWidth="1"/>
    <col min="3590" max="3590" width="0" style="60" hidden="1" customWidth="1"/>
    <col min="3591" max="3591" width="8.85546875" style="60" customWidth="1"/>
    <col min="3592" max="3592" width="1.140625" style="60" customWidth="1"/>
    <col min="3593" max="3593" width="6.28515625" style="60" customWidth="1"/>
    <col min="3594" max="3594" width="10.140625" style="60" customWidth="1"/>
    <col min="3595" max="3595" width="14.140625" style="60" customWidth="1"/>
    <col min="3596" max="3596" width="14.85546875" style="60" customWidth="1"/>
    <col min="3597" max="3597" width="9" style="60" customWidth="1"/>
    <col min="3598" max="3604" width="13" style="60" customWidth="1"/>
    <col min="3605" max="3605" width="0" style="60" hidden="1" customWidth="1"/>
    <col min="3606" max="3606" width="9.7109375" style="60" customWidth="1"/>
    <col min="3607" max="3607" width="2" style="60" customWidth="1"/>
    <col min="3608" max="3608" width="16" style="60" customWidth="1"/>
    <col min="3609" max="3609" width="21.7109375" style="60" customWidth="1"/>
    <col min="3610" max="3610" width="21.5703125" style="60" customWidth="1"/>
    <col min="3611" max="3611" width="0.5703125" style="60" customWidth="1"/>
    <col min="3612" max="3612" width="10.85546875" style="60" customWidth="1"/>
    <col min="3613" max="3613" width="6.140625" style="60" customWidth="1"/>
    <col min="3614" max="3614" width="13.42578125" style="60" customWidth="1"/>
    <col min="3615" max="3615" width="7.85546875" style="60" customWidth="1"/>
    <col min="3616" max="3616" width="8.7109375" style="60" customWidth="1"/>
    <col min="3617" max="3617" width="7" style="60" customWidth="1"/>
    <col min="3618" max="3618" width="11.42578125" style="60"/>
    <col min="3619" max="3619" width="15" style="60" customWidth="1"/>
    <col min="3620" max="3620" width="8.7109375" style="60" customWidth="1"/>
    <col min="3621" max="3841" width="11.42578125" style="60"/>
    <col min="3842" max="3842" width="0.7109375" style="60" customWidth="1"/>
    <col min="3843" max="3845" width="8.85546875" style="60" customWidth="1"/>
    <col min="3846" max="3846" width="0" style="60" hidden="1" customWidth="1"/>
    <col min="3847" max="3847" width="8.85546875" style="60" customWidth="1"/>
    <col min="3848" max="3848" width="1.140625" style="60" customWidth="1"/>
    <col min="3849" max="3849" width="6.28515625" style="60" customWidth="1"/>
    <col min="3850" max="3850" width="10.140625" style="60" customWidth="1"/>
    <col min="3851" max="3851" width="14.140625" style="60" customWidth="1"/>
    <col min="3852" max="3852" width="14.85546875" style="60" customWidth="1"/>
    <col min="3853" max="3853" width="9" style="60" customWidth="1"/>
    <col min="3854" max="3860" width="13" style="60" customWidth="1"/>
    <col min="3861" max="3861" width="0" style="60" hidden="1" customWidth="1"/>
    <col min="3862" max="3862" width="9.7109375" style="60" customWidth="1"/>
    <col min="3863" max="3863" width="2" style="60" customWidth="1"/>
    <col min="3864" max="3864" width="16" style="60" customWidth="1"/>
    <col min="3865" max="3865" width="21.7109375" style="60" customWidth="1"/>
    <col min="3866" max="3866" width="21.5703125" style="60" customWidth="1"/>
    <col min="3867" max="3867" width="0.5703125" style="60" customWidth="1"/>
    <col min="3868" max="3868" width="10.85546875" style="60" customWidth="1"/>
    <col min="3869" max="3869" width="6.140625" style="60" customWidth="1"/>
    <col min="3870" max="3870" width="13.42578125" style="60" customWidth="1"/>
    <col min="3871" max="3871" width="7.85546875" style="60" customWidth="1"/>
    <col min="3872" max="3872" width="8.7109375" style="60" customWidth="1"/>
    <col min="3873" max="3873" width="7" style="60" customWidth="1"/>
    <col min="3874" max="3874" width="11.42578125" style="60"/>
    <col min="3875" max="3875" width="15" style="60" customWidth="1"/>
    <col min="3876" max="3876" width="8.7109375" style="60" customWidth="1"/>
    <col min="3877" max="4097" width="11.42578125" style="60"/>
    <col min="4098" max="4098" width="0.7109375" style="60" customWidth="1"/>
    <col min="4099" max="4101" width="8.85546875" style="60" customWidth="1"/>
    <col min="4102" max="4102" width="0" style="60" hidden="1" customWidth="1"/>
    <col min="4103" max="4103" width="8.85546875" style="60" customWidth="1"/>
    <col min="4104" max="4104" width="1.140625" style="60" customWidth="1"/>
    <col min="4105" max="4105" width="6.28515625" style="60" customWidth="1"/>
    <col min="4106" max="4106" width="10.140625" style="60" customWidth="1"/>
    <col min="4107" max="4107" width="14.140625" style="60" customWidth="1"/>
    <col min="4108" max="4108" width="14.85546875" style="60" customWidth="1"/>
    <col min="4109" max="4109" width="9" style="60" customWidth="1"/>
    <col min="4110" max="4116" width="13" style="60" customWidth="1"/>
    <col min="4117" max="4117" width="0" style="60" hidden="1" customWidth="1"/>
    <col min="4118" max="4118" width="9.7109375" style="60" customWidth="1"/>
    <col min="4119" max="4119" width="2" style="60" customWidth="1"/>
    <col min="4120" max="4120" width="16" style="60" customWidth="1"/>
    <col min="4121" max="4121" width="21.7109375" style="60" customWidth="1"/>
    <col min="4122" max="4122" width="21.5703125" style="60" customWidth="1"/>
    <col min="4123" max="4123" width="0.5703125" style="60" customWidth="1"/>
    <col min="4124" max="4124" width="10.85546875" style="60" customWidth="1"/>
    <col min="4125" max="4125" width="6.140625" style="60" customWidth="1"/>
    <col min="4126" max="4126" width="13.42578125" style="60" customWidth="1"/>
    <col min="4127" max="4127" width="7.85546875" style="60" customWidth="1"/>
    <col min="4128" max="4128" width="8.7109375" style="60" customWidth="1"/>
    <col min="4129" max="4129" width="7" style="60" customWidth="1"/>
    <col min="4130" max="4130" width="11.42578125" style="60"/>
    <col min="4131" max="4131" width="15" style="60" customWidth="1"/>
    <col min="4132" max="4132" width="8.7109375" style="60" customWidth="1"/>
    <col min="4133" max="4353" width="11.42578125" style="60"/>
    <col min="4354" max="4354" width="0.7109375" style="60" customWidth="1"/>
    <col min="4355" max="4357" width="8.85546875" style="60" customWidth="1"/>
    <col min="4358" max="4358" width="0" style="60" hidden="1" customWidth="1"/>
    <col min="4359" max="4359" width="8.85546875" style="60" customWidth="1"/>
    <col min="4360" max="4360" width="1.140625" style="60" customWidth="1"/>
    <col min="4361" max="4361" width="6.28515625" style="60" customWidth="1"/>
    <col min="4362" max="4362" width="10.140625" style="60" customWidth="1"/>
    <col min="4363" max="4363" width="14.140625" style="60" customWidth="1"/>
    <col min="4364" max="4364" width="14.85546875" style="60" customWidth="1"/>
    <col min="4365" max="4365" width="9" style="60" customWidth="1"/>
    <col min="4366" max="4372" width="13" style="60" customWidth="1"/>
    <col min="4373" max="4373" width="0" style="60" hidden="1" customWidth="1"/>
    <col min="4374" max="4374" width="9.7109375" style="60" customWidth="1"/>
    <col min="4375" max="4375" width="2" style="60" customWidth="1"/>
    <col min="4376" max="4376" width="16" style="60" customWidth="1"/>
    <col min="4377" max="4377" width="21.7109375" style="60" customWidth="1"/>
    <col min="4378" max="4378" width="21.5703125" style="60" customWidth="1"/>
    <col min="4379" max="4379" width="0.5703125" style="60" customWidth="1"/>
    <col min="4380" max="4380" width="10.85546875" style="60" customWidth="1"/>
    <col min="4381" max="4381" width="6.140625" style="60" customWidth="1"/>
    <col min="4382" max="4382" width="13.42578125" style="60" customWidth="1"/>
    <col min="4383" max="4383" width="7.85546875" style="60" customWidth="1"/>
    <col min="4384" max="4384" width="8.7109375" style="60" customWidth="1"/>
    <col min="4385" max="4385" width="7" style="60" customWidth="1"/>
    <col min="4386" max="4386" width="11.42578125" style="60"/>
    <col min="4387" max="4387" width="15" style="60" customWidth="1"/>
    <col min="4388" max="4388" width="8.7109375" style="60" customWidth="1"/>
    <col min="4389" max="4609" width="11.42578125" style="60"/>
    <col min="4610" max="4610" width="0.7109375" style="60" customWidth="1"/>
    <col min="4611" max="4613" width="8.85546875" style="60" customWidth="1"/>
    <col min="4614" max="4614" width="0" style="60" hidden="1" customWidth="1"/>
    <col min="4615" max="4615" width="8.85546875" style="60" customWidth="1"/>
    <col min="4616" max="4616" width="1.140625" style="60" customWidth="1"/>
    <col min="4617" max="4617" width="6.28515625" style="60" customWidth="1"/>
    <col min="4618" max="4618" width="10.140625" style="60" customWidth="1"/>
    <col min="4619" max="4619" width="14.140625" style="60" customWidth="1"/>
    <col min="4620" max="4620" width="14.85546875" style="60" customWidth="1"/>
    <col min="4621" max="4621" width="9" style="60" customWidth="1"/>
    <col min="4622" max="4628" width="13" style="60" customWidth="1"/>
    <col min="4629" max="4629" width="0" style="60" hidden="1" customWidth="1"/>
    <col min="4630" max="4630" width="9.7109375" style="60" customWidth="1"/>
    <col min="4631" max="4631" width="2" style="60" customWidth="1"/>
    <col min="4632" max="4632" width="16" style="60" customWidth="1"/>
    <col min="4633" max="4633" width="21.7109375" style="60" customWidth="1"/>
    <col min="4634" max="4634" width="21.5703125" style="60" customWidth="1"/>
    <col min="4635" max="4635" width="0.5703125" style="60" customWidth="1"/>
    <col min="4636" max="4636" width="10.85546875" style="60" customWidth="1"/>
    <col min="4637" max="4637" width="6.140625" style="60" customWidth="1"/>
    <col min="4638" max="4638" width="13.42578125" style="60" customWidth="1"/>
    <col min="4639" max="4639" width="7.85546875" style="60" customWidth="1"/>
    <col min="4640" max="4640" width="8.7109375" style="60" customWidth="1"/>
    <col min="4641" max="4641" width="7" style="60" customWidth="1"/>
    <col min="4642" max="4642" width="11.42578125" style="60"/>
    <col min="4643" max="4643" width="15" style="60" customWidth="1"/>
    <col min="4644" max="4644" width="8.7109375" style="60" customWidth="1"/>
    <col min="4645" max="4865" width="11.42578125" style="60"/>
    <col min="4866" max="4866" width="0.7109375" style="60" customWidth="1"/>
    <col min="4867" max="4869" width="8.85546875" style="60" customWidth="1"/>
    <col min="4870" max="4870" width="0" style="60" hidden="1" customWidth="1"/>
    <col min="4871" max="4871" width="8.85546875" style="60" customWidth="1"/>
    <col min="4872" max="4872" width="1.140625" style="60" customWidth="1"/>
    <col min="4873" max="4873" width="6.28515625" style="60" customWidth="1"/>
    <col min="4874" max="4874" width="10.140625" style="60" customWidth="1"/>
    <col min="4875" max="4875" width="14.140625" style="60" customWidth="1"/>
    <col min="4876" max="4876" width="14.85546875" style="60" customWidth="1"/>
    <col min="4877" max="4877" width="9" style="60" customWidth="1"/>
    <col min="4878" max="4884" width="13" style="60" customWidth="1"/>
    <col min="4885" max="4885" width="0" style="60" hidden="1" customWidth="1"/>
    <col min="4886" max="4886" width="9.7109375" style="60" customWidth="1"/>
    <col min="4887" max="4887" width="2" style="60" customWidth="1"/>
    <col min="4888" max="4888" width="16" style="60" customWidth="1"/>
    <col min="4889" max="4889" width="21.7109375" style="60" customWidth="1"/>
    <col min="4890" max="4890" width="21.5703125" style="60" customWidth="1"/>
    <col min="4891" max="4891" width="0.5703125" style="60" customWidth="1"/>
    <col min="4892" max="4892" width="10.85546875" style="60" customWidth="1"/>
    <col min="4893" max="4893" width="6.140625" style="60" customWidth="1"/>
    <col min="4894" max="4894" width="13.42578125" style="60" customWidth="1"/>
    <col min="4895" max="4895" width="7.85546875" style="60" customWidth="1"/>
    <col min="4896" max="4896" width="8.7109375" style="60" customWidth="1"/>
    <col min="4897" max="4897" width="7" style="60" customWidth="1"/>
    <col min="4898" max="4898" width="11.42578125" style="60"/>
    <col min="4899" max="4899" width="15" style="60" customWidth="1"/>
    <col min="4900" max="4900" width="8.7109375" style="60" customWidth="1"/>
    <col min="4901" max="5121" width="11.42578125" style="60"/>
    <col min="5122" max="5122" width="0.7109375" style="60" customWidth="1"/>
    <col min="5123" max="5125" width="8.85546875" style="60" customWidth="1"/>
    <col min="5126" max="5126" width="0" style="60" hidden="1" customWidth="1"/>
    <col min="5127" max="5127" width="8.85546875" style="60" customWidth="1"/>
    <col min="5128" max="5128" width="1.140625" style="60" customWidth="1"/>
    <col min="5129" max="5129" width="6.28515625" style="60" customWidth="1"/>
    <col min="5130" max="5130" width="10.140625" style="60" customWidth="1"/>
    <col min="5131" max="5131" width="14.140625" style="60" customWidth="1"/>
    <col min="5132" max="5132" width="14.85546875" style="60" customWidth="1"/>
    <col min="5133" max="5133" width="9" style="60" customWidth="1"/>
    <col min="5134" max="5140" width="13" style="60" customWidth="1"/>
    <col min="5141" max="5141" width="0" style="60" hidden="1" customWidth="1"/>
    <col min="5142" max="5142" width="9.7109375" style="60" customWidth="1"/>
    <col min="5143" max="5143" width="2" style="60" customWidth="1"/>
    <col min="5144" max="5144" width="16" style="60" customWidth="1"/>
    <col min="5145" max="5145" width="21.7109375" style="60" customWidth="1"/>
    <col min="5146" max="5146" width="21.5703125" style="60" customWidth="1"/>
    <col min="5147" max="5147" width="0.5703125" style="60" customWidth="1"/>
    <col min="5148" max="5148" width="10.85546875" style="60" customWidth="1"/>
    <col min="5149" max="5149" width="6.140625" style="60" customWidth="1"/>
    <col min="5150" max="5150" width="13.42578125" style="60" customWidth="1"/>
    <col min="5151" max="5151" width="7.85546875" style="60" customWidth="1"/>
    <col min="5152" max="5152" width="8.7109375" style="60" customWidth="1"/>
    <col min="5153" max="5153" width="7" style="60" customWidth="1"/>
    <col min="5154" max="5154" width="11.42578125" style="60"/>
    <col min="5155" max="5155" width="15" style="60" customWidth="1"/>
    <col min="5156" max="5156" width="8.7109375" style="60" customWidth="1"/>
    <col min="5157" max="5377" width="11.42578125" style="60"/>
    <col min="5378" max="5378" width="0.7109375" style="60" customWidth="1"/>
    <col min="5379" max="5381" width="8.85546875" style="60" customWidth="1"/>
    <col min="5382" max="5382" width="0" style="60" hidden="1" customWidth="1"/>
    <col min="5383" max="5383" width="8.85546875" style="60" customWidth="1"/>
    <col min="5384" max="5384" width="1.140625" style="60" customWidth="1"/>
    <col min="5385" max="5385" width="6.28515625" style="60" customWidth="1"/>
    <col min="5386" max="5386" width="10.140625" style="60" customWidth="1"/>
    <col min="5387" max="5387" width="14.140625" style="60" customWidth="1"/>
    <col min="5388" max="5388" width="14.85546875" style="60" customWidth="1"/>
    <col min="5389" max="5389" width="9" style="60" customWidth="1"/>
    <col min="5390" max="5396" width="13" style="60" customWidth="1"/>
    <col min="5397" max="5397" width="0" style="60" hidden="1" customWidth="1"/>
    <col min="5398" max="5398" width="9.7109375" style="60" customWidth="1"/>
    <col min="5399" max="5399" width="2" style="60" customWidth="1"/>
    <col min="5400" max="5400" width="16" style="60" customWidth="1"/>
    <col min="5401" max="5401" width="21.7109375" style="60" customWidth="1"/>
    <col min="5402" max="5402" width="21.5703125" style="60" customWidth="1"/>
    <col min="5403" max="5403" width="0.5703125" style="60" customWidth="1"/>
    <col min="5404" max="5404" width="10.85546875" style="60" customWidth="1"/>
    <col min="5405" max="5405" width="6.140625" style="60" customWidth="1"/>
    <col min="5406" max="5406" width="13.42578125" style="60" customWidth="1"/>
    <col min="5407" max="5407" width="7.85546875" style="60" customWidth="1"/>
    <col min="5408" max="5408" width="8.7109375" style="60" customWidth="1"/>
    <col min="5409" max="5409" width="7" style="60" customWidth="1"/>
    <col min="5410" max="5410" width="11.42578125" style="60"/>
    <col min="5411" max="5411" width="15" style="60" customWidth="1"/>
    <col min="5412" max="5412" width="8.7109375" style="60" customWidth="1"/>
    <col min="5413" max="5633" width="11.42578125" style="60"/>
    <col min="5634" max="5634" width="0.7109375" style="60" customWidth="1"/>
    <col min="5635" max="5637" width="8.85546875" style="60" customWidth="1"/>
    <col min="5638" max="5638" width="0" style="60" hidden="1" customWidth="1"/>
    <col min="5639" max="5639" width="8.85546875" style="60" customWidth="1"/>
    <col min="5640" max="5640" width="1.140625" style="60" customWidth="1"/>
    <col min="5641" max="5641" width="6.28515625" style="60" customWidth="1"/>
    <col min="5642" max="5642" width="10.140625" style="60" customWidth="1"/>
    <col min="5643" max="5643" width="14.140625" style="60" customWidth="1"/>
    <col min="5644" max="5644" width="14.85546875" style="60" customWidth="1"/>
    <col min="5645" max="5645" width="9" style="60" customWidth="1"/>
    <col min="5646" max="5652" width="13" style="60" customWidth="1"/>
    <col min="5653" max="5653" width="0" style="60" hidden="1" customWidth="1"/>
    <col min="5654" max="5654" width="9.7109375" style="60" customWidth="1"/>
    <col min="5655" max="5655" width="2" style="60" customWidth="1"/>
    <col min="5656" max="5656" width="16" style="60" customWidth="1"/>
    <col min="5657" max="5657" width="21.7109375" style="60" customWidth="1"/>
    <col min="5658" max="5658" width="21.5703125" style="60" customWidth="1"/>
    <col min="5659" max="5659" width="0.5703125" style="60" customWidth="1"/>
    <col min="5660" max="5660" width="10.85546875" style="60" customWidth="1"/>
    <col min="5661" max="5661" width="6.140625" style="60" customWidth="1"/>
    <col min="5662" max="5662" width="13.42578125" style="60" customWidth="1"/>
    <col min="5663" max="5663" width="7.85546875" style="60" customWidth="1"/>
    <col min="5664" max="5664" width="8.7109375" style="60" customWidth="1"/>
    <col min="5665" max="5665" width="7" style="60" customWidth="1"/>
    <col min="5666" max="5666" width="11.42578125" style="60"/>
    <col min="5667" max="5667" width="15" style="60" customWidth="1"/>
    <col min="5668" max="5668" width="8.7109375" style="60" customWidth="1"/>
    <col min="5669" max="5889" width="11.42578125" style="60"/>
    <col min="5890" max="5890" width="0.7109375" style="60" customWidth="1"/>
    <col min="5891" max="5893" width="8.85546875" style="60" customWidth="1"/>
    <col min="5894" max="5894" width="0" style="60" hidden="1" customWidth="1"/>
    <col min="5895" max="5895" width="8.85546875" style="60" customWidth="1"/>
    <col min="5896" max="5896" width="1.140625" style="60" customWidth="1"/>
    <col min="5897" max="5897" width="6.28515625" style="60" customWidth="1"/>
    <col min="5898" max="5898" width="10.140625" style="60" customWidth="1"/>
    <col min="5899" max="5899" width="14.140625" style="60" customWidth="1"/>
    <col min="5900" max="5900" width="14.85546875" style="60" customWidth="1"/>
    <col min="5901" max="5901" width="9" style="60" customWidth="1"/>
    <col min="5902" max="5908" width="13" style="60" customWidth="1"/>
    <col min="5909" max="5909" width="0" style="60" hidden="1" customWidth="1"/>
    <col min="5910" max="5910" width="9.7109375" style="60" customWidth="1"/>
    <col min="5911" max="5911" width="2" style="60" customWidth="1"/>
    <col min="5912" max="5912" width="16" style="60" customWidth="1"/>
    <col min="5913" max="5913" width="21.7109375" style="60" customWidth="1"/>
    <col min="5914" max="5914" width="21.5703125" style="60" customWidth="1"/>
    <col min="5915" max="5915" width="0.5703125" style="60" customWidth="1"/>
    <col min="5916" max="5916" width="10.85546875" style="60" customWidth="1"/>
    <col min="5917" max="5917" width="6.140625" style="60" customWidth="1"/>
    <col min="5918" max="5918" width="13.42578125" style="60" customWidth="1"/>
    <col min="5919" max="5919" width="7.85546875" style="60" customWidth="1"/>
    <col min="5920" max="5920" width="8.7109375" style="60" customWidth="1"/>
    <col min="5921" max="5921" width="7" style="60" customWidth="1"/>
    <col min="5922" max="5922" width="11.42578125" style="60"/>
    <col min="5923" max="5923" width="15" style="60" customWidth="1"/>
    <col min="5924" max="5924" width="8.7109375" style="60" customWidth="1"/>
    <col min="5925" max="6145" width="11.42578125" style="60"/>
    <col min="6146" max="6146" width="0.7109375" style="60" customWidth="1"/>
    <col min="6147" max="6149" width="8.85546875" style="60" customWidth="1"/>
    <col min="6150" max="6150" width="0" style="60" hidden="1" customWidth="1"/>
    <col min="6151" max="6151" width="8.85546875" style="60" customWidth="1"/>
    <col min="6152" max="6152" width="1.140625" style="60" customWidth="1"/>
    <col min="6153" max="6153" width="6.28515625" style="60" customWidth="1"/>
    <col min="6154" max="6154" width="10.140625" style="60" customWidth="1"/>
    <col min="6155" max="6155" width="14.140625" style="60" customWidth="1"/>
    <col min="6156" max="6156" width="14.85546875" style="60" customWidth="1"/>
    <col min="6157" max="6157" width="9" style="60" customWidth="1"/>
    <col min="6158" max="6164" width="13" style="60" customWidth="1"/>
    <col min="6165" max="6165" width="0" style="60" hidden="1" customWidth="1"/>
    <col min="6166" max="6166" width="9.7109375" style="60" customWidth="1"/>
    <col min="6167" max="6167" width="2" style="60" customWidth="1"/>
    <col min="6168" max="6168" width="16" style="60" customWidth="1"/>
    <col min="6169" max="6169" width="21.7109375" style="60" customWidth="1"/>
    <col min="6170" max="6170" width="21.5703125" style="60" customWidth="1"/>
    <col min="6171" max="6171" width="0.5703125" style="60" customWidth="1"/>
    <col min="6172" max="6172" width="10.85546875" style="60" customWidth="1"/>
    <col min="6173" max="6173" width="6.140625" style="60" customWidth="1"/>
    <col min="6174" max="6174" width="13.42578125" style="60" customWidth="1"/>
    <col min="6175" max="6175" width="7.85546875" style="60" customWidth="1"/>
    <col min="6176" max="6176" width="8.7109375" style="60" customWidth="1"/>
    <col min="6177" max="6177" width="7" style="60" customWidth="1"/>
    <col min="6178" max="6178" width="11.42578125" style="60"/>
    <col min="6179" max="6179" width="15" style="60" customWidth="1"/>
    <col min="6180" max="6180" width="8.7109375" style="60" customWidth="1"/>
    <col min="6181" max="6401" width="11.42578125" style="60"/>
    <col min="6402" max="6402" width="0.7109375" style="60" customWidth="1"/>
    <col min="6403" max="6405" width="8.85546875" style="60" customWidth="1"/>
    <col min="6406" max="6406" width="0" style="60" hidden="1" customWidth="1"/>
    <col min="6407" max="6407" width="8.85546875" style="60" customWidth="1"/>
    <col min="6408" max="6408" width="1.140625" style="60" customWidth="1"/>
    <col min="6409" max="6409" width="6.28515625" style="60" customWidth="1"/>
    <col min="6410" max="6410" width="10.140625" style="60" customWidth="1"/>
    <col min="6411" max="6411" width="14.140625" style="60" customWidth="1"/>
    <col min="6412" max="6412" width="14.85546875" style="60" customWidth="1"/>
    <col min="6413" max="6413" width="9" style="60" customWidth="1"/>
    <col min="6414" max="6420" width="13" style="60" customWidth="1"/>
    <col min="6421" max="6421" width="0" style="60" hidden="1" customWidth="1"/>
    <col min="6422" max="6422" width="9.7109375" style="60" customWidth="1"/>
    <col min="6423" max="6423" width="2" style="60" customWidth="1"/>
    <col min="6424" max="6424" width="16" style="60" customWidth="1"/>
    <col min="6425" max="6425" width="21.7109375" style="60" customWidth="1"/>
    <col min="6426" max="6426" width="21.5703125" style="60" customWidth="1"/>
    <col min="6427" max="6427" width="0.5703125" style="60" customWidth="1"/>
    <col min="6428" max="6428" width="10.85546875" style="60" customWidth="1"/>
    <col min="6429" max="6429" width="6.140625" style="60" customWidth="1"/>
    <col min="6430" max="6430" width="13.42578125" style="60" customWidth="1"/>
    <col min="6431" max="6431" width="7.85546875" style="60" customWidth="1"/>
    <col min="6432" max="6432" width="8.7109375" style="60" customWidth="1"/>
    <col min="6433" max="6433" width="7" style="60" customWidth="1"/>
    <col min="6434" max="6434" width="11.42578125" style="60"/>
    <col min="6435" max="6435" width="15" style="60" customWidth="1"/>
    <col min="6436" max="6436" width="8.7109375" style="60" customWidth="1"/>
    <col min="6437" max="6657" width="11.42578125" style="60"/>
    <col min="6658" max="6658" width="0.7109375" style="60" customWidth="1"/>
    <col min="6659" max="6661" width="8.85546875" style="60" customWidth="1"/>
    <col min="6662" max="6662" width="0" style="60" hidden="1" customWidth="1"/>
    <col min="6663" max="6663" width="8.85546875" style="60" customWidth="1"/>
    <col min="6664" max="6664" width="1.140625" style="60" customWidth="1"/>
    <col min="6665" max="6665" width="6.28515625" style="60" customWidth="1"/>
    <col min="6666" max="6666" width="10.140625" style="60" customWidth="1"/>
    <col min="6667" max="6667" width="14.140625" style="60" customWidth="1"/>
    <col min="6668" max="6668" width="14.85546875" style="60" customWidth="1"/>
    <col min="6669" max="6669" width="9" style="60" customWidth="1"/>
    <col min="6670" max="6676" width="13" style="60" customWidth="1"/>
    <col min="6677" max="6677" width="0" style="60" hidden="1" customWidth="1"/>
    <col min="6678" max="6678" width="9.7109375" style="60" customWidth="1"/>
    <col min="6679" max="6679" width="2" style="60" customWidth="1"/>
    <col min="6680" max="6680" width="16" style="60" customWidth="1"/>
    <col min="6681" max="6681" width="21.7109375" style="60" customWidth="1"/>
    <col min="6682" max="6682" width="21.5703125" style="60" customWidth="1"/>
    <col min="6683" max="6683" width="0.5703125" style="60" customWidth="1"/>
    <col min="6684" max="6684" width="10.85546875" style="60" customWidth="1"/>
    <col min="6685" max="6685" width="6.140625" style="60" customWidth="1"/>
    <col min="6686" max="6686" width="13.42578125" style="60" customWidth="1"/>
    <col min="6687" max="6687" width="7.85546875" style="60" customWidth="1"/>
    <col min="6688" max="6688" width="8.7109375" style="60" customWidth="1"/>
    <col min="6689" max="6689" width="7" style="60" customWidth="1"/>
    <col min="6690" max="6690" width="11.42578125" style="60"/>
    <col min="6691" max="6691" width="15" style="60" customWidth="1"/>
    <col min="6692" max="6692" width="8.7109375" style="60" customWidth="1"/>
    <col min="6693" max="6913" width="11.42578125" style="60"/>
    <col min="6914" max="6914" width="0.7109375" style="60" customWidth="1"/>
    <col min="6915" max="6917" width="8.85546875" style="60" customWidth="1"/>
    <col min="6918" max="6918" width="0" style="60" hidden="1" customWidth="1"/>
    <col min="6919" max="6919" width="8.85546875" style="60" customWidth="1"/>
    <col min="6920" max="6920" width="1.140625" style="60" customWidth="1"/>
    <col min="6921" max="6921" width="6.28515625" style="60" customWidth="1"/>
    <col min="6922" max="6922" width="10.140625" style="60" customWidth="1"/>
    <col min="6923" max="6923" width="14.140625" style="60" customWidth="1"/>
    <col min="6924" max="6924" width="14.85546875" style="60" customWidth="1"/>
    <col min="6925" max="6925" width="9" style="60" customWidth="1"/>
    <col min="6926" max="6932" width="13" style="60" customWidth="1"/>
    <col min="6933" max="6933" width="0" style="60" hidden="1" customWidth="1"/>
    <col min="6934" max="6934" width="9.7109375" style="60" customWidth="1"/>
    <col min="6935" max="6935" width="2" style="60" customWidth="1"/>
    <col min="6936" max="6936" width="16" style="60" customWidth="1"/>
    <col min="6937" max="6937" width="21.7109375" style="60" customWidth="1"/>
    <col min="6938" max="6938" width="21.5703125" style="60" customWidth="1"/>
    <col min="6939" max="6939" width="0.5703125" style="60" customWidth="1"/>
    <col min="6940" max="6940" width="10.85546875" style="60" customWidth="1"/>
    <col min="6941" max="6941" width="6.140625" style="60" customWidth="1"/>
    <col min="6942" max="6942" width="13.42578125" style="60" customWidth="1"/>
    <col min="6943" max="6943" width="7.85546875" style="60" customWidth="1"/>
    <col min="6944" max="6944" width="8.7109375" style="60" customWidth="1"/>
    <col min="6945" max="6945" width="7" style="60" customWidth="1"/>
    <col min="6946" max="6946" width="11.42578125" style="60"/>
    <col min="6947" max="6947" width="15" style="60" customWidth="1"/>
    <col min="6948" max="6948" width="8.7109375" style="60" customWidth="1"/>
    <col min="6949" max="7169" width="11.42578125" style="60"/>
    <col min="7170" max="7170" width="0.7109375" style="60" customWidth="1"/>
    <col min="7171" max="7173" width="8.85546875" style="60" customWidth="1"/>
    <col min="7174" max="7174" width="0" style="60" hidden="1" customWidth="1"/>
    <col min="7175" max="7175" width="8.85546875" style="60" customWidth="1"/>
    <col min="7176" max="7176" width="1.140625" style="60" customWidth="1"/>
    <col min="7177" max="7177" width="6.28515625" style="60" customWidth="1"/>
    <col min="7178" max="7178" width="10.140625" style="60" customWidth="1"/>
    <col min="7179" max="7179" width="14.140625" style="60" customWidth="1"/>
    <col min="7180" max="7180" width="14.85546875" style="60" customWidth="1"/>
    <col min="7181" max="7181" width="9" style="60" customWidth="1"/>
    <col min="7182" max="7188" width="13" style="60" customWidth="1"/>
    <col min="7189" max="7189" width="0" style="60" hidden="1" customWidth="1"/>
    <col min="7190" max="7190" width="9.7109375" style="60" customWidth="1"/>
    <col min="7191" max="7191" width="2" style="60" customWidth="1"/>
    <col min="7192" max="7192" width="16" style="60" customWidth="1"/>
    <col min="7193" max="7193" width="21.7109375" style="60" customWidth="1"/>
    <col min="7194" max="7194" width="21.5703125" style="60" customWidth="1"/>
    <col min="7195" max="7195" width="0.5703125" style="60" customWidth="1"/>
    <col min="7196" max="7196" width="10.85546875" style="60" customWidth="1"/>
    <col min="7197" max="7197" width="6.140625" style="60" customWidth="1"/>
    <col min="7198" max="7198" width="13.42578125" style="60" customWidth="1"/>
    <col min="7199" max="7199" width="7.85546875" style="60" customWidth="1"/>
    <col min="7200" max="7200" width="8.7109375" style="60" customWidth="1"/>
    <col min="7201" max="7201" width="7" style="60" customWidth="1"/>
    <col min="7202" max="7202" width="11.42578125" style="60"/>
    <col min="7203" max="7203" width="15" style="60" customWidth="1"/>
    <col min="7204" max="7204" width="8.7109375" style="60" customWidth="1"/>
    <col min="7205" max="7425" width="11.42578125" style="60"/>
    <col min="7426" max="7426" width="0.7109375" style="60" customWidth="1"/>
    <col min="7427" max="7429" width="8.85546875" style="60" customWidth="1"/>
    <col min="7430" max="7430" width="0" style="60" hidden="1" customWidth="1"/>
    <col min="7431" max="7431" width="8.85546875" style="60" customWidth="1"/>
    <col min="7432" max="7432" width="1.140625" style="60" customWidth="1"/>
    <col min="7433" max="7433" width="6.28515625" style="60" customWidth="1"/>
    <col min="7434" max="7434" width="10.140625" style="60" customWidth="1"/>
    <col min="7435" max="7435" width="14.140625" style="60" customWidth="1"/>
    <col min="7436" max="7436" width="14.85546875" style="60" customWidth="1"/>
    <col min="7437" max="7437" width="9" style="60" customWidth="1"/>
    <col min="7438" max="7444" width="13" style="60" customWidth="1"/>
    <col min="7445" max="7445" width="0" style="60" hidden="1" customWidth="1"/>
    <col min="7446" max="7446" width="9.7109375" style="60" customWidth="1"/>
    <col min="7447" max="7447" width="2" style="60" customWidth="1"/>
    <col min="7448" max="7448" width="16" style="60" customWidth="1"/>
    <col min="7449" max="7449" width="21.7109375" style="60" customWidth="1"/>
    <col min="7450" max="7450" width="21.5703125" style="60" customWidth="1"/>
    <col min="7451" max="7451" width="0.5703125" style="60" customWidth="1"/>
    <col min="7452" max="7452" width="10.85546875" style="60" customWidth="1"/>
    <col min="7453" max="7453" width="6.140625" style="60" customWidth="1"/>
    <col min="7454" max="7454" width="13.42578125" style="60" customWidth="1"/>
    <col min="7455" max="7455" width="7.85546875" style="60" customWidth="1"/>
    <col min="7456" max="7456" width="8.7109375" style="60" customWidth="1"/>
    <col min="7457" max="7457" width="7" style="60" customWidth="1"/>
    <col min="7458" max="7458" width="11.42578125" style="60"/>
    <col min="7459" max="7459" width="15" style="60" customWidth="1"/>
    <col min="7460" max="7460" width="8.7109375" style="60" customWidth="1"/>
    <col min="7461" max="7681" width="11.42578125" style="60"/>
    <col min="7682" max="7682" width="0.7109375" style="60" customWidth="1"/>
    <col min="7683" max="7685" width="8.85546875" style="60" customWidth="1"/>
    <col min="7686" max="7686" width="0" style="60" hidden="1" customWidth="1"/>
    <col min="7687" max="7687" width="8.85546875" style="60" customWidth="1"/>
    <col min="7688" max="7688" width="1.140625" style="60" customWidth="1"/>
    <col min="7689" max="7689" width="6.28515625" style="60" customWidth="1"/>
    <col min="7690" max="7690" width="10.140625" style="60" customWidth="1"/>
    <col min="7691" max="7691" width="14.140625" style="60" customWidth="1"/>
    <col min="7692" max="7692" width="14.85546875" style="60" customWidth="1"/>
    <col min="7693" max="7693" width="9" style="60" customWidth="1"/>
    <col min="7694" max="7700" width="13" style="60" customWidth="1"/>
    <col min="7701" max="7701" width="0" style="60" hidden="1" customWidth="1"/>
    <col min="7702" max="7702" width="9.7109375" style="60" customWidth="1"/>
    <col min="7703" max="7703" width="2" style="60" customWidth="1"/>
    <col min="7704" max="7704" width="16" style="60" customWidth="1"/>
    <col min="7705" max="7705" width="21.7109375" style="60" customWidth="1"/>
    <col min="7706" max="7706" width="21.5703125" style="60" customWidth="1"/>
    <col min="7707" max="7707" width="0.5703125" style="60" customWidth="1"/>
    <col min="7708" max="7708" width="10.85546875" style="60" customWidth="1"/>
    <col min="7709" max="7709" width="6.140625" style="60" customWidth="1"/>
    <col min="7710" max="7710" width="13.42578125" style="60" customWidth="1"/>
    <col min="7711" max="7711" width="7.85546875" style="60" customWidth="1"/>
    <col min="7712" max="7712" width="8.7109375" style="60" customWidth="1"/>
    <col min="7713" max="7713" width="7" style="60" customWidth="1"/>
    <col min="7714" max="7714" width="11.42578125" style="60"/>
    <col min="7715" max="7715" width="15" style="60" customWidth="1"/>
    <col min="7716" max="7716" width="8.7109375" style="60" customWidth="1"/>
    <col min="7717" max="7937" width="11.42578125" style="60"/>
    <col min="7938" max="7938" width="0.7109375" style="60" customWidth="1"/>
    <col min="7939" max="7941" width="8.85546875" style="60" customWidth="1"/>
    <col min="7942" max="7942" width="0" style="60" hidden="1" customWidth="1"/>
    <col min="7943" max="7943" width="8.85546875" style="60" customWidth="1"/>
    <col min="7944" max="7944" width="1.140625" style="60" customWidth="1"/>
    <col min="7945" max="7945" width="6.28515625" style="60" customWidth="1"/>
    <col min="7946" max="7946" width="10.140625" style="60" customWidth="1"/>
    <col min="7947" max="7947" width="14.140625" style="60" customWidth="1"/>
    <col min="7948" max="7948" width="14.85546875" style="60" customWidth="1"/>
    <col min="7949" max="7949" width="9" style="60" customWidth="1"/>
    <col min="7950" max="7956" width="13" style="60" customWidth="1"/>
    <col min="7957" max="7957" width="0" style="60" hidden="1" customWidth="1"/>
    <col min="7958" max="7958" width="9.7109375" style="60" customWidth="1"/>
    <col min="7959" max="7959" width="2" style="60" customWidth="1"/>
    <col min="7960" max="7960" width="16" style="60" customWidth="1"/>
    <col min="7961" max="7961" width="21.7109375" style="60" customWidth="1"/>
    <col min="7962" max="7962" width="21.5703125" style="60" customWidth="1"/>
    <col min="7963" max="7963" width="0.5703125" style="60" customWidth="1"/>
    <col min="7964" max="7964" width="10.85546875" style="60" customWidth="1"/>
    <col min="7965" max="7965" width="6.140625" style="60" customWidth="1"/>
    <col min="7966" max="7966" width="13.42578125" style="60" customWidth="1"/>
    <col min="7967" max="7967" width="7.85546875" style="60" customWidth="1"/>
    <col min="7968" max="7968" width="8.7109375" style="60" customWidth="1"/>
    <col min="7969" max="7969" width="7" style="60" customWidth="1"/>
    <col min="7970" max="7970" width="11.42578125" style="60"/>
    <col min="7971" max="7971" width="15" style="60" customWidth="1"/>
    <col min="7972" max="7972" width="8.7109375" style="60" customWidth="1"/>
    <col min="7973" max="8193" width="11.42578125" style="60"/>
    <col min="8194" max="8194" width="0.7109375" style="60" customWidth="1"/>
    <col min="8195" max="8197" width="8.85546875" style="60" customWidth="1"/>
    <col min="8198" max="8198" width="0" style="60" hidden="1" customWidth="1"/>
    <col min="8199" max="8199" width="8.85546875" style="60" customWidth="1"/>
    <col min="8200" max="8200" width="1.140625" style="60" customWidth="1"/>
    <col min="8201" max="8201" width="6.28515625" style="60" customWidth="1"/>
    <col min="8202" max="8202" width="10.140625" style="60" customWidth="1"/>
    <col min="8203" max="8203" width="14.140625" style="60" customWidth="1"/>
    <col min="8204" max="8204" width="14.85546875" style="60" customWidth="1"/>
    <col min="8205" max="8205" width="9" style="60" customWidth="1"/>
    <col min="8206" max="8212" width="13" style="60" customWidth="1"/>
    <col min="8213" max="8213" width="0" style="60" hidden="1" customWidth="1"/>
    <col min="8214" max="8214" width="9.7109375" style="60" customWidth="1"/>
    <col min="8215" max="8215" width="2" style="60" customWidth="1"/>
    <col min="8216" max="8216" width="16" style="60" customWidth="1"/>
    <col min="8217" max="8217" width="21.7109375" style="60" customWidth="1"/>
    <col min="8218" max="8218" width="21.5703125" style="60" customWidth="1"/>
    <col min="8219" max="8219" width="0.5703125" style="60" customWidth="1"/>
    <col min="8220" max="8220" width="10.85546875" style="60" customWidth="1"/>
    <col min="8221" max="8221" width="6.140625" style="60" customWidth="1"/>
    <col min="8222" max="8222" width="13.42578125" style="60" customWidth="1"/>
    <col min="8223" max="8223" width="7.85546875" style="60" customWidth="1"/>
    <col min="8224" max="8224" width="8.7109375" style="60" customWidth="1"/>
    <col min="8225" max="8225" width="7" style="60" customWidth="1"/>
    <col min="8226" max="8226" width="11.42578125" style="60"/>
    <col min="8227" max="8227" width="15" style="60" customWidth="1"/>
    <col min="8228" max="8228" width="8.7109375" style="60" customWidth="1"/>
    <col min="8229" max="8449" width="11.42578125" style="60"/>
    <col min="8450" max="8450" width="0.7109375" style="60" customWidth="1"/>
    <col min="8451" max="8453" width="8.85546875" style="60" customWidth="1"/>
    <col min="8454" max="8454" width="0" style="60" hidden="1" customWidth="1"/>
    <col min="8455" max="8455" width="8.85546875" style="60" customWidth="1"/>
    <col min="8456" max="8456" width="1.140625" style="60" customWidth="1"/>
    <col min="8457" max="8457" width="6.28515625" style="60" customWidth="1"/>
    <col min="8458" max="8458" width="10.140625" style="60" customWidth="1"/>
    <col min="8459" max="8459" width="14.140625" style="60" customWidth="1"/>
    <col min="8460" max="8460" width="14.85546875" style="60" customWidth="1"/>
    <col min="8461" max="8461" width="9" style="60" customWidth="1"/>
    <col min="8462" max="8468" width="13" style="60" customWidth="1"/>
    <col min="8469" max="8469" width="0" style="60" hidden="1" customWidth="1"/>
    <col min="8470" max="8470" width="9.7109375" style="60" customWidth="1"/>
    <col min="8471" max="8471" width="2" style="60" customWidth="1"/>
    <col min="8472" max="8472" width="16" style="60" customWidth="1"/>
    <col min="8473" max="8473" width="21.7109375" style="60" customWidth="1"/>
    <col min="8474" max="8474" width="21.5703125" style="60" customWidth="1"/>
    <col min="8475" max="8475" width="0.5703125" style="60" customWidth="1"/>
    <col min="8476" max="8476" width="10.85546875" style="60" customWidth="1"/>
    <col min="8477" max="8477" width="6.140625" style="60" customWidth="1"/>
    <col min="8478" max="8478" width="13.42578125" style="60" customWidth="1"/>
    <col min="8479" max="8479" width="7.85546875" style="60" customWidth="1"/>
    <col min="8480" max="8480" width="8.7109375" style="60" customWidth="1"/>
    <col min="8481" max="8481" width="7" style="60" customWidth="1"/>
    <col min="8482" max="8482" width="11.42578125" style="60"/>
    <col min="8483" max="8483" width="15" style="60" customWidth="1"/>
    <col min="8484" max="8484" width="8.7109375" style="60" customWidth="1"/>
    <col min="8485" max="8705" width="11.42578125" style="60"/>
    <col min="8706" max="8706" width="0.7109375" style="60" customWidth="1"/>
    <col min="8707" max="8709" width="8.85546875" style="60" customWidth="1"/>
    <col min="8710" max="8710" width="0" style="60" hidden="1" customWidth="1"/>
    <col min="8711" max="8711" width="8.85546875" style="60" customWidth="1"/>
    <col min="8712" max="8712" width="1.140625" style="60" customWidth="1"/>
    <col min="8713" max="8713" width="6.28515625" style="60" customWidth="1"/>
    <col min="8714" max="8714" width="10.140625" style="60" customWidth="1"/>
    <col min="8715" max="8715" width="14.140625" style="60" customWidth="1"/>
    <col min="8716" max="8716" width="14.85546875" style="60" customWidth="1"/>
    <col min="8717" max="8717" width="9" style="60" customWidth="1"/>
    <col min="8718" max="8724" width="13" style="60" customWidth="1"/>
    <col min="8725" max="8725" width="0" style="60" hidden="1" customWidth="1"/>
    <col min="8726" max="8726" width="9.7109375" style="60" customWidth="1"/>
    <col min="8727" max="8727" width="2" style="60" customWidth="1"/>
    <col min="8728" max="8728" width="16" style="60" customWidth="1"/>
    <col min="8729" max="8729" width="21.7109375" style="60" customWidth="1"/>
    <col min="8730" max="8730" width="21.5703125" style="60" customWidth="1"/>
    <col min="8731" max="8731" width="0.5703125" style="60" customWidth="1"/>
    <col min="8732" max="8732" width="10.85546875" style="60" customWidth="1"/>
    <col min="8733" max="8733" width="6.140625" style="60" customWidth="1"/>
    <col min="8734" max="8734" width="13.42578125" style="60" customWidth="1"/>
    <col min="8735" max="8735" width="7.85546875" style="60" customWidth="1"/>
    <col min="8736" max="8736" width="8.7109375" style="60" customWidth="1"/>
    <col min="8737" max="8737" width="7" style="60" customWidth="1"/>
    <col min="8738" max="8738" width="11.42578125" style="60"/>
    <col min="8739" max="8739" width="15" style="60" customWidth="1"/>
    <col min="8740" max="8740" width="8.7109375" style="60" customWidth="1"/>
    <col min="8741" max="8961" width="11.42578125" style="60"/>
    <col min="8962" max="8962" width="0.7109375" style="60" customWidth="1"/>
    <col min="8963" max="8965" width="8.85546875" style="60" customWidth="1"/>
    <col min="8966" max="8966" width="0" style="60" hidden="1" customWidth="1"/>
    <col min="8967" max="8967" width="8.85546875" style="60" customWidth="1"/>
    <col min="8968" max="8968" width="1.140625" style="60" customWidth="1"/>
    <col min="8969" max="8969" width="6.28515625" style="60" customWidth="1"/>
    <col min="8970" max="8970" width="10.140625" style="60" customWidth="1"/>
    <col min="8971" max="8971" width="14.140625" style="60" customWidth="1"/>
    <col min="8972" max="8972" width="14.85546875" style="60" customWidth="1"/>
    <col min="8973" max="8973" width="9" style="60" customWidth="1"/>
    <col min="8974" max="8980" width="13" style="60" customWidth="1"/>
    <col min="8981" max="8981" width="0" style="60" hidden="1" customWidth="1"/>
    <col min="8982" max="8982" width="9.7109375" style="60" customWidth="1"/>
    <col min="8983" max="8983" width="2" style="60" customWidth="1"/>
    <col min="8984" max="8984" width="16" style="60" customWidth="1"/>
    <col min="8985" max="8985" width="21.7109375" style="60" customWidth="1"/>
    <col min="8986" max="8986" width="21.5703125" style="60" customWidth="1"/>
    <col min="8987" max="8987" width="0.5703125" style="60" customWidth="1"/>
    <col min="8988" max="8988" width="10.85546875" style="60" customWidth="1"/>
    <col min="8989" max="8989" width="6.140625" style="60" customWidth="1"/>
    <col min="8990" max="8990" width="13.42578125" style="60" customWidth="1"/>
    <col min="8991" max="8991" width="7.85546875" style="60" customWidth="1"/>
    <col min="8992" max="8992" width="8.7109375" style="60" customWidth="1"/>
    <col min="8993" max="8993" width="7" style="60" customWidth="1"/>
    <col min="8994" max="8994" width="11.42578125" style="60"/>
    <col min="8995" max="8995" width="15" style="60" customWidth="1"/>
    <col min="8996" max="8996" width="8.7109375" style="60" customWidth="1"/>
    <col min="8997" max="9217" width="11.42578125" style="60"/>
    <col min="9218" max="9218" width="0.7109375" style="60" customWidth="1"/>
    <col min="9219" max="9221" width="8.85546875" style="60" customWidth="1"/>
    <col min="9222" max="9222" width="0" style="60" hidden="1" customWidth="1"/>
    <col min="9223" max="9223" width="8.85546875" style="60" customWidth="1"/>
    <col min="9224" max="9224" width="1.140625" style="60" customWidth="1"/>
    <col min="9225" max="9225" width="6.28515625" style="60" customWidth="1"/>
    <col min="9226" max="9226" width="10.140625" style="60" customWidth="1"/>
    <col min="9227" max="9227" width="14.140625" style="60" customWidth="1"/>
    <col min="9228" max="9228" width="14.85546875" style="60" customWidth="1"/>
    <col min="9229" max="9229" width="9" style="60" customWidth="1"/>
    <col min="9230" max="9236" width="13" style="60" customWidth="1"/>
    <col min="9237" max="9237" width="0" style="60" hidden="1" customWidth="1"/>
    <col min="9238" max="9238" width="9.7109375" style="60" customWidth="1"/>
    <col min="9239" max="9239" width="2" style="60" customWidth="1"/>
    <col min="9240" max="9240" width="16" style="60" customWidth="1"/>
    <col min="9241" max="9241" width="21.7109375" style="60" customWidth="1"/>
    <col min="9242" max="9242" width="21.5703125" style="60" customWidth="1"/>
    <col min="9243" max="9243" width="0.5703125" style="60" customWidth="1"/>
    <col min="9244" max="9244" width="10.85546875" style="60" customWidth="1"/>
    <col min="9245" max="9245" width="6.140625" style="60" customWidth="1"/>
    <col min="9246" max="9246" width="13.42578125" style="60" customWidth="1"/>
    <col min="9247" max="9247" width="7.85546875" style="60" customWidth="1"/>
    <col min="9248" max="9248" width="8.7109375" style="60" customWidth="1"/>
    <col min="9249" max="9249" width="7" style="60" customWidth="1"/>
    <col min="9250" max="9250" width="11.42578125" style="60"/>
    <col min="9251" max="9251" width="15" style="60" customWidth="1"/>
    <col min="9252" max="9252" width="8.7109375" style="60" customWidth="1"/>
    <col min="9253" max="9473" width="11.42578125" style="60"/>
    <col min="9474" max="9474" width="0.7109375" style="60" customWidth="1"/>
    <col min="9475" max="9477" width="8.85546875" style="60" customWidth="1"/>
    <col min="9478" max="9478" width="0" style="60" hidden="1" customWidth="1"/>
    <col min="9479" max="9479" width="8.85546875" style="60" customWidth="1"/>
    <col min="9480" max="9480" width="1.140625" style="60" customWidth="1"/>
    <col min="9481" max="9481" width="6.28515625" style="60" customWidth="1"/>
    <col min="9482" max="9482" width="10.140625" style="60" customWidth="1"/>
    <col min="9483" max="9483" width="14.140625" style="60" customWidth="1"/>
    <col min="9484" max="9484" width="14.85546875" style="60" customWidth="1"/>
    <col min="9485" max="9485" width="9" style="60" customWidth="1"/>
    <col min="9486" max="9492" width="13" style="60" customWidth="1"/>
    <col min="9493" max="9493" width="0" style="60" hidden="1" customWidth="1"/>
    <col min="9494" max="9494" width="9.7109375" style="60" customWidth="1"/>
    <col min="9495" max="9495" width="2" style="60" customWidth="1"/>
    <col min="9496" max="9496" width="16" style="60" customWidth="1"/>
    <col min="9497" max="9497" width="21.7109375" style="60" customWidth="1"/>
    <col min="9498" max="9498" width="21.5703125" style="60" customWidth="1"/>
    <col min="9499" max="9499" width="0.5703125" style="60" customWidth="1"/>
    <col min="9500" max="9500" width="10.85546875" style="60" customWidth="1"/>
    <col min="9501" max="9501" width="6.140625" style="60" customWidth="1"/>
    <col min="9502" max="9502" width="13.42578125" style="60" customWidth="1"/>
    <col min="9503" max="9503" width="7.85546875" style="60" customWidth="1"/>
    <col min="9504" max="9504" width="8.7109375" style="60" customWidth="1"/>
    <col min="9505" max="9505" width="7" style="60" customWidth="1"/>
    <col min="9506" max="9506" width="11.42578125" style="60"/>
    <col min="9507" max="9507" width="15" style="60" customWidth="1"/>
    <col min="9508" max="9508" width="8.7109375" style="60" customWidth="1"/>
    <col min="9509" max="9729" width="11.42578125" style="60"/>
    <col min="9730" max="9730" width="0.7109375" style="60" customWidth="1"/>
    <col min="9731" max="9733" width="8.85546875" style="60" customWidth="1"/>
    <col min="9734" max="9734" width="0" style="60" hidden="1" customWidth="1"/>
    <col min="9735" max="9735" width="8.85546875" style="60" customWidth="1"/>
    <col min="9736" max="9736" width="1.140625" style="60" customWidth="1"/>
    <col min="9737" max="9737" width="6.28515625" style="60" customWidth="1"/>
    <col min="9738" max="9738" width="10.140625" style="60" customWidth="1"/>
    <col min="9739" max="9739" width="14.140625" style="60" customWidth="1"/>
    <col min="9740" max="9740" width="14.85546875" style="60" customWidth="1"/>
    <col min="9741" max="9741" width="9" style="60" customWidth="1"/>
    <col min="9742" max="9748" width="13" style="60" customWidth="1"/>
    <col min="9749" max="9749" width="0" style="60" hidden="1" customWidth="1"/>
    <col min="9750" max="9750" width="9.7109375" style="60" customWidth="1"/>
    <col min="9751" max="9751" width="2" style="60" customWidth="1"/>
    <col min="9752" max="9752" width="16" style="60" customWidth="1"/>
    <col min="9753" max="9753" width="21.7109375" style="60" customWidth="1"/>
    <col min="9754" max="9754" width="21.5703125" style="60" customWidth="1"/>
    <col min="9755" max="9755" width="0.5703125" style="60" customWidth="1"/>
    <col min="9756" max="9756" width="10.85546875" style="60" customWidth="1"/>
    <col min="9757" max="9757" width="6.140625" style="60" customWidth="1"/>
    <col min="9758" max="9758" width="13.42578125" style="60" customWidth="1"/>
    <col min="9759" max="9759" width="7.85546875" style="60" customWidth="1"/>
    <col min="9760" max="9760" width="8.7109375" style="60" customWidth="1"/>
    <col min="9761" max="9761" width="7" style="60" customWidth="1"/>
    <col min="9762" max="9762" width="11.42578125" style="60"/>
    <col min="9763" max="9763" width="15" style="60" customWidth="1"/>
    <col min="9764" max="9764" width="8.7109375" style="60" customWidth="1"/>
    <col min="9765" max="9985" width="11.42578125" style="60"/>
    <col min="9986" max="9986" width="0.7109375" style="60" customWidth="1"/>
    <col min="9987" max="9989" width="8.85546875" style="60" customWidth="1"/>
    <col min="9990" max="9990" width="0" style="60" hidden="1" customWidth="1"/>
    <col min="9991" max="9991" width="8.85546875" style="60" customWidth="1"/>
    <col min="9992" max="9992" width="1.140625" style="60" customWidth="1"/>
    <col min="9993" max="9993" width="6.28515625" style="60" customWidth="1"/>
    <col min="9994" max="9994" width="10.140625" style="60" customWidth="1"/>
    <col min="9995" max="9995" width="14.140625" style="60" customWidth="1"/>
    <col min="9996" max="9996" width="14.85546875" style="60" customWidth="1"/>
    <col min="9997" max="9997" width="9" style="60" customWidth="1"/>
    <col min="9998" max="10004" width="13" style="60" customWidth="1"/>
    <col min="10005" max="10005" width="0" style="60" hidden="1" customWidth="1"/>
    <col min="10006" max="10006" width="9.7109375" style="60" customWidth="1"/>
    <col min="10007" max="10007" width="2" style="60" customWidth="1"/>
    <col min="10008" max="10008" width="16" style="60" customWidth="1"/>
    <col min="10009" max="10009" width="21.7109375" style="60" customWidth="1"/>
    <col min="10010" max="10010" width="21.5703125" style="60" customWidth="1"/>
    <col min="10011" max="10011" width="0.5703125" style="60" customWidth="1"/>
    <col min="10012" max="10012" width="10.85546875" style="60" customWidth="1"/>
    <col min="10013" max="10013" width="6.140625" style="60" customWidth="1"/>
    <col min="10014" max="10014" width="13.42578125" style="60" customWidth="1"/>
    <col min="10015" max="10015" width="7.85546875" style="60" customWidth="1"/>
    <col min="10016" max="10016" width="8.7109375" style="60" customWidth="1"/>
    <col min="10017" max="10017" width="7" style="60" customWidth="1"/>
    <col min="10018" max="10018" width="11.42578125" style="60"/>
    <col min="10019" max="10019" width="15" style="60" customWidth="1"/>
    <col min="10020" max="10020" width="8.7109375" style="60" customWidth="1"/>
    <col min="10021" max="10241" width="11.42578125" style="60"/>
    <col min="10242" max="10242" width="0.7109375" style="60" customWidth="1"/>
    <col min="10243" max="10245" width="8.85546875" style="60" customWidth="1"/>
    <col min="10246" max="10246" width="0" style="60" hidden="1" customWidth="1"/>
    <col min="10247" max="10247" width="8.85546875" style="60" customWidth="1"/>
    <col min="10248" max="10248" width="1.140625" style="60" customWidth="1"/>
    <col min="10249" max="10249" width="6.28515625" style="60" customWidth="1"/>
    <col min="10250" max="10250" width="10.140625" style="60" customWidth="1"/>
    <col min="10251" max="10251" width="14.140625" style="60" customWidth="1"/>
    <col min="10252" max="10252" width="14.85546875" style="60" customWidth="1"/>
    <col min="10253" max="10253" width="9" style="60" customWidth="1"/>
    <col min="10254" max="10260" width="13" style="60" customWidth="1"/>
    <col min="10261" max="10261" width="0" style="60" hidden="1" customWidth="1"/>
    <col min="10262" max="10262" width="9.7109375" style="60" customWidth="1"/>
    <col min="10263" max="10263" width="2" style="60" customWidth="1"/>
    <col min="10264" max="10264" width="16" style="60" customWidth="1"/>
    <col min="10265" max="10265" width="21.7109375" style="60" customWidth="1"/>
    <col min="10266" max="10266" width="21.5703125" style="60" customWidth="1"/>
    <col min="10267" max="10267" width="0.5703125" style="60" customWidth="1"/>
    <col min="10268" max="10268" width="10.85546875" style="60" customWidth="1"/>
    <col min="10269" max="10269" width="6.140625" style="60" customWidth="1"/>
    <col min="10270" max="10270" width="13.42578125" style="60" customWidth="1"/>
    <col min="10271" max="10271" width="7.85546875" style="60" customWidth="1"/>
    <col min="10272" max="10272" width="8.7109375" style="60" customWidth="1"/>
    <col min="10273" max="10273" width="7" style="60" customWidth="1"/>
    <col min="10274" max="10274" width="11.42578125" style="60"/>
    <col min="10275" max="10275" width="15" style="60" customWidth="1"/>
    <col min="10276" max="10276" width="8.7109375" style="60" customWidth="1"/>
    <col min="10277" max="10497" width="11.42578125" style="60"/>
    <col min="10498" max="10498" width="0.7109375" style="60" customWidth="1"/>
    <col min="10499" max="10501" width="8.85546875" style="60" customWidth="1"/>
    <col min="10502" max="10502" width="0" style="60" hidden="1" customWidth="1"/>
    <col min="10503" max="10503" width="8.85546875" style="60" customWidth="1"/>
    <col min="10504" max="10504" width="1.140625" style="60" customWidth="1"/>
    <col min="10505" max="10505" width="6.28515625" style="60" customWidth="1"/>
    <col min="10506" max="10506" width="10.140625" style="60" customWidth="1"/>
    <col min="10507" max="10507" width="14.140625" style="60" customWidth="1"/>
    <col min="10508" max="10508" width="14.85546875" style="60" customWidth="1"/>
    <col min="10509" max="10509" width="9" style="60" customWidth="1"/>
    <col min="10510" max="10516" width="13" style="60" customWidth="1"/>
    <col min="10517" max="10517" width="0" style="60" hidden="1" customWidth="1"/>
    <col min="10518" max="10518" width="9.7109375" style="60" customWidth="1"/>
    <col min="10519" max="10519" width="2" style="60" customWidth="1"/>
    <col min="10520" max="10520" width="16" style="60" customWidth="1"/>
    <col min="10521" max="10521" width="21.7109375" style="60" customWidth="1"/>
    <col min="10522" max="10522" width="21.5703125" style="60" customWidth="1"/>
    <col min="10523" max="10523" width="0.5703125" style="60" customWidth="1"/>
    <col min="10524" max="10524" width="10.85546875" style="60" customWidth="1"/>
    <col min="10525" max="10525" width="6.140625" style="60" customWidth="1"/>
    <col min="10526" max="10526" width="13.42578125" style="60" customWidth="1"/>
    <col min="10527" max="10527" width="7.85546875" style="60" customWidth="1"/>
    <col min="10528" max="10528" width="8.7109375" style="60" customWidth="1"/>
    <col min="10529" max="10529" width="7" style="60" customWidth="1"/>
    <col min="10530" max="10530" width="11.42578125" style="60"/>
    <col min="10531" max="10531" width="15" style="60" customWidth="1"/>
    <col min="10532" max="10532" width="8.7109375" style="60" customWidth="1"/>
    <col min="10533" max="10753" width="11.42578125" style="60"/>
    <col min="10754" max="10754" width="0.7109375" style="60" customWidth="1"/>
    <col min="10755" max="10757" width="8.85546875" style="60" customWidth="1"/>
    <col min="10758" max="10758" width="0" style="60" hidden="1" customWidth="1"/>
    <col min="10759" max="10759" width="8.85546875" style="60" customWidth="1"/>
    <col min="10760" max="10760" width="1.140625" style="60" customWidth="1"/>
    <col min="10761" max="10761" width="6.28515625" style="60" customWidth="1"/>
    <col min="10762" max="10762" width="10.140625" style="60" customWidth="1"/>
    <col min="10763" max="10763" width="14.140625" style="60" customWidth="1"/>
    <col min="10764" max="10764" width="14.85546875" style="60" customWidth="1"/>
    <col min="10765" max="10765" width="9" style="60" customWidth="1"/>
    <col min="10766" max="10772" width="13" style="60" customWidth="1"/>
    <col min="10773" max="10773" width="0" style="60" hidden="1" customWidth="1"/>
    <col min="10774" max="10774" width="9.7109375" style="60" customWidth="1"/>
    <col min="10775" max="10775" width="2" style="60" customWidth="1"/>
    <col min="10776" max="10776" width="16" style="60" customWidth="1"/>
    <col min="10777" max="10777" width="21.7109375" style="60" customWidth="1"/>
    <col min="10778" max="10778" width="21.5703125" style="60" customWidth="1"/>
    <col min="10779" max="10779" width="0.5703125" style="60" customWidth="1"/>
    <col min="10780" max="10780" width="10.85546875" style="60" customWidth="1"/>
    <col min="10781" max="10781" width="6.140625" style="60" customWidth="1"/>
    <col min="10782" max="10782" width="13.42578125" style="60" customWidth="1"/>
    <col min="10783" max="10783" width="7.85546875" style="60" customWidth="1"/>
    <col min="10784" max="10784" width="8.7109375" style="60" customWidth="1"/>
    <col min="10785" max="10785" width="7" style="60" customWidth="1"/>
    <col min="10786" max="10786" width="11.42578125" style="60"/>
    <col min="10787" max="10787" width="15" style="60" customWidth="1"/>
    <col min="10788" max="10788" width="8.7109375" style="60" customWidth="1"/>
    <col min="10789" max="11009" width="11.42578125" style="60"/>
    <col min="11010" max="11010" width="0.7109375" style="60" customWidth="1"/>
    <col min="11011" max="11013" width="8.85546875" style="60" customWidth="1"/>
    <col min="11014" max="11014" width="0" style="60" hidden="1" customWidth="1"/>
    <col min="11015" max="11015" width="8.85546875" style="60" customWidth="1"/>
    <col min="11016" max="11016" width="1.140625" style="60" customWidth="1"/>
    <col min="11017" max="11017" width="6.28515625" style="60" customWidth="1"/>
    <col min="11018" max="11018" width="10.140625" style="60" customWidth="1"/>
    <col min="11019" max="11019" width="14.140625" style="60" customWidth="1"/>
    <col min="11020" max="11020" width="14.85546875" style="60" customWidth="1"/>
    <col min="11021" max="11021" width="9" style="60" customWidth="1"/>
    <col min="11022" max="11028" width="13" style="60" customWidth="1"/>
    <col min="11029" max="11029" width="0" style="60" hidden="1" customWidth="1"/>
    <col min="11030" max="11030" width="9.7109375" style="60" customWidth="1"/>
    <col min="11031" max="11031" width="2" style="60" customWidth="1"/>
    <col min="11032" max="11032" width="16" style="60" customWidth="1"/>
    <col min="11033" max="11033" width="21.7109375" style="60" customWidth="1"/>
    <col min="11034" max="11034" width="21.5703125" style="60" customWidth="1"/>
    <col min="11035" max="11035" width="0.5703125" style="60" customWidth="1"/>
    <col min="11036" max="11036" width="10.85546875" style="60" customWidth="1"/>
    <col min="11037" max="11037" width="6.140625" style="60" customWidth="1"/>
    <col min="11038" max="11038" width="13.42578125" style="60" customWidth="1"/>
    <col min="11039" max="11039" width="7.85546875" style="60" customWidth="1"/>
    <col min="11040" max="11040" width="8.7109375" style="60" customWidth="1"/>
    <col min="11041" max="11041" width="7" style="60" customWidth="1"/>
    <col min="11042" max="11042" width="11.42578125" style="60"/>
    <col min="11043" max="11043" width="15" style="60" customWidth="1"/>
    <col min="11044" max="11044" width="8.7109375" style="60" customWidth="1"/>
    <col min="11045" max="11265" width="11.42578125" style="60"/>
    <col min="11266" max="11266" width="0.7109375" style="60" customWidth="1"/>
    <col min="11267" max="11269" width="8.85546875" style="60" customWidth="1"/>
    <col min="11270" max="11270" width="0" style="60" hidden="1" customWidth="1"/>
    <col min="11271" max="11271" width="8.85546875" style="60" customWidth="1"/>
    <col min="11272" max="11272" width="1.140625" style="60" customWidth="1"/>
    <col min="11273" max="11273" width="6.28515625" style="60" customWidth="1"/>
    <col min="11274" max="11274" width="10.140625" style="60" customWidth="1"/>
    <col min="11275" max="11275" width="14.140625" style="60" customWidth="1"/>
    <col min="11276" max="11276" width="14.85546875" style="60" customWidth="1"/>
    <col min="11277" max="11277" width="9" style="60" customWidth="1"/>
    <col min="11278" max="11284" width="13" style="60" customWidth="1"/>
    <col min="11285" max="11285" width="0" style="60" hidden="1" customWidth="1"/>
    <col min="11286" max="11286" width="9.7109375" style="60" customWidth="1"/>
    <col min="11287" max="11287" width="2" style="60" customWidth="1"/>
    <col min="11288" max="11288" width="16" style="60" customWidth="1"/>
    <col min="11289" max="11289" width="21.7109375" style="60" customWidth="1"/>
    <col min="11290" max="11290" width="21.5703125" style="60" customWidth="1"/>
    <col min="11291" max="11291" width="0.5703125" style="60" customWidth="1"/>
    <col min="11292" max="11292" width="10.85546875" style="60" customWidth="1"/>
    <col min="11293" max="11293" width="6.140625" style="60" customWidth="1"/>
    <col min="11294" max="11294" width="13.42578125" style="60" customWidth="1"/>
    <col min="11295" max="11295" width="7.85546875" style="60" customWidth="1"/>
    <col min="11296" max="11296" width="8.7109375" style="60" customWidth="1"/>
    <col min="11297" max="11297" width="7" style="60" customWidth="1"/>
    <col min="11298" max="11298" width="11.42578125" style="60"/>
    <col min="11299" max="11299" width="15" style="60" customWidth="1"/>
    <col min="11300" max="11300" width="8.7109375" style="60" customWidth="1"/>
    <col min="11301" max="11521" width="11.42578125" style="60"/>
    <col min="11522" max="11522" width="0.7109375" style="60" customWidth="1"/>
    <col min="11523" max="11525" width="8.85546875" style="60" customWidth="1"/>
    <col min="11526" max="11526" width="0" style="60" hidden="1" customWidth="1"/>
    <col min="11527" max="11527" width="8.85546875" style="60" customWidth="1"/>
    <col min="11528" max="11528" width="1.140625" style="60" customWidth="1"/>
    <col min="11529" max="11529" width="6.28515625" style="60" customWidth="1"/>
    <col min="11530" max="11530" width="10.140625" style="60" customWidth="1"/>
    <col min="11531" max="11531" width="14.140625" style="60" customWidth="1"/>
    <col min="11532" max="11532" width="14.85546875" style="60" customWidth="1"/>
    <col min="11533" max="11533" width="9" style="60" customWidth="1"/>
    <col min="11534" max="11540" width="13" style="60" customWidth="1"/>
    <col min="11541" max="11541" width="0" style="60" hidden="1" customWidth="1"/>
    <col min="11542" max="11542" width="9.7109375" style="60" customWidth="1"/>
    <col min="11543" max="11543" width="2" style="60" customWidth="1"/>
    <col min="11544" max="11544" width="16" style="60" customWidth="1"/>
    <col min="11545" max="11545" width="21.7109375" style="60" customWidth="1"/>
    <col min="11546" max="11546" width="21.5703125" style="60" customWidth="1"/>
    <col min="11547" max="11547" width="0.5703125" style="60" customWidth="1"/>
    <col min="11548" max="11548" width="10.85546875" style="60" customWidth="1"/>
    <col min="11549" max="11549" width="6.140625" style="60" customWidth="1"/>
    <col min="11550" max="11550" width="13.42578125" style="60" customWidth="1"/>
    <col min="11551" max="11551" width="7.85546875" style="60" customWidth="1"/>
    <col min="11552" max="11552" width="8.7109375" style="60" customWidth="1"/>
    <col min="11553" max="11553" width="7" style="60" customWidth="1"/>
    <col min="11554" max="11554" width="11.42578125" style="60"/>
    <col min="11555" max="11555" width="15" style="60" customWidth="1"/>
    <col min="11556" max="11556" width="8.7109375" style="60" customWidth="1"/>
    <col min="11557" max="11777" width="11.42578125" style="60"/>
    <col min="11778" max="11778" width="0.7109375" style="60" customWidth="1"/>
    <col min="11779" max="11781" width="8.85546875" style="60" customWidth="1"/>
    <col min="11782" max="11782" width="0" style="60" hidden="1" customWidth="1"/>
    <col min="11783" max="11783" width="8.85546875" style="60" customWidth="1"/>
    <col min="11784" max="11784" width="1.140625" style="60" customWidth="1"/>
    <col min="11785" max="11785" width="6.28515625" style="60" customWidth="1"/>
    <col min="11786" max="11786" width="10.140625" style="60" customWidth="1"/>
    <col min="11787" max="11787" width="14.140625" style="60" customWidth="1"/>
    <col min="11788" max="11788" width="14.85546875" style="60" customWidth="1"/>
    <col min="11789" max="11789" width="9" style="60" customWidth="1"/>
    <col min="11790" max="11796" width="13" style="60" customWidth="1"/>
    <col min="11797" max="11797" width="0" style="60" hidden="1" customWidth="1"/>
    <col min="11798" max="11798" width="9.7109375" style="60" customWidth="1"/>
    <col min="11799" max="11799" width="2" style="60" customWidth="1"/>
    <col min="11800" max="11800" width="16" style="60" customWidth="1"/>
    <col min="11801" max="11801" width="21.7109375" style="60" customWidth="1"/>
    <col min="11802" max="11802" width="21.5703125" style="60" customWidth="1"/>
    <col min="11803" max="11803" width="0.5703125" style="60" customWidth="1"/>
    <col min="11804" max="11804" width="10.85546875" style="60" customWidth="1"/>
    <col min="11805" max="11805" width="6.140625" style="60" customWidth="1"/>
    <col min="11806" max="11806" width="13.42578125" style="60" customWidth="1"/>
    <col min="11807" max="11807" width="7.85546875" style="60" customWidth="1"/>
    <col min="11808" max="11808" width="8.7109375" style="60" customWidth="1"/>
    <col min="11809" max="11809" width="7" style="60" customWidth="1"/>
    <col min="11810" max="11810" width="11.42578125" style="60"/>
    <col min="11811" max="11811" width="15" style="60" customWidth="1"/>
    <col min="11812" max="11812" width="8.7109375" style="60" customWidth="1"/>
    <col min="11813" max="12033" width="11.42578125" style="60"/>
    <col min="12034" max="12034" width="0.7109375" style="60" customWidth="1"/>
    <col min="12035" max="12037" width="8.85546875" style="60" customWidth="1"/>
    <col min="12038" max="12038" width="0" style="60" hidden="1" customWidth="1"/>
    <col min="12039" max="12039" width="8.85546875" style="60" customWidth="1"/>
    <col min="12040" max="12040" width="1.140625" style="60" customWidth="1"/>
    <col min="12041" max="12041" width="6.28515625" style="60" customWidth="1"/>
    <col min="12042" max="12042" width="10.140625" style="60" customWidth="1"/>
    <col min="12043" max="12043" width="14.140625" style="60" customWidth="1"/>
    <col min="12044" max="12044" width="14.85546875" style="60" customWidth="1"/>
    <col min="12045" max="12045" width="9" style="60" customWidth="1"/>
    <col min="12046" max="12052" width="13" style="60" customWidth="1"/>
    <col min="12053" max="12053" width="0" style="60" hidden="1" customWidth="1"/>
    <col min="12054" max="12054" width="9.7109375" style="60" customWidth="1"/>
    <col min="12055" max="12055" width="2" style="60" customWidth="1"/>
    <col min="12056" max="12056" width="16" style="60" customWidth="1"/>
    <col min="12057" max="12057" width="21.7109375" style="60" customWidth="1"/>
    <col min="12058" max="12058" width="21.5703125" style="60" customWidth="1"/>
    <col min="12059" max="12059" width="0.5703125" style="60" customWidth="1"/>
    <col min="12060" max="12060" width="10.85546875" style="60" customWidth="1"/>
    <col min="12061" max="12061" width="6.140625" style="60" customWidth="1"/>
    <col min="12062" max="12062" width="13.42578125" style="60" customWidth="1"/>
    <col min="12063" max="12063" width="7.85546875" style="60" customWidth="1"/>
    <col min="12064" max="12064" width="8.7109375" style="60" customWidth="1"/>
    <col min="12065" max="12065" width="7" style="60" customWidth="1"/>
    <col min="12066" max="12066" width="11.42578125" style="60"/>
    <col min="12067" max="12067" width="15" style="60" customWidth="1"/>
    <col min="12068" max="12068" width="8.7109375" style="60" customWidth="1"/>
    <col min="12069" max="12289" width="11.42578125" style="60"/>
    <col min="12290" max="12290" width="0.7109375" style="60" customWidth="1"/>
    <col min="12291" max="12293" width="8.85546875" style="60" customWidth="1"/>
    <col min="12294" max="12294" width="0" style="60" hidden="1" customWidth="1"/>
    <col min="12295" max="12295" width="8.85546875" style="60" customWidth="1"/>
    <col min="12296" max="12296" width="1.140625" style="60" customWidth="1"/>
    <col min="12297" max="12297" width="6.28515625" style="60" customWidth="1"/>
    <col min="12298" max="12298" width="10.140625" style="60" customWidth="1"/>
    <col min="12299" max="12299" width="14.140625" style="60" customWidth="1"/>
    <col min="12300" max="12300" width="14.85546875" style="60" customWidth="1"/>
    <col min="12301" max="12301" width="9" style="60" customWidth="1"/>
    <col min="12302" max="12308" width="13" style="60" customWidth="1"/>
    <col min="12309" max="12309" width="0" style="60" hidden="1" customWidth="1"/>
    <col min="12310" max="12310" width="9.7109375" style="60" customWidth="1"/>
    <col min="12311" max="12311" width="2" style="60" customWidth="1"/>
    <col min="12312" max="12312" width="16" style="60" customWidth="1"/>
    <col min="12313" max="12313" width="21.7109375" style="60" customWidth="1"/>
    <col min="12314" max="12314" width="21.5703125" style="60" customWidth="1"/>
    <col min="12315" max="12315" width="0.5703125" style="60" customWidth="1"/>
    <col min="12316" max="12316" width="10.85546875" style="60" customWidth="1"/>
    <col min="12317" max="12317" width="6.140625" style="60" customWidth="1"/>
    <col min="12318" max="12318" width="13.42578125" style="60" customWidth="1"/>
    <col min="12319" max="12319" width="7.85546875" style="60" customWidth="1"/>
    <col min="12320" max="12320" width="8.7109375" style="60" customWidth="1"/>
    <col min="12321" max="12321" width="7" style="60" customWidth="1"/>
    <col min="12322" max="12322" width="11.42578125" style="60"/>
    <col min="12323" max="12323" width="15" style="60" customWidth="1"/>
    <col min="12324" max="12324" width="8.7109375" style="60" customWidth="1"/>
    <col min="12325" max="12545" width="11.42578125" style="60"/>
    <col min="12546" max="12546" width="0.7109375" style="60" customWidth="1"/>
    <col min="12547" max="12549" width="8.85546875" style="60" customWidth="1"/>
    <col min="12550" max="12550" width="0" style="60" hidden="1" customWidth="1"/>
    <col min="12551" max="12551" width="8.85546875" style="60" customWidth="1"/>
    <col min="12552" max="12552" width="1.140625" style="60" customWidth="1"/>
    <col min="12553" max="12553" width="6.28515625" style="60" customWidth="1"/>
    <col min="12554" max="12554" width="10.140625" style="60" customWidth="1"/>
    <col min="12555" max="12555" width="14.140625" style="60" customWidth="1"/>
    <col min="12556" max="12556" width="14.85546875" style="60" customWidth="1"/>
    <col min="12557" max="12557" width="9" style="60" customWidth="1"/>
    <col min="12558" max="12564" width="13" style="60" customWidth="1"/>
    <col min="12565" max="12565" width="0" style="60" hidden="1" customWidth="1"/>
    <col min="12566" max="12566" width="9.7109375" style="60" customWidth="1"/>
    <col min="12567" max="12567" width="2" style="60" customWidth="1"/>
    <col min="12568" max="12568" width="16" style="60" customWidth="1"/>
    <col min="12569" max="12569" width="21.7109375" style="60" customWidth="1"/>
    <col min="12570" max="12570" width="21.5703125" style="60" customWidth="1"/>
    <col min="12571" max="12571" width="0.5703125" style="60" customWidth="1"/>
    <col min="12572" max="12572" width="10.85546875" style="60" customWidth="1"/>
    <col min="12573" max="12573" width="6.140625" style="60" customWidth="1"/>
    <col min="12574" max="12574" width="13.42578125" style="60" customWidth="1"/>
    <col min="12575" max="12575" width="7.85546875" style="60" customWidth="1"/>
    <col min="12576" max="12576" width="8.7109375" style="60" customWidth="1"/>
    <col min="12577" max="12577" width="7" style="60" customWidth="1"/>
    <col min="12578" max="12578" width="11.42578125" style="60"/>
    <col min="12579" max="12579" width="15" style="60" customWidth="1"/>
    <col min="12580" max="12580" width="8.7109375" style="60" customWidth="1"/>
    <col min="12581" max="12801" width="11.42578125" style="60"/>
    <col min="12802" max="12802" width="0.7109375" style="60" customWidth="1"/>
    <col min="12803" max="12805" width="8.85546875" style="60" customWidth="1"/>
    <col min="12806" max="12806" width="0" style="60" hidden="1" customWidth="1"/>
    <col min="12807" max="12807" width="8.85546875" style="60" customWidth="1"/>
    <col min="12808" max="12808" width="1.140625" style="60" customWidth="1"/>
    <col min="12809" max="12809" width="6.28515625" style="60" customWidth="1"/>
    <col min="12810" max="12810" width="10.140625" style="60" customWidth="1"/>
    <col min="12811" max="12811" width="14.140625" style="60" customWidth="1"/>
    <col min="12812" max="12812" width="14.85546875" style="60" customWidth="1"/>
    <col min="12813" max="12813" width="9" style="60" customWidth="1"/>
    <col min="12814" max="12820" width="13" style="60" customWidth="1"/>
    <col min="12821" max="12821" width="0" style="60" hidden="1" customWidth="1"/>
    <col min="12822" max="12822" width="9.7109375" style="60" customWidth="1"/>
    <col min="12823" max="12823" width="2" style="60" customWidth="1"/>
    <col min="12824" max="12824" width="16" style="60" customWidth="1"/>
    <col min="12825" max="12825" width="21.7109375" style="60" customWidth="1"/>
    <col min="12826" max="12826" width="21.5703125" style="60" customWidth="1"/>
    <col min="12827" max="12827" width="0.5703125" style="60" customWidth="1"/>
    <col min="12828" max="12828" width="10.85546875" style="60" customWidth="1"/>
    <col min="12829" max="12829" width="6.140625" style="60" customWidth="1"/>
    <col min="12830" max="12830" width="13.42578125" style="60" customWidth="1"/>
    <col min="12831" max="12831" width="7.85546875" style="60" customWidth="1"/>
    <col min="12832" max="12832" width="8.7109375" style="60" customWidth="1"/>
    <col min="12833" max="12833" width="7" style="60" customWidth="1"/>
    <col min="12834" max="12834" width="11.42578125" style="60"/>
    <col min="12835" max="12835" width="15" style="60" customWidth="1"/>
    <col min="12836" max="12836" width="8.7109375" style="60" customWidth="1"/>
    <col min="12837" max="13057" width="11.42578125" style="60"/>
    <col min="13058" max="13058" width="0.7109375" style="60" customWidth="1"/>
    <col min="13059" max="13061" width="8.85546875" style="60" customWidth="1"/>
    <col min="13062" max="13062" width="0" style="60" hidden="1" customWidth="1"/>
    <col min="13063" max="13063" width="8.85546875" style="60" customWidth="1"/>
    <col min="13064" max="13064" width="1.140625" style="60" customWidth="1"/>
    <col min="13065" max="13065" width="6.28515625" style="60" customWidth="1"/>
    <col min="13066" max="13066" width="10.140625" style="60" customWidth="1"/>
    <col min="13067" max="13067" width="14.140625" style="60" customWidth="1"/>
    <col min="13068" max="13068" width="14.85546875" style="60" customWidth="1"/>
    <col min="13069" max="13069" width="9" style="60" customWidth="1"/>
    <col min="13070" max="13076" width="13" style="60" customWidth="1"/>
    <col min="13077" max="13077" width="0" style="60" hidden="1" customWidth="1"/>
    <col min="13078" max="13078" width="9.7109375" style="60" customWidth="1"/>
    <col min="13079" max="13079" width="2" style="60" customWidth="1"/>
    <col min="13080" max="13080" width="16" style="60" customWidth="1"/>
    <col min="13081" max="13081" width="21.7109375" style="60" customWidth="1"/>
    <col min="13082" max="13082" width="21.5703125" style="60" customWidth="1"/>
    <col min="13083" max="13083" width="0.5703125" style="60" customWidth="1"/>
    <col min="13084" max="13084" width="10.85546875" style="60" customWidth="1"/>
    <col min="13085" max="13085" width="6.140625" style="60" customWidth="1"/>
    <col min="13086" max="13086" width="13.42578125" style="60" customWidth="1"/>
    <col min="13087" max="13087" width="7.85546875" style="60" customWidth="1"/>
    <col min="13088" max="13088" width="8.7109375" style="60" customWidth="1"/>
    <col min="13089" max="13089" width="7" style="60" customWidth="1"/>
    <col min="13090" max="13090" width="11.42578125" style="60"/>
    <col min="13091" max="13091" width="15" style="60" customWidth="1"/>
    <col min="13092" max="13092" width="8.7109375" style="60" customWidth="1"/>
    <col min="13093" max="13313" width="11.42578125" style="60"/>
    <col min="13314" max="13314" width="0.7109375" style="60" customWidth="1"/>
    <col min="13315" max="13317" width="8.85546875" style="60" customWidth="1"/>
    <col min="13318" max="13318" width="0" style="60" hidden="1" customWidth="1"/>
    <col min="13319" max="13319" width="8.85546875" style="60" customWidth="1"/>
    <col min="13320" max="13320" width="1.140625" style="60" customWidth="1"/>
    <col min="13321" max="13321" width="6.28515625" style="60" customWidth="1"/>
    <col min="13322" max="13322" width="10.140625" style="60" customWidth="1"/>
    <col min="13323" max="13323" width="14.140625" style="60" customWidth="1"/>
    <col min="13324" max="13324" width="14.85546875" style="60" customWidth="1"/>
    <col min="13325" max="13325" width="9" style="60" customWidth="1"/>
    <col min="13326" max="13332" width="13" style="60" customWidth="1"/>
    <col min="13333" max="13333" width="0" style="60" hidden="1" customWidth="1"/>
    <col min="13334" max="13334" width="9.7109375" style="60" customWidth="1"/>
    <col min="13335" max="13335" width="2" style="60" customWidth="1"/>
    <col min="13336" max="13336" width="16" style="60" customWidth="1"/>
    <col min="13337" max="13337" width="21.7109375" style="60" customWidth="1"/>
    <col min="13338" max="13338" width="21.5703125" style="60" customWidth="1"/>
    <col min="13339" max="13339" width="0.5703125" style="60" customWidth="1"/>
    <col min="13340" max="13340" width="10.85546875" style="60" customWidth="1"/>
    <col min="13341" max="13341" width="6.140625" style="60" customWidth="1"/>
    <col min="13342" max="13342" width="13.42578125" style="60" customWidth="1"/>
    <col min="13343" max="13343" width="7.85546875" style="60" customWidth="1"/>
    <col min="13344" max="13344" width="8.7109375" style="60" customWidth="1"/>
    <col min="13345" max="13345" width="7" style="60" customWidth="1"/>
    <col min="13346" max="13346" width="11.42578125" style="60"/>
    <col min="13347" max="13347" width="15" style="60" customWidth="1"/>
    <col min="13348" max="13348" width="8.7109375" style="60" customWidth="1"/>
    <col min="13349" max="13569" width="11.42578125" style="60"/>
    <col min="13570" max="13570" width="0.7109375" style="60" customWidth="1"/>
    <col min="13571" max="13573" width="8.85546875" style="60" customWidth="1"/>
    <col min="13574" max="13574" width="0" style="60" hidden="1" customWidth="1"/>
    <col min="13575" max="13575" width="8.85546875" style="60" customWidth="1"/>
    <col min="13576" max="13576" width="1.140625" style="60" customWidth="1"/>
    <col min="13577" max="13577" width="6.28515625" style="60" customWidth="1"/>
    <col min="13578" max="13578" width="10.140625" style="60" customWidth="1"/>
    <col min="13579" max="13579" width="14.140625" style="60" customWidth="1"/>
    <col min="13580" max="13580" width="14.85546875" style="60" customWidth="1"/>
    <col min="13581" max="13581" width="9" style="60" customWidth="1"/>
    <col min="13582" max="13588" width="13" style="60" customWidth="1"/>
    <col min="13589" max="13589" width="0" style="60" hidden="1" customWidth="1"/>
    <col min="13590" max="13590" width="9.7109375" style="60" customWidth="1"/>
    <col min="13591" max="13591" width="2" style="60" customWidth="1"/>
    <col min="13592" max="13592" width="16" style="60" customWidth="1"/>
    <col min="13593" max="13593" width="21.7109375" style="60" customWidth="1"/>
    <col min="13594" max="13594" width="21.5703125" style="60" customWidth="1"/>
    <col min="13595" max="13595" width="0.5703125" style="60" customWidth="1"/>
    <col min="13596" max="13596" width="10.85546875" style="60" customWidth="1"/>
    <col min="13597" max="13597" width="6.140625" style="60" customWidth="1"/>
    <col min="13598" max="13598" width="13.42578125" style="60" customWidth="1"/>
    <col min="13599" max="13599" width="7.85546875" style="60" customWidth="1"/>
    <col min="13600" max="13600" width="8.7109375" style="60" customWidth="1"/>
    <col min="13601" max="13601" width="7" style="60" customWidth="1"/>
    <col min="13602" max="13602" width="11.42578125" style="60"/>
    <col min="13603" max="13603" width="15" style="60" customWidth="1"/>
    <col min="13604" max="13604" width="8.7109375" style="60" customWidth="1"/>
    <col min="13605" max="13825" width="11.42578125" style="60"/>
    <col min="13826" max="13826" width="0.7109375" style="60" customWidth="1"/>
    <col min="13827" max="13829" width="8.85546875" style="60" customWidth="1"/>
    <col min="13830" max="13830" width="0" style="60" hidden="1" customWidth="1"/>
    <col min="13831" max="13831" width="8.85546875" style="60" customWidth="1"/>
    <col min="13832" max="13832" width="1.140625" style="60" customWidth="1"/>
    <col min="13833" max="13833" width="6.28515625" style="60" customWidth="1"/>
    <col min="13834" max="13834" width="10.140625" style="60" customWidth="1"/>
    <col min="13835" max="13835" width="14.140625" style="60" customWidth="1"/>
    <col min="13836" max="13836" width="14.85546875" style="60" customWidth="1"/>
    <col min="13837" max="13837" width="9" style="60" customWidth="1"/>
    <col min="13838" max="13844" width="13" style="60" customWidth="1"/>
    <col min="13845" max="13845" width="0" style="60" hidden="1" customWidth="1"/>
    <col min="13846" max="13846" width="9.7109375" style="60" customWidth="1"/>
    <col min="13847" max="13847" width="2" style="60" customWidth="1"/>
    <col min="13848" max="13848" width="16" style="60" customWidth="1"/>
    <col min="13849" max="13849" width="21.7109375" style="60" customWidth="1"/>
    <col min="13850" max="13850" width="21.5703125" style="60" customWidth="1"/>
    <col min="13851" max="13851" width="0.5703125" style="60" customWidth="1"/>
    <col min="13852" max="13852" width="10.85546875" style="60" customWidth="1"/>
    <col min="13853" max="13853" width="6.140625" style="60" customWidth="1"/>
    <col min="13854" max="13854" width="13.42578125" style="60" customWidth="1"/>
    <col min="13855" max="13855" width="7.85546875" style="60" customWidth="1"/>
    <col min="13856" max="13856" width="8.7109375" style="60" customWidth="1"/>
    <col min="13857" max="13857" width="7" style="60" customWidth="1"/>
    <col min="13858" max="13858" width="11.42578125" style="60"/>
    <col min="13859" max="13859" width="15" style="60" customWidth="1"/>
    <col min="13860" max="13860" width="8.7109375" style="60" customWidth="1"/>
    <col min="13861" max="14081" width="11.42578125" style="60"/>
    <col min="14082" max="14082" width="0.7109375" style="60" customWidth="1"/>
    <col min="14083" max="14085" width="8.85546875" style="60" customWidth="1"/>
    <col min="14086" max="14086" width="0" style="60" hidden="1" customWidth="1"/>
    <col min="14087" max="14087" width="8.85546875" style="60" customWidth="1"/>
    <col min="14088" max="14088" width="1.140625" style="60" customWidth="1"/>
    <col min="14089" max="14089" width="6.28515625" style="60" customWidth="1"/>
    <col min="14090" max="14090" width="10.140625" style="60" customWidth="1"/>
    <col min="14091" max="14091" width="14.140625" style="60" customWidth="1"/>
    <col min="14092" max="14092" width="14.85546875" style="60" customWidth="1"/>
    <col min="14093" max="14093" width="9" style="60" customWidth="1"/>
    <col min="14094" max="14100" width="13" style="60" customWidth="1"/>
    <col min="14101" max="14101" width="0" style="60" hidden="1" customWidth="1"/>
    <col min="14102" max="14102" width="9.7109375" style="60" customWidth="1"/>
    <col min="14103" max="14103" width="2" style="60" customWidth="1"/>
    <col min="14104" max="14104" width="16" style="60" customWidth="1"/>
    <col min="14105" max="14105" width="21.7109375" style="60" customWidth="1"/>
    <col min="14106" max="14106" width="21.5703125" style="60" customWidth="1"/>
    <col min="14107" max="14107" width="0.5703125" style="60" customWidth="1"/>
    <col min="14108" max="14108" width="10.85546875" style="60" customWidth="1"/>
    <col min="14109" max="14109" width="6.140625" style="60" customWidth="1"/>
    <col min="14110" max="14110" width="13.42578125" style="60" customWidth="1"/>
    <col min="14111" max="14111" width="7.85546875" style="60" customWidth="1"/>
    <col min="14112" max="14112" width="8.7109375" style="60" customWidth="1"/>
    <col min="14113" max="14113" width="7" style="60" customWidth="1"/>
    <col min="14114" max="14114" width="11.42578125" style="60"/>
    <col min="14115" max="14115" width="15" style="60" customWidth="1"/>
    <col min="14116" max="14116" width="8.7109375" style="60" customWidth="1"/>
    <col min="14117" max="14337" width="11.42578125" style="60"/>
    <col min="14338" max="14338" width="0.7109375" style="60" customWidth="1"/>
    <col min="14339" max="14341" width="8.85546875" style="60" customWidth="1"/>
    <col min="14342" max="14342" width="0" style="60" hidden="1" customWidth="1"/>
    <col min="14343" max="14343" width="8.85546875" style="60" customWidth="1"/>
    <col min="14344" max="14344" width="1.140625" style="60" customWidth="1"/>
    <col min="14345" max="14345" width="6.28515625" style="60" customWidth="1"/>
    <col min="14346" max="14346" width="10.140625" style="60" customWidth="1"/>
    <col min="14347" max="14347" width="14.140625" style="60" customWidth="1"/>
    <col min="14348" max="14348" width="14.85546875" style="60" customWidth="1"/>
    <col min="14349" max="14349" width="9" style="60" customWidth="1"/>
    <col min="14350" max="14356" width="13" style="60" customWidth="1"/>
    <col min="14357" max="14357" width="0" style="60" hidden="1" customWidth="1"/>
    <col min="14358" max="14358" width="9.7109375" style="60" customWidth="1"/>
    <col min="14359" max="14359" width="2" style="60" customWidth="1"/>
    <col min="14360" max="14360" width="16" style="60" customWidth="1"/>
    <col min="14361" max="14361" width="21.7109375" style="60" customWidth="1"/>
    <col min="14362" max="14362" width="21.5703125" style="60" customWidth="1"/>
    <col min="14363" max="14363" width="0.5703125" style="60" customWidth="1"/>
    <col min="14364" max="14364" width="10.85546875" style="60" customWidth="1"/>
    <col min="14365" max="14365" width="6.140625" style="60" customWidth="1"/>
    <col min="14366" max="14366" width="13.42578125" style="60" customWidth="1"/>
    <col min="14367" max="14367" width="7.85546875" style="60" customWidth="1"/>
    <col min="14368" max="14368" width="8.7109375" style="60" customWidth="1"/>
    <col min="14369" max="14369" width="7" style="60" customWidth="1"/>
    <col min="14370" max="14370" width="11.42578125" style="60"/>
    <col min="14371" max="14371" width="15" style="60" customWidth="1"/>
    <col min="14372" max="14372" width="8.7109375" style="60" customWidth="1"/>
    <col min="14373" max="14593" width="11.42578125" style="60"/>
    <col min="14594" max="14594" width="0.7109375" style="60" customWidth="1"/>
    <col min="14595" max="14597" width="8.85546875" style="60" customWidth="1"/>
    <col min="14598" max="14598" width="0" style="60" hidden="1" customWidth="1"/>
    <col min="14599" max="14599" width="8.85546875" style="60" customWidth="1"/>
    <col min="14600" max="14600" width="1.140625" style="60" customWidth="1"/>
    <col min="14601" max="14601" width="6.28515625" style="60" customWidth="1"/>
    <col min="14602" max="14602" width="10.140625" style="60" customWidth="1"/>
    <col min="14603" max="14603" width="14.140625" style="60" customWidth="1"/>
    <col min="14604" max="14604" width="14.85546875" style="60" customWidth="1"/>
    <col min="14605" max="14605" width="9" style="60" customWidth="1"/>
    <col min="14606" max="14612" width="13" style="60" customWidth="1"/>
    <col min="14613" max="14613" width="0" style="60" hidden="1" customWidth="1"/>
    <col min="14614" max="14614" width="9.7109375" style="60" customWidth="1"/>
    <col min="14615" max="14615" width="2" style="60" customWidth="1"/>
    <col min="14616" max="14616" width="16" style="60" customWidth="1"/>
    <col min="14617" max="14617" width="21.7109375" style="60" customWidth="1"/>
    <col min="14618" max="14618" width="21.5703125" style="60" customWidth="1"/>
    <col min="14619" max="14619" width="0.5703125" style="60" customWidth="1"/>
    <col min="14620" max="14620" width="10.85546875" style="60" customWidth="1"/>
    <col min="14621" max="14621" width="6.140625" style="60" customWidth="1"/>
    <col min="14622" max="14622" width="13.42578125" style="60" customWidth="1"/>
    <col min="14623" max="14623" width="7.85546875" style="60" customWidth="1"/>
    <col min="14624" max="14624" width="8.7109375" style="60" customWidth="1"/>
    <col min="14625" max="14625" width="7" style="60" customWidth="1"/>
    <col min="14626" max="14626" width="11.42578125" style="60"/>
    <col min="14627" max="14627" width="15" style="60" customWidth="1"/>
    <col min="14628" max="14628" width="8.7109375" style="60" customWidth="1"/>
    <col min="14629" max="16384" width="11.42578125" style="60"/>
  </cols>
  <sheetData>
    <row r="1" spans="1:107" s="101" customFormat="1" ht="20.25" customHeight="1" x14ac:dyDescent="0.25">
      <c r="H1" s="102">
        <v>2014</v>
      </c>
      <c r="I1" s="103" t="str">
        <f>ACCEUIL!C3</f>
        <v>YOHAN</v>
      </c>
      <c r="J1" s="102" t="str">
        <f>ACCEUIL!D3</f>
        <v>DUCHEMOL</v>
      </c>
      <c r="Y1" s="146"/>
      <c r="Z1" s="146"/>
      <c r="AA1" s="146"/>
      <c r="AB1" s="147"/>
      <c r="AC1" s="104"/>
      <c r="AD1" s="104"/>
      <c r="AF1" s="105"/>
      <c r="AG1" s="106"/>
      <c r="AH1" s="106"/>
      <c r="AI1" s="106"/>
      <c r="AK1" s="107"/>
      <c r="AP1" s="107"/>
      <c r="AU1" s="108"/>
      <c r="AV1" s="109"/>
      <c r="AW1" s="109"/>
      <c r="AY1" s="109"/>
      <c r="AZ1" s="108"/>
      <c r="BA1" s="109"/>
      <c r="BB1" s="109"/>
      <c r="BC1" s="109"/>
      <c r="BD1" s="109"/>
      <c r="BE1" s="108"/>
      <c r="BF1" s="109"/>
      <c r="BG1" s="109"/>
      <c r="BH1" s="109"/>
      <c r="BI1" s="109"/>
      <c r="BJ1" s="108"/>
      <c r="BK1" s="109"/>
      <c r="BL1" s="109"/>
      <c r="BM1" s="109"/>
      <c r="BN1" s="109"/>
      <c r="BO1" s="109"/>
      <c r="BP1" s="110"/>
      <c r="BQ1" s="111"/>
      <c r="BR1" s="111"/>
      <c r="BS1" s="112"/>
      <c r="BT1" s="109"/>
    </row>
    <row r="2" spans="1:107" ht="6" customHeight="1" x14ac:dyDescent="0.4">
      <c r="A2" s="1"/>
      <c r="B2" s="1"/>
      <c r="C2" s="1"/>
      <c r="D2" s="1"/>
      <c r="E2" s="1"/>
      <c r="F2" s="1"/>
      <c r="G2" s="1"/>
      <c r="H2" s="1"/>
      <c r="I2" s="5"/>
      <c r="J2" s="1"/>
      <c r="K2" s="1"/>
      <c r="L2" s="6"/>
      <c r="M2" s="1"/>
      <c r="N2" s="1"/>
      <c r="O2" s="7"/>
      <c r="P2" s="7"/>
      <c r="Q2" s="7"/>
      <c r="R2" s="7"/>
      <c r="S2" s="7"/>
      <c r="T2" s="7"/>
      <c r="U2" s="7"/>
      <c r="V2" s="7"/>
      <c r="W2" s="7"/>
      <c r="X2" s="7"/>
      <c r="Y2" s="148"/>
      <c r="Z2" s="148"/>
      <c r="AA2" s="148"/>
      <c r="AB2" s="148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</row>
    <row r="3" spans="1:107" ht="6" customHeight="1" x14ac:dyDescent="0.4">
      <c r="A3" s="1"/>
      <c r="B3" s="1"/>
      <c r="C3" s="1"/>
      <c r="D3" s="1"/>
      <c r="E3" s="1"/>
      <c r="F3" s="1"/>
      <c r="G3" s="1"/>
      <c r="H3" s="1"/>
      <c r="I3" s="5"/>
      <c r="J3" s="1"/>
      <c r="K3" s="1"/>
      <c r="L3" s="6"/>
      <c r="M3" s="1"/>
      <c r="N3" s="1"/>
      <c r="O3" s="7"/>
      <c r="P3" s="7"/>
      <c r="Q3" s="7"/>
      <c r="R3" s="7"/>
      <c r="S3" s="7"/>
      <c r="T3" s="7"/>
      <c r="U3" s="7"/>
      <c r="V3" s="7"/>
      <c r="W3" s="7"/>
      <c r="X3" s="7"/>
      <c r="Y3" s="148"/>
      <c r="Z3" s="148"/>
      <c r="AA3" s="148"/>
      <c r="AB3" s="148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</row>
    <row r="4" spans="1:107" ht="6" customHeight="1" x14ac:dyDescent="0.4">
      <c r="A4" s="1"/>
      <c r="B4" s="1"/>
      <c r="C4" s="1"/>
      <c r="D4" s="1"/>
      <c r="E4" s="1"/>
      <c r="F4" s="1"/>
      <c r="G4" s="1"/>
      <c r="H4" s="1"/>
      <c r="I4" s="5"/>
      <c r="J4" s="1"/>
      <c r="K4" s="1"/>
      <c r="L4" s="6"/>
      <c r="M4" s="1"/>
      <c r="N4" s="1"/>
      <c r="O4" s="7"/>
      <c r="P4" s="7"/>
      <c r="Q4" s="7"/>
      <c r="R4" s="7"/>
      <c r="S4" s="7"/>
      <c r="T4" s="7"/>
      <c r="U4" s="7"/>
      <c r="V4" s="7"/>
      <c r="W4" s="7"/>
      <c r="X4" s="7"/>
      <c r="Y4" s="148"/>
      <c r="Z4" s="148"/>
      <c r="AA4" s="148"/>
      <c r="AB4" s="148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</row>
    <row r="5" spans="1:107" ht="6" customHeight="1" x14ac:dyDescent="0.4">
      <c r="A5" s="1"/>
      <c r="B5" s="1"/>
      <c r="C5" s="1"/>
      <c r="D5" s="1"/>
      <c r="E5" s="1"/>
      <c r="F5" s="1"/>
      <c r="G5" s="1"/>
      <c r="H5" s="1"/>
      <c r="I5" s="5"/>
      <c r="J5" s="1"/>
      <c r="K5" s="1"/>
      <c r="L5" s="6"/>
      <c r="M5" s="1"/>
      <c r="N5" s="1"/>
      <c r="O5" s="7"/>
      <c r="P5" s="8"/>
      <c r="Q5" s="7"/>
      <c r="R5" s="7"/>
      <c r="S5" s="7"/>
      <c r="T5" s="9"/>
      <c r="U5" s="1"/>
      <c r="V5" s="1"/>
      <c r="W5" s="1"/>
      <c r="X5" s="1"/>
      <c r="Y5" s="149"/>
      <c r="Z5" s="149"/>
      <c r="AA5" s="149"/>
      <c r="AB5" s="149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</row>
    <row r="6" spans="1:107" ht="16.5" customHeight="1" thickBot="1" x14ac:dyDescent="0.45">
      <c r="A6" s="1"/>
      <c r="B6" s="1"/>
      <c r="C6" s="1"/>
      <c r="D6" s="1"/>
      <c r="E6" s="1"/>
      <c r="F6" s="1"/>
      <c r="G6" s="1"/>
      <c r="H6" s="121" t="s">
        <v>42</v>
      </c>
      <c r="I6" s="11"/>
      <c r="J6" s="10"/>
      <c r="K6" s="10"/>
      <c r="L6" s="10"/>
      <c r="M6" s="10"/>
      <c r="N6" s="10"/>
      <c r="O6" s="10"/>
      <c r="P6" s="12"/>
      <c r="Q6" s="12"/>
      <c r="R6" s="12"/>
      <c r="S6" s="12"/>
      <c r="T6" s="13"/>
      <c r="U6" s="118" t="s">
        <v>40</v>
      </c>
      <c r="V6" s="10"/>
      <c r="W6" s="10"/>
      <c r="X6" s="1"/>
      <c r="Y6" s="149"/>
      <c r="Z6" s="149"/>
      <c r="AA6" s="149"/>
      <c r="AB6" s="149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P6" s="99" t="s">
        <v>8</v>
      </c>
      <c r="BQ6" s="97"/>
      <c r="BR6" s="97"/>
      <c r="BS6" s="114"/>
      <c r="BU6" s="99" t="s">
        <v>18</v>
      </c>
      <c r="BV6" s="97"/>
      <c r="BW6" s="97"/>
      <c r="BX6" s="114"/>
      <c r="BY6" s="4"/>
      <c r="BZ6" s="99" t="s">
        <v>33</v>
      </c>
      <c r="CA6" s="97"/>
      <c r="CB6" s="97"/>
      <c r="CC6" s="114"/>
      <c r="CD6" s="4"/>
      <c r="CE6" s="99" t="s">
        <v>19</v>
      </c>
      <c r="CF6" s="97"/>
      <c r="CG6" s="97"/>
      <c r="CH6" s="114"/>
      <c r="CI6" s="4"/>
      <c r="CJ6" s="99" t="s">
        <v>34</v>
      </c>
      <c r="CK6" s="97"/>
      <c r="CL6" s="97"/>
      <c r="CM6" s="114"/>
      <c r="CN6" s="4"/>
      <c r="CO6" s="99" t="s">
        <v>35</v>
      </c>
      <c r="CP6" s="97"/>
      <c r="CQ6" s="97"/>
      <c r="CR6" s="114"/>
      <c r="CS6" s="4"/>
      <c r="CT6" s="99" t="s">
        <v>36</v>
      </c>
      <c r="CU6" s="97"/>
      <c r="CV6" s="97"/>
      <c r="CW6" s="114"/>
      <c r="CX6" s="4"/>
      <c r="CY6" s="99" t="s">
        <v>8</v>
      </c>
      <c r="CZ6" s="97"/>
      <c r="DA6" s="97"/>
      <c r="DB6" s="114"/>
      <c r="DC6" s="4"/>
    </row>
    <row r="7" spans="1:107" ht="13.5" customHeight="1" x14ac:dyDescent="0.2">
      <c r="A7" s="1"/>
      <c r="B7" s="1"/>
      <c r="C7" s="1"/>
      <c r="D7" s="8"/>
      <c r="E7" s="1"/>
      <c r="F7" s="1"/>
      <c r="G7" s="1"/>
      <c r="H7" s="62"/>
      <c r="I7" s="134" t="s">
        <v>0</v>
      </c>
      <c r="J7" s="135"/>
      <c r="K7" s="138" t="str">
        <f>$I$1</f>
        <v>YOHAN</v>
      </c>
      <c r="L7" s="139"/>
      <c r="M7" s="14" t="s">
        <v>1</v>
      </c>
      <c r="N7" s="15" t="s">
        <v>2</v>
      </c>
      <c r="O7" s="16" t="s">
        <v>3</v>
      </c>
      <c r="P7" s="17" t="s">
        <v>4</v>
      </c>
      <c r="Q7" s="16" t="s">
        <v>5</v>
      </c>
      <c r="R7" s="17" t="s">
        <v>6</v>
      </c>
      <c r="S7" s="16" t="s">
        <v>7</v>
      </c>
      <c r="T7" s="9"/>
      <c r="U7" s="144">
        <v>1</v>
      </c>
      <c r="V7" s="10"/>
      <c r="W7" s="10"/>
      <c r="X7" s="1"/>
      <c r="Y7" s="149"/>
      <c r="Z7" s="149"/>
      <c r="AA7" s="149"/>
      <c r="AB7" s="149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P7" s="99" t="s">
        <v>28</v>
      </c>
      <c r="BQ7" s="97" t="s">
        <v>29</v>
      </c>
      <c r="BR7" s="97" t="s">
        <v>30</v>
      </c>
      <c r="BS7" s="114" t="s">
        <v>31</v>
      </c>
      <c r="BU7" s="99" t="s">
        <v>28</v>
      </c>
      <c r="BV7" s="97" t="s">
        <v>29</v>
      </c>
      <c r="BW7" s="97" t="s">
        <v>30</v>
      </c>
      <c r="BX7" s="114" t="s">
        <v>31</v>
      </c>
      <c r="BY7" s="4"/>
      <c r="BZ7" s="99" t="s">
        <v>28</v>
      </c>
      <c r="CA7" s="97" t="s">
        <v>29</v>
      </c>
      <c r="CB7" s="97" t="s">
        <v>30</v>
      </c>
      <c r="CC7" s="114" t="s">
        <v>31</v>
      </c>
      <c r="CD7" s="4"/>
      <c r="CE7" s="99" t="s">
        <v>28</v>
      </c>
      <c r="CF7" s="97" t="s">
        <v>29</v>
      </c>
      <c r="CG7" s="97" t="s">
        <v>30</v>
      </c>
      <c r="CH7" s="114" t="s">
        <v>31</v>
      </c>
      <c r="CI7" s="4"/>
      <c r="CJ7" s="99" t="s">
        <v>28</v>
      </c>
      <c r="CK7" s="97" t="s">
        <v>29</v>
      </c>
      <c r="CL7" s="97" t="s">
        <v>30</v>
      </c>
      <c r="CM7" s="114" t="s">
        <v>31</v>
      </c>
      <c r="CN7" s="4"/>
      <c r="CO7" s="99" t="s">
        <v>28</v>
      </c>
      <c r="CP7" s="97" t="s">
        <v>29</v>
      </c>
      <c r="CQ7" s="97" t="s">
        <v>30</v>
      </c>
      <c r="CR7" s="114" t="s">
        <v>31</v>
      </c>
      <c r="CS7" s="4"/>
      <c r="CT7" s="99" t="s">
        <v>28</v>
      </c>
      <c r="CU7" s="97" t="s">
        <v>29</v>
      </c>
      <c r="CV7" s="97" t="s">
        <v>30</v>
      </c>
      <c r="CW7" s="114" t="s">
        <v>31</v>
      </c>
      <c r="CX7" s="4"/>
      <c r="CY7" s="99" t="s">
        <v>28</v>
      </c>
      <c r="CZ7" s="97" t="s">
        <v>29</v>
      </c>
      <c r="DA7" s="97" t="s">
        <v>30</v>
      </c>
      <c r="DB7" s="114" t="s">
        <v>31</v>
      </c>
      <c r="DC7" s="4"/>
    </row>
    <row r="8" spans="1:107" ht="13.5" customHeight="1" thickBot="1" x14ac:dyDescent="0.25">
      <c r="A8" s="1"/>
      <c r="B8" s="1"/>
      <c r="C8" s="1"/>
      <c r="D8" s="1"/>
      <c r="E8" s="1"/>
      <c r="F8" s="1"/>
      <c r="G8" s="1"/>
      <c r="H8" s="62"/>
      <c r="I8" s="136"/>
      <c r="J8" s="137"/>
      <c r="K8" s="140"/>
      <c r="L8" s="141"/>
      <c r="M8" s="142">
        <f>7*U7+DATE(H12,1,3)-WEEKDAY(DATE(H12,1,3))-5</f>
        <v>41638</v>
      </c>
      <c r="N8" s="142">
        <f t="shared" ref="N8:S8" si="0">M8+1</f>
        <v>41639</v>
      </c>
      <c r="O8" s="142">
        <f t="shared" si="0"/>
        <v>41640</v>
      </c>
      <c r="P8" s="142">
        <f t="shared" si="0"/>
        <v>41641</v>
      </c>
      <c r="Q8" s="142">
        <f t="shared" si="0"/>
        <v>41642</v>
      </c>
      <c r="R8" s="142">
        <f t="shared" si="0"/>
        <v>41643</v>
      </c>
      <c r="S8" s="142">
        <f t="shared" si="0"/>
        <v>41644</v>
      </c>
      <c r="T8" s="9"/>
      <c r="U8" s="144"/>
      <c r="V8" s="10"/>
      <c r="W8" s="10"/>
      <c r="X8" s="1"/>
      <c r="Y8" s="149"/>
      <c r="Z8" s="149"/>
      <c r="AA8" s="149"/>
      <c r="AB8" s="149"/>
      <c r="AC8" s="1"/>
      <c r="AD8" s="1"/>
      <c r="AE8" s="1"/>
      <c r="AF8" s="117" t="s">
        <v>28</v>
      </c>
      <c r="AG8" s="117" t="s">
        <v>29</v>
      </c>
      <c r="AH8" s="117" t="s">
        <v>30</v>
      </c>
      <c r="AI8" s="117" t="s">
        <v>31</v>
      </c>
      <c r="AJ8" s="117"/>
      <c r="AK8" s="117" t="s">
        <v>28</v>
      </c>
      <c r="AL8" s="117" t="s">
        <v>29</v>
      </c>
      <c r="AM8" s="117" t="s">
        <v>30</v>
      </c>
      <c r="AN8" s="117" t="s">
        <v>31</v>
      </c>
      <c r="AO8" s="117"/>
      <c r="AP8" s="117" t="s">
        <v>28</v>
      </c>
      <c r="AQ8" s="117" t="s">
        <v>29</v>
      </c>
      <c r="AR8" s="117" t="s">
        <v>30</v>
      </c>
      <c r="AS8" s="117" t="s">
        <v>31</v>
      </c>
      <c r="AT8" s="117"/>
      <c r="AU8" s="117" t="s">
        <v>28</v>
      </c>
      <c r="AV8" s="117" t="s">
        <v>29</v>
      </c>
      <c r="AW8" s="117" t="s">
        <v>30</v>
      </c>
      <c r="AX8" s="117" t="s">
        <v>31</v>
      </c>
      <c r="AY8" s="117"/>
      <c r="AZ8" s="117" t="s">
        <v>28</v>
      </c>
      <c r="BA8" s="117" t="s">
        <v>29</v>
      </c>
      <c r="BB8" s="117" t="s">
        <v>30</v>
      </c>
      <c r="BC8" s="117" t="s">
        <v>31</v>
      </c>
      <c r="BD8" s="117"/>
      <c r="BE8" s="117" t="s">
        <v>28</v>
      </c>
      <c r="BF8" s="117" t="s">
        <v>29</v>
      </c>
      <c r="BG8" s="117" t="s">
        <v>30</v>
      </c>
      <c r="BH8" s="117" t="s">
        <v>31</v>
      </c>
      <c r="BI8" s="117"/>
      <c r="BJ8" s="117" t="s">
        <v>28</v>
      </c>
      <c r="BK8" s="117" t="s">
        <v>29</v>
      </c>
      <c r="BL8" s="117" t="s">
        <v>30</v>
      </c>
      <c r="BM8" s="117" t="s">
        <v>31</v>
      </c>
      <c r="BN8" s="23"/>
      <c r="BP8" s="98" t="str">
        <f t="array" ref="BP8:BP500">SansVide((AF10:AF1844))</f>
        <v>06/01/2014</v>
      </c>
      <c r="BQ8" s="98" t="str">
        <f t="array" ref="BQ8:BQ500">SansVide((AG10:AG1844))</f>
        <v>TRA</v>
      </c>
      <c r="BR8" s="98" t="str">
        <f t="array" ref="BR8:BR42">SansVide((AH10:AH1844))</f>
        <v>YOHAN</v>
      </c>
      <c r="BS8" s="113">
        <f t="array" ref="BS8:BS42">SansVide((AI10:AI1844))</f>
        <v>1</v>
      </c>
      <c r="BU8" s="98" t="str">
        <f t="array" ref="BU8:BU500">SansVide((AK10:AK1844))</f>
        <v>07/01/2014</v>
      </c>
      <c r="BV8" s="98" t="str">
        <f t="array" ref="BV8:BV507">SansVide((AL10:AL1844))</f>
        <v>TRA</v>
      </c>
      <c r="BW8" s="98" t="str">
        <f t="array" ref="BW8:BW507">SansVide((AM10:AM1844))</f>
        <v>YOHAN</v>
      </c>
      <c r="BX8" s="113">
        <f t="array" ref="BX8:BX507">SansVide((AN10:AN1844))</f>
        <v>6</v>
      </c>
      <c r="BY8" s="4"/>
      <c r="BZ8" s="98">
        <f t="array" ref="BZ8:BZ507">SansVide((AP10:AP1844))</f>
        <v>0</v>
      </c>
      <c r="CA8" s="98"/>
      <c r="CB8" s="98"/>
      <c r="CC8" s="113"/>
      <c r="CD8" s="4"/>
      <c r="CE8" s="98"/>
      <c r="CF8" s="98"/>
      <c r="CG8" s="98"/>
      <c r="CH8" s="113"/>
      <c r="CI8" s="4"/>
      <c r="CJ8" s="98"/>
      <c r="CK8" s="98"/>
      <c r="CL8" s="98"/>
      <c r="CM8" s="113"/>
      <c r="CN8" s="4"/>
      <c r="CO8" s="98"/>
      <c r="CP8" s="98"/>
      <c r="CQ8" s="98"/>
      <c r="CR8" s="113"/>
      <c r="CS8" s="4"/>
      <c r="CT8" s="98"/>
      <c r="CU8" s="98"/>
      <c r="CV8" s="98"/>
      <c r="CW8" s="113"/>
      <c r="CX8" s="4"/>
      <c r="CY8" s="98"/>
      <c r="CZ8" s="98"/>
      <c r="DA8" s="98"/>
      <c r="DB8" s="113"/>
      <c r="DC8" s="4"/>
    </row>
    <row r="9" spans="1:107" ht="13.5" customHeight="1" thickBot="1" x14ac:dyDescent="0.25">
      <c r="A9" s="1"/>
      <c r="B9" s="1"/>
      <c r="C9" s="1"/>
      <c r="D9" s="1"/>
      <c r="E9" s="1"/>
      <c r="F9" s="1"/>
      <c r="G9" s="1"/>
      <c r="H9" s="62"/>
      <c r="I9" s="19" t="s">
        <v>9</v>
      </c>
      <c r="J9" s="20"/>
      <c r="K9" s="21" t="s">
        <v>10</v>
      </c>
      <c r="L9" s="22"/>
      <c r="M9" s="143"/>
      <c r="N9" s="143"/>
      <c r="O9" s="143"/>
      <c r="P9" s="143"/>
      <c r="Q9" s="143"/>
      <c r="R9" s="143"/>
      <c r="S9" s="143"/>
      <c r="T9" s="9"/>
      <c r="U9" s="145"/>
      <c r="V9" s="10"/>
      <c r="W9" s="10"/>
      <c r="X9" s="1"/>
      <c r="Y9" s="149"/>
      <c r="Z9" s="149"/>
      <c r="AA9" s="149"/>
      <c r="AB9" s="149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P9" s="98" t="str">
        <v>06/01/2014</v>
      </c>
      <c r="BQ9" s="3" t="str">
        <v>PEL</v>
      </c>
      <c r="BR9" s="3" t="str">
        <v>YOHAN</v>
      </c>
      <c r="BS9" s="113">
        <v>5</v>
      </c>
      <c r="BU9" s="60">
        <v>0</v>
      </c>
      <c r="BV9" s="60">
        <v>0</v>
      </c>
      <c r="BW9" s="60">
        <v>0</v>
      </c>
      <c r="BX9" s="60">
        <v>0</v>
      </c>
      <c r="BZ9" s="60">
        <v>0</v>
      </c>
    </row>
    <row r="10" spans="1:107" ht="12.75" customHeight="1" x14ac:dyDescent="0.2">
      <c r="A10" s="1"/>
      <c r="B10" s="1"/>
      <c r="C10" s="1"/>
      <c r="D10" s="1"/>
      <c r="E10" s="1"/>
      <c r="F10" s="1"/>
      <c r="G10" s="1"/>
      <c r="H10" s="62"/>
      <c r="I10" s="24" t="s">
        <v>21</v>
      </c>
      <c r="J10" s="25" t="s">
        <v>11</v>
      </c>
      <c r="K10" s="26"/>
      <c r="L10" s="27"/>
      <c r="M10" s="28"/>
      <c r="N10" s="28"/>
      <c r="O10" s="28"/>
      <c r="P10" s="28">
        <v>8</v>
      </c>
      <c r="Q10" s="28">
        <v>3</v>
      </c>
      <c r="R10" s="28"/>
      <c r="S10" s="28"/>
      <c r="T10" s="29" t="str">
        <f t="shared" ref="T10:T29" si="1">IF(I10="","",I10)</f>
        <v>DES</v>
      </c>
      <c r="U10" s="30">
        <f t="shared" ref="U10:U29" si="2">SUM(M10:S10)</f>
        <v>11</v>
      </c>
      <c r="V10" s="10"/>
      <c r="W10" s="10"/>
      <c r="X10" s="1"/>
      <c r="Y10" s="149"/>
      <c r="Z10" s="149"/>
      <c r="AA10" s="149"/>
      <c r="AB10" s="149"/>
      <c r="AC10" s="1"/>
      <c r="AD10" s="1"/>
      <c r="AE10" s="1"/>
      <c r="AF10" s="86" t="str">
        <f>IF(M10="","",M8)</f>
        <v/>
      </c>
      <c r="AG10" s="84" t="str">
        <f t="shared" ref="AG10:AG29" si="3">IF(M10="","",I10)</f>
        <v/>
      </c>
      <c r="AH10" s="84" t="str">
        <f t="shared" ref="AH10:AH29" si="4">IF(M10="","",$K$7)</f>
        <v/>
      </c>
      <c r="AI10" s="84" t="str">
        <f>IF(M10="","",M10)</f>
        <v/>
      </c>
      <c r="AJ10" s="1"/>
      <c r="AK10" s="86" t="str">
        <f>IF(N10="","",N8)</f>
        <v/>
      </c>
      <c r="AL10" s="84" t="str">
        <f>IF(N10="","",I10)</f>
        <v/>
      </c>
      <c r="AM10" s="84" t="str">
        <f>IF(N10="","",$K$7)</f>
        <v/>
      </c>
      <c r="AN10" s="84" t="str">
        <f t="shared" ref="AN10:AN29" si="5">IF(N10="","",N10)</f>
        <v/>
      </c>
      <c r="AO10" s="1"/>
      <c r="AP10" s="86" t="str">
        <f>IF(O10="","",O8)</f>
        <v/>
      </c>
      <c r="AQ10" s="84" t="str">
        <f>IF(O10="","",I10)</f>
        <v/>
      </c>
      <c r="AR10" s="84" t="str">
        <f>IF(O10="","",$K$7)</f>
        <v/>
      </c>
      <c r="AS10" s="84" t="str">
        <f t="shared" ref="AS10:AS29" si="6">IF(O10="","",O10)</f>
        <v/>
      </c>
      <c r="AT10" s="1"/>
      <c r="AU10" s="86">
        <f>IF(P10="","",P8)</f>
        <v>41641</v>
      </c>
      <c r="AV10" s="84" t="str">
        <f>IF(P10="","",I10)</f>
        <v>DES</v>
      </c>
      <c r="AW10" s="84" t="str">
        <f>IF(P10="","",$K$7)</f>
        <v>YOHAN</v>
      </c>
      <c r="AX10" s="84">
        <f t="shared" ref="AX10:AX29" si="7">IF(P10="","",P10)</f>
        <v>8</v>
      </c>
      <c r="AY10" s="1"/>
      <c r="AZ10" s="86">
        <f>IF(Q10="","",Q8)</f>
        <v>41642</v>
      </c>
      <c r="BA10" s="84" t="str">
        <f>IF(Q10="","",I10)</f>
        <v>DES</v>
      </c>
      <c r="BB10" s="84" t="str">
        <f>IF(Q10="","",$K$7)</f>
        <v>YOHAN</v>
      </c>
      <c r="BC10" s="84">
        <f t="shared" ref="BC10:BC29" si="8">IF(Q10="","",Q10)</f>
        <v>3</v>
      </c>
      <c r="BD10" s="1"/>
      <c r="BE10" s="86" t="str">
        <f>IF(R10="","",R8)</f>
        <v/>
      </c>
      <c r="BF10" s="84" t="str">
        <f>IF(R10="","",I10)</f>
        <v/>
      </c>
      <c r="BG10" s="84" t="str">
        <f>IF(R10="","",$K$7)</f>
        <v/>
      </c>
      <c r="BH10" s="84" t="str">
        <f t="shared" ref="BH10:BH29" si="9">IF(R10="","",R10)</f>
        <v/>
      </c>
      <c r="BI10" s="1"/>
      <c r="BJ10" s="86" t="str">
        <f>IF(S10="","",S8)</f>
        <v/>
      </c>
      <c r="BK10" s="84" t="str">
        <f>IF(S10="","",I10)</f>
        <v/>
      </c>
      <c r="BL10" s="84" t="str">
        <f>IF(S10="","",$K$7)</f>
        <v/>
      </c>
      <c r="BM10" s="84" t="str">
        <f t="shared" ref="BM10:BM29" si="10">IF(S10="","",S10)</f>
        <v/>
      </c>
      <c r="BN10" s="1"/>
      <c r="BP10" s="98" t="str">
        <v>06/01/2014</v>
      </c>
      <c r="BQ10" s="3" t="str">
        <v>PEL</v>
      </c>
      <c r="BR10" s="3" t="str">
        <v>atelier</v>
      </c>
      <c r="BS10" s="113">
        <v>1</v>
      </c>
      <c r="BU10" s="60">
        <v>0</v>
      </c>
      <c r="BV10" s="60">
        <v>0</v>
      </c>
      <c r="BW10" s="60">
        <v>0</v>
      </c>
      <c r="BX10" s="60">
        <v>0</v>
      </c>
      <c r="BZ10" s="60">
        <v>0</v>
      </c>
    </row>
    <row r="11" spans="1:107" ht="12.75" customHeight="1" x14ac:dyDescent="0.2">
      <c r="A11" s="1"/>
      <c r="B11" s="1"/>
      <c r="C11" s="1"/>
      <c r="D11" s="1"/>
      <c r="E11" s="1"/>
      <c r="F11" s="1"/>
      <c r="G11" s="1"/>
      <c r="H11" s="62"/>
      <c r="I11" s="31"/>
      <c r="J11" s="32" t="s">
        <v>11</v>
      </c>
      <c r="K11" s="33"/>
      <c r="L11" s="34"/>
      <c r="M11" s="35"/>
      <c r="N11" s="35"/>
      <c r="O11" s="35"/>
      <c r="P11" s="35"/>
      <c r="Q11" s="35"/>
      <c r="R11" s="35"/>
      <c r="S11" s="35"/>
      <c r="T11" s="36" t="str">
        <f t="shared" si="1"/>
        <v/>
      </c>
      <c r="U11" s="37">
        <f t="shared" si="2"/>
        <v>0</v>
      </c>
      <c r="V11" s="10"/>
      <c r="W11" s="10"/>
      <c r="X11" s="1"/>
      <c r="Y11" s="149"/>
      <c r="Z11" s="149"/>
      <c r="AA11" s="149"/>
      <c r="AB11" s="149"/>
      <c r="AC11" s="1"/>
      <c r="AD11" s="1"/>
      <c r="AE11" s="1"/>
      <c r="AF11" s="86" t="str">
        <f>IF(M11="","",M8)</f>
        <v/>
      </c>
      <c r="AG11" s="84" t="str">
        <f t="shared" si="3"/>
        <v/>
      </c>
      <c r="AH11" s="84" t="str">
        <f t="shared" si="4"/>
        <v/>
      </c>
      <c r="AI11" s="84" t="str">
        <f t="shared" ref="AI11:AI29" si="11">IF(M11="","",M11)</f>
        <v/>
      </c>
      <c r="AJ11" s="1"/>
      <c r="AK11" s="86" t="str">
        <f>IF(N11="","",N8)</f>
        <v/>
      </c>
      <c r="AL11" s="84" t="str">
        <f t="shared" ref="AL11:AL29" si="12">IF(N11="","",I11)</f>
        <v/>
      </c>
      <c r="AM11" s="84" t="str">
        <f t="shared" ref="AM11:AM29" si="13">IF(N11="","",$K$7)</f>
        <v/>
      </c>
      <c r="AN11" s="84" t="str">
        <f t="shared" si="5"/>
        <v/>
      </c>
      <c r="AO11" s="1"/>
      <c r="AP11" s="86" t="str">
        <f>IF(O11="","",O8)</f>
        <v/>
      </c>
      <c r="AQ11" s="84" t="str">
        <f t="shared" ref="AQ11:AQ29" si="14">IF(O11="","",I11)</f>
        <v/>
      </c>
      <c r="AR11" s="84" t="str">
        <f t="shared" ref="AR11:AR29" si="15">IF(O11="","",$K$7)</f>
        <v/>
      </c>
      <c r="AS11" s="84" t="str">
        <f t="shared" si="6"/>
        <v/>
      </c>
      <c r="AT11" s="1"/>
      <c r="AU11" s="86" t="str">
        <f>IF(P11="","",P8)</f>
        <v/>
      </c>
      <c r="AV11" s="84" t="str">
        <f t="shared" ref="AV11:AV29" si="16">IF(P11="","",I11)</f>
        <v/>
      </c>
      <c r="AW11" s="84" t="str">
        <f t="shared" ref="AW11:AW29" si="17">IF(P11="","",$K$7)</f>
        <v/>
      </c>
      <c r="AX11" s="84" t="str">
        <f t="shared" si="7"/>
        <v/>
      </c>
      <c r="AY11" s="1"/>
      <c r="AZ11" s="86" t="str">
        <f>IF(Q11="","",Q8)</f>
        <v/>
      </c>
      <c r="BA11" s="84" t="str">
        <f t="shared" ref="BA11:BA29" si="18">IF(Q11="","",I11)</f>
        <v/>
      </c>
      <c r="BB11" s="84" t="str">
        <f t="shared" ref="BB11:BB29" si="19">IF(Q11="","",$K$7)</f>
        <v/>
      </c>
      <c r="BC11" s="84" t="str">
        <f t="shared" si="8"/>
        <v/>
      </c>
      <c r="BD11" s="1"/>
      <c r="BE11" s="86" t="str">
        <f>IF(R11="","",R8)</f>
        <v/>
      </c>
      <c r="BF11" s="84" t="str">
        <f t="shared" ref="BF11:BF29" si="20">IF(R11="","",I11)</f>
        <v/>
      </c>
      <c r="BG11" s="84" t="str">
        <f t="shared" ref="BG11:BG29" si="21">IF(R11="","",$K$7)</f>
        <v/>
      </c>
      <c r="BH11" s="84" t="str">
        <f t="shared" si="9"/>
        <v/>
      </c>
      <c r="BI11" s="1"/>
      <c r="BJ11" s="86" t="str">
        <f>IF(S11="","",S8)</f>
        <v/>
      </c>
      <c r="BK11" s="84" t="str">
        <f t="shared" ref="BK11:BK29" si="22">IF(S11="","",I11)</f>
        <v/>
      </c>
      <c r="BL11" s="84" t="str">
        <f t="shared" ref="BL11:BL29" si="23">IF(S11="","",$K$7)</f>
        <v/>
      </c>
      <c r="BM11" s="84" t="str">
        <f t="shared" si="10"/>
        <v/>
      </c>
      <c r="BN11" s="1"/>
      <c r="BP11" s="98">
        <v>0</v>
      </c>
      <c r="BQ11" s="3">
        <v>0</v>
      </c>
      <c r="BR11" s="3">
        <v>0</v>
      </c>
      <c r="BS11" s="113">
        <v>0</v>
      </c>
      <c r="BU11" s="60">
        <v>0</v>
      </c>
      <c r="BV11" s="60">
        <v>0</v>
      </c>
      <c r="BW11" s="60">
        <v>0</v>
      </c>
      <c r="BX11" s="60">
        <v>0</v>
      </c>
      <c r="BZ11" s="60">
        <v>0</v>
      </c>
    </row>
    <row r="12" spans="1:107" ht="12.75" customHeight="1" x14ac:dyDescent="0.2">
      <c r="A12" s="1"/>
      <c r="B12" s="1"/>
      <c r="C12" s="1"/>
      <c r="D12" s="1"/>
      <c r="E12" s="1"/>
      <c r="F12" s="1"/>
      <c r="G12" s="1"/>
      <c r="H12" s="130">
        <f>H1</f>
        <v>2014</v>
      </c>
      <c r="I12" s="38"/>
      <c r="J12" s="32" t="s">
        <v>11</v>
      </c>
      <c r="K12" s="39"/>
      <c r="L12" s="40"/>
      <c r="M12" s="41"/>
      <c r="N12" s="41"/>
      <c r="O12" s="41"/>
      <c r="P12" s="41"/>
      <c r="Q12" s="41"/>
      <c r="R12" s="41"/>
      <c r="S12" s="41"/>
      <c r="T12" s="42" t="str">
        <f t="shared" si="1"/>
        <v/>
      </c>
      <c r="U12" s="43">
        <f t="shared" si="2"/>
        <v>0</v>
      </c>
      <c r="V12" s="10"/>
      <c r="W12" s="10"/>
      <c r="X12" s="1"/>
      <c r="Y12" s="149"/>
      <c r="Z12" s="149"/>
      <c r="AA12" s="149"/>
      <c r="AB12" s="149"/>
      <c r="AC12" s="1"/>
      <c r="AD12" s="1"/>
      <c r="AE12" s="1"/>
      <c r="AF12" s="86" t="str">
        <f>IF(M12="","",M8)</f>
        <v/>
      </c>
      <c r="AG12" s="84" t="str">
        <f t="shared" si="3"/>
        <v/>
      </c>
      <c r="AH12" s="84" t="str">
        <f t="shared" si="4"/>
        <v/>
      </c>
      <c r="AI12" s="84" t="str">
        <f t="shared" si="11"/>
        <v/>
      </c>
      <c r="AJ12" s="1"/>
      <c r="AK12" s="86" t="str">
        <f>IF(N12="","",N8)</f>
        <v/>
      </c>
      <c r="AL12" s="84" t="str">
        <f t="shared" si="12"/>
        <v/>
      </c>
      <c r="AM12" s="84" t="str">
        <f t="shared" si="13"/>
        <v/>
      </c>
      <c r="AN12" s="84" t="str">
        <f t="shared" si="5"/>
        <v/>
      </c>
      <c r="AO12" s="1"/>
      <c r="AP12" s="86" t="str">
        <f>IF(O12="","",O8)</f>
        <v/>
      </c>
      <c r="AQ12" s="84" t="str">
        <f t="shared" si="14"/>
        <v/>
      </c>
      <c r="AR12" s="84" t="str">
        <f t="shared" si="15"/>
        <v/>
      </c>
      <c r="AS12" s="84" t="str">
        <f t="shared" si="6"/>
        <v/>
      </c>
      <c r="AT12" s="1"/>
      <c r="AU12" s="86" t="str">
        <f>IF(P12="","",P8)</f>
        <v/>
      </c>
      <c r="AV12" s="84" t="str">
        <f t="shared" si="16"/>
        <v/>
      </c>
      <c r="AW12" s="84" t="str">
        <f t="shared" si="17"/>
        <v/>
      </c>
      <c r="AX12" s="84" t="str">
        <f t="shared" si="7"/>
        <v/>
      </c>
      <c r="AY12" s="1"/>
      <c r="AZ12" s="86" t="str">
        <f>IF(Q12="","",Q8)</f>
        <v/>
      </c>
      <c r="BA12" s="84" t="str">
        <f t="shared" si="18"/>
        <v/>
      </c>
      <c r="BB12" s="84" t="str">
        <f t="shared" si="19"/>
        <v/>
      </c>
      <c r="BC12" s="84" t="str">
        <f t="shared" si="8"/>
        <v/>
      </c>
      <c r="BD12" s="1"/>
      <c r="BE12" s="86" t="str">
        <f>IF(R12="","",R8)</f>
        <v/>
      </c>
      <c r="BF12" s="84" t="str">
        <f t="shared" si="20"/>
        <v/>
      </c>
      <c r="BG12" s="84" t="str">
        <f t="shared" si="21"/>
        <v/>
      </c>
      <c r="BH12" s="84" t="str">
        <f t="shared" si="9"/>
        <v/>
      </c>
      <c r="BI12" s="1"/>
      <c r="BJ12" s="86" t="str">
        <f>IF(S12="","",S8)</f>
        <v/>
      </c>
      <c r="BK12" s="84" t="str">
        <f t="shared" si="22"/>
        <v/>
      </c>
      <c r="BL12" s="84" t="str">
        <f t="shared" si="23"/>
        <v/>
      </c>
      <c r="BM12" s="84" t="str">
        <f t="shared" si="10"/>
        <v/>
      </c>
      <c r="BN12" s="1"/>
      <c r="BP12" s="98">
        <v>0</v>
      </c>
      <c r="BQ12" s="3">
        <v>0</v>
      </c>
      <c r="BR12" s="3">
        <v>0</v>
      </c>
      <c r="BS12" s="113">
        <v>0</v>
      </c>
      <c r="BU12" s="60">
        <v>0</v>
      </c>
      <c r="BV12" s="60">
        <v>0</v>
      </c>
      <c r="BW12" s="60">
        <v>0</v>
      </c>
      <c r="BX12" s="60">
        <v>0</v>
      </c>
      <c r="BZ12" s="60">
        <v>0</v>
      </c>
    </row>
    <row r="13" spans="1:107" ht="12.75" customHeight="1" x14ac:dyDescent="0.2">
      <c r="A13" s="1"/>
      <c r="B13" s="1"/>
      <c r="C13" s="1"/>
      <c r="D13" s="1"/>
      <c r="E13" s="1"/>
      <c r="F13" s="1"/>
      <c r="G13" s="1"/>
      <c r="H13" s="130"/>
      <c r="I13" s="31"/>
      <c r="J13" s="32" t="s">
        <v>11</v>
      </c>
      <c r="K13" s="33"/>
      <c r="L13" s="34"/>
      <c r="M13" s="35"/>
      <c r="N13" s="35"/>
      <c r="O13" s="35"/>
      <c r="P13" s="35"/>
      <c r="Q13" s="35"/>
      <c r="R13" s="35"/>
      <c r="S13" s="35"/>
      <c r="T13" s="36" t="str">
        <f t="shared" si="1"/>
        <v/>
      </c>
      <c r="U13" s="37">
        <f t="shared" si="2"/>
        <v>0</v>
      </c>
      <c r="V13" s="10"/>
      <c r="W13" s="10"/>
      <c r="X13" s="1"/>
      <c r="Y13" s="154" t="s">
        <v>46</v>
      </c>
      <c r="Z13" s="150"/>
      <c r="AA13" s="150"/>
      <c r="AB13" s="150"/>
      <c r="AC13" s="1"/>
      <c r="AD13" s="1"/>
      <c r="AE13" s="1"/>
      <c r="AF13" s="86" t="str">
        <f>IF(M13="","",M8)</f>
        <v/>
      </c>
      <c r="AG13" s="84" t="str">
        <f t="shared" si="3"/>
        <v/>
      </c>
      <c r="AH13" s="84" t="str">
        <f t="shared" si="4"/>
        <v/>
      </c>
      <c r="AI13" s="84" t="str">
        <f t="shared" si="11"/>
        <v/>
      </c>
      <c r="AJ13" s="1"/>
      <c r="AK13" s="86" t="str">
        <f>IF(N13="","",N8)</f>
        <v/>
      </c>
      <c r="AL13" s="84" t="str">
        <f t="shared" si="12"/>
        <v/>
      </c>
      <c r="AM13" s="84" t="str">
        <f t="shared" si="13"/>
        <v/>
      </c>
      <c r="AN13" s="84" t="str">
        <f t="shared" si="5"/>
        <v/>
      </c>
      <c r="AO13" s="1"/>
      <c r="AP13" s="86" t="str">
        <f>IF(O13="","",O8)</f>
        <v/>
      </c>
      <c r="AQ13" s="84" t="str">
        <f t="shared" si="14"/>
        <v/>
      </c>
      <c r="AR13" s="84" t="str">
        <f t="shared" si="15"/>
        <v/>
      </c>
      <c r="AS13" s="84" t="str">
        <f t="shared" si="6"/>
        <v/>
      </c>
      <c r="AT13" s="1"/>
      <c r="AU13" s="86" t="str">
        <f>IF(P13="","",P8)</f>
        <v/>
      </c>
      <c r="AV13" s="84" t="str">
        <f t="shared" si="16"/>
        <v/>
      </c>
      <c r="AW13" s="84" t="str">
        <f t="shared" si="17"/>
        <v/>
      </c>
      <c r="AX13" s="84" t="str">
        <f t="shared" si="7"/>
        <v/>
      </c>
      <c r="AY13" s="1"/>
      <c r="AZ13" s="86" t="str">
        <f>IF(Q13="","",Q8)</f>
        <v/>
      </c>
      <c r="BA13" s="84" t="str">
        <f t="shared" si="18"/>
        <v/>
      </c>
      <c r="BB13" s="84" t="str">
        <f t="shared" si="19"/>
        <v/>
      </c>
      <c r="BC13" s="84" t="str">
        <f t="shared" si="8"/>
        <v/>
      </c>
      <c r="BD13" s="1"/>
      <c r="BE13" s="86" t="str">
        <f>IF(R13="","",R8)</f>
        <v/>
      </c>
      <c r="BF13" s="84" t="str">
        <f t="shared" si="20"/>
        <v/>
      </c>
      <c r="BG13" s="84" t="str">
        <f t="shared" si="21"/>
        <v/>
      </c>
      <c r="BH13" s="84" t="str">
        <f t="shared" si="9"/>
        <v/>
      </c>
      <c r="BI13" s="1"/>
      <c r="BJ13" s="86" t="str">
        <f>IF(S13="","",S8)</f>
        <v/>
      </c>
      <c r="BK13" s="84" t="str">
        <f t="shared" si="22"/>
        <v/>
      </c>
      <c r="BL13" s="84" t="str">
        <f t="shared" si="23"/>
        <v/>
      </c>
      <c r="BM13" s="84" t="str">
        <f t="shared" si="10"/>
        <v/>
      </c>
      <c r="BN13" s="1"/>
      <c r="BP13" s="98">
        <v>0</v>
      </c>
      <c r="BQ13" s="3">
        <v>0</v>
      </c>
      <c r="BR13" s="3">
        <v>0</v>
      </c>
      <c r="BS13" s="113">
        <v>0</v>
      </c>
      <c r="BU13" s="60">
        <v>0</v>
      </c>
      <c r="BV13" s="60">
        <v>0</v>
      </c>
      <c r="BW13" s="60">
        <v>0</v>
      </c>
      <c r="BX13" s="60">
        <v>0</v>
      </c>
      <c r="BZ13" s="60">
        <v>0</v>
      </c>
    </row>
    <row r="14" spans="1:107" ht="12.75" customHeight="1" x14ac:dyDescent="0.2">
      <c r="A14" s="1"/>
      <c r="B14" s="1"/>
      <c r="C14" s="1"/>
      <c r="D14" s="1"/>
      <c r="E14" s="1"/>
      <c r="F14" s="1"/>
      <c r="G14" s="1"/>
      <c r="H14" s="130"/>
      <c r="I14" s="38"/>
      <c r="J14" s="32" t="s">
        <v>11</v>
      </c>
      <c r="K14" s="39"/>
      <c r="L14" s="40"/>
      <c r="M14" s="44"/>
      <c r="N14" s="44"/>
      <c r="O14" s="44"/>
      <c r="P14" s="44"/>
      <c r="Q14" s="44"/>
      <c r="R14" s="44"/>
      <c r="S14" s="44"/>
      <c r="T14" s="45" t="str">
        <f t="shared" si="1"/>
        <v/>
      </c>
      <c r="U14" s="46">
        <f t="shared" si="2"/>
        <v>0</v>
      </c>
      <c r="V14" s="10"/>
      <c r="W14" s="10"/>
      <c r="X14" s="1"/>
      <c r="Y14" s="150"/>
      <c r="Z14" s="150"/>
      <c r="AA14" s="150"/>
      <c r="AB14" s="150"/>
      <c r="AC14" s="1"/>
      <c r="AD14" s="1"/>
      <c r="AE14" s="1"/>
      <c r="AF14" s="86" t="str">
        <f>IF(M14="","",M8)</f>
        <v/>
      </c>
      <c r="AG14" s="84" t="str">
        <f t="shared" si="3"/>
        <v/>
      </c>
      <c r="AH14" s="84" t="str">
        <f t="shared" si="4"/>
        <v/>
      </c>
      <c r="AI14" s="84" t="str">
        <f t="shared" si="11"/>
        <v/>
      </c>
      <c r="AJ14" s="1"/>
      <c r="AK14" s="86" t="str">
        <f>IF(N14="","",N8)</f>
        <v/>
      </c>
      <c r="AL14" s="84" t="str">
        <f t="shared" si="12"/>
        <v/>
      </c>
      <c r="AM14" s="84" t="str">
        <f t="shared" si="13"/>
        <v/>
      </c>
      <c r="AN14" s="84" t="str">
        <f t="shared" si="5"/>
        <v/>
      </c>
      <c r="AO14" s="1"/>
      <c r="AP14" s="86" t="str">
        <f>IF(O14="","",O8)</f>
        <v/>
      </c>
      <c r="AQ14" s="84" t="str">
        <f t="shared" si="14"/>
        <v/>
      </c>
      <c r="AR14" s="84" t="str">
        <f t="shared" si="15"/>
        <v/>
      </c>
      <c r="AS14" s="84" t="str">
        <f t="shared" si="6"/>
        <v/>
      </c>
      <c r="AT14" s="1"/>
      <c r="AU14" s="86" t="str">
        <f>IF(P14="","",P8)</f>
        <v/>
      </c>
      <c r="AV14" s="84" t="str">
        <f t="shared" si="16"/>
        <v/>
      </c>
      <c r="AW14" s="84" t="str">
        <f t="shared" si="17"/>
        <v/>
      </c>
      <c r="AX14" s="84" t="str">
        <f t="shared" si="7"/>
        <v/>
      </c>
      <c r="AY14" s="1"/>
      <c r="AZ14" s="86" t="str">
        <f>IF(Q14="","",Q8)</f>
        <v/>
      </c>
      <c r="BA14" s="84" t="str">
        <f t="shared" si="18"/>
        <v/>
      </c>
      <c r="BB14" s="84" t="str">
        <f t="shared" si="19"/>
        <v/>
      </c>
      <c r="BC14" s="84" t="str">
        <f t="shared" si="8"/>
        <v/>
      </c>
      <c r="BD14" s="1"/>
      <c r="BE14" s="86" t="str">
        <f>IF(R14="","",R8)</f>
        <v/>
      </c>
      <c r="BF14" s="84" t="str">
        <f t="shared" si="20"/>
        <v/>
      </c>
      <c r="BG14" s="84" t="str">
        <f t="shared" si="21"/>
        <v/>
      </c>
      <c r="BH14" s="84" t="str">
        <f t="shared" si="9"/>
        <v/>
      </c>
      <c r="BI14" s="1"/>
      <c r="BJ14" s="86" t="str">
        <f>IF(S14="","",S8)</f>
        <v/>
      </c>
      <c r="BK14" s="84" t="str">
        <f t="shared" si="22"/>
        <v/>
      </c>
      <c r="BL14" s="84" t="str">
        <f t="shared" si="23"/>
        <v/>
      </c>
      <c r="BM14" s="84" t="str">
        <f t="shared" si="10"/>
        <v/>
      </c>
      <c r="BN14" s="1"/>
      <c r="BP14" s="98">
        <v>0</v>
      </c>
      <c r="BQ14" s="3">
        <v>0</v>
      </c>
      <c r="BR14" s="3">
        <v>0</v>
      </c>
      <c r="BS14" s="113">
        <v>0</v>
      </c>
      <c r="BU14" s="60">
        <v>0</v>
      </c>
      <c r="BV14" s="60">
        <v>0</v>
      </c>
      <c r="BW14" s="60">
        <v>0</v>
      </c>
      <c r="BX14" s="60">
        <v>0</v>
      </c>
      <c r="BZ14" s="60">
        <v>0</v>
      </c>
    </row>
    <row r="15" spans="1:107" ht="12.75" customHeight="1" x14ac:dyDescent="0.2">
      <c r="A15" s="1"/>
      <c r="B15" s="1"/>
      <c r="C15" s="1"/>
      <c r="D15" s="1"/>
      <c r="E15" s="1"/>
      <c r="F15" s="1"/>
      <c r="G15" s="1"/>
      <c r="H15" s="130"/>
      <c r="I15" s="31"/>
      <c r="J15" s="32" t="s">
        <v>11</v>
      </c>
      <c r="K15" s="33"/>
      <c r="L15" s="34"/>
      <c r="M15" s="35"/>
      <c r="N15" s="35"/>
      <c r="O15" s="35"/>
      <c r="P15" s="35"/>
      <c r="Q15" s="35"/>
      <c r="R15" s="35"/>
      <c r="S15" s="35"/>
      <c r="T15" s="36" t="str">
        <f t="shared" si="1"/>
        <v/>
      </c>
      <c r="U15" s="37">
        <f t="shared" si="2"/>
        <v>0</v>
      </c>
      <c r="V15" s="10"/>
      <c r="W15" s="10"/>
      <c r="X15" s="1"/>
      <c r="Y15" s="150"/>
      <c r="Z15" s="150"/>
      <c r="AA15" s="150"/>
      <c r="AB15" s="150"/>
      <c r="AC15" s="1"/>
      <c r="AD15" s="1"/>
      <c r="AE15" s="1"/>
      <c r="AF15" s="86" t="str">
        <f>IF(M15="","",M8)</f>
        <v/>
      </c>
      <c r="AG15" s="84" t="str">
        <f t="shared" si="3"/>
        <v/>
      </c>
      <c r="AH15" s="84" t="str">
        <f t="shared" si="4"/>
        <v/>
      </c>
      <c r="AI15" s="84" t="str">
        <f t="shared" si="11"/>
        <v/>
      </c>
      <c r="AJ15" s="1"/>
      <c r="AK15" s="86" t="str">
        <f>IF(N15="","",N8)</f>
        <v/>
      </c>
      <c r="AL15" s="84" t="str">
        <f t="shared" si="12"/>
        <v/>
      </c>
      <c r="AM15" s="84" t="str">
        <f t="shared" si="13"/>
        <v/>
      </c>
      <c r="AN15" s="84" t="str">
        <f t="shared" si="5"/>
        <v/>
      </c>
      <c r="AO15" s="1"/>
      <c r="AP15" s="86" t="str">
        <f>IF(O15="","",O8)</f>
        <v/>
      </c>
      <c r="AQ15" s="84" t="str">
        <f t="shared" si="14"/>
        <v/>
      </c>
      <c r="AR15" s="84" t="str">
        <f t="shared" si="15"/>
        <v/>
      </c>
      <c r="AS15" s="84" t="str">
        <f t="shared" si="6"/>
        <v/>
      </c>
      <c r="AT15" s="1"/>
      <c r="AU15" s="86" t="str">
        <f>IF(P15="","",P8)</f>
        <v/>
      </c>
      <c r="AV15" s="84" t="str">
        <f t="shared" si="16"/>
        <v/>
      </c>
      <c r="AW15" s="84" t="str">
        <f t="shared" si="17"/>
        <v/>
      </c>
      <c r="AX15" s="84" t="str">
        <f t="shared" si="7"/>
        <v/>
      </c>
      <c r="AY15" s="1"/>
      <c r="AZ15" s="86" t="str">
        <f>IF(Q15="","",Q8)</f>
        <v/>
      </c>
      <c r="BA15" s="84" t="str">
        <f t="shared" si="18"/>
        <v/>
      </c>
      <c r="BB15" s="84" t="str">
        <f t="shared" si="19"/>
        <v/>
      </c>
      <c r="BC15" s="84" t="str">
        <f t="shared" si="8"/>
        <v/>
      </c>
      <c r="BD15" s="1"/>
      <c r="BE15" s="86" t="str">
        <f>IF(R15="","",R8)</f>
        <v/>
      </c>
      <c r="BF15" s="84" t="str">
        <f t="shared" si="20"/>
        <v/>
      </c>
      <c r="BG15" s="84" t="str">
        <f t="shared" si="21"/>
        <v/>
      </c>
      <c r="BH15" s="84" t="str">
        <f t="shared" si="9"/>
        <v/>
      </c>
      <c r="BI15" s="1"/>
      <c r="BJ15" s="86" t="str">
        <f>IF(S15="","",S8)</f>
        <v/>
      </c>
      <c r="BK15" s="84" t="str">
        <f t="shared" si="22"/>
        <v/>
      </c>
      <c r="BL15" s="84" t="str">
        <f t="shared" si="23"/>
        <v/>
      </c>
      <c r="BM15" s="84" t="str">
        <f t="shared" si="10"/>
        <v/>
      </c>
      <c r="BN15" s="1"/>
      <c r="BP15" s="98">
        <v>0</v>
      </c>
      <c r="BQ15" s="3">
        <v>0</v>
      </c>
      <c r="BR15" s="3">
        <v>0</v>
      </c>
      <c r="BS15" s="113">
        <v>0</v>
      </c>
      <c r="BU15" s="60">
        <v>0</v>
      </c>
      <c r="BV15" s="60">
        <v>0</v>
      </c>
      <c r="BW15" s="60">
        <v>0</v>
      </c>
      <c r="BX15" s="60">
        <v>0</v>
      </c>
      <c r="BZ15" s="60">
        <v>0</v>
      </c>
    </row>
    <row r="16" spans="1:107" ht="12.75" customHeight="1" x14ac:dyDescent="0.2">
      <c r="A16" s="1"/>
      <c r="B16" s="1"/>
      <c r="C16" s="1"/>
      <c r="D16" s="1"/>
      <c r="E16" s="1"/>
      <c r="F16" s="1"/>
      <c r="G16" s="1"/>
      <c r="H16" s="130"/>
      <c r="I16" s="47"/>
      <c r="J16" s="32" t="s">
        <v>11</v>
      </c>
      <c r="K16" s="39"/>
      <c r="L16" s="40"/>
      <c r="M16" s="48"/>
      <c r="N16" s="48"/>
      <c r="O16" s="48"/>
      <c r="P16" s="48"/>
      <c r="Q16" s="48"/>
      <c r="R16" s="48"/>
      <c r="S16" s="48"/>
      <c r="T16" s="49" t="str">
        <f t="shared" si="1"/>
        <v/>
      </c>
      <c r="U16" s="50">
        <f t="shared" si="2"/>
        <v>0</v>
      </c>
      <c r="V16" s="10"/>
      <c r="W16" s="10"/>
      <c r="X16" s="1"/>
      <c r="Y16" s="150"/>
      <c r="Z16" s="150"/>
      <c r="AA16" s="150"/>
      <c r="AB16" s="150"/>
      <c r="AC16" s="1"/>
      <c r="AD16" s="1"/>
      <c r="AE16" s="1"/>
      <c r="AF16" s="86" t="str">
        <f>IF(M16="","",M8)</f>
        <v/>
      </c>
      <c r="AG16" s="84" t="str">
        <f t="shared" si="3"/>
        <v/>
      </c>
      <c r="AH16" s="84" t="str">
        <f t="shared" si="4"/>
        <v/>
      </c>
      <c r="AI16" s="84" t="str">
        <f t="shared" si="11"/>
        <v/>
      </c>
      <c r="AJ16" s="1"/>
      <c r="AK16" s="86" t="str">
        <f>IF(N16="","",N8)</f>
        <v/>
      </c>
      <c r="AL16" s="84" t="str">
        <f t="shared" si="12"/>
        <v/>
      </c>
      <c r="AM16" s="84" t="str">
        <f t="shared" si="13"/>
        <v/>
      </c>
      <c r="AN16" s="84" t="str">
        <f t="shared" si="5"/>
        <v/>
      </c>
      <c r="AO16" s="1"/>
      <c r="AP16" s="86" t="str">
        <f>IF(O16="","",O8)</f>
        <v/>
      </c>
      <c r="AQ16" s="84" t="str">
        <f t="shared" si="14"/>
        <v/>
      </c>
      <c r="AR16" s="84" t="str">
        <f t="shared" si="15"/>
        <v/>
      </c>
      <c r="AS16" s="84" t="str">
        <f t="shared" si="6"/>
        <v/>
      </c>
      <c r="AT16" s="1"/>
      <c r="AU16" s="86" t="str">
        <f>IF(P16="","",P8)</f>
        <v/>
      </c>
      <c r="AV16" s="84" t="str">
        <f t="shared" si="16"/>
        <v/>
      </c>
      <c r="AW16" s="84" t="str">
        <f t="shared" si="17"/>
        <v/>
      </c>
      <c r="AX16" s="84" t="str">
        <f t="shared" si="7"/>
        <v/>
      </c>
      <c r="AY16" s="1"/>
      <c r="AZ16" s="86" t="str">
        <f>IF(Q16="","",Q8)</f>
        <v/>
      </c>
      <c r="BA16" s="84" t="str">
        <f t="shared" si="18"/>
        <v/>
      </c>
      <c r="BB16" s="84" t="str">
        <f t="shared" si="19"/>
        <v/>
      </c>
      <c r="BC16" s="84" t="str">
        <f t="shared" si="8"/>
        <v/>
      </c>
      <c r="BD16" s="1"/>
      <c r="BE16" s="86" t="str">
        <f>IF(R16="","",R8)</f>
        <v/>
      </c>
      <c r="BF16" s="84" t="str">
        <f t="shared" si="20"/>
        <v/>
      </c>
      <c r="BG16" s="84" t="str">
        <f t="shared" si="21"/>
        <v/>
      </c>
      <c r="BH16" s="84" t="str">
        <f t="shared" si="9"/>
        <v/>
      </c>
      <c r="BI16" s="1"/>
      <c r="BJ16" s="86" t="str">
        <f>IF(S16="","",S8)</f>
        <v/>
      </c>
      <c r="BK16" s="84" t="str">
        <f t="shared" si="22"/>
        <v/>
      </c>
      <c r="BL16" s="84" t="str">
        <f t="shared" si="23"/>
        <v/>
      </c>
      <c r="BM16" s="84" t="str">
        <f t="shared" si="10"/>
        <v/>
      </c>
      <c r="BN16" s="1"/>
      <c r="BP16" s="98">
        <v>0</v>
      </c>
      <c r="BQ16" s="3">
        <v>0</v>
      </c>
      <c r="BR16" s="3">
        <v>0</v>
      </c>
      <c r="BS16" s="113">
        <v>0</v>
      </c>
      <c r="BU16" s="60">
        <v>0</v>
      </c>
      <c r="BV16" s="60">
        <v>0</v>
      </c>
      <c r="BW16" s="60">
        <v>0</v>
      </c>
      <c r="BX16" s="60">
        <v>0</v>
      </c>
      <c r="BZ16" s="60">
        <v>0</v>
      </c>
    </row>
    <row r="17" spans="1:78" ht="12.75" customHeight="1" x14ac:dyDescent="0.2">
      <c r="A17" s="1"/>
      <c r="B17" s="1"/>
      <c r="C17" s="1"/>
      <c r="D17" s="1"/>
      <c r="E17" s="1"/>
      <c r="F17" s="1"/>
      <c r="G17" s="1"/>
      <c r="H17" s="130"/>
      <c r="I17" s="31"/>
      <c r="J17" s="32" t="s">
        <v>11</v>
      </c>
      <c r="K17" s="33"/>
      <c r="L17" s="34"/>
      <c r="M17" s="35"/>
      <c r="N17" s="35"/>
      <c r="O17" s="35"/>
      <c r="P17" s="35"/>
      <c r="Q17" s="35"/>
      <c r="R17" s="35"/>
      <c r="S17" s="35"/>
      <c r="T17" s="36" t="str">
        <f t="shared" si="1"/>
        <v/>
      </c>
      <c r="U17" s="37">
        <f t="shared" si="2"/>
        <v>0</v>
      </c>
      <c r="V17" s="10"/>
      <c r="W17" s="10"/>
      <c r="X17" s="1"/>
      <c r="Y17" s="150"/>
      <c r="Z17" s="150"/>
      <c r="AA17" s="150"/>
      <c r="AB17" s="150"/>
      <c r="AC17" s="1"/>
      <c r="AD17" s="1"/>
      <c r="AE17" s="1"/>
      <c r="AF17" s="86" t="str">
        <f>IF(M17="","",M8)</f>
        <v/>
      </c>
      <c r="AG17" s="84" t="str">
        <f t="shared" si="3"/>
        <v/>
      </c>
      <c r="AH17" s="84" t="str">
        <f t="shared" si="4"/>
        <v/>
      </c>
      <c r="AI17" s="84" t="str">
        <f t="shared" si="11"/>
        <v/>
      </c>
      <c r="AJ17" s="1"/>
      <c r="AK17" s="86" t="str">
        <f>IF(N17="","",N8)</f>
        <v/>
      </c>
      <c r="AL17" s="84" t="str">
        <f t="shared" si="12"/>
        <v/>
      </c>
      <c r="AM17" s="84" t="str">
        <f t="shared" si="13"/>
        <v/>
      </c>
      <c r="AN17" s="84" t="str">
        <f t="shared" si="5"/>
        <v/>
      </c>
      <c r="AO17" s="1"/>
      <c r="AP17" s="86" t="str">
        <f>IF(O17="","",O8)</f>
        <v/>
      </c>
      <c r="AQ17" s="84" t="str">
        <f t="shared" si="14"/>
        <v/>
      </c>
      <c r="AR17" s="84" t="str">
        <f t="shared" si="15"/>
        <v/>
      </c>
      <c r="AS17" s="84" t="str">
        <f t="shared" si="6"/>
        <v/>
      </c>
      <c r="AT17" s="1"/>
      <c r="AU17" s="86" t="str">
        <f>IF(P17="","",P8)</f>
        <v/>
      </c>
      <c r="AV17" s="84" t="str">
        <f t="shared" si="16"/>
        <v/>
      </c>
      <c r="AW17" s="84" t="str">
        <f t="shared" si="17"/>
        <v/>
      </c>
      <c r="AX17" s="84" t="str">
        <f t="shared" si="7"/>
        <v/>
      </c>
      <c r="AY17" s="1"/>
      <c r="AZ17" s="86" t="str">
        <f>IF(Q17="","",Q8)</f>
        <v/>
      </c>
      <c r="BA17" s="84" t="str">
        <f t="shared" si="18"/>
        <v/>
      </c>
      <c r="BB17" s="84" t="str">
        <f t="shared" si="19"/>
        <v/>
      </c>
      <c r="BC17" s="84" t="str">
        <f t="shared" si="8"/>
        <v/>
      </c>
      <c r="BD17" s="1"/>
      <c r="BE17" s="86" t="str">
        <f>IF(R17="","",R8)</f>
        <v/>
      </c>
      <c r="BF17" s="84" t="str">
        <f t="shared" si="20"/>
        <v/>
      </c>
      <c r="BG17" s="84" t="str">
        <f t="shared" si="21"/>
        <v/>
      </c>
      <c r="BH17" s="84" t="str">
        <f t="shared" si="9"/>
        <v/>
      </c>
      <c r="BI17" s="1"/>
      <c r="BJ17" s="86" t="str">
        <f>IF(S17="","",S8)</f>
        <v/>
      </c>
      <c r="BK17" s="84" t="str">
        <f t="shared" si="22"/>
        <v/>
      </c>
      <c r="BL17" s="84" t="str">
        <f t="shared" si="23"/>
        <v/>
      </c>
      <c r="BM17" s="84" t="str">
        <f t="shared" si="10"/>
        <v/>
      </c>
      <c r="BN17" s="1"/>
      <c r="BP17" s="98">
        <v>0</v>
      </c>
      <c r="BQ17" s="3">
        <v>0</v>
      </c>
      <c r="BR17" s="3">
        <v>0</v>
      </c>
      <c r="BS17" s="113">
        <v>0</v>
      </c>
      <c r="BU17" s="60">
        <v>0</v>
      </c>
      <c r="BV17" s="60">
        <v>0</v>
      </c>
      <c r="BW17" s="60">
        <v>0</v>
      </c>
      <c r="BX17" s="60">
        <v>0</v>
      </c>
      <c r="BZ17" s="60">
        <v>0</v>
      </c>
    </row>
    <row r="18" spans="1:78" ht="12.75" customHeight="1" x14ac:dyDescent="0.2">
      <c r="A18" s="1"/>
      <c r="B18" s="1"/>
      <c r="C18" s="1"/>
      <c r="D18" s="1"/>
      <c r="E18" s="1"/>
      <c r="F18" s="1"/>
      <c r="G18" s="1"/>
      <c r="H18" s="76"/>
      <c r="I18" s="47"/>
      <c r="J18" s="32" t="s">
        <v>11</v>
      </c>
      <c r="K18" s="39"/>
      <c r="L18" s="40"/>
      <c r="M18" s="48"/>
      <c r="N18" s="48"/>
      <c r="O18" s="48"/>
      <c r="P18" s="48"/>
      <c r="Q18" s="48"/>
      <c r="R18" s="48"/>
      <c r="S18" s="48"/>
      <c r="T18" s="49" t="str">
        <f t="shared" si="1"/>
        <v/>
      </c>
      <c r="U18" s="50">
        <f t="shared" si="2"/>
        <v>0</v>
      </c>
      <c r="V18" s="10"/>
      <c r="W18" s="10"/>
      <c r="X18" s="1"/>
      <c r="Y18" s="151" t="s">
        <v>28</v>
      </c>
      <c r="Z18" s="151" t="s">
        <v>29</v>
      </c>
      <c r="AA18" s="151" t="s">
        <v>30</v>
      </c>
      <c r="AB18" s="151" t="s">
        <v>31</v>
      </c>
      <c r="AC18" s="1"/>
      <c r="AD18" s="1"/>
      <c r="AE18" s="1"/>
      <c r="AF18" s="86" t="str">
        <f>IF(M18="","",M8)</f>
        <v/>
      </c>
      <c r="AG18" s="84" t="str">
        <f t="shared" si="3"/>
        <v/>
      </c>
      <c r="AH18" s="84" t="str">
        <f t="shared" si="4"/>
        <v/>
      </c>
      <c r="AI18" s="84" t="str">
        <f t="shared" si="11"/>
        <v/>
      </c>
      <c r="AJ18" s="1"/>
      <c r="AK18" s="86" t="str">
        <f>IF(N18="","",N8)</f>
        <v/>
      </c>
      <c r="AL18" s="84" t="str">
        <f t="shared" si="12"/>
        <v/>
      </c>
      <c r="AM18" s="84" t="str">
        <f t="shared" si="13"/>
        <v/>
      </c>
      <c r="AN18" s="84" t="str">
        <f t="shared" si="5"/>
        <v/>
      </c>
      <c r="AO18" s="1"/>
      <c r="AP18" s="86" t="str">
        <f>IF(O18="","",O8)</f>
        <v/>
      </c>
      <c r="AQ18" s="84" t="str">
        <f t="shared" si="14"/>
        <v/>
      </c>
      <c r="AR18" s="84" t="str">
        <f t="shared" si="15"/>
        <v/>
      </c>
      <c r="AS18" s="84" t="str">
        <f t="shared" si="6"/>
        <v/>
      </c>
      <c r="AT18" s="1"/>
      <c r="AU18" s="86" t="str">
        <f>IF(P18="","",P8)</f>
        <v/>
      </c>
      <c r="AV18" s="84" t="str">
        <f t="shared" si="16"/>
        <v/>
      </c>
      <c r="AW18" s="84" t="str">
        <f t="shared" si="17"/>
        <v/>
      </c>
      <c r="AX18" s="84" t="str">
        <f t="shared" si="7"/>
        <v/>
      </c>
      <c r="AY18" s="1"/>
      <c r="AZ18" s="86" t="str">
        <f>IF(Q18="","",Q8)</f>
        <v/>
      </c>
      <c r="BA18" s="84" t="str">
        <f t="shared" si="18"/>
        <v/>
      </c>
      <c r="BB18" s="84" t="str">
        <f t="shared" si="19"/>
        <v/>
      </c>
      <c r="BC18" s="84" t="str">
        <f t="shared" si="8"/>
        <v/>
      </c>
      <c r="BD18" s="1"/>
      <c r="BE18" s="86" t="str">
        <f>IF(R18="","",R8)</f>
        <v/>
      </c>
      <c r="BF18" s="84" t="str">
        <f t="shared" si="20"/>
        <v/>
      </c>
      <c r="BG18" s="84" t="str">
        <f t="shared" si="21"/>
        <v/>
      </c>
      <c r="BH18" s="84" t="str">
        <f t="shared" si="9"/>
        <v/>
      </c>
      <c r="BI18" s="1"/>
      <c r="BJ18" s="86" t="str">
        <f>IF(S18="","",S8)</f>
        <v/>
      </c>
      <c r="BK18" s="84" t="str">
        <f t="shared" si="22"/>
        <v/>
      </c>
      <c r="BL18" s="84" t="str">
        <f t="shared" si="23"/>
        <v/>
      </c>
      <c r="BM18" s="84" t="str">
        <f t="shared" si="10"/>
        <v/>
      </c>
      <c r="BN18" s="1"/>
      <c r="BP18" s="98">
        <v>0</v>
      </c>
      <c r="BQ18" s="3">
        <v>0</v>
      </c>
      <c r="BR18" s="3">
        <v>0</v>
      </c>
      <c r="BS18" s="113">
        <v>0</v>
      </c>
      <c r="BU18" s="60">
        <v>0</v>
      </c>
      <c r="BV18" s="60">
        <v>0</v>
      </c>
      <c r="BW18" s="60">
        <v>0</v>
      </c>
      <c r="BX18" s="60">
        <v>0</v>
      </c>
      <c r="BZ18" s="60">
        <v>0</v>
      </c>
    </row>
    <row r="19" spans="1:78" ht="12.75" customHeight="1" x14ac:dyDescent="0.2">
      <c r="A19" s="1"/>
      <c r="B19" s="1"/>
      <c r="C19" s="1"/>
      <c r="D19" s="1"/>
      <c r="E19" s="1"/>
      <c r="F19" s="1"/>
      <c r="G19" s="1"/>
      <c r="H19" s="63"/>
      <c r="I19" s="31"/>
      <c r="J19" s="32" t="s">
        <v>11</v>
      </c>
      <c r="K19" s="33"/>
      <c r="L19" s="34"/>
      <c r="M19" s="35"/>
      <c r="N19" s="35"/>
      <c r="O19" s="35"/>
      <c r="P19" s="35"/>
      <c r="Q19" s="35"/>
      <c r="R19" s="35"/>
      <c r="S19" s="35"/>
      <c r="T19" s="36" t="str">
        <f t="shared" si="1"/>
        <v/>
      </c>
      <c r="U19" s="37">
        <f t="shared" si="2"/>
        <v>0</v>
      </c>
      <c r="V19" s="10"/>
      <c r="W19" s="10"/>
      <c r="X19" s="1"/>
      <c r="Y19" s="152">
        <v>41641</v>
      </c>
      <c r="Z19" s="150" t="s">
        <v>21</v>
      </c>
      <c r="AA19" s="150" t="s">
        <v>26</v>
      </c>
      <c r="AB19" s="150">
        <v>8</v>
      </c>
      <c r="AC19" s="1"/>
      <c r="AD19" s="1"/>
      <c r="AE19" s="1"/>
      <c r="AF19" s="86" t="str">
        <f>IF(M19="","",M8)</f>
        <v/>
      </c>
      <c r="AG19" s="84" t="str">
        <f t="shared" si="3"/>
        <v/>
      </c>
      <c r="AH19" s="84" t="str">
        <f t="shared" si="4"/>
        <v/>
      </c>
      <c r="AI19" s="84" t="str">
        <f t="shared" si="11"/>
        <v/>
      </c>
      <c r="AJ19" s="1"/>
      <c r="AK19" s="86" t="str">
        <f>IF(N19="","",N8)</f>
        <v/>
      </c>
      <c r="AL19" s="84" t="str">
        <f t="shared" si="12"/>
        <v/>
      </c>
      <c r="AM19" s="84" t="str">
        <f t="shared" si="13"/>
        <v/>
      </c>
      <c r="AN19" s="84" t="str">
        <f t="shared" si="5"/>
        <v/>
      </c>
      <c r="AO19" s="1"/>
      <c r="AP19" s="86" t="str">
        <f>IF(O19="","",O8)</f>
        <v/>
      </c>
      <c r="AQ19" s="84" t="str">
        <f t="shared" si="14"/>
        <v/>
      </c>
      <c r="AR19" s="84" t="str">
        <f t="shared" si="15"/>
        <v/>
      </c>
      <c r="AS19" s="84" t="str">
        <f t="shared" si="6"/>
        <v/>
      </c>
      <c r="AT19" s="1"/>
      <c r="AU19" s="86" t="str">
        <f>IF(P19="","",P8)</f>
        <v/>
      </c>
      <c r="AV19" s="84" t="str">
        <f t="shared" si="16"/>
        <v/>
      </c>
      <c r="AW19" s="84" t="str">
        <f t="shared" si="17"/>
        <v/>
      </c>
      <c r="AX19" s="84" t="str">
        <f t="shared" si="7"/>
        <v/>
      </c>
      <c r="AY19" s="1"/>
      <c r="AZ19" s="86" t="str">
        <f>IF(Q19="","",Q8)</f>
        <v/>
      </c>
      <c r="BA19" s="84" t="str">
        <f t="shared" si="18"/>
        <v/>
      </c>
      <c r="BB19" s="84" t="str">
        <f t="shared" si="19"/>
        <v/>
      </c>
      <c r="BC19" s="84" t="str">
        <f t="shared" si="8"/>
        <v/>
      </c>
      <c r="BD19" s="1"/>
      <c r="BE19" s="86" t="str">
        <f>IF(R19="","",R8)</f>
        <v/>
      </c>
      <c r="BF19" s="84" t="str">
        <f t="shared" si="20"/>
        <v/>
      </c>
      <c r="BG19" s="84" t="str">
        <f t="shared" si="21"/>
        <v/>
      </c>
      <c r="BH19" s="84" t="str">
        <f t="shared" si="9"/>
        <v/>
      </c>
      <c r="BI19" s="1"/>
      <c r="BJ19" s="86" t="str">
        <f>IF(S19="","",S8)</f>
        <v/>
      </c>
      <c r="BK19" s="84" t="str">
        <f t="shared" si="22"/>
        <v/>
      </c>
      <c r="BL19" s="84" t="str">
        <f t="shared" si="23"/>
        <v/>
      </c>
      <c r="BM19" s="84" t="str">
        <f t="shared" si="10"/>
        <v/>
      </c>
      <c r="BN19" s="1"/>
      <c r="BP19" s="98">
        <v>0</v>
      </c>
      <c r="BQ19" s="3">
        <v>0</v>
      </c>
      <c r="BR19" s="3">
        <v>0</v>
      </c>
      <c r="BS19" s="113">
        <v>0</v>
      </c>
      <c r="BU19" s="60">
        <v>0</v>
      </c>
      <c r="BV19" s="60">
        <v>0</v>
      </c>
      <c r="BW19" s="60">
        <v>0</v>
      </c>
      <c r="BX19" s="60">
        <v>0</v>
      </c>
      <c r="BZ19" s="60">
        <v>0</v>
      </c>
    </row>
    <row r="20" spans="1:78" ht="12.75" customHeight="1" x14ac:dyDescent="0.2">
      <c r="A20" s="1"/>
      <c r="B20" s="1"/>
      <c r="C20" s="1"/>
      <c r="D20" s="1"/>
      <c r="E20" s="1"/>
      <c r="F20" s="1"/>
      <c r="G20" s="1"/>
      <c r="H20" s="63"/>
      <c r="I20" s="47"/>
      <c r="J20" s="32" t="s">
        <v>11</v>
      </c>
      <c r="K20" s="39"/>
      <c r="L20" s="40"/>
      <c r="M20" s="48"/>
      <c r="N20" s="48"/>
      <c r="O20" s="48"/>
      <c r="P20" s="48"/>
      <c r="Q20" s="48"/>
      <c r="R20" s="48"/>
      <c r="S20" s="48"/>
      <c r="T20" s="49" t="str">
        <f t="shared" si="1"/>
        <v/>
      </c>
      <c r="U20" s="50">
        <f t="shared" si="2"/>
        <v>0</v>
      </c>
      <c r="V20" s="10"/>
      <c r="W20" s="10"/>
      <c r="X20" s="1"/>
      <c r="Y20" s="152">
        <v>41642</v>
      </c>
      <c r="Z20" s="153" t="s">
        <v>21</v>
      </c>
      <c r="AA20" s="153" t="s">
        <v>26</v>
      </c>
      <c r="AB20" s="150">
        <v>3</v>
      </c>
      <c r="AC20" s="1"/>
      <c r="AD20" s="1"/>
      <c r="AE20" s="1"/>
      <c r="AF20" s="86" t="str">
        <f>IF(M20="","",M8)</f>
        <v/>
      </c>
      <c r="AG20" s="84" t="str">
        <f t="shared" si="3"/>
        <v/>
      </c>
      <c r="AH20" s="84" t="str">
        <f t="shared" si="4"/>
        <v/>
      </c>
      <c r="AI20" s="84" t="str">
        <f t="shared" si="11"/>
        <v/>
      </c>
      <c r="AJ20" s="1"/>
      <c r="AK20" s="86" t="str">
        <f>IF(N20="","",N8)</f>
        <v/>
      </c>
      <c r="AL20" s="84" t="str">
        <f t="shared" si="12"/>
        <v/>
      </c>
      <c r="AM20" s="84" t="str">
        <f t="shared" si="13"/>
        <v/>
      </c>
      <c r="AN20" s="84" t="str">
        <f t="shared" si="5"/>
        <v/>
      </c>
      <c r="AO20" s="1"/>
      <c r="AP20" s="86" t="str">
        <f>IF(O20="","",O8)</f>
        <v/>
      </c>
      <c r="AQ20" s="84" t="str">
        <f t="shared" si="14"/>
        <v/>
      </c>
      <c r="AR20" s="84" t="str">
        <f t="shared" si="15"/>
        <v/>
      </c>
      <c r="AS20" s="84" t="str">
        <f t="shared" si="6"/>
        <v/>
      </c>
      <c r="AT20" s="1"/>
      <c r="AU20" s="86" t="str">
        <f>IF(P20="","",P8)</f>
        <v/>
      </c>
      <c r="AV20" s="84" t="str">
        <f t="shared" si="16"/>
        <v/>
      </c>
      <c r="AW20" s="84" t="str">
        <f t="shared" si="17"/>
        <v/>
      </c>
      <c r="AX20" s="84" t="str">
        <f t="shared" si="7"/>
        <v/>
      </c>
      <c r="AY20" s="1"/>
      <c r="AZ20" s="86" t="str">
        <f>IF(Q20="","",Q8)</f>
        <v/>
      </c>
      <c r="BA20" s="84" t="str">
        <f t="shared" si="18"/>
        <v/>
      </c>
      <c r="BB20" s="84" t="str">
        <f t="shared" si="19"/>
        <v/>
      </c>
      <c r="BC20" s="84" t="str">
        <f t="shared" si="8"/>
        <v/>
      </c>
      <c r="BD20" s="1"/>
      <c r="BE20" s="86" t="str">
        <f>IF(R20="","",R8)</f>
        <v/>
      </c>
      <c r="BF20" s="84" t="str">
        <f t="shared" si="20"/>
        <v/>
      </c>
      <c r="BG20" s="84" t="str">
        <f t="shared" si="21"/>
        <v/>
      </c>
      <c r="BH20" s="84" t="str">
        <f t="shared" si="9"/>
        <v/>
      </c>
      <c r="BI20" s="1"/>
      <c r="BJ20" s="86" t="str">
        <f>IF(S20="","",S8)</f>
        <v/>
      </c>
      <c r="BK20" s="84" t="str">
        <f t="shared" si="22"/>
        <v/>
      </c>
      <c r="BL20" s="84" t="str">
        <f t="shared" si="23"/>
        <v/>
      </c>
      <c r="BM20" s="84" t="str">
        <f t="shared" si="10"/>
        <v/>
      </c>
      <c r="BN20" s="1"/>
      <c r="BP20" s="98">
        <v>0</v>
      </c>
      <c r="BQ20" s="3">
        <v>0</v>
      </c>
      <c r="BR20" s="3">
        <v>0</v>
      </c>
      <c r="BS20" s="113">
        <v>0</v>
      </c>
      <c r="BU20" s="60">
        <v>0</v>
      </c>
      <c r="BV20" s="60">
        <v>0</v>
      </c>
      <c r="BW20" s="60">
        <v>0</v>
      </c>
      <c r="BX20" s="60">
        <v>0</v>
      </c>
      <c r="BZ20" s="60">
        <v>0</v>
      </c>
    </row>
    <row r="21" spans="1:78" ht="12.75" customHeight="1" x14ac:dyDescent="0.2">
      <c r="A21" s="1"/>
      <c r="B21" s="1"/>
      <c r="C21" s="1"/>
      <c r="D21" s="1"/>
      <c r="E21" s="1"/>
      <c r="F21" s="1"/>
      <c r="G21" s="1"/>
      <c r="H21" s="63"/>
      <c r="I21" s="31"/>
      <c r="J21" s="32" t="s">
        <v>11</v>
      </c>
      <c r="K21" s="33"/>
      <c r="L21" s="34"/>
      <c r="M21" s="35"/>
      <c r="N21" s="35"/>
      <c r="O21" s="35"/>
      <c r="P21" s="35"/>
      <c r="Q21" s="35"/>
      <c r="R21" s="35"/>
      <c r="S21" s="35"/>
      <c r="T21" s="36" t="str">
        <f t="shared" si="1"/>
        <v/>
      </c>
      <c r="U21" s="37">
        <f t="shared" si="2"/>
        <v>0</v>
      </c>
      <c r="V21" s="10"/>
      <c r="W21" s="10"/>
      <c r="X21" s="1"/>
      <c r="Y21" s="152">
        <v>41643</v>
      </c>
      <c r="Z21" s="153" t="s">
        <v>21</v>
      </c>
      <c r="AA21" s="153" t="s">
        <v>43</v>
      </c>
      <c r="AB21" s="150">
        <v>1</v>
      </c>
      <c r="AC21" s="18" t="s">
        <v>47</v>
      </c>
      <c r="AD21" s="1"/>
      <c r="AE21" s="1"/>
      <c r="AF21" s="86" t="str">
        <f>IF(M21="","",M8)</f>
        <v/>
      </c>
      <c r="AG21" s="84" t="str">
        <f t="shared" si="3"/>
        <v/>
      </c>
      <c r="AH21" s="84" t="str">
        <f t="shared" si="4"/>
        <v/>
      </c>
      <c r="AI21" s="84" t="str">
        <f t="shared" si="11"/>
        <v/>
      </c>
      <c r="AJ21" s="1"/>
      <c r="AK21" s="86" t="str">
        <f>IF(N21="","",N8)</f>
        <v/>
      </c>
      <c r="AL21" s="84" t="str">
        <f t="shared" si="12"/>
        <v/>
      </c>
      <c r="AM21" s="84" t="str">
        <f t="shared" si="13"/>
        <v/>
      </c>
      <c r="AN21" s="84" t="str">
        <f t="shared" si="5"/>
        <v/>
      </c>
      <c r="AO21" s="1"/>
      <c r="AP21" s="86" t="str">
        <f>IF(O21="","",O8)</f>
        <v/>
      </c>
      <c r="AQ21" s="84" t="str">
        <f t="shared" si="14"/>
        <v/>
      </c>
      <c r="AR21" s="84" t="str">
        <f t="shared" si="15"/>
        <v/>
      </c>
      <c r="AS21" s="84" t="str">
        <f t="shared" si="6"/>
        <v/>
      </c>
      <c r="AT21" s="1"/>
      <c r="AU21" s="86" t="str">
        <f>IF(P21="","",P8)</f>
        <v/>
      </c>
      <c r="AV21" s="84" t="str">
        <f t="shared" si="16"/>
        <v/>
      </c>
      <c r="AW21" s="84" t="str">
        <f t="shared" si="17"/>
        <v/>
      </c>
      <c r="AX21" s="84" t="str">
        <f t="shared" si="7"/>
        <v/>
      </c>
      <c r="AY21" s="1"/>
      <c r="AZ21" s="86" t="str">
        <f>IF(Q21="","",Q8)</f>
        <v/>
      </c>
      <c r="BA21" s="84" t="str">
        <f t="shared" si="18"/>
        <v/>
      </c>
      <c r="BB21" s="84" t="str">
        <f t="shared" si="19"/>
        <v/>
      </c>
      <c r="BC21" s="84" t="str">
        <f t="shared" si="8"/>
        <v/>
      </c>
      <c r="BD21" s="1"/>
      <c r="BE21" s="86" t="str">
        <f>IF(R21="","",R8)</f>
        <v/>
      </c>
      <c r="BF21" s="84" t="str">
        <f t="shared" si="20"/>
        <v/>
      </c>
      <c r="BG21" s="84" t="str">
        <f t="shared" si="21"/>
        <v/>
      </c>
      <c r="BH21" s="84" t="str">
        <f t="shared" si="9"/>
        <v/>
      </c>
      <c r="BI21" s="1"/>
      <c r="BJ21" s="86" t="str">
        <f>IF(S21="","",S8)</f>
        <v/>
      </c>
      <c r="BK21" s="84" t="str">
        <f t="shared" si="22"/>
        <v/>
      </c>
      <c r="BL21" s="84" t="str">
        <f t="shared" si="23"/>
        <v/>
      </c>
      <c r="BM21" s="84" t="str">
        <f t="shared" si="10"/>
        <v/>
      </c>
      <c r="BN21" s="1"/>
      <c r="BP21" s="98">
        <v>0</v>
      </c>
      <c r="BQ21" s="3">
        <v>0</v>
      </c>
      <c r="BR21" s="3">
        <v>0</v>
      </c>
      <c r="BS21" s="113">
        <v>0</v>
      </c>
      <c r="BU21" s="60">
        <v>0</v>
      </c>
      <c r="BV21" s="60">
        <v>0</v>
      </c>
      <c r="BW21" s="60">
        <v>0</v>
      </c>
      <c r="BX21" s="60">
        <v>0</v>
      </c>
      <c r="BZ21" s="60">
        <v>0</v>
      </c>
    </row>
    <row r="22" spans="1:78" ht="12.75" customHeight="1" x14ac:dyDescent="0.2">
      <c r="A22" s="1"/>
      <c r="B22" s="1"/>
      <c r="C22" s="1"/>
      <c r="D22" s="1"/>
      <c r="E22" s="1"/>
      <c r="F22" s="1"/>
      <c r="G22" s="1"/>
      <c r="H22" s="76"/>
      <c r="I22" s="47"/>
      <c r="J22" s="32" t="s">
        <v>11</v>
      </c>
      <c r="K22" s="39"/>
      <c r="L22" s="40"/>
      <c r="M22" s="48"/>
      <c r="N22" s="48"/>
      <c r="O22" s="48"/>
      <c r="P22" s="48"/>
      <c r="Q22" s="48"/>
      <c r="R22" s="48"/>
      <c r="S22" s="48"/>
      <c r="T22" s="49" t="str">
        <f t="shared" si="1"/>
        <v/>
      </c>
      <c r="U22" s="50">
        <f t="shared" si="2"/>
        <v>0</v>
      </c>
      <c r="V22" s="10"/>
      <c r="W22" s="10"/>
      <c r="X22" s="1"/>
      <c r="Y22" s="152">
        <v>41642</v>
      </c>
      <c r="Z22" s="153" t="s">
        <v>21</v>
      </c>
      <c r="AA22" s="153" t="s">
        <v>45</v>
      </c>
      <c r="AB22" s="150">
        <v>25</v>
      </c>
      <c r="AC22" s="1"/>
      <c r="AD22" s="1"/>
      <c r="AE22" s="1"/>
      <c r="AF22" s="86" t="str">
        <f>IF(M22="","",M8)</f>
        <v/>
      </c>
      <c r="AG22" s="84" t="str">
        <f t="shared" si="3"/>
        <v/>
      </c>
      <c r="AH22" s="84" t="str">
        <f t="shared" si="4"/>
        <v/>
      </c>
      <c r="AI22" s="84" t="str">
        <f t="shared" si="11"/>
        <v/>
      </c>
      <c r="AJ22" s="1"/>
      <c r="AK22" s="86" t="str">
        <f>IF(N22="","",N8)</f>
        <v/>
      </c>
      <c r="AL22" s="84" t="str">
        <f t="shared" si="12"/>
        <v/>
      </c>
      <c r="AM22" s="84" t="str">
        <f t="shared" si="13"/>
        <v/>
      </c>
      <c r="AN22" s="84" t="str">
        <f t="shared" si="5"/>
        <v/>
      </c>
      <c r="AO22" s="1"/>
      <c r="AP22" s="86" t="str">
        <f>IF(O22="","",O8)</f>
        <v/>
      </c>
      <c r="AQ22" s="84" t="str">
        <f t="shared" si="14"/>
        <v/>
      </c>
      <c r="AR22" s="84" t="str">
        <f t="shared" si="15"/>
        <v/>
      </c>
      <c r="AS22" s="84" t="str">
        <f t="shared" si="6"/>
        <v/>
      </c>
      <c r="AT22" s="1"/>
      <c r="AU22" s="86" t="str">
        <f>IF(P22="","",P8)</f>
        <v/>
      </c>
      <c r="AV22" s="84" t="str">
        <f t="shared" si="16"/>
        <v/>
      </c>
      <c r="AW22" s="84" t="str">
        <f t="shared" si="17"/>
        <v/>
      </c>
      <c r="AX22" s="84" t="str">
        <f t="shared" si="7"/>
        <v/>
      </c>
      <c r="AY22" s="1"/>
      <c r="AZ22" s="86" t="str">
        <f>IF(Q22="","",Q8)</f>
        <v/>
      </c>
      <c r="BA22" s="84" t="str">
        <f t="shared" si="18"/>
        <v/>
      </c>
      <c r="BB22" s="84" t="str">
        <f t="shared" si="19"/>
        <v/>
      </c>
      <c r="BC22" s="84" t="str">
        <f t="shared" si="8"/>
        <v/>
      </c>
      <c r="BD22" s="1"/>
      <c r="BE22" s="86" t="str">
        <f>IF(R22="","",R8)</f>
        <v/>
      </c>
      <c r="BF22" s="84" t="str">
        <f t="shared" si="20"/>
        <v/>
      </c>
      <c r="BG22" s="84" t="str">
        <f t="shared" si="21"/>
        <v/>
      </c>
      <c r="BH22" s="84" t="str">
        <f t="shared" si="9"/>
        <v/>
      </c>
      <c r="BI22" s="1"/>
      <c r="BJ22" s="86" t="str">
        <f>IF(S22="","",S8)</f>
        <v/>
      </c>
      <c r="BK22" s="84" t="str">
        <f t="shared" si="22"/>
        <v/>
      </c>
      <c r="BL22" s="84" t="str">
        <f t="shared" si="23"/>
        <v/>
      </c>
      <c r="BM22" s="84" t="str">
        <f t="shared" si="10"/>
        <v/>
      </c>
      <c r="BN22" s="1"/>
      <c r="BP22" s="98">
        <v>0</v>
      </c>
      <c r="BQ22" s="3">
        <v>0</v>
      </c>
      <c r="BR22" s="3">
        <v>0</v>
      </c>
      <c r="BS22" s="113">
        <v>0</v>
      </c>
      <c r="BU22" s="60">
        <v>0</v>
      </c>
      <c r="BV22" s="60">
        <v>0</v>
      </c>
      <c r="BW22" s="60">
        <v>0</v>
      </c>
      <c r="BX22" s="60">
        <v>0</v>
      </c>
      <c r="BZ22" s="60">
        <v>0</v>
      </c>
    </row>
    <row r="23" spans="1:78" ht="12.75" customHeight="1" x14ac:dyDescent="0.2">
      <c r="A23" s="1"/>
      <c r="B23" s="1"/>
      <c r="C23" s="1"/>
      <c r="D23" s="1"/>
      <c r="E23" s="1"/>
      <c r="F23" s="1"/>
      <c r="G23" s="1"/>
      <c r="H23" s="76"/>
      <c r="I23" s="31"/>
      <c r="J23" s="32" t="s">
        <v>11</v>
      </c>
      <c r="K23" s="33"/>
      <c r="L23" s="34"/>
      <c r="M23" s="35"/>
      <c r="N23" s="35"/>
      <c r="O23" s="35"/>
      <c r="P23" s="35"/>
      <c r="Q23" s="35"/>
      <c r="R23" s="35"/>
      <c r="S23" s="35"/>
      <c r="T23" s="36" t="str">
        <f t="shared" si="1"/>
        <v/>
      </c>
      <c r="U23" s="37">
        <f t="shared" si="2"/>
        <v>0</v>
      </c>
      <c r="V23" s="10"/>
      <c r="W23" s="10"/>
      <c r="X23" s="1"/>
      <c r="Y23" s="152">
        <v>41645</v>
      </c>
      <c r="Z23" s="153" t="s">
        <v>20</v>
      </c>
      <c r="AA23" s="153" t="s">
        <v>26</v>
      </c>
      <c r="AB23" s="150">
        <v>1</v>
      </c>
      <c r="AC23" s="1"/>
      <c r="AD23" s="1"/>
      <c r="AE23" s="1"/>
      <c r="AF23" s="86" t="str">
        <f>IF(M23="","",M8)</f>
        <v/>
      </c>
      <c r="AG23" s="84" t="str">
        <f t="shared" si="3"/>
        <v/>
      </c>
      <c r="AH23" s="84" t="str">
        <f t="shared" si="4"/>
        <v/>
      </c>
      <c r="AI23" s="84" t="str">
        <f t="shared" si="11"/>
        <v/>
      </c>
      <c r="AJ23" s="1"/>
      <c r="AK23" s="86" t="str">
        <f>IF(N23="","",N8)</f>
        <v/>
      </c>
      <c r="AL23" s="84" t="str">
        <f t="shared" si="12"/>
        <v/>
      </c>
      <c r="AM23" s="84" t="str">
        <f t="shared" si="13"/>
        <v/>
      </c>
      <c r="AN23" s="84" t="str">
        <f t="shared" si="5"/>
        <v/>
      </c>
      <c r="AO23" s="1"/>
      <c r="AP23" s="86" t="str">
        <f>IF(O23="","",O8)</f>
        <v/>
      </c>
      <c r="AQ23" s="84" t="str">
        <f t="shared" si="14"/>
        <v/>
      </c>
      <c r="AR23" s="84" t="str">
        <f t="shared" si="15"/>
        <v/>
      </c>
      <c r="AS23" s="84" t="str">
        <f t="shared" si="6"/>
        <v/>
      </c>
      <c r="AT23" s="1"/>
      <c r="AU23" s="86" t="str">
        <f>IF(P23="","",P8)</f>
        <v/>
      </c>
      <c r="AV23" s="84" t="str">
        <f t="shared" si="16"/>
        <v/>
      </c>
      <c r="AW23" s="84" t="str">
        <f t="shared" si="17"/>
        <v/>
      </c>
      <c r="AX23" s="84" t="str">
        <f t="shared" si="7"/>
        <v/>
      </c>
      <c r="AY23" s="1"/>
      <c r="AZ23" s="86" t="str">
        <f>IF(Q23="","",Q8)</f>
        <v/>
      </c>
      <c r="BA23" s="84" t="str">
        <f t="shared" si="18"/>
        <v/>
      </c>
      <c r="BB23" s="84" t="str">
        <f t="shared" si="19"/>
        <v/>
      </c>
      <c r="BC23" s="84" t="str">
        <f t="shared" si="8"/>
        <v/>
      </c>
      <c r="BD23" s="1"/>
      <c r="BE23" s="86" t="str">
        <f>IF(R23="","",R8)</f>
        <v/>
      </c>
      <c r="BF23" s="84" t="str">
        <f t="shared" si="20"/>
        <v/>
      </c>
      <c r="BG23" s="84" t="str">
        <f t="shared" si="21"/>
        <v/>
      </c>
      <c r="BH23" s="84" t="str">
        <f t="shared" si="9"/>
        <v/>
      </c>
      <c r="BI23" s="1"/>
      <c r="BJ23" s="86" t="str">
        <f>IF(S23="","",S8)</f>
        <v/>
      </c>
      <c r="BK23" s="84" t="str">
        <f t="shared" si="22"/>
        <v/>
      </c>
      <c r="BL23" s="84" t="str">
        <f t="shared" si="23"/>
        <v/>
      </c>
      <c r="BM23" s="84" t="str">
        <f t="shared" si="10"/>
        <v/>
      </c>
      <c r="BN23" s="1"/>
      <c r="BP23" s="98">
        <v>0</v>
      </c>
      <c r="BQ23" s="3">
        <v>0</v>
      </c>
      <c r="BR23" s="3">
        <v>0</v>
      </c>
      <c r="BS23" s="113">
        <v>0</v>
      </c>
      <c r="BU23" s="60">
        <v>0</v>
      </c>
      <c r="BV23" s="60">
        <v>0</v>
      </c>
      <c r="BW23" s="60">
        <v>0</v>
      </c>
      <c r="BX23" s="60">
        <v>0</v>
      </c>
      <c r="BZ23" s="60">
        <v>0</v>
      </c>
    </row>
    <row r="24" spans="1:78" ht="12.75" customHeight="1" x14ac:dyDescent="0.2">
      <c r="A24" s="1"/>
      <c r="B24" s="1"/>
      <c r="C24" s="1"/>
      <c r="D24" s="1"/>
      <c r="E24" s="1"/>
      <c r="F24" s="1"/>
      <c r="G24" s="1"/>
      <c r="H24" s="76"/>
      <c r="I24" s="47"/>
      <c r="J24" s="32" t="s">
        <v>11</v>
      </c>
      <c r="K24" s="51" t="s">
        <v>11</v>
      </c>
      <c r="L24" s="40"/>
      <c r="M24" s="48"/>
      <c r="N24" s="48"/>
      <c r="O24" s="48"/>
      <c r="P24" s="48"/>
      <c r="Q24" s="48"/>
      <c r="R24" s="48"/>
      <c r="S24" s="48"/>
      <c r="T24" s="49" t="str">
        <f t="shared" si="1"/>
        <v/>
      </c>
      <c r="U24" s="50">
        <f t="shared" si="2"/>
        <v>0</v>
      </c>
      <c r="V24" s="10"/>
      <c r="W24" s="10"/>
      <c r="X24" s="1"/>
      <c r="Y24" s="152">
        <v>41646</v>
      </c>
      <c r="Z24" s="153" t="s">
        <v>20</v>
      </c>
      <c r="AA24" s="153" t="s">
        <v>26</v>
      </c>
      <c r="AB24" s="150">
        <v>6</v>
      </c>
      <c r="AC24" s="1"/>
      <c r="AD24" s="1"/>
      <c r="AE24" s="1"/>
      <c r="AF24" s="86" t="str">
        <f>IF(M24="","",M8)</f>
        <v/>
      </c>
      <c r="AG24" s="84" t="str">
        <f t="shared" si="3"/>
        <v/>
      </c>
      <c r="AH24" s="84" t="str">
        <f t="shared" si="4"/>
        <v/>
      </c>
      <c r="AI24" s="84" t="str">
        <f t="shared" si="11"/>
        <v/>
      </c>
      <c r="AJ24" s="1"/>
      <c r="AK24" s="86" t="str">
        <f>IF(N24="","",N8)</f>
        <v/>
      </c>
      <c r="AL24" s="84" t="str">
        <f t="shared" si="12"/>
        <v/>
      </c>
      <c r="AM24" s="84" t="str">
        <f t="shared" si="13"/>
        <v/>
      </c>
      <c r="AN24" s="84" t="str">
        <f t="shared" si="5"/>
        <v/>
      </c>
      <c r="AO24" s="1"/>
      <c r="AP24" s="86" t="str">
        <f>IF(O24="","",O8)</f>
        <v/>
      </c>
      <c r="AQ24" s="84" t="str">
        <f t="shared" si="14"/>
        <v/>
      </c>
      <c r="AR24" s="84" t="str">
        <f t="shared" si="15"/>
        <v/>
      </c>
      <c r="AS24" s="84" t="str">
        <f t="shared" si="6"/>
        <v/>
      </c>
      <c r="AT24" s="1"/>
      <c r="AU24" s="86" t="str">
        <f>IF(P24="","",P8)</f>
        <v/>
      </c>
      <c r="AV24" s="84" t="str">
        <f t="shared" si="16"/>
        <v/>
      </c>
      <c r="AW24" s="84" t="str">
        <f t="shared" si="17"/>
        <v/>
      </c>
      <c r="AX24" s="84" t="str">
        <f t="shared" si="7"/>
        <v/>
      </c>
      <c r="AY24" s="1"/>
      <c r="AZ24" s="86" t="str">
        <f>IF(Q24="","",Q8)</f>
        <v/>
      </c>
      <c r="BA24" s="84" t="str">
        <f t="shared" si="18"/>
        <v/>
      </c>
      <c r="BB24" s="84" t="str">
        <f t="shared" si="19"/>
        <v/>
      </c>
      <c r="BC24" s="84" t="str">
        <f t="shared" si="8"/>
        <v/>
      </c>
      <c r="BD24" s="1"/>
      <c r="BE24" s="86" t="str">
        <f>IF(R24="","",R8)</f>
        <v/>
      </c>
      <c r="BF24" s="84" t="str">
        <f t="shared" si="20"/>
        <v/>
      </c>
      <c r="BG24" s="84" t="str">
        <f t="shared" si="21"/>
        <v/>
      </c>
      <c r="BH24" s="84" t="str">
        <f t="shared" si="9"/>
        <v/>
      </c>
      <c r="BI24" s="1"/>
      <c r="BJ24" s="86" t="str">
        <f>IF(S24="","",S8)</f>
        <v/>
      </c>
      <c r="BK24" s="84" t="str">
        <f t="shared" si="22"/>
        <v/>
      </c>
      <c r="BL24" s="84" t="str">
        <f t="shared" si="23"/>
        <v/>
      </c>
      <c r="BM24" s="84" t="str">
        <f t="shared" si="10"/>
        <v/>
      </c>
      <c r="BN24" s="1"/>
      <c r="BP24" s="98">
        <v>0</v>
      </c>
      <c r="BQ24" s="3">
        <v>0</v>
      </c>
      <c r="BR24" s="3">
        <v>0</v>
      </c>
      <c r="BS24" s="113">
        <v>0</v>
      </c>
      <c r="BU24" s="60">
        <v>0</v>
      </c>
      <c r="BV24" s="60">
        <v>0</v>
      </c>
      <c r="BW24" s="60">
        <v>0</v>
      </c>
      <c r="BX24" s="60">
        <v>0</v>
      </c>
      <c r="BZ24" s="60">
        <v>0</v>
      </c>
    </row>
    <row r="25" spans="1:78" ht="12.75" customHeight="1" x14ac:dyDescent="0.2">
      <c r="A25" s="1"/>
      <c r="B25" s="1"/>
      <c r="C25" s="1"/>
      <c r="D25" s="1"/>
      <c r="E25" s="1"/>
      <c r="F25" s="1"/>
      <c r="G25" s="1"/>
      <c r="H25" s="76"/>
      <c r="I25" s="31"/>
      <c r="J25" s="32" t="s">
        <v>11</v>
      </c>
      <c r="K25" s="33"/>
      <c r="L25" s="34"/>
      <c r="M25" s="35"/>
      <c r="N25" s="35"/>
      <c r="O25" s="35"/>
      <c r="P25" s="35"/>
      <c r="Q25" s="35"/>
      <c r="R25" s="35"/>
      <c r="S25" s="35"/>
      <c r="T25" s="36" t="str">
        <f t="shared" si="1"/>
        <v/>
      </c>
      <c r="U25" s="37">
        <f t="shared" si="2"/>
        <v>0</v>
      </c>
      <c r="V25" s="10"/>
      <c r="W25" s="10"/>
      <c r="X25" s="1"/>
      <c r="Y25" s="152">
        <v>41645</v>
      </c>
      <c r="Z25" s="153" t="s">
        <v>44</v>
      </c>
      <c r="AA25" s="153" t="s">
        <v>26</v>
      </c>
      <c r="AB25" s="150">
        <v>5</v>
      </c>
      <c r="AC25" s="18" t="s">
        <v>48</v>
      </c>
      <c r="AD25" s="1"/>
      <c r="AE25" s="1"/>
      <c r="AF25" s="86" t="str">
        <f>IF(M25="","",M8)</f>
        <v/>
      </c>
      <c r="AG25" s="84" t="str">
        <f t="shared" si="3"/>
        <v/>
      </c>
      <c r="AH25" s="84" t="str">
        <f t="shared" si="4"/>
        <v/>
      </c>
      <c r="AI25" s="84" t="str">
        <f t="shared" si="11"/>
        <v/>
      </c>
      <c r="AJ25" s="1"/>
      <c r="AK25" s="86" t="str">
        <f>IF(N25="","",N8)</f>
        <v/>
      </c>
      <c r="AL25" s="84" t="str">
        <f t="shared" si="12"/>
        <v/>
      </c>
      <c r="AM25" s="84" t="str">
        <f t="shared" si="13"/>
        <v/>
      </c>
      <c r="AN25" s="84" t="str">
        <f t="shared" si="5"/>
        <v/>
      </c>
      <c r="AO25" s="1"/>
      <c r="AP25" s="86" t="str">
        <f>IF(O25="","",O8)</f>
        <v/>
      </c>
      <c r="AQ25" s="84" t="str">
        <f t="shared" si="14"/>
        <v/>
      </c>
      <c r="AR25" s="84" t="str">
        <f t="shared" si="15"/>
        <v/>
      </c>
      <c r="AS25" s="84" t="str">
        <f t="shared" si="6"/>
        <v/>
      </c>
      <c r="AT25" s="1"/>
      <c r="AU25" s="86" t="str">
        <f>IF(P25="","",P8)</f>
        <v/>
      </c>
      <c r="AV25" s="84" t="str">
        <f t="shared" si="16"/>
        <v/>
      </c>
      <c r="AW25" s="84" t="str">
        <f t="shared" si="17"/>
        <v/>
      </c>
      <c r="AX25" s="84" t="str">
        <f t="shared" si="7"/>
        <v/>
      </c>
      <c r="AY25" s="1"/>
      <c r="AZ25" s="86" t="str">
        <f>IF(Q25="","",Q8)</f>
        <v/>
      </c>
      <c r="BA25" s="84" t="str">
        <f t="shared" si="18"/>
        <v/>
      </c>
      <c r="BB25" s="84" t="str">
        <f t="shared" si="19"/>
        <v/>
      </c>
      <c r="BC25" s="84" t="str">
        <f t="shared" si="8"/>
        <v/>
      </c>
      <c r="BD25" s="1"/>
      <c r="BE25" s="86" t="str">
        <f>IF(R25="","",R8)</f>
        <v/>
      </c>
      <c r="BF25" s="84" t="str">
        <f t="shared" si="20"/>
        <v/>
      </c>
      <c r="BG25" s="84" t="str">
        <f t="shared" si="21"/>
        <v/>
      </c>
      <c r="BH25" s="84" t="str">
        <f t="shared" si="9"/>
        <v/>
      </c>
      <c r="BI25" s="1"/>
      <c r="BJ25" s="86" t="str">
        <f>IF(S25="","",S8)</f>
        <v/>
      </c>
      <c r="BK25" s="84" t="str">
        <f t="shared" si="22"/>
        <v/>
      </c>
      <c r="BL25" s="84" t="str">
        <f t="shared" si="23"/>
        <v/>
      </c>
      <c r="BM25" s="84" t="str">
        <f t="shared" si="10"/>
        <v/>
      </c>
      <c r="BN25" s="1"/>
      <c r="BP25" s="98">
        <v>0</v>
      </c>
      <c r="BQ25" s="3">
        <v>0</v>
      </c>
      <c r="BR25" s="3">
        <v>0</v>
      </c>
      <c r="BS25" s="113">
        <v>0</v>
      </c>
      <c r="BU25" s="60">
        <v>0</v>
      </c>
      <c r="BV25" s="60">
        <v>0</v>
      </c>
      <c r="BW25" s="60">
        <v>0</v>
      </c>
      <c r="BX25" s="60">
        <v>0</v>
      </c>
      <c r="BZ25" s="60">
        <v>0</v>
      </c>
    </row>
    <row r="26" spans="1:78" ht="12.75" customHeight="1" x14ac:dyDescent="0.2">
      <c r="A26" s="1"/>
      <c r="B26" s="1"/>
      <c r="C26" s="1"/>
      <c r="D26" s="1"/>
      <c r="E26" s="1"/>
      <c r="F26" s="1"/>
      <c r="G26" s="1"/>
      <c r="H26" s="76"/>
      <c r="I26" s="47"/>
      <c r="J26" s="32" t="s">
        <v>11</v>
      </c>
      <c r="K26" s="39"/>
      <c r="L26" s="40"/>
      <c r="M26" s="48"/>
      <c r="N26" s="48"/>
      <c r="O26" s="48"/>
      <c r="P26" s="48"/>
      <c r="Q26" s="48"/>
      <c r="R26" s="48"/>
      <c r="S26" s="48"/>
      <c r="T26" s="49" t="str">
        <f t="shared" si="1"/>
        <v/>
      </c>
      <c r="U26" s="50">
        <f t="shared" si="2"/>
        <v>0</v>
      </c>
      <c r="V26" s="10"/>
      <c r="W26" s="10"/>
      <c r="X26" s="1"/>
      <c r="Y26" s="152">
        <v>41645</v>
      </c>
      <c r="Z26" s="153" t="s">
        <v>44</v>
      </c>
      <c r="AA26" s="153" t="s">
        <v>43</v>
      </c>
      <c r="AB26" s="150">
        <v>1</v>
      </c>
      <c r="AC26" s="1"/>
      <c r="AD26" s="1"/>
      <c r="AE26" s="1"/>
      <c r="AF26" s="86" t="str">
        <f>IF(M26="","",M8)</f>
        <v/>
      </c>
      <c r="AG26" s="84" t="str">
        <f t="shared" si="3"/>
        <v/>
      </c>
      <c r="AH26" s="84" t="str">
        <f t="shared" si="4"/>
        <v/>
      </c>
      <c r="AI26" s="84" t="str">
        <f t="shared" si="11"/>
        <v/>
      </c>
      <c r="AJ26" s="1"/>
      <c r="AK26" s="86" t="str">
        <f>IF(N26="","",N8)</f>
        <v/>
      </c>
      <c r="AL26" s="84" t="str">
        <f t="shared" si="12"/>
        <v/>
      </c>
      <c r="AM26" s="84" t="str">
        <f t="shared" si="13"/>
        <v/>
      </c>
      <c r="AN26" s="84" t="str">
        <f t="shared" si="5"/>
        <v/>
      </c>
      <c r="AO26" s="1"/>
      <c r="AP26" s="86" t="str">
        <f>IF(O26="","",O8)</f>
        <v/>
      </c>
      <c r="AQ26" s="84" t="str">
        <f t="shared" si="14"/>
        <v/>
      </c>
      <c r="AR26" s="84" t="str">
        <f t="shared" si="15"/>
        <v/>
      </c>
      <c r="AS26" s="84" t="str">
        <f t="shared" si="6"/>
        <v/>
      </c>
      <c r="AT26" s="1"/>
      <c r="AU26" s="86" t="str">
        <f>IF(P26="","",P8)</f>
        <v/>
      </c>
      <c r="AV26" s="84" t="str">
        <f t="shared" si="16"/>
        <v/>
      </c>
      <c r="AW26" s="84" t="str">
        <f t="shared" si="17"/>
        <v/>
      </c>
      <c r="AX26" s="84" t="str">
        <f t="shared" si="7"/>
        <v/>
      </c>
      <c r="AY26" s="1"/>
      <c r="AZ26" s="86" t="str">
        <f>IF(Q26="","",Q8)</f>
        <v/>
      </c>
      <c r="BA26" s="84" t="str">
        <f t="shared" si="18"/>
        <v/>
      </c>
      <c r="BB26" s="84" t="str">
        <f t="shared" si="19"/>
        <v/>
      </c>
      <c r="BC26" s="84" t="str">
        <f t="shared" si="8"/>
        <v/>
      </c>
      <c r="BD26" s="1"/>
      <c r="BE26" s="86" t="str">
        <f>IF(R26="","",R8)</f>
        <v/>
      </c>
      <c r="BF26" s="84" t="str">
        <f t="shared" si="20"/>
        <v/>
      </c>
      <c r="BG26" s="84" t="str">
        <f t="shared" si="21"/>
        <v/>
      </c>
      <c r="BH26" s="84" t="str">
        <f t="shared" si="9"/>
        <v/>
      </c>
      <c r="BI26" s="1"/>
      <c r="BJ26" s="86" t="str">
        <f>IF(S26="","",S8)</f>
        <v/>
      </c>
      <c r="BK26" s="84" t="str">
        <f t="shared" si="22"/>
        <v/>
      </c>
      <c r="BL26" s="84" t="str">
        <f t="shared" si="23"/>
        <v/>
      </c>
      <c r="BM26" s="84" t="str">
        <f t="shared" si="10"/>
        <v/>
      </c>
      <c r="BN26" s="1"/>
      <c r="BP26" s="98">
        <v>0</v>
      </c>
      <c r="BQ26" s="3">
        <v>0</v>
      </c>
      <c r="BR26" s="3">
        <v>0</v>
      </c>
      <c r="BS26" s="113">
        <v>0</v>
      </c>
      <c r="BU26" s="60">
        <v>0</v>
      </c>
      <c r="BV26" s="60">
        <v>0</v>
      </c>
      <c r="BW26" s="60">
        <v>0</v>
      </c>
      <c r="BX26" s="60">
        <v>0</v>
      </c>
      <c r="BZ26" s="60">
        <v>0</v>
      </c>
    </row>
    <row r="27" spans="1:78" ht="12.75" customHeight="1" x14ac:dyDescent="0.2">
      <c r="A27" s="1"/>
      <c r="B27" s="1"/>
      <c r="C27" s="1"/>
      <c r="D27" s="1"/>
      <c r="E27" s="1"/>
      <c r="F27" s="1"/>
      <c r="G27" s="1"/>
      <c r="H27" s="77"/>
      <c r="I27" s="31"/>
      <c r="J27" s="32" t="s">
        <v>11</v>
      </c>
      <c r="K27" s="33"/>
      <c r="L27" s="34"/>
      <c r="M27" s="35"/>
      <c r="N27" s="35"/>
      <c r="O27" s="35"/>
      <c r="P27" s="35"/>
      <c r="Q27" s="35"/>
      <c r="R27" s="35"/>
      <c r="S27" s="35"/>
      <c r="T27" s="36" t="str">
        <f t="shared" si="1"/>
        <v/>
      </c>
      <c r="U27" s="37">
        <f t="shared" si="2"/>
        <v>0</v>
      </c>
      <c r="V27" s="10"/>
      <c r="W27" s="10"/>
      <c r="X27" s="1"/>
      <c r="Y27" s="150"/>
      <c r="Z27" s="150"/>
      <c r="AA27" s="150"/>
      <c r="AB27" s="150"/>
      <c r="AC27" s="1"/>
      <c r="AD27" s="1"/>
      <c r="AE27" s="1"/>
      <c r="AF27" s="86" t="str">
        <f>IF(M27="","",M8)</f>
        <v/>
      </c>
      <c r="AG27" s="84" t="str">
        <f t="shared" si="3"/>
        <v/>
      </c>
      <c r="AH27" s="84" t="str">
        <f t="shared" si="4"/>
        <v/>
      </c>
      <c r="AI27" s="84" t="str">
        <f t="shared" si="11"/>
        <v/>
      </c>
      <c r="AJ27" s="1"/>
      <c r="AK27" s="86" t="str">
        <f>IF(N27="","",N8)</f>
        <v/>
      </c>
      <c r="AL27" s="84" t="str">
        <f t="shared" si="12"/>
        <v/>
      </c>
      <c r="AM27" s="84" t="str">
        <f t="shared" si="13"/>
        <v/>
      </c>
      <c r="AN27" s="84" t="str">
        <f t="shared" si="5"/>
        <v/>
      </c>
      <c r="AO27" s="1"/>
      <c r="AP27" s="86" t="str">
        <f>IF(O27="","",O8)</f>
        <v/>
      </c>
      <c r="AQ27" s="84" t="str">
        <f t="shared" si="14"/>
        <v/>
      </c>
      <c r="AR27" s="84" t="str">
        <f t="shared" si="15"/>
        <v/>
      </c>
      <c r="AS27" s="84" t="str">
        <f t="shared" si="6"/>
        <v/>
      </c>
      <c r="AT27" s="1"/>
      <c r="AU27" s="86" t="str">
        <f>IF(P27="","",P8)</f>
        <v/>
      </c>
      <c r="AV27" s="84" t="str">
        <f t="shared" si="16"/>
        <v/>
      </c>
      <c r="AW27" s="84" t="str">
        <f t="shared" si="17"/>
        <v/>
      </c>
      <c r="AX27" s="84" t="str">
        <f t="shared" si="7"/>
        <v/>
      </c>
      <c r="AY27" s="1"/>
      <c r="AZ27" s="86" t="str">
        <f>IF(Q27="","",Q8)</f>
        <v/>
      </c>
      <c r="BA27" s="84" t="str">
        <f t="shared" si="18"/>
        <v/>
      </c>
      <c r="BB27" s="84" t="str">
        <f t="shared" si="19"/>
        <v/>
      </c>
      <c r="BC27" s="84" t="str">
        <f t="shared" si="8"/>
        <v/>
      </c>
      <c r="BD27" s="1"/>
      <c r="BE27" s="86" t="str">
        <f>IF(R27="","",R8)</f>
        <v/>
      </c>
      <c r="BF27" s="84" t="str">
        <f t="shared" si="20"/>
        <v/>
      </c>
      <c r="BG27" s="84" t="str">
        <f t="shared" si="21"/>
        <v/>
      </c>
      <c r="BH27" s="84" t="str">
        <f t="shared" si="9"/>
        <v/>
      </c>
      <c r="BI27" s="1"/>
      <c r="BJ27" s="86" t="str">
        <f>IF(S27="","",S8)</f>
        <v/>
      </c>
      <c r="BK27" s="84" t="str">
        <f t="shared" si="22"/>
        <v/>
      </c>
      <c r="BL27" s="84" t="str">
        <f t="shared" si="23"/>
        <v/>
      </c>
      <c r="BM27" s="84" t="str">
        <f t="shared" si="10"/>
        <v/>
      </c>
      <c r="BN27" s="1"/>
      <c r="BP27" s="98">
        <v>0</v>
      </c>
      <c r="BQ27" s="3">
        <v>0</v>
      </c>
      <c r="BR27" s="3">
        <v>0</v>
      </c>
      <c r="BS27" s="113">
        <v>0</v>
      </c>
      <c r="BU27" s="60">
        <v>0</v>
      </c>
      <c r="BV27" s="60">
        <v>0</v>
      </c>
      <c r="BW27" s="60">
        <v>0</v>
      </c>
      <c r="BX27" s="60">
        <v>0</v>
      </c>
      <c r="BZ27" s="60">
        <v>0</v>
      </c>
    </row>
    <row r="28" spans="1:78" ht="12.75" customHeight="1" x14ac:dyDescent="0.2">
      <c r="A28" s="1"/>
      <c r="B28" s="1"/>
      <c r="C28" s="1"/>
      <c r="D28" s="1"/>
      <c r="E28" s="1"/>
      <c r="F28" s="1"/>
      <c r="G28" s="1"/>
      <c r="H28" s="77"/>
      <c r="I28" s="47"/>
      <c r="J28" s="32" t="s">
        <v>11</v>
      </c>
      <c r="K28" s="39"/>
      <c r="L28" s="40"/>
      <c r="M28" s="48"/>
      <c r="N28" s="48"/>
      <c r="O28" s="48"/>
      <c r="P28" s="48"/>
      <c r="Q28" s="48"/>
      <c r="R28" s="48"/>
      <c r="S28" s="48"/>
      <c r="T28" s="49" t="str">
        <f t="shared" si="1"/>
        <v/>
      </c>
      <c r="U28" s="50">
        <f t="shared" si="2"/>
        <v>0</v>
      </c>
      <c r="V28" s="10"/>
      <c r="W28" s="10"/>
      <c r="X28" s="1"/>
      <c r="Y28" s="150"/>
      <c r="Z28" s="150"/>
      <c r="AA28" s="150"/>
      <c r="AB28" s="150"/>
      <c r="AC28" s="1"/>
      <c r="AD28" s="1"/>
      <c r="AE28" s="1"/>
      <c r="AF28" s="86" t="str">
        <f>IF(M28="","",M8)</f>
        <v/>
      </c>
      <c r="AG28" s="84" t="str">
        <f t="shared" si="3"/>
        <v/>
      </c>
      <c r="AH28" s="84" t="str">
        <f t="shared" si="4"/>
        <v/>
      </c>
      <c r="AI28" s="84" t="str">
        <f t="shared" si="11"/>
        <v/>
      </c>
      <c r="AJ28" s="1"/>
      <c r="AK28" s="86" t="str">
        <f>IF(N28="","",N8)</f>
        <v/>
      </c>
      <c r="AL28" s="84" t="str">
        <f t="shared" si="12"/>
        <v/>
      </c>
      <c r="AM28" s="84" t="str">
        <f t="shared" si="13"/>
        <v/>
      </c>
      <c r="AN28" s="84" t="str">
        <f t="shared" si="5"/>
        <v/>
      </c>
      <c r="AO28" s="1"/>
      <c r="AP28" s="86" t="str">
        <f>IF(O28="","",O8)</f>
        <v/>
      </c>
      <c r="AQ28" s="84" t="str">
        <f t="shared" si="14"/>
        <v/>
      </c>
      <c r="AR28" s="84" t="str">
        <f t="shared" si="15"/>
        <v/>
      </c>
      <c r="AS28" s="84" t="str">
        <f t="shared" si="6"/>
        <v/>
      </c>
      <c r="AT28" s="1"/>
      <c r="AU28" s="86" t="str">
        <f>IF(P28="","",P8)</f>
        <v/>
      </c>
      <c r="AV28" s="84" t="str">
        <f t="shared" si="16"/>
        <v/>
      </c>
      <c r="AW28" s="84" t="str">
        <f t="shared" si="17"/>
        <v/>
      </c>
      <c r="AX28" s="84" t="str">
        <f t="shared" si="7"/>
        <v/>
      </c>
      <c r="AY28" s="1"/>
      <c r="AZ28" s="86" t="str">
        <f>IF(Q28="","",Q8)</f>
        <v/>
      </c>
      <c r="BA28" s="84" t="str">
        <f t="shared" si="18"/>
        <v/>
      </c>
      <c r="BB28" s="84" t="str">
        <f t="shared" si="19"/>
        <v/>
      </c>
      <c r="BC28" s="84" t="str">
        <f t="shared" si="8"/>
        <v/>
      </c>
      <c r="BD28" s="1"/>
      <c r="BE28" s="86" t="str">
        <f>IF(R28="","",R8)</f>
        <v/>
      </c>
      <c r="BF28" s="84" t="str">
        <f t="shared" si="20"/>
        <v/>
      </c>
      <c r="BG28" s="84" t="str">
        <f t="shared" si="21"/>
        <v/>
      </c>
      <c r="BH28" s="84" t="str">
        <f t="shared" si="9"/>
        <v/>
      </c>
      <c r="BI28" s="1"/>
      <c r="BJ28" s="86" t="str">
        <f>IF(S28="","",S8)</f>
        <v/>
      </c>
      <c r="BK28" s="84" t="str">
        <f t="shared" si="22"/>
        <v/>
      </c>
      <c r="BL28" s="84" t="str">
        <f t="shared" si="23"/>
        <v/>
      </c>
      <c r="BM28" s="84" t="str">
        <f t="shared" si="10"/>
        <v/>
      </c>
      <c r="BN28" s="1"/>
      <c r="BP28" s="98">
        <v>0</v>
      </c>
      <c r="BQ28" s="3">
        <v>0</v>
      </c>
      <c r="BR28" s="3">
        <v>0</v>
      </c>
      <c r="BS28" s="113">
        <v>0</v>
      </c>
      <c r="BU28" s="60">
        <v>0</v>
      </c>
      <c r="BV28" s="60">
        <v>0</v>
      </c>
      <c r="BW28" s="60">
        <v>0</v>
      </c>
      <c r="BX28" s="60">
        <v>0</v>
      </c>
      <c r="BZ28" s="60">
        <v>0</v>
      </c>
    </row>
    <row r="29" spans="1:78" ht="12.75" customHeight="1" x14ac:dyDescent="0.2">
      <c r="A29" s="1"/>
      <c r="B29" s="1"/>
      <c r="C29" s="1"/>
      <c r="D29" s="1"/>
      <c r="E29" s="1"/>
      <c r="F29" s="1"/>
      <c r="G29" s="1"/>
      <c r="H29" s="77"/>
      <c r="I29" s="57"/>
      <c r="J29" s="66" t="s">
        <v>11</v>
      </c>
      <c r="K29" s="67"/>
      <c r="L29" s="68"/>
      <c r="M29" s="35"/>
      <c r="N29" s="35"/>
      <c r="O29" s="35"/>
      <c r="P29" s="35"/>
      <c r="Q29" s="35"/>
      <c r="R29" s="35"/>
      <c r="S29" s="35"/>
      <c r="T29" s="36" t="str">
        <f t="shared" si="1"/>
        <v/>
      </c>
      <c r="U29" s="37">
        <f t="shared" si="2"/>
        <v>0</v>
      </c>
      <c r="V29" s="10"/>
      <c r="W29" s="10"/>
      <c r="X29" s="1"/>
      <c r="Y29" s="150"/>
      <c r="Z29" s="150"/>
      <c r="AA29" s="150"/>
      <c r="AB29" s="150"/>
      <c r="AC29" s="18" t="s">
        <v>49</v>
      </c>
      <c r="AD29" s="1"/>
      <c r="AE29" s="1"/>
      <c r="AF29" s="86" t="str">
        <f>IF(M29="","",M8)</f>
        <v/>
      </c>
      <c r="AG29" s="84" t="str">
        <f t="shared" si="3"/>
        <v/>
      </c>
      <c r="AH29" s="84" t="str">
        <f t="shared" si="4"/>
        <v/>
      </c>
      <c r="AI29" s="84" t="str">
        <f t="shared" si="11"/>
        <v/>
      </c>
      <c r="AJ29" s="1"/>
      <c r="AK29" s="86" t="str">
        <f>IF(N29="","",N8)</f>
        <v/>
      </c>
      <c r="AL29" s="84" t="str">
        <f t="shared" si="12"/>
        <v/>
      </c>
      <c r="AM29" s="84" t="str">
        <f t="shared" si="13"/>
        <v/>
      </c>
      <c r="AN29" s="84" t="str">
        <f t="shared" si="5"/>
        <v/>
      </c>
      <c r="AO29" s="1"/>
      <c r="AP29" s="86" t="str">
        <f>IF(O29="","",O8)</f>
        <v/>
      </c>
      <c r="AQ29" s="84" t="str">
        <f t="shared" si="14"/>
        <v/>
      </c>
      <c r="AR29" s="84" t="str">
        <f t="shared" si="15"/>
        <v/>
      </c>
      <c r="AS29" s="84" t="str">
        <f t="shared" si="6"/>
        <v/>
      </c>
      <c r="AT29" s="1"/>
      <c r="AU29" s="86" t="str">
        <f>IF(P29="","",P8)</f>
        <v/>
      </c>
      <c r="AV29" s="84" t="str">
        <f t="shared" si="16"/>
        <v/>
      </c>
      <c r="AW29" s="84" t="str">
        <f t="shared" si="17"/>
        <v/>
      </c>
      <c r="AX29" s="84" t="str">
        <f t="shared" si="7"/>
        <v/>
      </c>
      <c r="AY29" s="1"/>
      <c r="AZ29" s="86" t="str">
        <f>IF(Q29="","",Q8)</f>
        <v/>
      </c>
      <c r="BA29" s="84" t="str">
        <f t="shared" si="18"/>
        <v/>
      </c>
      <c r="BB29" s="84" t="str">
        <f t="shared" si="19"/>
        <v/>
      </c>
      <c r="BC29" s="84" t="str">
        <f t="shared" si="8"/>
        <v/>
      </c>
      <c r="BD29" s="1"/>
      <c r="BE29" s="86" t="str">
        <f>IF(R29="","",R8)</f>
        <v/>
      </c>
      <c r="BF29" s="84" t="str">
        <f t="shared" si="20"/>
        <v/>
      </c>
      <c r="BG29" s="84" t="str">
        <f t="shared" si="21"/>
        <v/>
      </c>
      <c r="BH29" s="84" t="str">
        <f t="shared" si="9"/>
        <v/>
      </c>
      <c r="BI29" s="1"/>
      <c r="BJ29" s="86" t="str">
        <f>IF(S29="","",S8)</f>
        <v/>
      </c>
      <c r="BK29" s="84" t="str">
        <f t="shared" si="22"/>
        <v/>
      </c>
      <c r="BL29" s="84" t="str">
        <f t="shared" si="23"/>
        <v/>
      </c>
      <c r="BM29" s="84" t="str">
        <f t="shared" si="10"/>
        <v/>
      </c>
      <c r="BN29" s="1"/>
      <c r="BP29" s="98">
        <v>0</v>
      </c>
      <c r="BQ29" s="3">
        <v>0</v>
      </c>
      <c r="BR29" s="3">
        <v>0</v>
      </c>
      <c r="BS29" s="113">
        <v>0</v>
      </c>
      <c r="BU29" s="60">
        <v>0</v>
      </c>
      <c r="BV29" s="60">
        <v>0</v>
      </c>
      <c r="BW29" s="60">
        <v>0</v>
      </c>
      <c r="BX29" s="60">
        <v>0</v>
      </c>
      <c r="BZ29" s="60">
        <v>0</v>
      </c>
    </row>
    <row r="30" spans="1:78" ht="12.75" customHeight="1" x14ac:dyDescent="0.2">
      <c r="A30" s="1"/>
      <c r="B30" s="1"/>
      <c r="C30" s="1"/>
      <c r="D30" s="1"/>
      <c r="E30" s="1"/>
      <c r="F30" s="1"/>
      <c r="G30" s="1"/>
      <c r="H30" s="77"/>
      <c r="I30" s="70" t="s">
        <v>22</v>
      </c>
      <c r="J30" s="70" t="s">
        <v>23</v>
      </c>
      <c r="K30" s="70" t="s">
        <v>24</v>
      </c>
      <c r="L30" s="70" t="s">
        <v>25</v>
      </c>
      <c r="M30" s="72"/>
      <c r="N30" s="72"/>
      <c r="O30" s="72" t="s">
        <v>12</v>
      </c>
      <c r="P30" s="72" t="s">
        <v>13</v>
      </c>
      <c r="Q30" s="72" t="s">
        <v>13</v>
      </c>
      <c r="R30" s="72" t="s">
        <v>13</v>
      </c>
      <c r="S30" s="72" t="s">
        <v>14</v>
      </c>
      <c r="T30" s="73"/>
      <c r="U30" s="96"/>
      <c r="V30" s="10"/>
      <c r="W30" s="10"/>
      <c r="X30" s="1"/>
      <c r="Y30" s="150"/>
      <c r="Z30" s="150"/>
      <c r="AA30" s="150"/>
      <c r="AB30" s="150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P30" s="98">
        <v>0</v>
      </c>
      <c r="BQ30" s="3">
        <v>0</v>
      </c>
      <c r="BR30" s="3">
        <v>0</v>
      </c>
      <c r="BS30" s="113">
        <v>0</v>
      </c>
      <c r="BU30" s="60">
        <v>0</v>
      </c>
      <c r="BV30" s="60">
        <v>0</v>
      </c>
      <c r="BW30" s="60">
        <v>0</v>
      </c>
      <c r="BX30" s="60">
        <v>0</v>
      </c>
      <c r="BZ30" s="60">
        <v>0</v>
      </c>
    </row>
    <row r="31" spans="1:78" ht="12.75" customHeight="1" x14ac:dyDescent="0.2">
      <c r="A31" s="1"/>
      <c r="B31" s="1"/>
      <c r="C31" s="1"/>
      <c r="D31" s="1"/>
      <c r="E31" s="1"/>
      <c r="F31" s="1"/>
      <c r="G31" s="18"/>
      <c r="H31" s="77"/>
      <c r="I31" s="69">
        <f>COUNTIF(M30:S30,"o")</f>
        <v>3</v>
      </c>
      <c r="J31" s="69">
        <f>COUNTIF(M30:S30,"f")</f>
        <v>1</v>
      </c>
      <c r="K31" s="69">
        <f>COUNTIF(M30:S30,"c")</f>
        <v>0</v>
      </c>
      <c r="L31" s="69">
        <f>COUNTIF(M30:S30,"w")</f>
        <v>1</v>
      </c>
      <c r="M31" s="74" t="str">
        <f t="shared" ref="M31:S31" si="24">IF(SUM(M10:M29)=0,"",SUM(M10:M29))</f>
        <v/>
      </c>
      <c r="N31" s="74" t="str">
        <f t="shared" si="24"/>
        <v/>
      </c>
      <c r="O31" s="74" t="str">
        <f t="shared" si="24"/>
        <v/>
      </c>
      <c r="P31" s="74">
        <f t="shared" si="24"/>
        <v>8</v>
      </c>
      <c r="Q31" s="74">
        <f t="shared" si="24"/>
        <v>3</v>
      </c>
      <c r="R31" s="74" t="str">
        <f t="shared" si="24"/>
        <v/>
      </c>
      <c r="S31" s="74" t="str">
        <f t="shared" si="24"/>
        <v/>
      </c>
      <c r="T31" s="75"/>
      <c r="U31" s="74">
        <f>IF(SUM(M31:S31)=0,0,SUM(M31:S31))</f>
        <v>11</v>
      </c>
      <c r="V31" s="10"/>
      <c r="W31" s="10"/>
      <c r="X31" s="1"/>
      <c r="Y31" s="150"/>
      <c r="Z31" s="150"/>
      <c r="AA31" s="150"/>
      <c r="AB31" s="150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P31" s="98">
        <v>0</v>
      </c>
      <c r="BQ31" s="3">
        <v>0</v>
      </c>
      <c r="BR31" s="3">
        <v>0</v>
      </c>
      <c r="BS31" s="113">
        <v>0</v>
      </c>
      <c r="BU31" s="60">
        <v>0</v>
      </c>
      <c r="BV31" s="60">
        <v>0</v>
      </c>
      <c r="BW31" s="60">
        <v>0</v>
      </c>
      <c r="BX31" s="60">
        <v>0</v>
      </c>
      <c r="BZ31" s="60">
        <v>0</v>
      </c>
    </row>
    <row r="32" spans="1:78" ht="12.75" customHeight="1" thickBot="1" x14ac:dyDescent="0.25">
      <c r="A32" s="1"/>
      <c r="B32" s="1"/>
      <c r="C32" s="1"/>
      <c r="D32" s="1"/>
      <c r="E32" s="1"/>
      <c r="F32" s="1"/>
      <c r="G32" s="1"/>
      <c r="H32" s="79"/>
      <c r="I32" s="8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"/>
      <c r="Y32" s="150"/>
      <c r="Z32" s="150"/>
      <c r="AA32" s="150"/>
      <c r="AB32" s="150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P32" s="98">
        <v>0</v>
      </c>
      <c r="BQ32" s="3">
        <v>0</v>
      </c>
      <c r="BR32" s="3">
        <v>0</v>
      </c>
      <c r="BS32" s="113">
        <v>0</v>
      </c>
      <c r="BU32" s="60">
        <v>0</v>
      </c>
      <c r="BV32" s="60">
        <v>0</v>
      </c>
      <c r="BW32" s="60">
        <v>0</v>
      </c>
      <c r="BX32" s="60">
        <v>0</v>
      </c>
      <c r="BZ32" s="60">
        <v>0</v>
      </c>
    </row>
    <row r="33" spans="1:78" ht="12.75" customHeight="1" thickBot="1" x14ac:dyDescent="0.25">
      <c r="A33" s="1"/>
      <c r="B33" s="1"/>
      <c r="C33" s="1"/>
      <c r="D33" s="1"/>
      <c r="E33" s="1"/>
      <c r="F33" s="1"/>
      <c r="G33" s="1"/>
      <c r="H33" s="76"/>
      <c r="I33" s="131" t="s">
        <v>15</v>
      </c>
      <c r="J33" s="132"/>
      <c r="K33" s="13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0"/>
      <c r="W33" s="10"/>
      <c r="X33" s="1"/>
      <c r="Y33" s="149"/>
      <c r="Z33" s="149"/>
      <c r="AA33" s="149"/>
      <c r="AB33" s="149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P33" s="98">
        <v>0</v>
      </c>
      <c r="BQ33" s="3">
        <v>0</v>
      </c>
      <c r="BR33" s="3">
        <v>0</v>
      </c>
      <c r="BS33" s="113">
        <v>0</v>
      </c>
      <c r="BU33" s="60">
        <v>0</v>
      </c>
      <c r="BV33" s="60">
        <v>0</v>
      </c>
      <c r="BW33" s="60">
        <v>0</v>
      </c>
      <c r="BX33" s="60">
        <v>0</v>
      </c>
      <c r="BZ33" s="60">
        <v>0</v>
      </c>
    </row>
    <row r="34" spans="1:78" ht="12.75" customHeight="1" thickBot="1" x14ac:dyDescent="0.25">
      <c r="A34" s="1"/>
      <c r="B34" s="1"/>
      <c r="C34" s="1"/>
      <c r="D34" s="1"/>
      <c r="E34" s="1"/>
      <c r="F34" s="1"/>
      <c r="G34" s="1"/>
      <c r="H34" s="54"/>
      <c r="I34" s="52" t="s">
        <v>16</v>
      </c>
      <c r="J34" s="52" t="s">
        <v>17</v>
      </c>
      <c r="K34" s="126" t="s">
        <v>10</v>
      </c>
      <c r="L34" s="127"/>
      <c r="M34" s="53" t="str">
        <f t="shared" ref="M34:S34" si="25">M7</f>
        <v>LUNDI</v>
      </c>
      <c r="N34" s="53" t="str">
        <f t="shared" si="25"/>
        <v>MARDI</v>
      </c>
      <c r="O34" s="53" t="str">
        <f t="shared" si="25"/>
        <v xml:space="preserve">MERCREDI </v>
      </c>
      <c r="P34" s="53" t="str">
        <f t="shared" si="25"/>
        <v xml:space="preserve">JEUDI </v>
      </c>
      <c r="Q34" s="53" t="str">
        <f t="shared" si="25"/>
        <v xml:space="preserve">VENDREDI </v>
      </c>
      <c r="R34" s="53" t="str">
        <f t="shared" si="25"/>
        <v>SAMEDI</v>
      </c>
      <c r="S34" s="53" t="str">
        <f t="shared" si="25"/>
        <v>DIMANCHE</v>
      </c>
      <c r="T34" s="9"/>
      <c r="U34" s="10"/>
      <c r="V34" s="10"/>
      <c r="W34" s="10"/>
      <c r="X34" s="1"/>
      <c r="Y34" s="149"/>
      <c r="Z34" s="149"/>
      <c r="AA34" s="149"/>
      <c r="AB34" s="149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P34" s="98">
        <v>0</v>
      </c>
      <c r="BQ34" s="3">
        <v>0</v>
      </c>
      <c r="BR34" s="3">
        <v>0</v>
      </c>
      <c r="BS34" s="113">
        <v>0</v>
      </c>
      <c r="BU34" s="60">
        <v>0</v>
      </c>
      <c r="BV34" s="60">
        <v>0</v>
      </c>
      <c r="BW34" s="60">
        <v>0</v>
      </c>
      <c r="BX34" s="60">
        <v>0</v>
      </c>
      <c r="BZ34" s="60">
        <v>0</v>
      </c>
    </row>
    <row r="35" spans="1:78" ht="12.75" customHeight="1" x14ac:dyDescent="0.2">
      <c r="A35" s="1"/>
      <c r="B35" s="1"/>
      <c r="C35" s="1"/>
      <c r="D35" s="1"/>
      <c r="E35" s="1"/>
      <c r="F35" s="1"/>
      <c r="G35" s="1"/>
      <c r="H35" s="54"/>
      <c r="I35" s="24" t="s">
        <v>21</v>
      </c>
      <c r="J35" s="55" t="s">
        <v>32</v>
      </c>
      <c r="K35" s="128"/>
      <c r="L35" s="129"/>
      <c r="M35" s="28"/>
      <c r="N35" s="28"/>
      <c r="O35" s="28"/>
      <c r="P35" s="28">
        <v>1</v>
      </c>
      <c r="Q35" s="28"/>
      <c r="R35" s="28">
        <v>1</v>
      </c>
      <c r="S35" s="28"/>
      <c r="T35" s="29" t="str">
        <f t="shared" ref="T35:T40" si="26">IF(I35="","",I35)</f>
        <v>DES</v>
      </c>
      <c r="U35" s="30"/>
      <c r="V35" s="10"/>
      <c r="W35" s="10"/>
      <c r="X35" s="1"/>
      <c r="Y35" s="149"/>
      <c r="Z35" s="149"/>
      <c r="AA35" s="149"/>
      <c r="AB35" s="149"/>
      <c r="AC35" s="18" t="s">
        <v>50</v>
      </c>
      <c r="AD35" s="1"/>
      <c r="AE35" s="1"/>
      <c r="AF35" s="86" t="str">
        <f>IF(M35="","",M8)</f>
        <v/>
      </c>
      <c r="AG35" s="84" t="str">
        <f>IF(M35="","",I35)</f>
        <v/>
      </c>
      <c r="AH35" s="84" t="str">
        <f>IF(M35="","",J35)</f>
        <v/>
      </c>
      <c r="AI35" s="84" t="str">
        <f>IF(M35="","",M35)</f>
        <v/>
      </c>
      <c r="AJ35" s="1"/>
      <c r="AK35" s="86" t="str">
        <f>IF(N35="","",N8)</f>
        <v/>
      </c>
      <c r="AL35" s="84" t="str">
        <f>IF(N35="","",I35)</f>
        <v/>
      </c>
      <c r="AM35" s="84" t="str">
        <f>IF(N35="","",J35)</f>
        <v/>
      </c>
      <c r="AN35" s="84" t="str">
        <f>IF(N35="","",N35)</f>
        <v/>
      </c>
      <c r="AO35" s="1"/>
      <c r="AP35" s="86" t="str">
        <f>IF(O35="","",O8)</f>
        <v/>
      </c>
      <c r="AQ35" s="84" t="str">
        <f>IF(O35="","",I35)</f>
        <v/>
      </c>
      <c r="AR35" s="84" t="str">
        <f>IF(O35="","",J35)</f>
        <v/>
      </c>
      <c r="AS35" s="84" t="str">
        <f>IF(O35="","",O35)</f>
        <v/>
      </c>
      <c r="AT35" s="1"/>
      <c r="AU35" s="86">
        <f>IF(P35="","",P8)</f>
        <v>41641</v>
      </c>
      <c r="AV35" s="84" t="str">
        <f>IF(P35="","",I35)</f>
        <v>DES</v>
      </c>
      <c r="AW35" s="84" t="str">
        <f>IF(P35="","",J35)</f>
        <v>atelier</v>
      </c>
      <c r="AX35" s="84">
        <f>IF(P35="","",P35)</f>
        <v>1</v>
      </c>
      <c r="AY35" s="1"/>
      <c r="AZ35" s="86" t="str">
        <f>IF(Q35="","",Q8)</f>
        <v/>
      </c>
      <c r="BA35" s="84" t="str">
        <f>IF(Q35="","",I35)</f>
        <v/>
      </c>
      <c r="BB35" s="84" t="str">
        <f>IF(Q35="","",J35)</f>
        <v/>
      </c>
      <c r="BC35" s="84" t="str">
        <f>IF(Q35="","",Q35)</f>
        <v/>
      </c>
      <c r="BD35" s="1"/>
      <c r="BE35" s="86">
        <f>IF(R35="","",R8)</f>
        <v>41643</v>
      </c>
      <c r="BF35" s="84" t="str">
        <f>IF(R35="","",I35)</f>
        <v>DES</v>
      </c>
      <c r="BG35" s="84" t="str">
        <f>IF(R35="","",J35)</f>
        <v>atelier</v>
      </c>
      <c r="BH35" s="84">
        <f>IF(R35="","",R35)</f>
        <v>1</v>
      </c>
      <c r="BI35" s="1"/>
      <c r="BJ35" s="86" t="str">
        <f>IF(S35="","",S8)</f>
        <v/>
      </c>
      <c r="BK35" s="84" t="str">
        <f>IF(S35="","",I35)</f>
        <v/>
      </c>
      <c r="BL35" s="84" t="str">
        <f>IF(S35="","",J35)</f>
        <v/>
      </c>
      <c r="BM35" s="84" t="str">
        <f>IF(S35="","",S35)</f>
        <v/>
      </c>
      <c r="BN35" s="1"/>
      <c r="BP35" s="98">
        <v>0</v>
      </c>
      <c r="BQ35" s="3">
        <v>0</v>
      </c>
      <c r="BR35" s="3">
        <v>0</v>
      </c>
      <c r="BS35" s="113">
        <v>0</v>
      </c>
      <c r="BU35" s="60">
        <v>0</v>
      </c>
      <c r="BV35" s="60">
        <v>0</v>
      </c>
      <c r="BW35" s="60">
        <v>0</v>
      </c>
      <c r="BX35" s="60">
        <v>0</v>
      </c>
      <c r="BZ35" s="60">
        <v>0</v>
      </c>
    </row>
    <row r="36" spans="1:78" ht="12.75" customHeight="1" x14ac:dyDescent="0.2">
      <c r="A36" s="1"/>
      <c r="B36" s="1"/>
      <c r="C36" s="1"/>
      <c r="D36" s="1"/>
      <c r="E36" s="1"/>
      <c r="F36" s="1"/>
      <c r="G36" s="1"/>
      <c r="H36" s="54"/>
      <c r="I36" s="31" t="s">
        <v>21</v>
      </c>
      <c r="J36" s="31" t="s">
        <v>45</v>
      </c>
      <c r="K36" s="124"/>
      <c r="L36" s="125"/>
      <c r="M36" s="35"/>
      <c r="N36" s="35"/>
      <c r="O36" s="35"/>
      <c r="P36" s="35"/>
      <c r="Q36" s="35">
        <v>25</v>
      </c>
      <c r="R36" s="35"/>
      <c r="S36" s="35"/>
      <c r="T36" s="36" t="str">
        <f t="shared" si="26"/>
        <v>DES</v>
      </c>
      <c r="U36" s="37">
        <f t="shared" ref="U36:U40" si="27">SUM(M36:S36)</f>
        <v>25</v>
      </c>
      <c r="V36" s="10"/>
      <c r="W36" s="10"/>
      <c r="X36" s="1"/>
      <c r="Y36" s="149"/>
      <c r="Z36" s="149"/>
      <c r="AA36" s="149"/>
      <c r="AB36" s="149"/>
      <c r="AC36" s="1"/>
      <c r="AD36" s="1"/>
      <c r="AE36" s="1"/>
      <c r="AF36" s="86" t="str">
        <f>IF(M36="","",M8)</f>
        <v/>
      </c>
      <c r="AG36" s="84" t="str">
        <f t="shared" ref="AG36:AG40" si="28">IF(M36="","",I36)</f>
        <v/>
      </c>
      <c r="AH36" s="84" t="str">
        <f t="shared" ref="AH36:AH40" si="29">IF(M36="","",J36)</f>
        <v/>
      </c>
      <c r="AI36" s="84" t="str">
        <f t="shared" ref="AI36:AI40" si="30">IF(M36="","",M36)</f>
        <v/>
      </c>
      <c r="AJ36" s="1"/>
      <c r="AK36" s="86" t="str">
        <f>IF(N36="","",N8)</f>
        <v/>
      </c>
      <c r="AL36" s="84" t="str">
        <f t="shared" ref="AL36:AL40" si="31">IF(N36="","",I36)</f>
        <v/>
      </c>
      <c r="AM36" s="84" t="str">
        <f t="shared" ref="AM36:AM40" si="32">IF(N36="","",J36)</f>
        <v/>
      </c>
      <c r="AN36" s="84" t="str">
        <f t="shared" ref="AN36:AN40" si="33">IF(N36="","",N36)</f>
        <v/>
      </c>
      <c r="AO36" s="1"/>
      <c r="AP36" s="86" t="str">
        <f>IF(O36="","",O8)</f>
        <v/>
      </c>
      <c r="AQ36" s="84" t="str">
        <f t="shared" ref="AQ36:AQ40" si="34">IF(O36="","",I36)</f>
        <v/>
      </c>
      <c r="AR36" s="84" t="str">
        <f t="shared" ref="AR36:AR40" si="35">IF(O36="","",J36)</f>
        <v/>
      </c>
      <c r="AS36" s="84" t="str">
        <f t="shared" ref="AS36:AS40" si="36">IF(O36="","",O36)</f>
        <v/>
      </c>
      <c r="AT36" s="1"/>
      <c r="AU36" s="86" t="str">
        <f>IF(P36="","",P8)</f>
        <v/>
      </c>
      <c r="AV36" s="84" t="str">
        <f t="shared" ref="AV36:AV40" si="37">IF(P36="","",I36)</f>
        <v/>
      </c>
      <c r="AW36" s="84" t="str">
        <f t="shared" ref="AW36:AW40" si="38">IF(P36="","",J36)</f>
        <v/>
      </c>
      <c r="AX36" s="84" t="str">
        <f t="shared" ref="AX36:AX40" si="39">IF(P36="","",P36)</f>
        <v/>
      </c>
      <c r="AY36" s="1"/>
      <c r="AZ36" s="86">
        <f>IF(Q36="","",Q8)</f>
        <v>41642</v>
      </c>
      <c r="BA36" s="84" t="str">
        <f t="shared" ref="BA36:BA40" si="40">IF(Q36="","",I36)</f>
        <v>DES</v>
      </c>
      <c r="BB36" s="84" t="str">
        <f t="shared" ref="BB36:BB40" si="41">IF(Q36="","",J36)</f>
        <v>KM</v>
      </c>
      <c r="BC36" s="84">
        <f t="shared" ref="BC36:BC40" si="42">IF(Q36="","",Q36)</f>
        <v>25</v>
      </c>
      <c r="BD36" s="1"/>
      <c r="BE36" s="86" t="str">
        <f>IF(R36="","",R8)</f>
        <v/>
      </c>
      <c r="BF36" s="84" t="str">
        <f t="shared" ref="BF36:BF40" si="43">IF(R36="","",I36)</f>
        <v/>
      </c>
      <c r="BG36" s="84" t="str">
        <f t="shared" ref="BG36:BG40" si="44">IF(R36="","",J36)</f>
        <v/>
      </c>
      <c r="BH36" s="84" t="str">
        <f t="shared" ref="BH36:BH40" si="45">IF(R36="","",R36)</f>
        <v/>
      </c>
      <c r="BI36" s="1"/>
      <c r="BJ36" s="86" t="str">
        <f>IF(S36="","",S8)</f>
        <v/>
      </c>
      <c r="BK36" s="84" t="str">
        <f t="shared" ref="BK36:BK40" si="46">IF(S36="","",I36)</f>
        <v/>
      </c>
      <c r="BL36" s="84" t="str">
        <f t="shared" ref="BL36:BL40" si="47">IF(S36="","",J36)</f>
        <v/>
      </c>
      <c r="BM36" s="84" t="str">
        <f t="shared" ref="BM36:BM40" si="48">IF(S36="","",S36)</f>
        <v/>
      </c>
      <c r="BN36" s="1"/>
      <c r="BP36" s="98">
        <v>0</v>
      </c>
      <c r="BQ36" s="3">
        <v>0</v>
      </c>
      <c r="BR36" s="3">
        <v>0</v>
      </c>
      <c r="BS36" s="113">
        <v>0</v>
      </c>
      <c r="BU36" s="60">
        <v>0</v>
      </c>
      <c r="BV36" s="60">
        <v>0</v>
      </c>
      <c r="BW36" s="60">
        <v>0</v>
      </c>
      <c r="BX36" s="60">
        <v>0</v>
      </c>
      <c r="BZ36" s="60">
        <v>0</v>
      </c>
    </row>
    <row r="37" spans="1:78" ht="12.75" customHeight="1" x14ac:dyDescent="0.2">
      <c r="A37" s="1"/>
      <c r="B37" s="1"/>
      <c r="C37" s="1"/>
      <c r="D37" s="1"/>
      <c r="E37" s="1"/>
      <c r="F37" s="1"/>
      <c r="G37" s="1"/>
      <c r="H37" s="54"/>
      <c r="I37" s="38"/>
      <c r="J37" s="56"/>
      <c r="K37" s="122"/>
      <c r="L37" s="123"/>
      <c r="M37" s="41"/>
      <c r="N37" s="41"/>
      <c r="O37" s="41"/>
      <c r="P37" s="41"/>
      <c r="Q37" s="41"/>
      <c r="R37" s="41"/>
      <c r="S37" s="41"/>
      <c r="T37" s="42" t="str">
        <f t="shared" si="26"/>
        <v/>
      </c>
      <c r="U37" s="43">
        <f t="shared" si="27"/>
        <v>0</v>
      </c>
      <c r="V37" s="10"/>
      <c r="W37" s="10"/>
      <c r="X37" s="1"/>
      <c r="Y37" s="149"/>
      <c r="Z37" s="149"/>
      <c r="AA37" s="149"/>
      <c r="AB37" s="149"/>
      <c r="AC37" s="1"/>
      <c r="AD37" s="1"/>
      <c r="AE37" s="1"/>
      <c r="AF37" s="86" t="str">
        <f>IF(M37="","",M8)</f>
        <v/>
      </c>
      <c r="AG37" s="84" t="str">
        <f t="shared" si="28"/>
        <v/>
      </c>
      <c r="AH37" s="84" t="str">
        <f t="shared" si="29"/>
        <v/>
      </c>
      <c r="AI37" s="84" t="str">
        <f t="shared" si="30"/>
        <v/>
      </c>
      <c r="AJ37" s="1"/>
      <c r="AK37" s="86" t="str">
        <f>IF(N37="","",N8)</f>
        <v/>
      </c>
      <c r="AL37" s="84" t="str">
        <f t="shared" si="31"/>
        <v/>
      </c>
      <c r="AM37" s="84" t="str">
        <f t="shared" si="32"/>
        <v/>
      </c>
      <c r="AN37" s="84" t="str">
        <f t="shared" si="33"/>
        <v/>
      </c>
      <c r="AO37" s="1"/>
      <c r="AP37" s="86" t="str">
        <f>IF(O37="","",O8)</f>
        <v/>
      </c>
      <c r="AQ37" s="84" t="str">
        <f t="shared" si="34"/>
        <v/>
      </c>
      <c r="AR37" s="84" t="str">
        <f t="shared" si="35"/>
        <v/>
      </c>
      <c r="AS37" s="84" t="str">
        <f t="shared" si="36"/>
        <v/>
      </c>
      <c r="AT37" s="1"/>
      <c r="AU37" s="86" t="str">
        <f>IF(P37="","",P8)</f>
        <v/>
      </c>
      <c r="AV37" s="84" t="str">
        <f t="shared" si="37"/>
        <v/>
      </c>
      <c r="AW37" s="84" t="str">
        <f t="shared" si="38"/>
        <v/>
      </c>
      <c r="AX37" s="84" t="str">
        <f t="shared" si="39"/>
        <v/>
      </c>
      <c r="AY37" s="1"/>
      <c r="AZ37" s="86" t="str">
        <f>IF(Q37="","",Q8)</f>
        <v/>
      </c>
      <c r="BA37" s="84" t="str">
        <f t="shared" si="40"/>
        <v/>
      </c>
      <c r="BB37" s="84" t="str">
        <f t="shared" si="41"/>
        <v/>
      </c>
      <c r="BC37" s="84" t="str">
        <f t="shared" si="42"/>
        <v/>
      </c>
      <c r="BD37" s="1"/>
      <c r="BE37" s="86" t="str">
        <f>IF(R37="","",R8)</f>
        <v/>
      </c>
      <c r="BF37" s="84" t="str">
        <f t="shared" si="43"/>
        <v/>
      </c>
      <c r="BG37" s="84" t="str">
        <f t="shared" si="44"/>
        <v/>
      </c>
      <c r="BH37" s="84" t="str">
        <f t="shared" si="45"/>
        <v/>
      </c>
      <c r="BI37" s="1"/>
      <c r="BJ37" s="86" t="str">
        <f>IF(S37="","",S8)</f>
        <v/>
      </c>
      <c r="BK37" s="84" t="str">
        <f t="shared" si="46"/>
        <v/>
      </c>
      <c r="BL37" s="84" t="str">
        <f t="shared" si="47"/>
        <v/>
      </c>
      <c r="BM37" s="84" t="str">
        <f t="shared" si="48"/>
        <v/>
      </c>
      <c r="BN37" s="1"/>
      <c r="BP37" s="98">
        <v>0</v>
      </c>
      <c r="BQ37" s="3">
        <v>0</v>
      </c>
      <c r="BR37" s="3">
        <v>0</v>
      </c>
      <c r="BS37" s="113">
        <v>0</v>
      </c>
      <c r="BU37" s="60">
        <v>0</v>
      </c>
      <c r="BV37" s="60">
        <v>0</v>
      </c>
      <c r="BW37" s="60">
        <v>0</v>
      </c>
      <c r="BX37" s="60">
        <v>0</v>
      </c>
      <c r="BZ37" s="60">
        <v>0</v>
      </c>
    </row>
    <row r="38" spans="1:78" ht="12.75" customHeight="1" x14ac:dyDescent="0.2">
      <c r="A38" s="1"/>
      <c r="B38" s="1"/>
      <c r="C38" s="1"/>
      <c r="D38" s="1"/>
      <c r="E38" s="1"/>
      <c r="F38" s="1"/>
      <c r="G38" s="1"/>
      <c r="H38" s="54"/>
      <c r="I38" s="31"/>
      <c r="J38" s="31"/>
      <c r="K38" s="124"/>
      <c r="L38" s="125"/>
      <c r="M38" s="35"/>
      <c r="N38" s="35"/>
      <c r="O38" s="35"/>
      <c r="P38" s="35"/>
      <c r="Q38" s="35"/>
      <c r="R38" s="35"/>
      <c r="S38" s="35"/>
      <c r="T38" s="36" t="str">
        <f t="shared" si="26"/>
        <v/>
      </c>
      <c r="U38" s="37">
        <f t="shared" si="27"/>
        <v>0</v>
      </c>
      <c r="V38" s="10"/>
      <c r="W38" s="10"/>
      <c r="X38" s="1"/>
      <c r="Y38" s="149"/>
      <c r="Z38" s="149"/>
      <c r="AA38" s="149"/>
      <c r="AB38" s="149"/>
      <c r="AC38" s="1"/>
      <c r="AD38" s="1"/>
      <c r="AE38" s="1"/>
      <c r="AF38" s="86" t="str">
        <f>IF(M38="","",M8)</f>
        <v/>
      </c>
      <c r="AG38" s="84" t="str">
        <f t="shared" si="28"/>
        <v/>
      </c>
      <c r="AH38" s="84" t="str">
        <f t="shared" si="29"/>
        <v/>
      </c>
      <c r="AI38" s="84" t="str">
        <f t="shared" si="30"/>
        <v/>
      </c>
      <c r="AJ38" s="1"/>
      <c r="AK38" s="86" t="str">
        <f>IF(N38="","",N8)</f>
        <v/>
      </c>
      <c r="AL38" s="84" t="str">
        <f t="shared" si="31"/>
        <v/>
      </c>
      <c r="AM38" s="84" t="str">
        <f t="shared" si="32"/>
        <v/>
      </c>
      <c r="AN38" s="84" t="str">
        <f t="shared" si="33"/>
        <v/>
      </c>
      <c r="AO38" s="1"/>
      <c r="AP38" s="86" t="str">
        <f>IF(O38="","",O8)</f>
        <v/>
      </c>
      <c r="AQ38" s="84" t="str">
        <f t="shared" si="34"/>
        <v/>
      </c>
      <c r="AR38" s="84" t="str">
        <f t="shared" si="35"/>
        <v/>
      </c>
      <c r="AS38" s="84" t="str">
        <f t="shared" si="36"/>
        <v/>
      </c>
      <c r="AT38" s="1"/>
      <c r="AU38" s="86" t="str">
        <f>IF(P38="","",P8)</f>
        <v/>
      </c>
      <c r="AV38" s="84" t="str">
        <f t="shared" si="37"/>
        <v/>
      </c>
      <c r="AW38" s="84" t="str">
        <f t="shared" si="38"/>
        <v/>
      </c>
      <c r="AX38" s="84" t="str">
        <f t="shared" si="39"/>
        <v/>
      </c>
      <c r="AY38" s="1"/>
      <c r="AZ38" s="86" t="str">
        <f>IF(Q38="","",Q8)</f>
        <v/>
      </c>
      <c r="BA38" s="84" t="str">
        <f t="shared" si="40"/>
        <v/>
      </c>
      <c r="BB38" s="84" t="str">
        <f t="shared" si="41"/>
        <v/>
      </c>
      <c r="BC38" s="84" t="str">
        <f t="shared" si="42"/>
        <v/>
      </c>
      <c r="BD38" s="1"/>
      <c r="BE38" s="86" t="str">
        <f>IF(R38="","",R8)</f>
        <v/>
      </c>
      <c r="BF38" s="84" t="str">
        <f t="shared" si="43"/>
        <v/>
      </c>
      <c r="BG38" s="84" t="str">
        <f t="shared" si="44"/>
        <v/>
      </c>
      <c r="BH38" s="84" t="str">
        <f t="shared" si="45"/>
        <v/>
      </c>
      <c r="BI38" s="1"/>
      <c r="BJ38" s="86" t="str">
        <f>IF(S38="","",S8)</f>
        <v/>
      </c>
      <c r="BK38" s="84" t="str">
        <f t="shared" si="46"/>
        <v/>
      </c>
      <c r="BL38" s="84" t="str">
        <f t="shared" si="47"/>
        <v/>
      </c>
      <c r="BM38" s="84" t="str">
        <f t="shared" si="48"/>
        <v/>
      </c>
      <c r="BN38" s="1"/>
      <c r="BP38" s="98">
        <v>0</v>
      </c>
      <c r="BQ38" s="3">
        <v>0</v>
      </c>
      <c r="BR38" s="3">
        <v>0</v>
      </c>
      <c r="BS38" s="113">
        <v>0</v>
      </c>
      <c r="BU38" s="60">
        <v>0</v>
      </c>
      <c r="BV38" s="60">
        <v>0</v>
      </c>
      <c r="BW38" s="60">
        <v>0</v>
      </c>
      <c r="BX38" s="60">
        <v>0</v>
      </c>
      <c r="BZ38" s="60">
        <v>0</v>
      </c>
    </row>
    <row r="39" spans="1:78" ht="12.75" customHeight="1" x14ac:dyDescent="0.2">
      <c r="A39" s="1"/>
      <c r="B39" s="1"/>
      <c r="C39" s="1"/>
      <c r="D39" s="1"/>
      <c r="E39" s="1"/>
      <c r="F39" s="1"/>
      <c r="G39" s="1"/>
      <c r="H39" s="54"/>
      <c r="I39" s="38"/>
      <c r="J39" s="56"/>
      <c r="K39" s="122"/>
      <c r="L39" s="123"/>
      <c r="M39" s="44"/>
      <c r="N39" s="44"/>
      <c r="O39" s="44"/>
      <c r="P39" s="44"/>
      <c r="Q39" s="44"/>
      <c r="R39" s="44"/>
      <c r="S39" s="44"/>
      <c r="T39" s="45" t="str">
        <f t="shared" si="26"/>
        <v/>
      </c>
      <c r="U39" s="46">
        <f t="shared" si="27"/>
        <v>0</v>
      </c>
      <c r="V39" s="10"/>
      <c r="W39" s="10"/>
      <c r="X39" s="1"/>
      <c r="Y39" s="149"/>
      <c r="Z39" s="149"/>
      <c r="AA39" s="149"/>
      <c r="AB39" s="149"/>
      <c r="AC39" s="1"/>
      <c r="AD39" s="1"/>
      <c r="AE39" s="1"/>
      <c r="AF39" s="86" t="str">
        <f>IF(M39="","",M8)</f>
        <v/>
      </c>
      <c r="AG39" s="84" t="str">
        <f t="shared" si="28"/>
        <v/>
      </c>
      <c r="AH39" s="84" t="str">
        <f t="shared" si="29"/>
        <v/>
      </c>
      <c r="AI39" s="84" t="str">
        <f t="shared" si="30"/>
        <v/>
      </c>
      <c r="AJ39" s="1"/>
      <c r="AK39" s="86" t="str">
        <f>IF(N39="","",N8)</f>
        <v/>
      </c>
      <c r="AL39" s="84" t="str">
        <f t="shared" si="31"/>
        <v/>
      </c>
      <c r="AM39" s="84" t="str">
        <f t="shared" si="32"/>
        <v/>
      </c>
      <c r="AN39" s="84" t="str">
        <f t="shared" si="33"/>
        <v/>
      </c>
      <c r="AO39" s="1"/>
      <c r="AP39" s="86" t="str">
        <f>IF(O39="","",O8)</f>
        <v/>
      </c>
      <c r="AQ39" s="84" t="str">
        <f t="shared" si="34"/>
        <v/>
      </c>
      <c r="AR39" s="84" t="str">
        <f t="shared" si="35"/>
        <v/>
      </c>
      <c r="AS39" s="84" t="str">
        <f t="shared" si="36"/>
        <v/>
      </c>
      <c r="AT39" s="1"/>
      <c r="AU39" s="86" t="str">
        <f>IF(P39="","",P8)</f>
        <v/>
      </c>
      <c r="AV39" s="84" t="str">
        <f t="shared" si="37"/>
        <v/>
      </c>
      <c r="AW39" s="84" t="str">
        <f t="shared" si="38"/>
        <v/>
      </c>
      <c r="AX39" s="84" t="str">
        <f t="shared" si="39"/>
        <v/>
      </c>
      <c r="AY39" s="1"/>
      <c r="AZ39" s="86" t="str">
        <f>IF(Q39="","",Q8)</f>
        <v/>
      </c>
      <c r="BA39" s="84" t="str">
        <f t="shared" si="40"/>
        <v/>
      </c>
      <c r="BB39" s="84" t="str">
        <f t="shared" si="41"/>
        <v/>
      </c>
      <c r="BC39" s="84" t="str">
        <f t="shared" si="42"/>
        <v/>
      </c>
      <c r="BD39" s="1"/>
      <c r="BE39" s="86" t="str">
        <f>IF(R39="","",R8)</f>
        <v/>
      </c>
      <c r="BF39" s="84" t="str">
        <f t="shared" si="43"/>
        <v/>
      </c>
      <c r="BG39" s="84" t="str">
        <f t="shared" si="44"/>
        <v/>
      </c>
      <c r="BH39" s="84" t="str">
        <f t="shared" si="45"/>
        <v/>
      </c>
      <c r="BI39" s="1"/>
      <c r="BJ39" s="86" t="str">
        <f>IF(S39="","",S8)</f>
        <v/>
      </c>
      <c r="BK39" s="84" t="str">
        <f t="shared" si="46"/>
        <v/>
      </c>
      <c r="BL39" s="84" t="str">
        <f t="shared" si="47"/>
        <v/>
      </c>
      <c r="BM39" s="84" t="str">
        <f t="shared" si="48"/>
        <v/>
      </c>
      <c r="BN39" s="1"/>
      <c r="BP39" s="98">
        <v>0</v>
      </c>
      <c r="BQ39" s="3">
        <v>0</v>
      </c>
      <c r="BR39" s="3">
        <v>0</v>
      </c>
      <c r="BS39" s="113">
        <v>0</v>
      </c>
      <c r="BU39" s="60">
        <v>0</v>
      </c>
      <c r="BV39" s="60">
        <v>0</v>
      </c>
      <c r="BW39" s="60">
        <v>0</v>
      </c>
      <c r="BX39" s="60">
        <v>0</v>
      </c>
      <c r="BZ39" s="60">
        <v>0</v>
      </c>
    </row>
    <row r="40" spans="1:78" ht="12.75" customHeight="1" x14ac:dyDescent="0.2">
      <c r="A40" s="1"/>
      <c r="B40" s="1"/>
      <c r="C40" s="1"/>
      <c r="D40" s="1"/>
      <c r="E40" s="1"/>
      <c r="F40" s="1"/>
      <c r="G40" s="1"/>
      <c r="H40" s="54"/>
      <c r="I40" s="31"/>
      <c r="J40" s="31"/>
      <c r="K40" s="124"/>
      <c r="L40" s="125"/>
      <c r="M40" s="35"/>
      <c r="N40" s="35"/>
      <c r="O40" s="35"/>
      <c r="P40" s="35"/>
      <c r="Q40" s="35"/>
      <c r="R40" s="35"/>
      <c r="S40" s="35"/>
      <c r="T40" s="36" t="str">
        <f t="shared" si="26"/>
        <v/>
      </c>
      <c r="U40" s="37">
        <f t="shared" si="27"/>
        <v>0</v>
      </c>
      <c r="V40" s="10"/>
      <c r="W40" s="10"/>
      <c r="X40" s="1"/>
      <c r="Y40" s="149"/>
      <c r="Z40" s="149"/>
      <c r="AA40" s="149"/>
      <c r="AB40" s="149"/>
      <c r="AC40" s="1"/>
      <c r="AD40" s="1"/>
      <c r="AE40" s="1"/>
      <c r="AF40" s="86" t="str">
        <f>IF(M40="","",M8)</f>
        <v/>
      </c>
      <c r="AG40" s="84" t="str">
        <f t="shared" si="28"/>
        <v/>
      </c>
      <c r="AH40" s="84" t="str">
        <f t="shared" si="29"/>
        <v/>
      </c>
      <c r="AI40" s="84" t="str">
        <f t="shared" si="30"/>
        <v/>
      </c>
      <c r="AJ40" s="1"/>
      <c r="AK40" s="86" t="str">
        <f>IF(N40="","",N8)</f>
        <v/>
      </c>
      <c r="AL40" s="84" t="str">
        <f t="shared" si="31"/>
        <v/>
      </c>
      <c r="AM40" s="84" t="str">
        <f t="shared" si="32"/>
        <v/>
      </c>
      <c r="AN40" s="84" t="str">
        <f t="shared" si="33"/>
        <v/>
      </c>
      <c r="AO40" s="1"/>
      <c r="AP40" s="86" t="str">
        <f>IF(O40="","",O8)</f>
        <v/>
      </c>
      <c r="AQ40" s="84" t="str">
        <f t="shared" si="34"/>
        <v/>
      </c>
      <c r="AR40" s="84" t="str">
        <f t="shared" si="35"/>
        <v/>
      </c>
      <c r="AS40" s="84" t="str">
        <f t="shared" si="36"/>
        <v/>
      </c>
      <c r="AT40" s="1"/>
      <c r="AU40" s="86" t="str">
        <f>IF(P40="","",P8)</f>
        <v/>
      </c>
      <c r="AV40" s="84" t="str">
        <f t="shared" si="37"/>
        <v/>
      </c>
      <c r="AW40" s="84" t="str">
        <f t="shared" si="38"/>
        <v/>
      </c>
      <c r="AX40" s="84" t="str">
        <f t="shared" si="39"/>
        <v/>
      </c>
      <c r="AY40" s="1"/>
      <c r="AZ40" s="86" t="str">
        <f>IF(Q40="","",Q8)</f>
        <v/>
      </c>
      <c r="BA40" s="84" t="str">
        <f t="shared" si="40"/>
        <v/>
      </c>
      <c r="BB40" s="84" t="str">
        <f t="shared" si="41"/>
        <v/>
      </c>
      <c r="BC40" s="84" t="str">
        <f t="shared" si="42"/>
        <v/>
      </c>
      <c r="BD40" s="1"/>
      <c r="BE40" s="86" t="str">
        <f>IF(R40="","",R8)</f>
        <v/>
      </c>
      <c r="BF40" s="84" t="str">
        <f t="shared" si="43"/>
        <v/>
      </c>
      <c r="BG40" s="84" t="str">
        <f t="shared" si="44"/>
        <v/>
      </c>
      <c r="BH40" s="84" t="str">
        <f t="shared" si="45"/>
        <v/>
      </c>
      <c r="BI40" s="1"/>
      <c r="BJ40" s="86" t="str">
        <f>IF(S40="","",S8)</f>
        <v/>
      </c>
      <c r="BK40" s="84" t="str">
        <f t="shared" si="46"/>
        <v/>
      </c>
      <c r="BL40" s="84" t="str">
        <f t="shared" si="47"/>
        <v/>
      </c>
      <c r="BM40" s="84" t="str">
        <f t="shared" si="48"/>
        <v/>
      </c>
      <c r="BN40" s="1"/>
      <c r="BP40" s="98">
        <v>0</v>
      </c>
      <c r="BQ40" s="3">
        <v>0</v>
      </c>
      <c r="BR40" s="3">
        <v>0</v>
      </c>
      <c r="BS40" s="113">
        <v>0</v>
      </c>
      <c r="BU40" s="60">
        <v>0</v>
      </c>
      <c r="BV40" s="60">
        <v>0</v>
      </c>
      <c r="BW40" s="60">
        <v>0</v>
      </c>
      <c r="BX40" s="60">
        <v>0</v>
      </c>
      <c r="BZ40" s="60">
        <v>0</v>
      </c>
    </row>
    <row r="41" spans="1:78" ht="12.75" customHeight="1" x14ac:dyDescent="0.2">
      <c r="A41" s="1"/>
      <c r="B41" s="1"/>
      <c r="C41" s="1"/>
      <c r="D41" s="1"/>
      <c r="E41" s="1"/>
      <c r="F41" s="1"/>
      <c r="G41" s="1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10"/>
      <c r="W41" s="10"/>
      <c r="X41" s="1"/>
      <c r="Y41" s="149"/>
      <c r="Z41" s="149"/>
      <c r="AA41" s="149"/>
      <c r="AB41" s="149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P41" s="98">
        <v>0</v>
      </c>
      <c r="BQ41" s="3">
        <v>0</v>
      </c>
      <c r="BR41" s="3">
        <v>0</v>
      </c>
      <c r="BS41" s="113">
        <v>0</v>
      </c>
      <c r="BU41" s="60">
        <v>0</v>
      </c>
      <c r="BV41" s="60">
        <v>0</v>
      </c>
      <c r="BW41" s="60">
        <v>0</v>
      </c>
      <c r="BX41" s="60">
        <v>0</v>
      </c>
      <c r="BZ41" s="60">
        <v>0</v>
      </c>
    </row>
    <row r="42" spans="1:78" ht="51" customHeight="1" x14ac:dyDescent="0.4">
      <c r="A42" s="1"/>
      <c r="B42" s="1"/>
      <c r="C42" s="1"/>
      <c r="D42" s="1"/>
      <c r="E42" s="1"/>
      <c r="F42" s="1"/>
      <c r="G42" s="1"/>
      <c r="H42" s="1"/>
      <c r="I42" s="5"/>
      <c r="J42" s="1"/>
      <c r="K42" s="1"/>
      <c r="L42" s="6"/>
      <c r="M42" s="1"/>
      <c r="N42" s="1"/>
      <c r="O42" s="7"/>
      <c r="P42" s="8"/>
      <c r="Q42" s="7"/>
      <c r="R42" s="7"/>
      <c r="S42" s="7"/>
      <c r="T42" s="9"/>
      <c r="U42" s="1"/>
      <c r="V42" s="1"/>
      <c r="W42" s="1"/>
      <c r="X42" s="1"/>
      <c r="Y42" s="149"/>
      <c r="Z42" s="149"/>
      <c r="AA42" s="149"/>
      <c r="AB42" s="149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P42" s="98">
        <v>0</v>
      </c>
      <c r="BQ42" s="3">
        <v>0</v>
      </c>
      <c r="BR42" s="3">
        <v>0</v>
      </c>
      <c r="BS42" s="113">
        <v>0</v>
      </c>
      <c r="BU42" s="60">
        <v>0</v>
      </c>
      <c r="BV42" s="60">
        <v>0</v>
      </c>
      <c r="BW42" s="60">
        <v>0</v>
      </c>
      <c r="BX42" s="60">
        <v>0</v>
      </c>
      <c r="BZ42" s="60">
        <v>0</v>
      </c>
    </row>
    <row r="43" spans="1:78" s="90" customFormat="1" ht="15" customHeight="1" thickBot="1" x14ac:dyDescent="0.45">
      <c r="G43" s="1"/>
      <c r="H43" s="10"/>
      <c r="I43" s="11"/>
      <c r="J43" s="10"/>
      <c r="K43" s="10"/>
      <c r="L43" s="10"/>
      <c r="M43" s="10"/>
      <c r="N43" s="10"/>
      <c r="O43" s="10"/>
      <c r="P43" s="12"/>
      <c r="Q43" s="12"/>
      <c r="R43" s="12"/>
      <c r="S43" s="12"/>
      <c r="T43" s="13"/>
      <c r="U43" s="119" t="s">
        <v>40</v>
      </c>
      <c r="V43" s="10"/>
      <c r="W43" s="10"/>
      <c r="X43" s="1"/>
      <c r="Y43" s="149"/>
      <c r="Z43" s="149"/>
      <c r="AA43" s="149"/>
      <c r="AB43" s="149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P43" s="98">
        <v>0</v>
      </c>
      <c r="BQ43" s="2">
        <v>0</v>
      </c>
      <c r="BR43" s="3"/>
      <c r="BS43" s="115"/>
      <c r="BU43" s="90">
        <v>0</v>
      </c>
      <c r="BV43" s="90">
        <v>0</v>
      </c>
      <c r="BW43" s="90">
        <v>0</v>
      </c>
      <c r="BX43" s="90">
        <v>0</v>
      </c>
      <c r="BZ43" s="90">
        <v>0</v>
      </c>
    </row>
    <row r="44" spans="1:78" s="90" customFormat="1" ht="15" customHeight="1" x14ac:dyDescent="0.2">
      <c r="G44" s="1"/>
      <c r="H44" s="76"/>
      <c r="I44" s="134" t="s">
        <v>0</v>
      </c>
      <c r="J44" s="135"/>
      <c r="K44" s="138" t="str">
        <f>$I$1</f>
        <v>YOHAN</v>
      </c>
      <c r="L44" s="139"/>
      <c r="M44" s="14" t="s">
        <v>1</v>
      </c>
      <c r="N44" s="15" t="s">
        <v>2</v>
      </c>
      <c r="O44" s="16" t="s">
        <v>3</v>
      </c>
      <c r="P44" s="17" t="s">
        <v>4</v>
      </c>
      <c r="Q44" s="16" t="s">
        <v>5</v>
      </c>
      <c r="R44" s="17" t="s">
        <v>6</v>
      </c>
      <c r="S44" s="16" t="s">
        <v>7</v>
      </c>
      <c r="T44" s="9"/>
      <c r="U44" s="144">
        <f>U7+1</f>
        <v>2</v>
      </c>
      <c r="V44" s="10"/>
      <c r="W44" s="10"/>
      <c r="X44" s="1"/>
      <c r="Y44" s="149"/>
      <c r="Z44" s="149"/>
      <c r="AA44" s="149"/>
      <c r="AB44" s="149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P44" s="98">
        <v>0</v>
      </c>
      <c r="BQ44" s="2">
        <v>0</v>
      </c>
      <c r="BR44" s="3"/>
      <c r="BS44" s="115"/>
      <c r="BU44" s="90">
        <v>0</v>
      </c>
      <c r="BV44" s="90">
        <v>0</v>
      </c>
      <c r="BW44" s="90">
        <v>0</v>
      </c>
      <c r="BX44" s="90">
        <v>0</v>
      </c>
      <c r="BZ44" s="90">
        <v>0</v>
      </c>
    </row>
    <row r="45" spans="1:78" s="90" customFormat="1" ht="15" customHeight="1" thickBot="1" x14ac:dyDescent="0.25">
      <c r="G45" s="1"/>
      <c r="H45" s="76"/>
      <c r="I45" s="136"/>
      <c r="J45" s="137"/>
      <c r="K45" s="140"/>
      <c r="L45" s="141"/>
      <c r="M45" s="142">
        <f>7*U44+DATE(H49,1,3)-WEEKDAY(DATE(H49,1,3))-5</f>
        <v>41645</v>
      </c>
      <c r="N45" s="142">
        <f t="shared" ref="N45" si="49">M45+1</f>
        <v>41646</v>
      </c>
      <c r="O45" s="142">
        <f t="shared" ref="O45" si="50">N45+1</f>
        <v>41647</v>
      </c>
      <c r="P45" s="142">
        <f t="shared" ref="P45" si="51">O45+1</f>
        <v>41648</v>
      </c>
      <c r="Q45" s="142">
        <f t="shared" ref="Q45" si="52">P45+1</f>
        <v>41649</v>
      </c>
      <c r="R45" s="142">
        <f t="shared" ref="R45" si="53">Q45+1</f>
        <v>41650</v>
      </c>
      <c r="S45" s="142">
        <f t="shared" ref="S45" si="54">R45+1</f>
        <v>41651</v>
      </c>
      <c r="T45" s="9"/>
      <c r="U45" s="144"/>
      <c r="V45" s="10"/>
      <c r="W45" s="10"/>
      <c r="X45" s="1"/>
      <c r="Y45" s="149"/>
      <c r="Z45" s="149"/>
      <c r="AA45" s="149"/>
      <c r="AB45" s="149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P45" s="98">
        <v>0</v>
      </c>
      <c r="BQ45" s="2">
        <v>0</v>
      </c>
      <c r="BR45" s="3"/>
      <c r="BS45" s="115"/>
      <c r="BU45" s="90">
        <v>0</v>
      </c>
      <c r="BV45" s="90">
        <v>0</v>
      </c>
      <c r="BW45" s="90">
        <v>0</v>
      </c>
      <c r="BX45" s="90">
        <v>0</v>
      </c>
      <c r="BZ45" s="90">
        <v>0</v>
      </c>
    </row>
    <row r="46" spans="1:78" s="90" customFormat="1" ht="15" customHeight="1" thickBot="1" x14ac:dyDescent="0.25">
      <c r="G46" s="1"/>
      <c r="H46" s="76"/>
      <c r="I46" s="19" t="s">
        <v>9</v>
      </c>
      <c r="J46" s="20"/>
      <c r="K46" s="21" t="s">
        <v>10</v>
      </c>
      <c r="L46" s="22"/>
      <c r="M46" s="143"/>
      <c r="N46" s="143"/>
      <c r="O46" s="143"/>
      <c r="P46" s="143"/>
      <c r="Q46" s="143"/>
      <c r="R46" s="143"/>
      <c r="S46" s="143"/>
      <c r="T46" s="9"/>
      <c r="U46" s="145"/>
      <c r="V46" s="10"/>
      <c r="W46" s="10"/>
      <c r="X46" s="1"/>
      <c r="Y46" s="149"/>
      <c r="Z46" s="149"/>
      <c r="AA46" s="149"/>
      <c r="AB46" s="149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P46" s="98">
        <v>0</v>
      </c>
      <c r="BQ46" s="2">
        <v>0</v>
      </c>
      <c r="BR46" s="3"/>
      <c r="BS46" s="115"/>
      <c r="BU46" s="90">
        <v>0</v>
      </c>
      <c r="BV46" s="90">
        <v>0</v>
      </c>
      <c r="BW46" s="90">
        <v>0</v>
      </c>
      <c r="BX46" s="90">
        <v>0</v>
      </c>
      <c r="BZ46" s="90">
        <v>0</v>
      </c>
    </row>
    <row r="47" spans="1:78" s="90" customFormat="1" ht="15" customHeight="1" x14ac:dyDescent="0.2">
      <c r="G47" s="1"/>
      <c r="H47" s="76"/>
      <c r="I47" s="24" t="s">
        <v>20</v>
      </c>
      <c r="J47" s="25" t="s">
        <v>11</v>
      </c>
      <c r="K47" s="26"/>
      <c r="L47" s="27"/>
      <c r="M47" s="28">
        <v>1</v>
      </c>
      <c r="N47" s="28">
        <v>6</v>
      </c>
      <c r="O47" s="28"/>
      <c r="P47" s="28"/>
      <c r="Q47" s="28"/>
      <c r="R47" s="28"/>
      <c r="S47" s="28"/>
      <c r="T47" s="29" t="str">
        <f t="shared" ref="T47:T66" si="55">IF(I47="","",I47)</f>
        <v>TRA</v>
      </c>
      <c r="U47" s="30">
        <f t="shared" ref="U47:U66" si="56">SUM(M47:S47)</f>
        <v>7</v>
      </c>
      <c r="V47" s="10"/>
      <c r="W47" s="10"/>
      <c r="X47" s="1"/>
      <c r="Y47" s="149"/>
      <c r="Z47" s="149"/>
      <c r="AA47" s="149"/>
      <c r="AB47" s="149"/>
      <c r="AC47" s="1"/>
      <c r="AD47" s="1"/>
      <c r="AE47" s="1"/>
      <c r="AF47" s="86">
        <f>IF(M47="","",M45)</f>
        <v>41645</v>
      </c>
      <c r="AG47" s="84" t="str">
        <f t="shared" ref="AG47:AG66" si="57">IF(M47="","",I47)</f>
        <v>TRA</v>
      </c>
      <c r="AH47" s="84" t="str">
        <f t="shared" ref="AH47:AH66" si="58">IF(M47="","",$K$7)</f>
        <v>YOHAN</v>
      </c>
      <c r="AI47" s="84">
        <f>IF(M47="","",M47)</f>
        <v>1</v>
      </c>
      <c r="AJ47" s="1"/>
      <c r="AK47" s="86">
        <f>IF(N47="","",N45)</f>
        <v>41646</v>
      </c>
      <c r="AL47" s="84" t="str">
        <f>IF(N47="","",I47)</f>
        <v>TRA</v>
      </c>
      <c r="AM47" s="84" t="str">
        <f>IF(N47="","",$K$7)</f>
        <v>YOHAN</v>
      </c>
      <c r="AN47" s="84">
        <f t="shared" ref="AN47:AN66" si="59">IF(N47="","",N47)</f>
        <v>6</v>
      </c>
      <c r="AO47" s="1"/>
      <c r="AP47" s="86" t="str">
        <f>IF(O47="","",O45)</f>
        <v/>
      </c>
      <c r="AQ47" s="84" t="str">
        <f>IF(O47="","",I47)</f>
        <v/>
      </c>
      <c r="AR47" s="84" t="str">
        <f>IF(O47="","",$K$7)</f>
        <v/>
      </c>
      <c r="AS47" s="84" t="str">
        <f t="shared" ref="AS47:AS66" si="60">IF(O47="","",O47)</f>
        <v/>
      </c>
      <c r="AT47" s="1"/>
      <c r="AU47" s="86" t="str">
        <f>IF(P47="","",P45)</f>
        <v/>
      </c>
      <c r="AV47" s="84" t="str">
        <f>IF(P47="","",I47)</f>
        <v/>
      </c>
      <c r="AW47" s="84" t="str">
        <f>IF(P47="","",$K$7)</f>
        <v/>
      </c>
      <c r="AX47" s="84" t="str">
        <f t="shared" ref="AX47:AX66" si="61">IF(P47="","",P47)</f>
        <v/>
      </c>
      <c r="AY47" s="1"/>
      <c r="AZ47" s="86" t="str">
        <f>IF(Q47="","",Q45)</f>
        <v/>
      </c>
      <c r="BA47" s="84" t="str">
        <f>IF(Q47="","",I47)</f>
        <v/>
      </c>
      <c r="BB47" s="84" t="str">
        <f>IF(Q47="","",$K$7)</f>
        <v/>
      </c>
      <c r="BC47" s="84" t="str">
        <f t="shared" ref="BC47:BC66" si="62">IF(Q47="","",Q47)</f>
        <v/>
      </c>
      <c r="BD47" s="1"/>
      <c r="BE47" s="86" t="str">
        <f>IF(R47="","",R45)</f>
        <v/>
      </c>
      <c r="BF47" s="84" t="str">
        <f>IF(R47="","",I47)</f>
        <v/>
      </c>
      <c r="BG47" s="84" t="str">
        <f>IF(R47="","",$K$7)</f>
        <v/>
      </c>
      <c r="BH47" s="84" t="str">
        <f t="shared" ref="BH47:BH66" si="63">IF(R47="","",R47)</f>
        <v/>
      </c>
      <c r="BI47" s="1"/>
      <c r="BJ47" s="86" t="str">
        <f>IF(S47="","",S45)</f>
        <v/>
      </c>
      <c r="BK47" s="84" t="str">
        <f>IF(S47="","",I47)</f>
        <v/>
      </c>
      <c r="BL47" s="84" t="str">
        <f>IF(S47="","",$K$7)</f>
        <v/>
      </c>
      <c r="BM47" s="84" t="str">
        <f t="shared" ref="BM47:BM66" si="64">IF(S47="","",S47)</f>
        <v/>
      </c>
      <c r="BN47" s="1"/>
      <c r="BP47" s="98">
        <v>0</v>
      </c>
      <c r="BQ47" s="2">
        <v>0</v>
      </c>
      <c r="BR47" s="3"/>
      <c r="BS47" s="115"/>
      <c r="BU47" s="90">
        <v>0</v>
      </c>
      <c r="BV47" s="90">
        <v>0</v>
      </c>
      <c r="BW47" s="90">
        <v>0</v>
      </c>
      <c r="BX47" s="90">
        <v>0</v>
      </c>
      <c r="BZ47" s="90">
        <v>0</v>
      </c>
    </row>
    <row r="48" spans="1:78" s="90" customFormat="1" ht="15" customHeight="1" x14ac:dyDescent="0.2">
      <c r="G48" s="1"/>
      <c r="H48" s="76"/>
      <c r="I48" s="31" t="s">
        <v>44</v>
      </c>
      <c r="J48" s="32" t="s">
        <v>11</v>
      </c>
      <c r="K48" s="33"/>
      <c r="L48" s="34"/>
      <c r="M48" s="35">
        <v>5</v>
      </c>
      <c r="N48" s="35"/>
      <c r="O48" s="35"/>
      <c r="P48" s="35"/>
      <c r="Q48" s="35"/>
      <c r="R48" s="35"/>
      <c r="S48" s="35"/>
      <c r="T48" s="36" t="str">
        <f t="shared" si="55"/>
        <v>PEL</v>
      </c>
      <c r="U48" s="37">
        <f t="shared" si="56"/>
        <v>5</v>
      </c>
      <c r="V48" s="10"/>
      <c r="W48" s="10"/>
      <c r="X48" s="1"/>
      <c r="Y48" s="149"/>
      <c r="Z48" s="149"/>
      <c r="AA48" s="149"/>
      <c r="AB48" s="149"/>
      <c r="AC48" s="1"/>
      <c r="AD48" s="1"/>
      <c r="AE48" s="1"/>
      <c r="AF48" s="86">
        <f>IF(M48="","",M45)</f>
        <v>41645</v>
      </c>
      <c r="AG48" s="84" t="str">
        <f t="shared" si="57"/>
        <v>PEL</v>
      </c>
      <c r="AH48" s="84" t="str">
        <f t="shared" si="58"/>
        <v>YOHAN</v>
      </c>
      <c r="AI48" s="84">
        <f t="shared" ref="AI48:AI66" si="65">IF(M48="","",M48)</f>
        <v>5</v>
      </c>
      <c r="AJ48" s="1"/>
      <c r="AK48" s="86" t="str">
        <f>IF(N48="","",N45)</f>
        <v/>
      </c>
      <c r="AL48" s="84" t="str">
        <f t="shared" ref="AL48:AL66" si="66">IF(N48="","",I48)</f>
        <v/>
      </c>
      <c r="AM48" s="84" t="str">
        <f t="shared" ref="AM48:AM66" si="67">IF(N48="","",$K$7)</f>
        <v/>
      </c>
      <c r="AN48" s="84" t="str">
        <f t="shared" si="59"/>
        <v/>
      </c>
      <c r="AO48" s="1"/>
      <c r="AP48" s="86" t="str">
        <f>IF(O48="","",O45)</f>
        <v/>
      </c>
      <c r="AQ48" s="84" t="str">
        <f t="shared" ref="AQ48:AQ66" si="68">IF(O48="","",I48)</f>
        <v/>
      </c>
      <c r="AR48" s="84" t="str">
        <f t="shared" ref="AR48:AR66" si="69">IF(O48="","",$K$7)</f>
        <v/>
      </c>
      <c r="AS48" s="84" t="str">
        <f t="shared" si="60"/>
        <v/>
      </c>
      <c r="AT48" s="1"/>
      <c r="AU48" s="86" t="str">
        <f>IF(P48="","",P45)</f>
        <v/>
      </c>
      <c r="AV48" s="84" t="str">
        <f t="shared" ref="AV48:AV66" si="70">IF(P48="","",I48)</f>
        <v/>
      </c>
      <c r="AW48" s="84" t="str">
        <f t="shared" ref="AW48:AW66" si="71">IF(P48="","",$K$7)</f>
        <v/>
      </c>
      <c r="AX48" s="84" t="str">
        <f t="shared" si="61"/>
        <v/>
      </c>
      <c r="AY48" s="1"/>
      <c r="AZ48" s="86" t="str">
        <f>IF(Q48="","",Q45)</f>
        <v/>
      </c>
      <c r="BA48" s="84" t="str">
        <f t="shared" ref="BA48:BA66" si="72">IF(Q48="","",I48)</f>
        <v/>
      </c>
      <c r="BB48" s="84" t="str">
        <f t="shared" ref="BB48:BB66" si="73">IF(Q48="","",$K$7)</f>
        <v/>
      </c>
      <c r="BC48" s="84" t="str">
        <f t="shared" si="62"/>
        <v/>
      </c>
      <c r="BD48" s="1"/>
      <c r="BE48" s="86" t="str">
        <f>IF(R48="","",R45)</f>
        <v/>
      </c>
      <c r="BF48" s="84" t="str">
        <f t="shared" ref="BF48:BF66" si="74">IF(R48="","",I48)</f>
        <v/>
      </c>
      <c r="BG48" s="84" t="str">
        <f t="shared" ref="BG48:BG66" si="75">IF(R48="","",$K$7)</f>
        <v/>
      </c>
      <c r="BH48" s="84" t="str">
        <f t="shared" si="63"/>
        <v/>
      </c>
      <c r="BI48" s="1"/>
      <c r="BJ48" s="86" t="str">
        <f>IF(S48="","",S45)</f>
        <v/>
      </c>
      <c r="BK48" s="84" t="str">
        <f t="shared" ref="BK48:BK66" si="76">IF(S48="","",I48)</f>
        <v/>
      </c>
      <c r="BL48" s="84" t="str">
        <f t="shared" ref="BL48:BL66" si="77">IF(S48="","",$K$7)</f>
        <v/>
      </c>
      <c r="BM48" s="84" t="str">
        <f t="shared" si="64"/>
        <v/>
      </c>
      <c r="BN48" s="1"/>
      <c r="BP48" s="98">
        <v>0</v>
      </c>
      <c r="BQ48" s="2">
        <v>0</v>
      </c>
      <c r="BR48" s="3"/>
      <c r="BS48" s="115"/>
      <c r="BU48" s="90">
        <v>0</v>
      </c>
      <c r="BV48" s="90">
        <v>0</v>
      </c>
      <c r="BW48" s="90">
        <v>0</v>
      </c>
      <c r="BX48" s="90">
        <v>0</v>
      </c>
      <c r="BZ48" s="90">
        <v>0</v>
      </c>
    </row>
    <row r="49" spans="7:78" s="90" customFormat="1" ht="15" customHeight="1" x14ac:dyDescent="0.2">
      <c r="G49" s="1"/>
      <c r="H49" s="130">
        <f>$H$1</f>
        <v>2014</v>
      </c>
      <c r="I49" s="38"/>
      <c r="J49" s="32" t="s">
        <v>11</v>
      </c>
      <c r="K49" s="39"/>
      <c r="L49" s="40"/>
      <c r="M49" s="41"/>
      <c r="N49" s="41"/>
      <c r="O49" s="41"/>
      <c r="P49" s="41"/>
      <c r="Q49" s="41"/>
      <c r="R49" s="41"/>
      <c r="S49" s="41"/>
      <c r="T49" s="42" t="str">
        <f t="shared" si="55"/>
        <v/>
      </c>
      <c r="U49" s="43">
        <f t="shared" si="56"/>
        <v>0</v>
      </c>
      <c r="V49" s="10"/>
      <c r="W49" s="10"/>
      <c r="X49" s="1"/>
      <c r="Y49" s="149"/>
      <c r="Z49" s="149"/>
      <c r="AA49" s="149"/>
      <c r="AB49" s="149"/>
      <c r="AC49" s="1"/>
      <c r="AD49" s="1"/>
      <c r="AE49" s="1"/>
      <c r="AF49" s="86" t="str">
        <f>IF(M49="","",M45)</f>
        <v/>
      </c>
      <c r="AG49" s="84" t="str">
        <f t="shared" si="57"/>
        <v/>
      </c>
      <c r="AH49" s="84" t="str">
        <f t="shared" si="58"/>
        <v/>
      </c>
      <c r="AI49" s="84" t="str">
        <f t="shared" si="65"/>
        <v/>
      </c>
      <c r="AJ49" s="1"/>
      <c r="AK49" s="86" t="str">
        <f>IF(N49="","",N45)</f>
        <v/>
      </c>
      <c r="AL49" s="84" t="str">
        <f t="shared" si="66"/>
        <v/>
      </c>
      <c r="AM49" s="84" t="str">
        <f t="shared" si="67"/>
        <v/>
      </c>
      <c r="AN49" s="84" t="str">
        <f t="shared" si="59"/>
        <v/>
      </c>
      <c r="AO49" s="1"/>
      <c r="AP49" s="86" t="str">
        <f>IF(O49="","",O45)</f>
        <v/>
      </c>
      <c r="AQ49" s="84" t="str">
        <f t="shared" si="68"/>
        <v/>
      </c>
      <c r="AR49" s="84" t="str">
        <f t="shared" si="69"/>
        <v/>
      </c>
      <c r="AS49" s="84" t="str">
        <f t="shared" si="60"/>
        <v/>
      </c>
      <c r="AT49" s="1"/>
      <c r="AU49" s="86" t="str">
        <f>IF(P49="","",P45)</f>
        <v/>
      </c>
      <c r="AV49" s="84" t="str">
        <f t="shared" si="70"/>
        <v/>
      </c>
      <c r="AW49" s="84" t="str">
        <f t="shared" si="71"/>
        <v/>
      </c>
      <c r="AX49" s="84" t="str">
        <f t="shared" si="61"/>
        <v/>
      </c>
      <c r="AY49" s="1"/>
      <c r="AZ49" s="86" t="str">
        <f>IF(Q49="","",Q45)</f>
        <v/>
      </c>
      <c r="BA49" s="84" t="str">
        <f t="shared" si="72"/>
        <v/>
      </c>
      <c r="BB49" s="84" t="str">
        <f t="shared" si="73"/>
        <v/>
      </c>
      <c r="BC49" s="84" t="str">
        <f t="shared" si="62"/>
        <v/>
      </c>
      <c r="BD49" s="1"/>
      <c r="BE49" s="86" t="str">
        <f>IF(R49="","",R45)</f>
        <v/>
      </c>
      <c r="BF49" s="84" t="str">
        <f t="shared" si="74"/>
        <v/>
      </c>
      <c r="BG49" s="84" t="str">
        <f t="shared" si="75"/>
        <v/>
      </c>
      <c r="BH49" s="84" t="str">
        <f t="shared" si="63"/>
        <v/>
      </c>
      <c r="BI49" s="1"/>
      <c r="BJ49" s="86" t="str">
        <f>IF(S49="","",S45)</f>
        <v/>
      </c>
      <c r="BK49" s="84" t="str">
        <f t="shared" si="76"/>
        <v/>
      </c>
      <c r="BL49" s="84" t="str">
        <f t="shared" si="77"/>
        <v/>
      </c>
      <c r="BM49" s="84" t="str">
        <f t="shared" si="64"/>
        <v/>
      </c>
      <c r="BN49" s="1"/>
      <c r="BP49" s="98">
        <v>0</v>
      </c>
      <c r="BQ49" s="2">
        <v>0</v>
      </c>
      <c r="BR49" s="3"/>
      <c r="BS49" s="115"/>
      <c r="BU49" s="90">
        <v>0</v>
      </c>
      <c r="BV49" s="90">
        <v>0</v>
      </c>
      <c r="BW49" s="90">
        <v>0</v>
      </c>
      <c r="BX49" s="90">
        <v>0</v>
      </c>
      <c r="BZ49" s="90">
        <v>0</v>
      </c>
    </row>
    <row r="50" spans="7:78" s="90" customFormat="1" ht="15" customHeight="1" x14ac:dyDescent="0.2">
      <c r="G50" s="1"/>
      <c r="H50" s="130"/>
      <c r="I50" s="31"/>
      <c r="J50" s="32" t="s">
        <v>11</v>
      </c>
      <c r="K50" s="33"/>
      <c r="L50" s="34"/>
      <c r="M50" s="35"/>
      <c r="N50" s="35"/>
      <c r="O50" s="35"/>
      <c r="P50" s="35"/>
      <c r="Q50" s="35"/>
      <c r="R50" s="35"/>
      <c r="S50" s="35"/>
      <c r="T50" s="36" t="str">
        <f t="shared" si="55"/>
        <v/>
      </c>
      <c r="U50" s="37">
        <f t="shared" si="56"/>
        <v>0</v>
      </c>
      <c r="V50" s="10"/>
      <c r="W50" s="10"/>
      <c r="X50" s="1"/>
      <c r="Y50" s="149"/>
      <c r="Z50" s="149"/>
      <c r="AA50" s="149"/>
      <c r="AB50" s="149"/>
      <c r="AC50" s="1"/>
      <c r="AD50" s="1"/>
      <c r="AE50" s="1"/>
      <c r="AF50" s="86" t="str">
        <f>IF(M50="","",M45)</f>
        <v/>
      </c>
      <c r="AG50" s="84" t="str">
        <f t="shared" si="57"/>
        <v/>
      </c>
      <c r="AH50" s="84" t="str">
        <f t="shared" si="58"/>
        <v/>
      </c>
      <c r="AI50" s="84" t="str">
        <f t="shared" si="65"/>
        <v/>
      </c>
      <c r="AJ50" s="1"/>
      <c r="AK50" s="86" t="str">
        <f>IF(N50="","",N45)</f>
        <v/>
      </c>
      <c r="AL50" s="84" t="str">
        <f t="shared" si="66"/>
        <v/>
      </c>
      <c r="AM50" s="84" t="str">
        <f t="shared" si="67"/>
        <v/>
      </c>
      <c r="AN50" s="84" t="str">
        <f t="shared" si="59"/>
        <v/>
      </c>
      <c r="AO50" s="1"/>
      <c r="AP50" s="86" t="str">
        <f>IF(O50="","",O45)</f>
        <v/>
      </c>
      <c r="AQ50" s="84" t="str">
        <f t="shared" si="68"/>
        <v/>
      </c>
      <c r="AR50" s="84" t="str">
        <f t="shared" si="69"/>
        <v/>
      </c>
      <c r="AS50" s="84" t="str">
        <f t="shared" si="60"/>
        <v/>
      </c>
      <c r="AT50" s="1"/>
      <c r="AU50" s="86" t="str">
        <f>IF(P50="","",P45)</f>
        <v/>
      </c>
      <c r="AV50" s="84" t="str">
        <f t="shared" si="70"/>
        <v/>
      </c>
      <c r="AW50" s="84" t="str">
        <f t="shared" si="71"/>
        <v/>
      </c>
      <c r="AX50" s="84" t="str">
        <f t="shared" si="61"/>
        <v/>
      </c>
      <c r="AY50" s="1"/>
      <c r="AZ50" s="86" t="str">
        <f>IF(Q50="","",Q45)</f>
        <v/>
      </c>
      <c r="BA50" s="84" t="str">
        <f t="shared" si="72"/>
        <v/>
      </c>
      <c r="BB50" s="84" t="str">
        <f t="shared" si="73"/>
        <v/>
      </c>
      <c r="BC50" s="84" t="str">
        <f t="shared" si="62"/>
        <v/>
      </c>
      <c r="BD50" s="1"/>
      <c r="BE50" s="86" t="str">
        <f>IF(R50="","",R45)</f>
        <v/>
      </c>
      <c r="BF50" s="84" t="str">
        <f t="shared" si="74"/>
        <v/>
      </c>
      <c r="BG50" s="84" t="str">
        <f t="shared" si="75"/>
        <v/>
      </c>
      <c r="BH50" s="84" t="str">
        <f t="shared" si="63"/>
        <v/>
      </c>
      <c r="BI50" s="1"/>
      <c r="BJ50" s="86" t="str">
        <f>IF(S50="","",S45)</f>
        <v/>
      </c>
      <c r="BK50" s="84" t="str">
        <f t="shared" si="76"/>
        <v/>
      </c>
      <c r="BL50" s="84" t="str">
        <f t="shared" si="77"/>
        <v/>
      </c>
      <c r="BM50" s="84" t="str">
        <f t="shared" si="64"/>
        <v/>
      </c>
      <c r="BN50" s="1"/>
      <c r="BP50" s="98">
        <v>0</v>
      </c>
      <c r="BQ50" s="2">
        <v>0</v>
      </c>
      <c r="BR50" s="3"/>
      <c r="BS50" s="115"/>
      <c r="BU50" s="90">
        <v>0</v>
      </c>
      <c r="BV50" s="90">
        <v>0</v>
      </c>
      <c r="BW50" s="90">
        <v>0</v>
      </c>
      <c r="BX50" s="90">
        <v>0</v>
      </c>
      <c r="BZ50" s="90">
        <v>0</v>
      </c>
    </row>
    <row r="51" spans="7:78" s="90" customFormat="1" ht="15" customHeight="1" x14ac:dyDescent="0.2">
      <c r="G51" s="1"/>
      <c r="H51" s="130"/>
      <c r="I51" s="38"/>
      <c r="J51" s="32" t="s">
        <v>11</v>
      </c>
      <c r="K51" s="39"/>
      <c r="L51" s="40"/>
      <c r="M51" s="44"/>
      <c r="N51" s="44"/>
      <c r="O51" s="44"/>
      <c r="P51" s="44"/>
      <c r="Q51" s="44"/>
      <c r="R51" s="44"/>
      <c r="S51" s="44"/>
      <c r="T51" s="45" t="str">
        <f t="shared" si="55"/>
        <v/>
      </c>
      <c r="U51" s="46">
        <f t="shared" si="56"/>
        <v>0</v>
      </c>
      <c r="V51" s="10"/>
      <c r="W51" s="10"/>
      <c r="X51" s="1"/>
      <c r="Y51" s="149"/>
      <c r="Z51" s="149"/>
      <c r="AA51" s="149"/>
      <c r="AB51" s="149"/>
      <c r="AC51" s="1"/>
      <c r="AD51" s="1"/>
      <c r="AE51" s="1"/>
      <c r="AF51" s="86" t="str">
        <f>IF(M51="","",M45)</f>
        <v/>
      </c>
      <c r="AG51" s="84" t="str">
        <f t="shared" si="57"/>
        <v/>
      </c>
      <c r="AH51" s="84" t="str">
        <f t="shared" si="58"/>
        <v/>
      </c>
      <c r="AI51" s="84" t="str">
        <f t="shared" si="65"/>
        <v/>
      </c>
      <c r="AJ51" s="1"/>
      <c r="AK51" s="86" t="str">
        <f>IF(N51="","",N45)</f>
        <v/>
      </c>
      <c r="AL51" s="84" t="str">
        <f t="shared" si="66"/>
        <v/>
      </c>
      <c r="AM51" s="84" t="str">
        <f t="shared" si="67"/>
        <v/>
      </c>
      <c r="AN51" s="84" t="str">
        <f t="shared" si="59"/>
        <v/>
      </c>
      <c r="AO51" s="1"/>
      <c r="AP51" s="86" t="str">
        <f>IF(O51="","",O45)</f>
        <v/>
      </c>
      <c r="AQ51" s="84" t="str">
        <f t="shared" si="68"/>
        <v/>
      </c>
      <c r="AR51" s="84" t="str">
        <f t="shared" si="69"/>
        <v/>
      </c>
      <c r="AS51" s="84" t="str">
        <f t="shared" si="60"/>
        <v/>
      </c>
      <c r="AT51" s="1"/>
      <c r="AU51" s="86" t="str">
        <f>IF(P51="","",P45)</f>
        <v/>
      </c>
      <c r="AV51" s="84" t="str">
        <f t="shared" si="70"/>
        <v/>
      </c>
      <c r="AW51" s="84" t="str">
        <f t="shared" si="71"/>
        <v/>
      </c>
      <c r="AX51" s="84" t="str">
        <f t="shared" si="61"/>
        <v/>
      </c>
      <c r="AY51" s="1"/>
      <c r="AZ51" s="86" t="str">
        <f>IF(Q51="","",Q45)</f>
        <v/>
      </c>
      <c r="BA51" s="84" t="str">
        <f t="shared" si="72"/>
        <v/>
      </c>
      <c r="BB51" s="84" t="str">
        <f t="shared" si="73"/>
        <v/>
      </c>
      <c r="BC51" s="84" t="str">
        <f t="shared" si="62"/>
        <v/>
      </c>
      <c r="BD51" s="1"/>
      <c r="BE51" s="86" t="str">
        <f>IF(R51="","",R45)</f>
        <v/>
      </c>
      <c r="BF51" s="84" t="str">
        <f t="shared" si="74"/>
        <v/>
      </c>
      <c r="BG51" s="84" t="str">
        <f t="shared" si="75"/>
        <v/>
      </c>
      <c r="BH51" s="84" t="str">
        <f t="shared" si="63"/>
        <v/>
      </c>
      <c r="BI51" s="1"/>
      <c r="BJ51" s="86" t="str">
        <f>IF(S51="","",S45)</f>
        <v/>
      </c>
      <c r="BK51" s="84" t="str">
        <f t="shared" si="76"/>
        <v/>
      </c>
      <c r="BL51" s="84" t="str">
        <f t="shared" si="77"/>
        <v/>
      </c>
      <c r="BM51" s="84" t="str">
        <f t="shared" si="64"/>
        <v/>
      </c>
      <c r="BN51" s="1"/>
      <c r="BP51" s="98">
        <v>0</v>
      </c>
      <c r="BQ51" s="2">
        <v>0</v>
      </c>
      <c r="BR51" s="3"/>
      <c r="BS51" s="115"/>
      <c r="BU51" s="90">
        <v>0</v>
      </c>
      <c r="BV51" s="90">
        <v>0</v>
      </c>
      <c r="BW51" s="90">
        <v>0</v>
      </c>
      <c r="BX51" s="90">
        <v>0</v>
      </c>
      <c r="BZ51" s="90">
        <v>0</v>
      </c>
    </row>
    <row r="52" spans="7:78" s="90" customFormat="1" ht="15" customHeight="1" x14ac:dyDescent="0.2">
      <c r="G52" s="1"/>
      <c r="H52" s="130"/>
      <c r="I52" s="31"/>
      <c r="J52" s="32" t="s">
        <v>11</v>
      </c>
      <c r="K52" s="33"/>
      <c r="L52" s="34"/>
      <c r="M52" s="35"/>
      <c r="N52" s="35"/>
      <c r="O52" s="35"/>
      <c r="P52" s="35"/>
      <c r="Q52" s="35"/>
      <c r="R52" s="35"/>
      <c r="S52" s="35"/>
      <c r="T52" s="36" t="str">
        <f t="shared" si="55"/>
        <v/>
      </c>
      <c r="U52" s="37">
        <f t="shared" si="56"/>
        <v>0</v>
      </c>
      <c r="V52" s="10"/>
      <c r="W52" s="10"/>
      <c r="X52" s="1"/>
      <c r="Y52" s="149"/>
      <c r="Z52" s="149"/>
      <c r="AA52" s="149"/>
      <c r="AB52" s="149"/>
      <c r="AC52" s="1"/>
      <c r="AD52" s="1"/>
      <c r="AE52" s="1"/>
      <c r="AF52" s="86" t="str">
        <f>IF(M52="","",M45)</f>
        <v/>
      </c>
      <c r="AG52" s="84" t="str">
        <f t="shared" si="57"/>
        <v/>
      </c>
      <c r="AH52" s="84" t="str">
        <f t="shared" si="58"/>
        <v/>
      </c>
      <c r="AI52" s="84" t="str">
        <f t="shared" si="65"/>
        <v/>
      </c>
      <c r="AJ52" s="1"/>
      <c r="AK52" s="86" t="str">
        <f>IF(N52="","",N45)</f>
        <v/>
      </c>
      <c r="AL52" s="84" t="str">
        <f t="shared" si="66"/>
        <v/>
      </c>
      <c r="AM52" s="84" t="str">
        <f t="shared" si="67"/>
        <v/>
      </c>
      <c r="AN52" s="84" t="str">
        <f t="shared" si="59"/>
        <v/>
      </c>
      <c r="AO52" s="1"/>
      <c r="AP52" s="86" t="str">
        <f>IF(O52="","",O45)</f>
        <v/>
      </c>
      <c r="AQ52" s="84" t="str">
        <f t="shared" si="68"/>
        <v/>
      </c>
      <c r="AR52" s="84" t="str">
        <f t="shared" si="69"/>
        <v/>
      </c>
      <c r="AS52" s="84" t="str">
        <f t="shared" si="60"/>
        <v/>
      </c>
      <c r="AT52" s="1"/>
      <c r="AU52" s="86" t="str">
        <f>IF(P52="","",P45)</f>
        <v/>
      </c>
      <c r="AV52" s="84" t="str">
        <f t="shared" si="70"/>
        <v/>
      </c>
      <c r="AW52" s="84" t="str">
        <f t="shared" si="71"/>
        <v/>
      </c>
      <c r="AX52" s="84" t="str">
        <f t="shared" si="61"/>
        <v/>
      </c>
      <c r="AY52" s="1"/>
      <c r="AZ52" s="86" t="str">
        <f>IF(Q52="","",Q45)</f>
        <v/>
      </c>
      <c r="BA52" s="84" t="str">
        <f t="shared" si="72"/>
        <v/>
      </c>
      <c r="BB52" s="84" t="str">
        <f t="shared" si="73"/>
        <v/>
      </c>
      <c r="BC52" s="84" t="str">
        <f t="shared" si="62"/>
        <v/>
      </c>
      <c r="BD52" s="1"/>
      <c r="BE52" s="86" t="str">
        <f>IF(R52="","",R45)</f>
        <v/>
      </c>
      <c r="BF52" s="84" t="str">
        <f t="shared" si="74"/>
        <v/>
      </c>
      <c r="BG52" s="84" t="str">
        <f t="shared" si="75"/>
        <v/>
      </c>
      <c r="BH52" s="84" t="str">
        <f t="shared" si="63"/>
        <v/>
      </c>
      <c r="BI52" s="1"/>
      <c r="BJ52" s="86" t="str">
        <f>IF(S52="","",S45)</f>
        <v/>
      </c>
      <c r="BK52" s="84" t="str">
        <f t="shared" si="76"/>
        <v/>
      </c>
      <c r="BL52" s="84" t="str">
        <f t="shared" si="77"/>
        <v/>
      </c>
      <c r="BM52" s="84" t="str">
        <f t="shared" si="64"/>
        <v/>
      </c>
      <c r="BN52" s="1"/>
      <c r="BP52" s="98">
        <v>0</v>
      </c>
      <c r="BQ52" s="2">
        <v>0</v>
      </c>
      <c r="BR52" s="3"/>
      <c r="BS52" s="115"/>
      <c r="BU52" s="90">
        <v>0</v>
      </c>
      <c r="BV52" s="90">
        <v>0</v>
      </c>
      <c r="BW52" s="90">
        <v>0</v>
      </c>
      <c r="BX52" s="90">
        <v>0</v>
      </c>
      <c r="BZ52" s="90">
        <v>0</v>
      </c>
    </row>
    <row r="53" spans="7:78" s="90" customFormat="1" ht="15" customHeight="1" x14ac:dyDescent="0.2">
      <c r="G53" s="1"/>
      <c r="H53" s="130"/>
      <c r="I53" s="47"/>
      <c r="J53" s="32" t="s">
        <v>11</v>
      </c>
      <c r="K53" s="39"/>
      <c r="L53" s="40"/>
      <c r="M53" s="48"/>
      <c r="N53" s="48"/>
      <c r="O53" s="48"/>
      <c r="P53" s="48"/>
      <c r="Q53" s="48"/>
      <c r="R53" s="48"/>
      <c r="S53" s="48"/>
      <c r="T53" s="49" t="str">
        <f t="shared" si="55"/>
        <v/>
      </c>
      <c r="U53" s="50">
        <f t="shared" si="56"/>
        <v>0</v>
      </c>
      <c r="V53" s="10"/>
      <c r="W53" s="10"/>
      <c r="X53" s="1"/>
      <c r="Y53" s="149"/>
      <c r="Z53" s="149"/>
      <c r="AA53" s="149"/>
      <c r="AB53" s="149"/>
      <c r="AC53" s="1"/>
      <c r="AD53" s="1"/>
      <c r="AE53" s="1"/>
      <c r="AF53" s="86" t="str">
        <f>IF(M53="","",M45)</f>
        <v/>
      </c>
      <c r="AG53" s="84" t="str">
        <f t="shared" si="57"/>
        <v/>
      </c>
      <c r="AH53" s="84" t="str">
        <f t="shared" si="58"/>
        <v/>
      </c>
      <c r="AI53" s="84" t="str">
        <f t="shared" si="65"/>
        <v/>
      </c>
      <c r="AJ53" s="1"/>
      <c r="AK53" s="86" t="str">
        <f>IF(N53="","",N45)</f>
        <v/>
      </c>
      <c r="AL53" s="84" t="str">
        <f t="shared" si="66"/>
        <v/>
      </c>
      <c r="AM53" s="84" t="str">
        <f t="shared" si="67"/>
        <v/>
      </c>
      <c r="AN53" s="84" t="str">
        <f t="shared" si="59"/>
        <v/>
      </c>
      <c r="AO53" s="1"/>
      <c r="AP53" s="86" t="str">
        <f>IF(O53="","",O45)</f>
        <v/>
      </c>
      <c r="AQ53" s="84" t="str">
        <f t="shared" si="68"/>
        <v/>
      </c>
      <c r="AR53" s="84" t="str">
        <f t="shared" si="69"/>
        <v/>
      </c>
      <c r="AS53" s="84" t="str">
        <f t="shared" si="60"/>
        <v/>
      </c>
      <c r="AT53" s="1"/>
      <c r="AU53" s="86" t="str">
        <f>IF(P53="","",P45)</f>
        <v/>
      </c>
      <c r="AV53" s="84" t="str">
        <f t="shared" si="70"/>
        <v/>
      </c>
      <c r="AW53" s="84" t="str">
        <f t="shared" si="71"/>
        <v/>
      </c>
      <c r="AX53" s="84" t="str">
        <f t="shared" si="61"/>
        <v/>
      </c>
      <c r="AY53" s="1"/>
      <c r="AZ53" s="86" t="str">
        <f>IF(Q53="","",Q45)</f>
        <v/>
      </c>
      <c r="BA53" s="84" t="str">
        <f t="shared" si="72"/>
        <v/>
      </c>
      <c r="BB53" s="84" t="str">
        <f t="shared" si="73"/>
        <v/>
      </c>
      <c r="BC53" s="84" t="str">
        <f t="shared" si="62"/>
        <v/>
      </c>
      <c r="BD53" s="1"/>
      <c r="BE53" s="86" t="str">
        <f>IF(R53="","",R45)</f>
        <v/>
      </c>
      <c r="BF53" s="84" t="str">
        <f t="shared" si="74"/>
        <v/>
      </c>
      <c r="BG53" s="84" t="str">
        <f t="shared" si="75"/>
        <v/>
      </c>
      <c r="BH53" s="84" t="str">
        <f t="shared" si="63"/>
        <v/>
      </c>
      <c r="BI53" s="1"/>
      <c r="BJ53" s="86" t="str">
        <f>IF(S53="","",S45)</f>
        <v/>
      </c>
      <c r="BK53" s="84" t="str">
        <f t="shared" si="76"/>
        <v/>
      </c>
      <c r="BL53" s="84" t="str">
        <f t="shared" si="77"/>
        <v/>
      </c>
      <c r="BM53" s="84" t="str">
        <f t="shared" si="64"/>
        <v/>
      </c>
      <c r="BN53" s="1"/>
      <c r="BP53" s="98">
        <v>0</v>
      </c>
      <c r="BQ53" s="2">
        <v>0</v>
      </c>
      <c r="BR53" s="3"/>
      <c r="BS53" s="115"/>
      <c r="BU53" s="90">
        <v>0</v>
      </c>
      <c r="BV53" s="90">
        <v>0</v>
      </c>
      <c r="BW53" s="90">
        <v>0</v>
      </c>
      <c r="BX53" s="90">
        <v>0</v>
      </c>
      <c r="BZ53" s="90">
        <v>0</v>
      </c>
    </row>
    <row r="54" spans="7:78" s="90" customFormat="1" ht="15" customHeight="1" x14ac:dyDescent="0.2">
      <c r="G54" s="1"/>
      <c r="H54" s="130"/>
      <c r="I54" s="31"/>
      <c r="J54" s="32" t="s">
        <v>11</v>
      </c>
      <c r="K54" s="33"/>
      <c r="L54" s="34"/>
      <c r="M54" s="35"/>
      <c r="N54" s="35"/>
      <c r="O54" s="35"/>
      <c r="P54" s="35"/>
      <c r="Q54" s="35"/>
      <c r="R54" s="35"/>
      <c r="S54" s="35"/>
      <c r="T54" s="36" t="str">
        <f t="shared" si="55"/>
        <v/>
      </c>
      <c r="U54" s="37">
        <f t="shared" si="56"/>
        <v>0</v>
      </c>
      <c r="V54" s="10"/>
      <c r="W54" s="10"/>
      <c r="X54" s="1"/>
      <c r="Y54" s="149"/>
      <c r="Z54" s="149"/>
      <c r="AA54" s="149"/>
      <c r="AB54" s="149"/>
      <c r="AC54" s="1"/>
      <c r="AD54" s="1"/>
      <c r="AE54" s="1"/>
      <c r="AF54" s="86" t="str">
        <f>IF(M54="","",M45)</f>
        <v/>
      </c>
      <c r="AG54" s="84" t="str">
        <f t="shared" si="57"/>
        <v/>
      </c>
      <c r="AH54" s="84" t="str">
        <f t="shared" si="58"/>
        <v/>
      </c>
      <c r="AI54" s="84" t="str">
        <f t="shared" si="65"/>
        <v/>
      </c>
      <c r="AJ54" s="1"/>
      <c r="AK54" s="86" t="str">
        <f>IF(N54="","",N45)</f>
        <v/>
      </c>
      <c r="AL54" s="84" t="str">
        <f t="shared" si="66"/>
        <v/>
      </c>
      <c r="AM54" s="84" t="str">
        <f t="shared" si="67"/>
        <v/>
      </c>
      <c r="AN54" s="84" t="str">
        <f t="shared" si="59"/>
        <v/>
      </c>
      <c r="AO54" s="1"/>
      <c r="AP54" s="86" t="str">
        <f>IF(O54="","",O45)</f>
        <v/>
      </c>
      <c r="AQ54" s="84" t="str">
        <f t="shared" si="68"/>
        <v/>
      </c>
      <c r="AR54" s="84" t="str">
        <f t="shared" si="69"/>
        <v/>
      </c>
      <c r="AS54" s="84" t="str">
        <f t="shared" si="60"/>
        <v/>
      </c>
      <c r="AT54" s="1"/>
      <c r="AU54" s="86" t="str">
        <f>IF(P54="","",P45)</f>
        <v/>
      </c>
      <c r="AV54" s="84" t="str">
        <f t="shared" si="70"/>
        <v/>
      </c>
      <c r="AW54" s="84" t="str">
        <f t="shared" si="71"/>
        <v/>
      </c>
      <c r="AX54" s="84" t="str">
        <f t="shared" si="61"/>
        <v/>
      </c>
      <c r="AY54" s="1"/>
      <c r="AZ54" s="86" t="str">
        <f>IF(Q54="","",Q45)</f>
        <v/>
      </c>
      <c r="BA54" s="84" t="str">
        <f t="shared" si="72"/>
        <v/>
      </c>
      <c r="BB54" s="84" t="str">
        <f t="shared" si="73"/>
        <v/>
      </c>
      <c r="BC54" s="84" t="str">
        <f t="shared" si="62"/>
        <v/>
      </c>
      <c r="BD54" s="1"/>
      <c r="BE54" s="86" t="str">
        <f>IF(R54="","",R45)</f>
        <v/>
      </c>
      <c r="BF54" s="84" t="str">
        <f t="shared" si="74"/>
        <v/>
      </c>
      <c r="BG54" s="84" t="str">
        <f t="shared" si="75"/>
        <v/>
      </c>
      <c r="BH54" s="84" t="str">
        <f t="shared" si="63"/>
        <v/>
      </c>
      <c r="BI54" s="1"/>
      <c r="BJ54" s="86" t="str">
        <f>IF(S54="","",S45)</f>
        <v/>
      </c>
      <c r="BK54" s="84" t="str">
        <f t="shared" si="76"/>
        <v/>
      </c>
      <c r="BL54" s="84" t="str">
        <f t="shared" si="77"/>
        <v/>
      </c>
      <c r="BM54" s="84" t="str">
        <f t="shared" si="64"/>
        <v/>
      </c>
      <c r="BN54" s="1"/>
      <c r="BP54" s="98">
        <v>0</v>
      </c>
      <c r="BQ54" s="2">
        <v>0</v>
      </c>
      <c r="BR54" s="3"/>
      <c r="BS54" s="115"/>
      <c r="BU54" s="90">
        <v>0</v>
      </c>
      <c r="BV54" s="90">
        <v>0</v>
      </c>
      <c r="BW54" s="90">
        <v>0</v>
      </c>
      <c r="BX54" s="90">
        <v>0</v>
      </c>
      <c r="BZ54" s="90">
        <v>0</v>
      </c>
    </row>
    <row r="55" spans="7:78" s="90" customFormat="1" ht="15" customHeight="1" x14ac:dyDescent="0.2">
      <c r="G55" s="1"/>
      <c r="H55" s="76"/>
      <c r="I55" s="47"/>
      <c r="J55" s="32" t="s">
        <v>11</v>
      </c>
      <c r="K55" s="39"/>
      <c r="L55" s="40"/>
      <c r="M55" s="48"/>
      <c r="N55" s="48"/>
      <c r="O55" s="48"/>
      <c r="P55" s="48"/>
      <c r="Q55" s="48"/>
      <c r="R55" s="48"/>
      <c r="S55" s="48"/>
      <c r="T55" s="49" t="str">
        <f t="shared" si="55"/>
        <v/>
      </c>
      <c r="U55" s="50">
        <f t="shared" si="56"/>
        <v>0</v>
      </c>
      <c r="V55" s="10"/>
      <c r="W55" s="10"/>
      <c r="X55" s="1"/>
      <c r="Y55" s="149"/>
      <c r="Z55" s="149"/>
      <c r="AA55" s="149"/>
      <c r="AB55" s="149"/>
      <c r="AC55" s="1"/>
      <c r="AD55" s="1"/>
      <c r="AE55" s="1"/>
      <c r="AF55" s="86" t="str">
        <f>IF(M55="","",M45)</f>
        <v/>
      </c>
      <c r="AG55" s="84" t="str">
        <f t="shared" si="57"/>
        <v/>
      </c>
      <c r="AH55" s="84" t="str">
        <f t="shared" si="58"/>
        <v/>
      </c>
      <c r="AI55" s="84" t="str">
        <f t="shared" si="65"/>
        <v/>
      </c>
      <c r="AJ55" s="1"/>
      <c r="AK55" s="86" t="str">
        <f>IF(N55="","",N45)</f>
        <v/>
      </c>
      <c r="AL55" s="84" t="str">
        <f t="shared" si="66"/>
        <v/>
      </c>
      <c r="AM55" s="84" t="str">
        <f t="shared" si="67"/>
        <v/>
      </c>
      <c r="AN55" s="84" t="str">
        <f t="shared" si="59"/>
        <v/>
      </c>
      <c r="AO55" s="1"/>
      <c r="AP55" s="86" t="str">
        <f>IF(O55="","",O45)</f>
        <v/>
      </c>
      <c r="AQ55" s="84" t="str">
        <f t="shared" si="68"/>
        <v/>
      </c>
      <c r="AR55" s="84" t="str">
        <f t="shared" si="69"/>
        <v/>
      </c>
      <c r="AS55" s="84" t="str">
        <f t="shared" si="60"/>
        <v/>
      </c>
      <c r="AT55" s="1"/>
      <c r="AU55" s="86" t="str">
        <f>IF(P55="","",P45)</f>
        <v/>
      </c>
      <c r="AV55" s="84" t="str">
        <f t="shared" si="70"/>
        <v/>
      </c>
      <c r="AW55" s="84" t="str">
        <f t="shared" si="71"/>
        <v/>
      </c>
      <c r="AX55" s="84" t="str">
        <f t="shared" si="61"/>
        <v/>
      </c>
      <c r="AY55" s="1"/>
      <c r="AZ55" s="86" t="str">
        <f>IF(Q55="","",Q45)</f>
        <v/>
      </c>
      <c r="BA55" s="84" t="str">
        <f t="shared" si="72"/>
        <v/>
      </c>
      <c r="BB55" s="84" t="str">
        <f t="shared" si="73"/>
        <v/>
      </c>
      <c r="BC55" s="84" t="str">
        <f t="shared" si="62"/>
        <v/>
      </c>
      <c r="BD55" s="1"/>
      <c r="BE55" s="86" t="str">
        <f>IF(R55="","",R45)</f>
        <v/>
      </c>
      <c r="BF55" s="84" t="str">
        <f t="shared" si="74"/>
        <v/>
      </c>
      <c r="BG55" s="84" t="str">
        <f t="shared" si="75"/>
        <v/>
      </c>
      <c r="BH55" s="84" t="str">
        <f t="shared" si="63"/>
        <v/>
      </c>
      <c r="BI55" s="1"/>
      <c r="BJ55" s="86" t="str">
        <f>IF(S55="","",S45)</f>
        <v/>
      </c>
      <c r="BK55" s="84" t="str">
        <f t="shared" si="76"/>
        <v/>
      </c>
      <c r="BL55" s="84" t="str">
        <f t="shared" si="77"/>
        <v/>
      </c>
      <c r="BM55" s="84" t="str">
        <f t="shared" si="64"/>
        <v/>
      </c>
      <c r="BN55" s="1"/>
      <c r="BP55" s="98">
        <v>0</v>
      </c>
      <c r="BQ55" s="2">
        <v>0</v>
      </c>
      <c r="BR55" s="3"/>
      <c r="BS55" s="115"/>
      <c r="BU55" s="90">
        <v>0</v>
      </c>
      <c r="BV55" s="90">
        <v>0</v>
      </c>
      <c r="BW55" s="90">
        <v>0</v>
      </c>
      <c r="BX55" s="90">
        <v>0</v>
      </c>
      <c r="BZ55" s="90">
        <v>0</v>
      </c>
    </row>
    <row r="56" spans="7:78" s="90" customFormat="1" ht="15" customHeight="1" x14ac:dyDescent="0.2">
      <c r="G56" s="1"/>
      <c r="H56" s="76"/>
      <c r="I56" s="31"/>
      <c r="J56" s="32" t="s">
        <v>11</v>
      </c>
      <c r="K56" s="33"/>
      <c r="L56" s="34"/>
      <c r="M56" s="35"/>
      <c r="N56" s="35"/>
      <c r="O56" s="35"/>
      <c r="P56" s="35"/>
      <c r="Q56" s="35"/>
      <c r="R56" s="35"/>
      <c r="S56" s="35"/>
      <c r="T56" s="36" t="str">
        <f t="shared" si="55"/>
        <v/>
      </c>
      <c r="U56" s="37">
        <f t="shared" si="56"/>
        <v>0</v>
      </c>
      <c r="V56" s="10"/>
      <c r="W56" s="10"/>
      <c r="X56" s="1"/>
      <c r="Y56" s="149"/>
      <c r="Z56" s="149"/>
      <c r="AA56" s="149"/>
      <c r="AB56" s="149"/>
      <c r="AC56" s="1"/>
      <c r="AD56" s="1"/>
      <c r="AE56" s="1"/>
      <c r="AF56" s="86" t="str">
        <f>IF(M56="","",M45)</f>
        <v/>
      </c>
      <c r="AG56" s="84" t="str">
        <f t="shared" si="57"/>
        <v/>
      </c>
      <c r="AH56" s="84" t="str">
        <f t="shared" si="58"/>
        <v/>
      </c>
      <c r="AI56" s="84" t="str">
        <f t="shared" si="65"/>
        <v/>
      </c>
      <c r="AJ56" s="1"/>
      <c r="AK56" s="86" t="str">
        <f>IF(N56="","",N45)</f>
        <v/>
      </c>
      <c r="AL56" s="84" t="str">
        <f t="shared" si="66"/>
        <v/>
      </c>
      <c r="AM56" s="84" t="str">
        <f t="shared" si="67"/>
        <v/>
      </c>
      <c r="AN56" s="84" t="str">
        <f t="shared" si="59"/>
        <v/>
      </c>
      <c r="AO56" s="1"/>
      <c r="AP56" s="86" t="str">
        <f>IF(O56="","",O45)</f>
        <v/>
      </c>
      <c r="AQ56" s="84" t="str">
        <f t="shared" si="68"/>
        <v/>
      </c>
      <c r="AR56" s="84" t="str">
        <f t="shared" si="69"/>
        <v/>
      </c>
      <c r="AS56" s="84" t="str">
        <f t="shared" si="60"/>
        <v/>
      </c>
      <c r="AT56" s="1"/>
      <c r="AU56" s="86" t="str">
        <f>IF(P56="","",P45)</f>
        <v/>
      </c>
      <c r="AV56" s="84" t="str">
        <f t="shared" si="70"/>
        <v/>
      </c>
      <c r="AW56" s="84" t="str">
        <f t="shared" si="71"/>
        <v/>
      </c>
      <c r="AX56" s="84" t="str">
        <f t="shared" si="61"/>
        <v/>
      </c>
      <c r="AY56" s="1"/>
      <c r="AZ56" s="86" t="str">
        <f>IF(Q56="","",Q45)</f>
        <v/>
      </c>
      <c r="BA56" s="84" t="str">
        <f t="shared" si="72"/>
        <v/>
      </c>
      <c r="BB56" s="84" t="str">
        <f t="shared" si="73"/>
        <v/>
      </c>
      <c r="BC56" s="84" t="str">
        <f t="shared" si="62"/>
        <v/>
      </c>
      <c r="BD56" s="1"/>
      <c r="BE56" s="86" t="str">
        <f>IF(R56="","",R45)</f>
        <v/>
      </c>
      <c r="BF56" s="84" t="str">
        <f t="shared" si="74"/>
        <v/>
      </c>
      <c r="BG56" s="84" t="str">
        <f t="shared" si="75"/>
        <v/>
      </c>
      <c r="BH56" s="84" t="str">
        <f t="shared" si="63"/>
        <v/>
      </c>
      <c r="BI56" s="1"/>
      <c r="BJ56" s="86" t="str">
        <f>IF(S56="","",S45)</f>
        <v/>
      </c>
      <c r="BK56" s="84" t="str">
        <f t="shared" si="76"/>
        <v/>
      </c>
      <c r="BL56" s="84" t="str">
        <f t="shared" si="77"/>
        <v/>
      </c>
      <c r="BM56" s="84" t="str">
        <f t="shared" si="64"/>
        <v/>
      </c>
      <c r="BN56" s="1"/>
      <c r="BP56" s="98">
        <v>0</v>
      </c>
      <c r="BQ56" s="2">
        <v>0</v>
      </c>
      <c r="BR56" s="3"/>
      <c r="BS56" s="115"/>
      <c r="BU56" s="90">
        <v>0</v>
      </c>
      <c r="BV56" s="90">
        <v>0</v>
      </c>
      <c r="BW56" s="90">
        <v>0</v>
      </c>
      <c r="BX56" s="90">
        <v>0</v>
      </c>
      <c r="BZ56" s="90">
        <v>0</v>
      </c>
    </row>
    <row r="57" spans="7:78" s="90" customFormat="1" ht="15" customHeight="1" x14ac:dyDescent="0.2">
      <c r="G57" s="1"/>
      <c r="H57" s="63"/>
      <c r="I57" s="47"/>
      <c r="J57" s="32" t="s">
        <v>11</v>
      </c>
      <c r="K57" s="39"/>
      <c r="L57" s="40"/>
      <c r="M57" s="48"/>
      <c r="N57" s="48"/>
      <c r="O57" s="48"/>
      <c r="P57" s="48"/>
      <c r="Q57" s="48"/>
      <c r="R57" s="48"/>
      <c r="S57" s="48"/>
      <c r="T57" s="49" t="str">
        <f t="shared" si="55"/>
        <v/>
      </c>
      <c r="U57" s="50">
        <f t="shared" si="56"/>
        <v>0</v>
      </c>
      <c r="V57" s="10"/>
      <c r="W57" s="10"/>
      <c r="X57" s="1"/>
      <c r="Y57" s="149"/>
      <c r="Z57" s="149"/>
      <c r="AA57" s="149"/>
      <c r="AB57" s="149"/>
      <c r="AC57" s="1"/>
      <c r="AD57" s="1"/>
      <c r="AE57" s="1"/>
      <c r="AF57" s="86" t="str">
        <f>IF(M57="","",M45)</f>
        <v/>
      </c>
      <c r="AG57" s="84" t="str">
        <f t="shared" si="57"/>
        <v/>
      </c>
      <c r="AH57" s="84" t="str">
        <f t="shared" si="58"/>
        <v/>
      </c>
      <c r="AI57" s="84" t="str">
        <f t="shared" si="65"/>
        <v/>
      </c>
      <c r="AJ57" s="1"/>
      <c r="AK57" s="86" t="str">
        <f>IF(N57="","",N45)</f>
        <v/>
      </c>
      <c r="AL57" s="84" t="str">
        <f t="shared" si="66"/>
        <v/>
      </c>
      <c r="AM57" s="84" t="str">
        <f t="shared" si="67"/>
        <v/>
      </c>
      <c r="AN57" s="84" t="str">
        <f t="shared" si="59"/>
        <v/>
      </c>
      <c r="AO57" s="1"/>
      <c r="AP57" s="86" t="str">
        <f>IF(O57="","",O45)</f>
        <v/>
      </c>
      <c r="AQ57" s="84" t="str">
        <f t="shared" si="68"/>
        <v/>
      </c>
      <c r="AR57" s="84" t="str">
        <f t="shared" si="69"/>
        <v/>
      </c>
      <c r="AS57" s="84" t="str">
        <f t="shared" si="60"/>
        <v/>
      </c>
      <c r="AT57" s="1"/>
      <c r="AU57" s="86" t="str">
        <f>IF(P57="","",P45)</f>
        <v/>
      </c>
      <c r="AV57" s="84" t="str">
        <f t="shared" si="70"/>
        <v/>
      </c>
      <c r="AW57" s="84" t="str">
        <f t="shared" si="71"/>
        <v/>
      </c>
      <c r="AX57" s="84" t="str">
        <f t="shared" si="61"/>
        <v/>
      </c>
      <c r="AY57" s="1"/>
      <c r="AZ57" s="86" t="str">
        <f>IF(Q57="","",Q45)</f>
        <v/>
      </c>
      <c r="BA57" s="84" t="str">
        <f t="shared" si="72"/>
        <v/>
      </c>
      <c r="BB57" s="84" t="str">
        <f t="shared" si="73"/>
        <v/>
      </c>
      <c r="BC57" s="84" t="str">
        <f t="shared" si="62"/>
        <v/>
      </c>
      <c r="BD57" s="1"/>
      <c r="BE57" s="86" t="str">
        <f>IF(R57="","",R45)</f>
        <v/>
      </c>
      <c r="BF57" s="84" t="str">
        <f t="shared" si="74"/>
        <v/>
      </c>
      <c r="BG57" s="84" t="str">
        <f t="shared" si="75"/>
        <v/>
      </c>
      <c r="BH57" s="84" t="str">
        <f t="shared" si="63"/>
        <v/>
      </c>
      <c r="BI57" s="1"/>
      <c r="BJ57" s="86" t="str">
        <f>IF(S57="","",S45)</f>
        <v/>
      </c>
      <c r="BK57" s="84" t="str">
        <f t="shared" si="76"/>
        <v/>
      </c>
      <c r="BL57" s="84" t="str">
        <f t="shared" si="77"/>
        <v/>
      </c>
      <c r="BM57" s="84" t="str">
        <f t="shared" si="64"/>
        <v/>
      </c>
      <c r="BN57" s="1"/>
      <c r="BP57" s="98">
        <v>0</v>
      </c>
      <c r="BQ57" s="2">
        <v>0</v>
      </c>
      <c r="BR57" s="3"/>
      <c r="BS57" s="115"/>
      <c r="BU57" s="90">
        <v>0</v>
      </c>
      <c r="BV57" s="90">
        <v>0</v>
      </c>
      <c r="BW57" s="90">
        <v>0</v>
      </c>
      <c r="BX57" s="90">
        <v>0</v>
      </c>
      <c r="BZ57" s="90">
        <v>0</v>
      </c>
    </row>
    <row r="58" spans="7:78" s="90" customFormat="1" ht="15" customHeight="1" x14ac:dyDescent="0.2">
      <c r="G58" s="1"/>
      <c r="H58" s="63"/>
      <c r="I58" s="31"/>
      <c r="J58" s="32" t="s">
        <v>11</v>
      </c>
      <c r="K58" s="33"/>
      <c r="L58" s="34"/>
      <c r="M58" s="35"/>
      <c r="N58" s="35"/>
      <c r="O58" s="35"/>
      <c r="P58" s="35"/>
      <c r="Q58" s="35"/>
      <c r="R58" s="35"/>
      <c r="S58" s="35"/>
      <c r="T58" s="36" t="str">
        <f t="shared" si="55"/>
        <v/>
      </c>
      <c r="U58" s="37">
        <f t="shared" si="56"/>
        <v>0</v>
      </c>
      <c r="V58" s="10"/>
      <c r="W58" s="10"/>
      <c r="X58" s="1"/>
      <c r="Y58" s="149"/>
      <c r="Z58" s="149"/>
      <c r="AA58" s="149"/>
      <c r="AB58" s="149"/>
      <c r="AC58" s="1"/>
      <c r="AD58" s="1"/>
      <c r="AE58" s="1"/>
      <c r="AF58" s="86" t="str">
        <f>IF(M58="","",M45)</f>
        <v/>
      </c>
      <c r="AG58" s="84" t="str">
        <f t="shared" si="57"/>
        <v/>
      </c>
      <c r="AH58" s="84" t="str">
        <f t="shared" si="58"/>
        <v/>
      </c>
      <c r="AI58" s="84" t="str">
        <f t="shared" si="65"/>
        <v/>
      </c>
      <c r="AJ58" s="1"/>
      <c r="AK58" s="86" t="str">
        <f>IF(N58="","",N45)</f>
        <v/>
      </c>
      <c r="AL58" s="84" t="str">
        <f t="shared" si="66"/>
        <v/>
      </c>
      <c r="AM58" s="84" t="str">
        <f t="shared" si="67"/>
        <v/>
      </c>
      <c r="AN58" s="84" t="str">
        <f t="shared" si="59"/>
        <v/>
      </c>
      <c r="AO58" s="1"/>
      <c r="AP58" s="86" t="str">
        <f>IF(O58="","",O45)</f>
        <v/>
      </c>
      <c r="AQ58" s="84" t="str">
        <f t="shared" si="68"/>
        <v/>
      </c>
      <c r="AR58" s="84" t="str">
        <f t="shared" si="69"/>
        <v/>
      </c>
      <c r="AS58" s="84" t="str">
        <f t="shared" si="60"/>
        <v/>
      </c>
      <c r="AT58" s="1"/>
      <c r="AU58" s="86" t="str">
        <f>IF(P58="","",P45)</f>
        <v/>
      </c>
      <c r="AV58" s="84" t="str">
        <f t="shared" si="70"/>
        <v/>
      </c>
      <c r="AW58" s="84" t="str">
        <f t="shared" si="71"/>
        <v/>
      </c>
      <c r="AX58" s="84" t="str">
        <f t="shared" si="61"/>
        <v/>
      </c>
      <c r="AY58" s="1"/>
      <c r="AZ58" s="86" t="str">
        <f>IF(Q58="","",Q45)</f>
        <v/>
      </c>
      <c r="BA58" s="84" t="str">
        <f t="shared" si="72"/>
        <v/>
      </c>
      <c r="BB58" s="84" t="str">
        <f t="shared" si="73"/>
        <v/>
      </c>
      <c r="BC58" s="84" t="str">
        <f t="shared" si="62"/>
        <v/>
      </c>
      <c r="BD58" s="1"/>
      <c r="BE58" s="86" t="str">
        <f>IF(R58="","",R45)</f>
        <v/>
      </c>
      <c r="BF58" s="84" t="str">
        <f t="shared" si="74"/>
        <v/>
      </c>
      <c r="BG58" s="84" t="str">
        <f t="shared" si="75"/>
        <v/>
      </c>
      <c r="BH58" s="84" t="str">
        <f t="shared" si="63"/>
        <v/>
      </c>
      <c r="BI58" s="1"/>
      <c r="BJ58" s="86" t="str">
        <f>IF(S58="","",S45)</f>
        <v/>
      </c>
      <c r="BK58" s="84" t="str">
        <f t="shared" si="76"/>
        <v/>
      </c>
      <c r="BL58" s="84" t="str">
        <f t="shared" si="77"/>
        <v/>
      </c>
      <c r="BM58" s="84" t="str">
        <f t="shared" si="64"/>
        <v/>
      </c>
      <c r="BN58" s="1"/>
      <c r="BP58" s="98">
        <v>0</v>
      </c>
      <c r="BQ58" s="2">
        <v>0</v>
      </c>
      <c r="BR58" s="3"/>
      <c r="BS58" s="115"/>
      <c r="BU58" s="90">
        <v>0</v>
      </c>
      <c r="BV58" s="90">
        <v>0</v>
      </c>
      <c r="BW58" s="90">
        <v>0</v>
      </c>
      <c r="BX58" s="90">
        <v>0</v>
      </c>
      <c r="BZ58" s="90">
        <v>0</v>
      </c>
    </row>
    <row r="59" spans="7:78" s="90" customFormat="1" ht="15" customHeight="1" x14ac:dyDescent="0.2">
      <c r="G59" s="1"/>
      <c r="H59" s="76"/>
      <c r="I59" s="47"/>
      <c r="J59" s="32" t="s">
        <v>11</v>
      </c>
      <c r="K59" s="39"/>
      <c r="L59" s="40"/>
      <c r="M59" s="48"/>
      <c r="N59" s="48"/>
      <c r="O59" s="48"/>
      <c r="P59" s="48"/>
      <c r="Q59" s="48"/>
      <c r="R59" s="48"/>
      <c r="S59" s="48"/>
      <c r="T59" s="49" t="str">
        <f t="shared" si="55"/>
        <v/>
      </c>
      <c r="U59" s="50">
        <f t="shared" si="56"/>
        <v>0</v>
      </c>
      <c r="V59" s="10"/>
      <c r="W59" s="10"/>
      <c r="X59" s="1"/>
      <c r="Y59" s="149"/>
      <c r="Z59" s="149"/>
      <c r="AA59" s="149"/>
      <c r="AB59" s="149"/>
      <c r="AC59" s="1"/>
      <c r="AD59" s="1"/>
      <c r="AE59" s="1"/>
      <c r="AF59" s="86" t="str">
        <f>IF(M59="","",M45)</f>
        <v/>
      </c>
      <c r="AG59" s="84" t="str">
        <f t="shared" si="57"/>
        <v/>
      </c>
      <c r="AH59" s="84" t="str">
        <f t="shared" si="58"/>
        <v/>
      </c>
      <c r="AI59" s="84" t="str">
        <f t="shared" si="65"/>
        <v/>
      </c>
      <c r="AJ59" s="1"/>
      <c r="AK59" s="86" t="str">
        <f>IF(N59="","",N45)</f>
        <v/>
      </c>
      <c r="AL59" s="84" t="str">
        <f t="shared" si="66"/>
        <v/>
      </c>
      <c r="AM59" s="84" t="str">
        <f t="shared" si="67"/>
        <v/>
      </c>
      <c r="AN59" s="84" t="str">
        <f t="shared" si="59"/>
        <v/>
      </c>
      <c r="AO59" s="1"/>
      <c r="AP59" s="86" t="str">
        <f>IF(O59="","",O45)</f>
        <v/>
      </c>
      <c r="AQ59" s="84" t="str">
        <f t="shared" si="68"/>
        <v/>
      </c>
      <c r="AR59" s="84" t="str">
        <f t="shared" si="69"/>
        <v/>
      </c>
      <c r="AS59" s="84" t="str">
        <f t="shared" si="60"/>
        <v/>
      </c>
      <c r="AT59" s="1"/>
      <c r="AU59" s="86" t="str">
        <f>IF(P59="","",P45)</f>
        <v/>
      </c>
      <c r="AV59" s="84" t="str">
        <f t="shared" si="70"/>
        <v/>
      </c>
      <c r="AW59" s="84" t="str">
        <f t="shared" si="71"/>
        <v/>
      </c>
      <c r="AX59" s="84" t="str">
        <f t="shared" si="61"/>
        <v/>
      </c>
      <c r="AY59" s="1"/>
      <c r="AZ59" s="86" t="str">
        <f>IF(Q59="","",Q45)</f>
        <v/>
      </c>
      <c r="BA59" s="84" t="str">
        <f t="shared" si="72"/>
        <v/>
      </c>
      <c r="BB59" s="84" t="str">
        <f t="shared" si="73"/>
        <v/>
      </c>
      <c r="BC59" s="84" t="str">
        <f t="shared" si="62"/>
        <v/>
      </c>
      <c r="BD59" s="1"/>
      <c r="BE59" s="86" t="str">
        <f>IF(R59="","",R45)</f>
        <v/>
      </c>
      <c r="BF59" s="84" t="str">
        <f t="shared" si="74"/>
        <v/>
      </c>
      <c r="BG59" s="84" t="str">
        <f t="shared" si="75"/>
        <v/>
      </c>
      <c r="BH59" s="84" t="str">
        <f t="shared" si="63"/>
        <v/>
      </c>
      <c r="BI59" s="1"/>
      <c r="BJ59" s="86" t="str">
        <f>IF(S59="","",S45)</f>
        <v/>
      </c>
      <c r="BK59" s="84" t="str">
        <f t="shared" si="76"/>
        <v/>
      </c>
      <c r="BL59" s="84" t="str">
        <f t="shared" si="77"/>
        <v/>
      </c>
      <c r="BM59" s="84" t="str">
        <f t="shared" si="64"/>
        <v/>
      </c>
      <c r="BN59" s="1"/>
      <c r="BP59" s="98">
        <v>0</v>
      </c>
      <c r="BQ59" s="2">
        <v>0</v>
      </c>
      <c r="BR59" s="3"/>
      <c r="BS59" s="115"/>
      <c r="BU59" s="90">
        <v>0</v>
      </c>
      <c r="BV59" s="90">
        <v>0</v>
      </c>
      <c r="BW59" s="90">
        <v>0</v>
      </c>
      <c r="BX59" s="90">
        <v>0</v>
      </c>
      <c r="BZ59" s="90">
        <v>0</v>
      </c>
    </row>
    <row r="60" spans="7:78" s="90" customFormat="1" ht="15" customHeight="1" x14ac:dyDescent="0.2">
      <c r="G60" s="1"/>
      <c r="H60" s="76"/>
      <c r="I60" s="31"/>
      <c r="J60" s="32" t="s">
        <v>11</v>
      </c>
      <c r="K60" s="33"/>
      <c r="L60" s="34"/>
      <c r="M60" s="35"/>
      <c r="N60" s="35"/>
      <c r="O60" s="35"/>
      <c r="P60" s="35"/>
      <c r="Q60" s="35"/>
      <c r="R60" s="35"/>
      <c r="S60" s="35"/>
      <c r="T60" s="36" t="str">
        <f t="shared" si="55"/>
        <v/>
      </c>
      <c r="U60" s="37">
        <f t="shared" si="56"/>
        <v>0</v>
      </c>
      <c r="V60" s="10"/>
      <c r="W60" s="10"/>
      <c r="X60" s="1"/>
      <c r="Y60" s="149"/>
      <c r="Z60" s="149"/>
      <c r="AA60" s="149"/>
      <c r="AB60" s="149"/>
      <c r="AC60" s="1"/>
      <c r="AD60" s="1"/>
      <c r="AE60" s="1"/>
      <c r="AF60" s="86" t="str">
        <f>IF(M60="","",M45)</f>
        <v/>
      </c>
      <c r="AG60" s="84" t="str">
        <f t="shared" si="57"/>
        <v/>
      </c>
      <c r="AH60" s="84" t="str">
        <f t="shared" si="58"/>
        <v/>
      </c>
      <c r="AI60" s="84" t="str">
        <f t="shared" si="65"/>
        <v/>
      </c>
      <c r="AJ60" s="1"/>
      <c r="AK60" s="86" t="str">
        <f>IF(N60="","",N45)</f>
        <v/>
      </c>
      <c r="AL60" s="84" t="str">
        <f t="shared" si="66"/>
        <v/>
      </c>
      <c r="AM60" s="84" t="str">
        <f t="shared" si="67"/>
        <v/>
      </c>
      <c r="AN60" s="84" t="str">
        <f t="shared" si="59"/>
        <v/>
      </c>
      <c r="AO60" s="1"/>
      <c r="AP60" s="86" t="str">
        <f>IF(O60="","",O45)</f>
        <v/>
      </c>
      <c r="AQ60" s="84" t="str">
        <f t="shared" si="68"/>
        <v/>
      </c>
      <c r="AR60" s="84" t="str">
        <f t="shared" si="69"/>
        <v/>
      </c>
      <c r="AS60" s="84" t="str">
        <f t="shared" si="60"/>
        <v/>
      </c>
      <c r="AT60" s="1"/>
      <c r="AU60" s="86" t="str">
        <f>IF(P60="","",P45)</f>
        <v/>
      </c>
      <c r="AV60" s="84" t="str">
        <f t="shared" si="70"/>
        <v/>
      </c>
      <c r="AW60" s="84" t="str">
        <f t="shared" si="71"/>
        <v/>
      </c>
      <c r="AX60" s="84" t="str">
        <f t="shared" si="61"/>
        <v/>
      </c>
      <c r="AY60" s="1"/>
      <c r="AZ60" s="86" t="str">
        <f>IF(Q60="","",Q45)</f>
        <v/>
      </c>
      <c r="BA60" s="84" t="str">
        <f t="shared" si="72"/>
        <v/>
      </c>
      <c r="BB60" s="84" t="str">
        <f t="shared" si="73"/>
        <v/>
      </c>
      <c r="BC60" s="84" t="str">
        <f t="shared" si="62"/>
        <v/>
      </c>
      <c r="BD60" s="1"/>
      <c r="BE60" s="86" t="str">
        <f>IF(R60="","",R45)</f>
        <v/>
      </c>
      <c r="BF60" s="84" t="str">
        <f t="shared" si="74"/>
        <v/>
      </c>
      <c r="BG60" s="84" t="str">
        <f t="shared" si="75"/>
        <v/>
      </c>
      <c r="BH60" s="84" t="str">
        <f t="shared" si="63"/>
        <v/>
      </c>
      <c r="BI60" s="1"/>
      <c r="BJ60" s="86" t="str">
        <f>IF(S60="","",S45)</f>
        <v/>
      </c>
      <c r="BK60" s="84" t="str">
        <f t="shared" si="76"/>
        <v/>
      </c>
      <c r="BL60" s="84" t="str">
        <f t="shared" si="77"/>
        <v/>
      </c>
      <c r="BM60" s="84" t="str">
        <f t="shared" si="64"/>
        <v/>
      </c>
      <c r="BN60" s="1"/>
      <c r="BP60" s="98">
        <v>0</v>
      </c>
      <c r="BQ60" s="2">
        <v>0</v>
      </c>
      <c r="BR60" s="2"/>
      <c r="BS60" s="115"/>
      <c r="BU60" s="90">
        <v>0</v>
      </c>
      <c r="BV60" s="90">
        <v>0</v>
      </c>
      <c r="BW60" s="90">
        <v>0</v>
      </c>
      <c r="BX60" s="90">
        <v>0</v>
      </c>
      <c r="BZ60" s="90">
        <v>0</v>
      </c>
    </row>
    <row r="61" spans="7:78" s="90" customFormat="1" ht="15" customHeight="1" x14ac:dyDescent="0.2">
      <c r="G61" s="1"/>
      <c r="H61" s="76"/>
      <c r="I61" s="47"/>
      <c r="J61" s="32" t="s">
        <v>11</v>
      </c>
      <c r="K61" s="51" t="s">
        <v>11</v>
      </c>
      <c r="L61" s="40"/>
      <c r="M61" s="48"/>
      <c r="N61" s="48"/>
      <c r="O61" s="48"/>
      <c r="P61" s="48"/>
      <c r="Q61" s="48"/>
      <c r="R61" s="48"/>
      <c r="S61" s="48"/>
      <c r="T61" s="49" t="str">
        <f t="shared" si="55"/>
        <v/>
      </c>
      <c r="U61" s="50">
        <f t="shared" si="56"/>
        <v>0</v>
      </c>
      <c r="V61" s="10"/>
      <c r="W61" s="10"/>
      <c r="X61" s="1"/>
      <c r="Y61" s="149"/>
      <c r="Z61" s="149"/>
      <c r="AA61" s="149"/>
      <c r="AB61" s="149"/>
      <c r="AC61" s="1"/>
      <c r="AD61" s="1"/>
      <c r="AE61" s="1"/>
      <c r="AF61" s="86" t="str">
        <f>IF(M61="","",M45)</f>
        <v/>
      </c>
      <c r="AG61" s="84" t="str">
        <f t="shared" si="57"/>
        <v/>
      </c>
      <c r="AH61" s="84" t="str">
        <f t="shared" si="58"/>
        <v/>
      </c>
      <c r="AI61" s="84" t="str">
        <f t="shared" si="65"/>
        <v/>
      </c>
      <c r="AJ61" s="1"/>
      <c r="AK61" s="86" t="str">
        <f>IF(N61="","",N45)</f>
        <v/>
      </c>
      <c r="AL61" s="84" t="str">
        <f t="shared" si="66"/>
        <v/>
      </c>
      <c r="AM61" s="84" t="str">
        <f t="shared" si="67"/>
        <v/>
      </c>
      <c r="AN61" s="84" t="str">
        <f t="shared" si="59"/>
        <v/>
      </c>
      <c r="AO61" s="1"/>
      <c r="AP61" s="86" t="str">
        <f>IF(O61="","",O45)</f>
        <v/>
      </c>
      <c r="AQ61" s="84" t="str">
        <f t="shared" si="68"/>
        <v/>
      </c>
      <c r="AR61" s="84" t="str">
        <f t="shared" si="69"/>
        <v/>
      </c>
      <c r="AS61" s="84" t="str">
        <f t="shared" si="60"/>
        <v/>
      </c>
      <c r="AT61" s="1"/>
      <c r="AU61" s="86" t="str">
        <f>IF(P61="","",P45)</f>
        <v/>
      </c>
      <c r="AV61" s="84" t="str">
        <f t="shared" si="70"/>
        <v/>
      </c>
      <c r="AW61" s="84" t="str">
        <f t="shared" si="71"/>
        <v/>
      </c>
      <c r="AX61" s="84" t="str">
        <f t="shared" si="61"/>
        <v/>
      </c>
      <c r="AY61" s="1"/>
      <c r="AZ61" s="86" t="str">
        <f>IF(Q61="","",Q45)</f>
        <v/>
      </c>
      <c r="BA61" s="84" t="str">
        <f t="shared" si="72"/>
        <v/>
      </c>
      <c r="BB61" s="84" t="str">
        <f t="shared" si="73"/>
        <v/>
      </c>
      <c r="BC61" s="84" t="str">
        <f t="shared" si="62"/>
        <v/>
      </c>
      <c r="BD61" s="1"/>
      <c r="BE61" s="86" t="str">
        <f>IF(R61="","",R45)</f>
        <v/>
      </c>
      <c r="BF61" s="84" t="str">
        <f t="shared" si="74"/>
        <v/>
      </c>
      <c r="BG61" s="84" t="str">
        <f t="shared" si="75"/>
        <v/>
      </c>
      <c r="BH61" s="84" t="str">
        <f t="shared" si="63"/>
        <v/>
      </c>
      <c r="BI61" s="1"/>
      <c r="BJ61" s="86" t="str">
        <f>IF(S61="","",S45)</f>
        <v/>
      </c>
      <c r="BK61" s="84" t="str">
        <f t="shared" si="76"/>
        <v/>
      </c>
      <c r="BL61" s="84" t="str">
        <f t="shared" si="77"/>
        <v/>
      </c>
      <c r="BM61" s="84" t="str">
        <f t="shared" si="64"/>
        <v/>
      </c>
      <c r="BN61" s="1"/>
      <c r="BP61" s="98">
        <v>0</v>
      </c>
      <c r="BQ61" s="2">
        <v>0</v>
      </c>
      <c r="BR61" s="2"/>
      <c r="BS61" s="115"/>
      <c r="BU61" s="90">
        <v>0</v>
      </c>
      <c r="BV61" s="90">
        <v>0</v>
      </c>
      <c r="BW61" s="90">
        <v>0</v>
      </c>
      <c r="BX61" s="90">
        <v>0</v>
      </c>
      <c r="BZ61" s="90">
        <v>0</v>
      </c>
    </row>
    <row r="62" spans="7:78" s="90" customFormat="1" ht="15" customHeight="1" x14ac:dyDescent="0.2">
      <c r="G62" s="1"/>
      <c r="H62" s="76"/>
      <c r="I62" s="31"/>
      <c r="J62" s="32" t="s">
        <v>11</v>
      </c>
      <c r="K62" s="33"/>
      <c r="L62" s="34"/>
      <c r="M62" s="35"/>
      <c r="N62" s="35"/>
      <c r="O62" s="35"/>
      <c r="P62" s="35"/>
      <c r="Q62" s="35"/>
      <c r="R62" s="35"/>
      <c r="S62" s="35"/>
      <c r="T62" s="36" t="str">
        <f t="shared" si="55"/>
        <v/>
      </c>
      <c r="U62" s="37">
        <f t="shared" si="56"/>
        <v>0</v>
      </c>
      <c r="V62" s="10"/>
      <c r="W62" s="10"/>
      <c r="X62" s="1"/>
      <c r="Y62" s="149"/>
      <c r="Z62" s="149"/>
      <c r="AA62" s="149"/>
      <c r="AB62" s="149"/>
      <c r="AC62" s="1"/>
      <c r="AD62" s="1"/>
      <c r="AE62" s="1"/>
      <c r="AF62" s="86" t="str">
        <f>IF(M62="","",M45)</f>
        <v/>
      </c>
      <c r="AG62" s="84" t="str">
        <f t="shared" si="57"/>
        <v/>
      </c>
      <c r="AH62" s="84" t="str">
        <f t="shared" si="58"/>
        <v/>
      </c>
      <c r="AI62" s="84" t="str">
        <f t="shared" si="65"/>
        <v/>
      </c>
      <c r="AJ62" s="1"/>
      <c r="AK62" s="86" t="str">
        <f>IF(N62="","",N45)</f>
        <v/>
      </c>
      <c r="AL62" s="84" t="str">
        <f t="shared" si="66"/>
        <v/>
      </c>
      <c r="AM62" s="84" t="str">
        <f t="shared" si="67"/>
        <v/>
      </c>
      <c r="AN62" s="84" t="str">
        <f t="shared" si="59"/>
        <v/>
      </c>
      <c r="AO62" s="1"/>
      <c r="AP62" s="86" t="str">
        <f>IF(O62="","",O45)</f>
        <v/>
      </c>
      <c r="AQ62" s="84" t="str">
        <f t="shared" si="68"/>
        <v/>
      </c>
      <c r="AR62" s="84" t="str">
        <f t="shared" si="69"/>
        <v/>
      </c>
      <c r="AS62" s="84" t="str">
        <f t="shared" si="60"/>
        <v/>
      </c>
      <c r="AT62" s="1"/>
      <c r="AU62" s="86" t="str">
        <f>IF(P62="","",P45)</f>
        <v/>
      </c>
      <c r="AV62" s="84" t="str">
        <f t="shared" si="70"/>
        <v/>
      </c>
      <c r="AW62" s="84" t="str">
        <f t="shared" si="71"/>
        <v/>
      </c>
      <c r="AX62" s="84" t="str">
        <f t="shared" si="61"/>
        <v/>
      </c>
      <c r="AY62" s="1"/>
      <c r="AZ62" s="86" t="str">
        <f>IF(Q62="","",Q45)</f>
        <v/>
      </c>
      <c r="BA62" s="84" t="str">
        <f t="shared" si="72"/>
        <v/>
      </c>
      <c r="BB62" s="84" t="str">
        <f t="shared" si="73"/>
        <v/>
      </c>
      <c r="BC62" s="84" t="str">
        <f t="shared" si="62"/>
        <v/>
      </c>
      <c r="BD62" s="1"/>
      <c r="BE62" s="86" t="str">
        <f>IF(R62="","",R45)</f>
        <v/>
      </c>
      <c r="BF62" s="84" t="str">
        <f t="shared" si="74"/>
        <v/>
      </c>
      <c r="BG62" s="84" t="str">
        <f t="shared" si="75"/>
        <v/>
      </c>
      <c r="BH62" s="84" t="str">
        <f t="shared" si="63"/>
        <v/>
      </c>
      <c r="BI62" s="1"/>
      <c r="BJ62" s="86" t="str">
        <f>IF(S62="","",S45)</f>
        <v/>
      </c>
      <c r="BK62" s="84" t="str">
        <f t="shared" si="76"/>
        <v/>
      </c>
      <c r="BL62" s="84" t="str">
        <f t="shared" si="77"/>
        <v/>
      </c>
      <c r="BM62" s="84" t="str">
        <f t="shared" si="64"/>
        <v/>
      </c>
      <c r="BN62" s="1"/>
      <c r="BP62" s="98">
        <v>0</v>
      </c>
      <c r="BQ62" s="2">
        <v>0</v>
      </c>
      <c r="BR62" s="2"/>
      <c r="BS62" s="115"/>
      <c r="BU62" s="90">
        <v>0</v>
      </c>
      <c r="BV62" s="90">
        <v>0</v>
      </c>
      <c r="BW62" s="90">
        <v>0</v>
      </c>
      <c r="BX62" s="90">
        <v>0</v>
      </c>
      <c r="BZ62" s="90">
        <v>0</v>
      </c>
    </row>
    <row r="63" spans="7:78" s="90" customFormat="1" ht="15" customHeight="1" x14ac:dyDescent="0.2">
      <c r="G63" s="1"/>
      <c r="H63" s="76"/>
      <c r="I63" s="47"/>
      <c r="J63" s="32" t="s">
        <v>11</v>
      </c>
      <c r="K63" s="39"/>
      <c r="L63" s="40"/>
      <c r="M63" s="48"/>
      <c r="N63" s="48"/>
      <c r="O63" s="48"/>
      <c r="P63" s="48"/>
      <c r="Q63" s="48"/>
      <c r="R63" s="48"/>
      <c r="S63" s="48"/>
      <c r="T63" s="49" t="str">
        <f t="shared" si="55"/>
        <v/>
      </c>
      <c r="U63" s="50">
        <f t="shared" si="56"/>
        <v>0</v>
      </c>
      <c r="V63" s="10"/>
      <c r="W63" s="10"/>
      <c r="X63" s="1"/>
      <c r="Y63" s="149"/>
      <c r="Z63" s="149"/>
      <c r="AA63" s="149"/>
      <c r="AB63" s="149"/>
      <c r="AC63" s="1"/>
      <c r="AD63" s="1"/>
      <c r="AE63" s="1"/>
      <c r="AF63" s="86" t="str">
        <f>IF(M63="","",M45)</f>
        <v/>
      </c>
      <c r="AG63" s="84" t="str">
        <f t="shared" si="57"/>
        <v/>
      </c>
      <c r="AH63" s="84" t="str">
        <f t="shared" si="58"/>
        <v/>
      </c>
      <c r="AI63" s="84" t="str">
        <f t="shared" si="65"/>
        <v/>
      </c>
      <c r="AJ63" s="1"/>
      <c r="AK63" s="86" t="str">
        <f>IF(N63="","",N45)</f>
        <v/>
      </c>
      <c r="AL63" s="84" t="str">
        <f t="shared" si="66"/>
        <v/>
      </c>
      <c r="AM63" s="84" t="str">
        <f t="shared" si="67"/>
        <v/>
      </c>
      <c r="AN63" s="84" t="str">
        <f t="shared" si="59"/>
        <v/>
      </c>
      <c r="AO63" s="1"/>
      <c r="AP63" s="86" t="str">
        <f>IF(O63="","",O45)</f>
        <v/>
      </c>
      <c r="AQ63" s="84" t="str">
        <f t="shared" si="68"/>
        <v/>
      </c>
      <c r="AR63" s="84" t="str">
        <f t="shared" si="69"/>
        <v/>
      </c>
      <c r="AS63" s="84" t="str">
        <f t="shared" si="60"/>
        <v/>
      </c>
      <c r="AT63" s="1"/>
      <c r="AU63" s="86" t="str">
        <f>IF(P63="","",P45)</f>
        <v/>
      </c>
      <c r="AV63" s="84" t="str">
        <f t="shared" si="70"/>
        <v/>
      </c>
      <c r="AW63" s="84" t="str">
        <f t="shared" si="71"/>
        <v/>
      </c>
      <c r="AX63" s="84" t="str">
        <f t="shared" si="61"/>
        <v/>
      </c>
      <c r="AY63" s="1"/>
      <c r="AZ63" s="86" t="str">
        <f>IF(Q63="","",Q45)</f>
        <v/>
      </c>
      <c r="BA63" s="84" t="str">
        <f t="shared" si="72"/>
        <v/>
      </c>
      <c r="BB63" s="84" t="str">
        <f t="shared" si="73"/>
        <v/>
      </c>
      <c r="BC63" s="84" t="str">
        <f t="shared" si="62"/>
        <v/>
      </c>
      <c r="BD63" s="1"/>
      <c r="BE63" s="86" t="str">
        <f>IF(R63="","",R45)</f>
        <v/>
      </c>
      <c r="BF63" s="84" t="str">
        <f t="shared" si="74"/>
        <v/>
      </c>
      <c r="BG63" s="84" t="str">
        <f t="shared" si="75"/>
        <v/>
      </c>
      <c r="BH63" s="84" t="str">
        <f t="shared" si="63"/>
        <v/>
      </c>
      <c r="BI63" s="1"/>
      <c r="BJ63" s="86" t="str">
        <f>IF(S63="","",S45)</f>
        <v/>
      </c>
      <c r="BK63" s="84" t="str">
        <f t="shared" si="76"/>
        <v/>
      </c>
      <c r="BL63" s="84" t="str">
        <f t="shared" si="77"/>
        <v/>
      </c>
      <c r="BM63" s="84" t="str">
        <f t="shared" si="64"/>
        <v/>
      </c>
      <c r="BN63" s="1"/>
      <c r="BP63" s="98">
        <v>0</v>
      </c>
      <c r="BQ63" s="2">
        <v>0</v>
      </c>
      <c r="BR63" s="2"/>
      <c r="BS63" s="115"/>
      <c r="BU63" s="90">
        <v>0</v>
      </c>
      <c r="BV63" s="90">
        <v>0</v>
      </c>
      <c r="BW63" s="90">
        <v>0</v>
      </c>
      <c r="BX63" s="90">
        <v>0</v>
      </c>
      <c r="BZ63" s="90">
        <v>0</v>
      </c>
    </row>
    <row r="64" spans="7:78" s="90" customFormat="1" ht="15" customHeight="1" x14ac:dyDescent="0.2">
      <c r="G64" s="1"/>
      <c r="H64" s="77"/>
      <c r="I64" s="31"/>
      <c r="J64" s="32" t="s">
        <v>11</v>
      </c>
      <c r="K64" s="33"/>
      <c r="L64" s="34"/>
      <c r="M64" s="35"/>
      <c r="N64" s="35"/>
      <c r="O64" s="35"/>
      <c r="P64" s="35"/>
      <c r="Q64" s="35"/>
      <c r="R64" s="35"/>
      <c r="S64" s="35"/>
      <c r="T64" s="36" t="str">
        <f t="shared" si="55"/>
        <v/>
      </c>
      <c r="U64" s="37">
        <f t="shared" si="56"/>
        <v>0</v>
      </c>
      <c r="V64" s="10"/>
      <c r="W64" s="10"/>
      <c r="X64" s="1"/>
      <c r="Y64" s="149"/>
      <c r="Z64" s="149"/>
      <c r="AA64" s="149"/>
      <c r="AB64" s="149"/>
      <c r="AC64" s="1"/>
      <c r="AD64" s="1"/>
      <c r="AE64" s="1"/>
      <c r="AF64" s="86" t="str">
        <f>IF(M64="","",M45)</f>
        <v/>
      </c>
      <c r="AG64" s="84" t="str">
        <f t="shared" si="57"/>
        <v/>
      </c>
      <c r="AH64" s="84" t="str">
        <f t="shared" si="58"/>
        <v/>
      </c>
      <c r="AI64" s="84" t="str">
        <f t="shared" si="65"/>
        <v/>
      </c>
      <c r="AJ64" s="1"/>
      <c r="AK64" s="86" t="str">
        <f>IF(N64="","",N45)</f>
        <v/>
      </c>
      <c r="AL64" s="84" t="str">
        <f t="shared" si="66"/>
        <v/>
      </c>
      <c r="AM64" s="84" t="str">
        <f t="shared" si="67"/>
        <v/>
      </c>
      <c r="AN64" s="84" t="str">
        <f t="shared" si="59"/>
        <v/>
      </c>
      <c r="AO64" s="1"/>
      <c r="AP64" s="86" t="str">
        <f>IF(O64="","",O45)</f>
        <v/>
      </c>
      <c r="AQ64" s="84" t="str">
        <f t="shared" si="68"/>
        <v/>
      </c>
      <c r="AR64" s="84" t="str">
        <f t="shared" si="69"/>
        <v/>
      </c>
      <c r="AS64" s="84" t="str">
        <f t="shared" si="60"/>
        <v/>
      </c>
      <c r="AT64" s="1"/>
      <c r="AU64" s="86" t="str">
        <f>IF(P64="","",P45)</f>
        <v/>
      </c>
      <c r="AV64" s="84" t="str">
        <f t="shared" si="70"/>
        <v/>
      </c>
      <c r="AW64" s="84" t="str">
        <f t="shared" si="71"/>
        <v/>
      </c>
      <c r="AX64" s="84" t="str">
        <f t="shared" si="61"/>
        <v/>
      </c>
      <c r="AY64" s="1"/>
      <c r="AZ64" s="86" t="str">
        <f>IF(Q64="","",Q45)</f>
        <v/>
      </c>
      <c r="BA64" s="84" t="str">
        <f t="shared" si="72"/>
        <v/>
      </c>
      <c r="BB64" s="84" t="str">
        <f t="shared" si="73"/>
        <v/>
      </c>
      <c r="BC64" s="84" t="str">
        <f t="shared" si="62"/>
        <v/>
      </c>
      <c r="BD64" s="1"/>
      <c r="BE64" s="86" t="str">
        <f>IF(R64="","",R45)</f>
        <v/>
      </c>
      <c r="BF64" s="84" t="str">
        <f t="shared" si="74"/>
        <v/>
      </c>
      <c r="BG64" s="84" t="str">
        <f t="shared" si="75"/>
        <v/>
      </c>
      <c r="BH64" s="84" t="str">
        <f t="shared" si="63"/>
        <v/>
      </c>
      <c r="BI64" s="1"/>
      <c r="BJ64" s="86" t="str">
        <f>IF(S64="","",S45)</f>
        <v/>
      </c>
      <c r="BK64" s="84" t="str">
        <f t="shared" si="76"/>
        <v/>
      </c>
      <c r="BL64" s="84" t="str">
        <f t="shared" si="77"/>
        <v/>
      </c>
      <c r="BM64" s="84" t="str">
        <f t="shared" si="64"/>
        <v/>
      </c>
      <c r="BN64" s="1"/>
      <c r="BP64" s="98">
        <v>0</v>
      </c>
      <c r="BQ64" s="2">
        <v>0</v>
      </c>
      <c r="BR64" s="2"/>
      <c r="BS64" s="115"/>
      <c r="BU64" s="90">
        <v>0</v>
      </c>
      <c r="BV64" s="90">
        <v>0</v>
      </c>
      <c r="BW64" s="90">
        <v>0</v>
      </c>
      <c r="BX64" s="90">
        <v>0</v>
      </c>
      <c r="BZ64" s="90">
        <v>0</v>
      </c>
    </row>
    <row r="65" spans="7:78" s="90" customFormat="1" ht="15" customHeight="1" x14ac:dyDescent="0.2">
      <c r="G65" s="1"/>
      <c r="H65" s="77"/>
      <c r="I65" s="47"/>
      <c r="J65" s="32" t="s">
        <v>11</v>
      </c>
      <c r="K65" s="39"/>
      <c r="L65" s="40"/>
      <c r="M65" s="48"/>
      <c r="N65" s="48"/>
      <c r="O65" s="48"/>
      <c r="P65" s="48"/>
      <c r="Q65" s="48"/>
      <c r="R65" s="48"/>
      <c r="S65" s="48"/>
      <c r="T65" s="49" t="str">
        <f t="shared" si="55"/>
        <v/>
      </c>
      <c r="U65" s="50">
        <f t="shared" si="56"/>
        <v>0</v>
      </c>
      <c r="V65" s="10"/>
      <c r="W65" s="10"/>
      <c r="X65" s="1"/>
      <c r="Y65" s="149"/>
      <c r="Z65" s="149"/>
      <c r="AA65" s="149"/>
      <c r="AB65" s="149"/>
      <c r="AC65" s="1"/>
      <c r="AD65" s="1"/>
      <c r="AE65" s="1"/>
      <c r="AF65" s="86" t="str">
        <f>IF(M65="","",M45)</f>
        <v/>
      </c>
      <c r="AG65" s="84" t="str">
        <f t="shared" si="57"/>
        <v/>
      </c>
      <c r="AH65" s="84" t="str">
        <f t="shared" si="58"/>
        <v/>
      </c>
      <c r="AI65" s="84" t="str">
        <f t="shared" si="65"/>
        <v/>
      </c>
      <c r="AJ65" s="1"/>
      <c r="AK65" s="86" t="str">
        <f>IF(N65="","",N45)</f>
        <v/>
      </c>
      <c r="AL65" s="84" t="str">
        <f t="shared" si="66"/>
        <v/>
      </c>
      <c r="AM65" s="84" t="str">
        <f t="shared" si="67"/>
        <v/>
      </c>
      <c r="AN65" s="84" t="str">
        <f t="shared" si="59"/>
        <v/>
      </c>
      <c r="AO65" s="1"/>
      <c r="AP65" s="86" t="str">
        <f>IF(O65="","",O45)</f>
        <v/>
      </c>
      <c r="AQ65" s="84" t="str">
        <f t="shared" si="68"/>
        <v/>
      </c>
      <c r="AR65" s="84" t="str">
        <f t="shared" si="69"/>
        <v/>
      </c>
      <c r="AS65" s="84" t="str">
        <f t="shared" si="60"/>
        <v/>
      </c>
      <c r="AT65" s="1"/>
      <c r="AU65" s="86" t="str">
        <f>IF(P65="","",P45)</f>
        <v/>
      </c>
      <c r="AV65" s="84" t="str">
        <f t="shared" si="70"/>
        <v/>
      </c>
      <c r="AW65" s="84" t="str">
        <f t="shared" si="71"/>
        <v/>
      </c>
      <c r="AX65" s="84" t="str">
        <f t="shared" si="61"/>
        <v/>
      </c>
      <c r="AY65" s="1"/>
      <c r="AZ65" s="86" t="str">
        <f>IF(Q65="","",Q45)</f>
        <v/>
      </c>
      <c r="BA65" s="84" t="str">
        <f t="shared" si="72"/>
        <v/>
      </c>
      <c r="BB65" s="84" t="str">
        <f t="shared" si="73"/>
        <v/>
      </c>
      <c r="BC65" s="84" t="str">
        <f t="shared" si="62"/>
        <v/>
      </c>
      <c r="BD65" s="1"/>
      <c r="BE65" s="86" t="str">
        <f>IF(R65="","",R45)</f>
        <v/>
      </c>
      <c r="BF65" s="84" t="str">
        <f t="shared" si="74"/>
        <v/>
      </c>
      <c r="BG65" s="84" t="str">
        <f t="shared" si="75"/>
        <v/>
      </c>
      <c r="BH65" s="84" t="str">
        <f t="shared" si="63"/>
        <v/>
      </c>
      <c r="BI65" s="1"/>
      <c r="BJ65" s="86" t="str">
        <f>IF(S65="","",S45)</f>
        <v/>
      </c>
      <c r="BK65" s="84" t="str">
        <f t="shared" si="76"/>
        <v/>
      </c>
      <c r="BL65" s="84" t="str">
        <f t="shared" si="77"/>
        <v/>
      </c>
      <c r="BM65" s="84" t="str">
        <f t="shared" si="64"/>
        <v/>
      </c>
      <c r="BN65" s="1"/>
      <c r="BP65" s="98">
        <v>0</v>
      </c>
      <c r="BQ65" s="2">
        <v>0</v>
      </c>
      <c r="BR65" s="2"/>
      <c r="BS65" s="115"/>
      <c r="BU65" s="90">
        <v>0</v>
      </c>
      <c r="BV65" s="90">
        <v>0</v>
      </c>
      <c r="BW65" s="90">
        <v>0</v>
      </c>
      <c r="BX65" s="90">
        <v>0</v>
      </c>
      <c r="BZ65" s="90">
        <v>0</v>
      </c>
    </row>
    <row r="66" spans="7:78" s="90" customFormat="1" ht="15" customHeight="1" x14ac:dyDescent="0.2">
      <c r="G66" s="1"/>
      <c r="H66" s="77"/>
      <c r="I66" s="57"/>
      <c r="J66" s="66" t="s">
        <v>11</v>
      </c>
      <c r="K66" s="67"/>
      <c r="L66" s="68"/>
      <c r="M66" s="35"/>
      <c r="N66" s="35"/>
      <c r="O66" s="35"/>
      <c r="P66" s="35"/>
      <c r="Q66" s="35"/>
      <c r="R66" s="35"/>
      <c r="S66" s="35"/>
      <c r="T66" s="36" t="str">
        <f t="shared" si="55"/>
        <v/>
      </c>
      <c r="U66" s="37">
        <f t="shared" si="56"/>
        <v>0</v>
      </c>
      <c r="V66" s="10"/>
      <c r="W66" s="10"/>
      <c r="X66" s="1"/>
      <c r="Y66" s="149"/>
      <c r="Z66" s="149"/>
      <c r="AA66" s="149"/>
      <c r="AB66" s="149"/>
      <c r="AC66" s="1"/>
      <c r="AD66" s="1"/>
      <c r="AE66" s="1"/>
      <c r="AF66" s="86" t="str">
        <f>IF(M66="","",M45)</f>
        <v/>
      </c>
      <c r="AG66" s="84" t="str">
        <f t="shared" si="57"/>
        <v/>
      </c>
      <c r="AH66" s="84" t="str">
        <f t="shared" si="58"/>
        <v/>
      </c>
      <c r="AI66" s="84" t="str">
        <f t="shared" si="65"/>
        <v/>
      </c>
      <c r="AJ66" s="1"/>
      <c r="AK66" s="86" t="str">
        <f>IF(N66="","",N45)</f>
        <v/>
      </c>
      <c r="AL66" s="84" t="str">
        <f t="shared" si="66"/>
        <v/>
      </c>
      <c r="AM66" s="84" t="str">
        <f t="shared" si="67"/>
        <v/>
      </c>
      <c r="AN66" s="84" t="str">
        <f t="shared" si="59"/>
        <v/>
      </c>
      <c r="AO66" s="1"/>
      <c r="AP66" s="86" t="str">
        <f>IF(O66="","",O45)</f>
        <v/>
      </c>
      <c r="AQ66" s="84" t="str">
        <f t="shared" si="68"/>
        <v/>
      </c>
      <c r="AR66" s="84" t="str">
        <f t="shared" si="69"/>
        <v/>
      </c>
      <c r="AS66" s="84" t="str">
        <f t="shared" si="60"/>
        <v/>
      </c>
      <c r="AT66" s="1"/>
      <c r="AU66" s="86" t="str">
        <f>IF(P66="","",P45)</f>
        <v/>
      </c>
      <c r="AV66" s="84" t="str">
        <f t="shared" si="70"/>
        <v/>
      </c>
      <c r="AW66" s="84" t="str">
        <f t="shared" si="71"/>
        <v/>
      </c>
      <c r="AX66" s="84" t="str">
        <f t="shared" si="61"/>
        <v/>
      </c>
      <c r="AY66" s="1"/>
      <c r="AZ66" s="86" t="str">
        <f>IF(Q66="","",Q45)</f>
        <v/>
      </c>
      <c r="BA66" s="84" t="str">
        <f t="shared" si="72"/>
        <v/>
      </c>
      <c r="BB66" s="84" t="str">
        <f t="shared" si="73"/>
        <v/>
      </c>
      <c r="BC66" s="84" t="str">
        <f t="shared" si="62"/>
        <v/>
      </c>
      <c r="BD66" s="1"/>
      <c r="BE66" s="86" t="str">
        <f>IF(R66="","",R45)</f>
        <v/>
      </c>
      <c r="BF66" s="84" t="str">
        <f t="shared" si="74"/>
        <v/>
      </c>
      <c r="BG66" s="84" t="str">
        <f t="shared" si="75"/>
        <v/>
      </c>
      <c r="BH66" s="84" t="str">
        <f t="shared" si="63"/>
        <v/>
      </c>
      <c r="BI66" s="1"/>
      <c r="BJ66" s="86" t="str">
        <f>IF(S66="","",S45)</f>
        <v/>
      </c>
      <c r="BK66" s="84" t="str">
        <f t="shared" si="76"/>
        <v/>
      </c>
      <c r="BL66" s="84" t="str">
        <f t="shared" si="77"/>
        <v/>
      </c>
      <c r="BM66" s="84" t="str">
        <f t="shared" si="64"/>
        <v/>
      </c>
      <c r="BN66" s="1"/>
      <c r="BP66" s="98">
        <v>0</v>
      </c>
      <c r="BQ66" s="2">
        <v>0</v>
      </c>
      <c r="BR66" s="2"/>
      <c r="BS66" s="115"/>
      <c r="BU66" s="90">
        <v>0</v>
      </c>
      <c r="BV66" s="90">
        <v>0</v>
      </c>
      <c r="BW66" s="90">
        <v>0</v>
      </c>
      <c r="BX66" s="90">
        <v>0</v>
      </c>
      <c r="BZ66" s="90">
        <v>0</v>
      </c>
    </row>
    <row r="67" spans="7:78" s="90" customFormat="1" ht="15" customHeight="1" x14ac:dyDescent="0.2">
      <c r="G67" s="1"/>
      <c r="H67" s="77"/>
      <c r="I67" s="92" t="s">
        <v>22</v>
      </c>
      <c r="J67" s="92" t="s">
        <v>23</v>
      </c>
      <c r="K67" s="92" t="s">
        <v>24</v>
      </c>
      <c r="L67" s="92" t="s">
        <v>25</v>
      </c>
      <c r="M67" s="91" t="s">
        <v>13</v>
      </c>
      <c r="N67" s="91" t="s">
        <v>13</v>
      </c>
      <c r="O67" s="91" t="s">
        <v>13</v>
      </c>
      <c r="P67" s="91" t="s">
        <v>13</v>
      </c>
      <c r="Q67" s="91" t="s">
        <v>13</v>
      </c>
      <c r="R67" s="91" t="s">
        <v>13</v>
      </c>
      <c r="S67" s="91" t="s">
        <v>14</v>
      </c>
      <c r="T67" s="73"/>
      <c r="U67" s="95"/>
      <c r="V67" s="10"/>
      <c r="W67" s="10"/>
      <c r="X67" s="1"/>
      <c r="Y67" s="149"/>
      <c r="Z67" s="149"/>
      <c r="AA67" s="149"/>
      <c r="AB67" s="149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P67" s="98">
        <v>0</v>
      </c>
      <c r="BQ67" s="2">
        <v>0</v>
      </c>
      <c r="BR67" s="2"/>
      <c r="BS67" s="115"/>
      <c r="BU67" s="90">
        <v>0</v>
      </c>
      <c r="BV67" s="90">
        <v>0</v>
      </c>
      <c r="BW67" s="90">
        <v>0</v>
      </c>
      <c r="BX67" s="90">
        <v>0</v>
      </c>
      <c r="BZ67" s="90">
        <v>0</v>
      </c>
    </row>
    <row r="68" spans="7:78" s="90" customFormat="1" ht="15" customHeight="1" x14ac:dyDescent="0.2">
      <c r="G68" s="18"/>
      <c r="H68" s="77"/>
      <c r="I68" s="93">
        <f>COUNTIF(M67:S67,"o")</f>
        <v>6</v>
      </c>
      <c r="J68" s="93">
        <f>COUNTIF(M67:S67,"f")</f>
        <v>0</v>
      </c>
      <c r="K68" s="93">
        <f>COUNTIF(M67:S67,"c")</f>
        <v>0</v>
      </c>
      <c r="L68" s="93">
        <f>COUNTIF(M67:S67,"w")</f>
        <v>1</v>
      </c>
      <c r="M68" s="94">
        <f t="shared" ref="M68:S68" si="78">IF(SUM(M47:M66)=0,"",SUM(M47:M66))</f>
        <v>6</v>
      </c>
      <c r="N68" s="94">
        <f t="shared" si="78"/>
        <v>6</v>
      </c>
      <c r="O68" s="94" t="str">
        <f t="shared" si="78"/>
        <v/>
      </c>
      <c r="P68" s="94" t="str">
        <f t="shared" si="78"/>
        <v/>
      </c>
      <c r="Q68" s="94" t="str">
        <f t="shared" si="78"/>
        <v/>
      </c>
      <c r="R68" s="94" t="str">
        <f t="shared" si="78"/>
        <v/>
      </c>
      <c r="S68" s="94" t="str">
        <f t="shared" si="78"/>
        <v/>
      </c>
      <c r="T68" s="75"/>
      <c r="U68" s="74">
        <f>IF(SUM(M68:S68)=0,0,SUM(M68:S68))</f>
        <v>12</v>
      </c>
      <c r="V68" s="10"/>
      <c r="W68" s="10"/>
      <c r="X68" s="1"/>
      <c r="Y68" s="149"/>
      <c r="Z68" s="149"/>
      <c r="AA68" s="149"/>
      <c r="AB68" s="149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P68" s="98">
        <v>0</v>
      </c>
      <c r="BQ68" s="2">
        <v>0</v>
      </c>
      <c r="BR68" s="2"/>
      <c r="BS68" s="115"/>
      <c r="BU68" s="90">
        <v>0</v>
      </c>
      <c r="BV68" s="90">
        <v>0</v>
      </c>
      <c r="BW68" s="90">
        <v>0</v>
      </c>
      <c r="BX68" s="90">
        <v>0</v>
      </c>
      <c r="BZ68" s="90">
        <v>0</v>
      </c>
    </row>
    <row r="69" spans="7:78" s="90" customFormat="1" ht="15" customHeight="1" thickBot="1" x14ac:dyDescent="0.25">
      <c r="G69" s="1"/>
      <c r="H69" s="79"/>
      <c r="I69" s="8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"/>
      <c r="Y69" s="149"/>
      <c r="Z69" s="149"/>
      <c r="AA69" s="149"/>
      <c r="AB69" s="149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P69" s="98">
        <v>0</v>
      </c>
      <c r="BQ69" s="2">
        <v>0</v>
      </c>
      <c r="BR69" s="2"/>
      <c r="BS69" s="115"/>
      <c r="BU69" s="90">
        <v>0</v>
      </c>
      <c r="BV69" s="90">
        <v>0</v>
      </c>
      <c r="BW69" s="90">
        <v>0</v>
      </c>
      <c r="BX69" s="90">
        <v>0</v>
      </c>
      <c r="BZ69" s="90">
        <v>0</v>
      </c>
    </row>
    <row r="70" spans="7:78" s="90" customFormat="1" ht="15" customHeight="1" thickBot="1" x14ac:dyDescent="0.25">
      <c r="G70" s="1"/>
      <c r="H70" s="76"/>
      <c r="I70" s="131" t="s">
        <v>15</v>
      </c>
      <c r="J70" s="132"/>
      <c r="K70" s="13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0"/>
      <c r="W70" s="10"/>
      <c r="X70" s="1"/>
      <c r="Y70" s="149"/>
      <c r="Z70" s="149"/>
      <c r="AA70" s="149"/>
      <c r="AB70" s="149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P70" s="98">
        <v>0</v>
      </c>
      <c r="BQ70" s="2">
        <v>0</v>
      </c>
      <c r="BR70" s="2"/>
      <c r="BS70" s="115"/>
      <c r="BU70" s="90">
        <v>0</v>
      </c>
      <c r="BV70" s="90">
        <v>0</v>
      </c>
      <c r="BW70" s="90">
        <v>0</v>
      </c>
      <c r="BX70" s="90">
        <v>0</v>
      </c>
      <c r="BZ70" s="90">
        <v>0</v>
      </c>
    </row>
    <row r="71" spans="7:78" s="90" customFormat="1" ht="15" customHeight="1" thickBot="1" x14ac:dyDescent="0.25">
      <c r="G71" s="1"/>
      <c r="H71" s="54"/>
      <c r="I71" s="52" t="s">
        <v>16</v>
      </c>
      <c r="J71" s="52" t="s">
        <v>17</v>
      </c>
      <c r="K71" s="126" t="s">
        <v>10</v>
      </c>
      <c r="L71" s="127"/>
      <c r="M71" s="53" t="str">
        <f t="shared" ref="M71:S71" si="79">M44</f>
        <v>LUNDI</v>
      </c>
      <c r="N71" s="53" t="str">
        <f t="shared" si="79"/>
        <v>MARDI</v>
      </c>
      <c r="O71" s="53" t="str">
        <f t="shared" si="79"/>
        <v xml:space="preserve">MERCREDI </v>
      </c>
      <c r="P71" s="53" t="str">
        <f t="shared" si="79"/>
        <v xml:space="preserve">JEUDI </v>
      </c>
      <c r="Q71" s="53" t="str">
        <f t="shared" si="79"/>
        <v xml:space="preserve">VENDREDI </v>
      </c>
      <c r="R71" s="53" t="str">
        <f t="shared" si="79"/>
        <v>SAMEDI</v>
      </c>
      <c r="S71" s="53" t="str">
        <f t="shared" si="79"/>
        <v>DIMANCHE</v>
      </c>
      <c r="T71" s="9"/>
      <c r="U71" s="10"/>
      <c r="V71" s="10"/>
      <c r="W71" s="10"/>
      <c r="X71" s="1"/>
      <c r="Y71" s="149"/>
      <c r="Z71" s="149"/>
      <c r="AA71" s="149"/>
      <c r="AB71" s="149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P71" s="98">
        <v>0</v>
      </c>
      <c r="BQ71" s="2">
        <v>0</v>
      </c>
      <c r="BR71" s="2"/>
      <c r="BS71" s="115"/>
      <c r="BU71" s="90">
        <v>0</v>
      </c>
      <c r="BV71" s="90">
        <v>0</v>
      </c>
      <c r="BW71" s="90">
        <v>0</v>
      </c>
      <c r="BX71" s="90">
        <v>0</v>
      </c>
      <c r="BZ71" s="90">
        <v>0</v>
      </c>
    </row>
    <row r="72" spans="7:78" s="90" customFormat="1" ht="15" customHeight="1" x14ac:dyDescent="0.2">
      <c r="G72" s="1"/>
      <c r="H72" s="54"/>
      <c r="I72" s="24" t="s">
        <v>44</v>
      </c>
      <c r="J72" s="55" t="s">
        <v>32</v>
      </c>
      <c r="K72" s="128"/>
      <c r="L72" s="129"/>
      <c r="M72" s="28">
        <v>1</v>
      </c>
      <c r="N72" s="28"/>
      <c r="O72" s="28"/>
      <c r="P72" s="28"/>
      <c r="Q72" s="28"/>
      <c r="R72" s="28"/>
      <c r="S72" s="28"/>
      <c r="T72" s="29" t="str">
        <f t="shared" ref="T72:T77" si="80">IF(I72="","",I72)</f>
        <v>PEL</v>
      </c>
      <c r="U72" s="30">
        <f t="shared" ref="U72:U77" si="81">SUM(M72:S72)</f>
        <v>1</v>
      </c>
      <c r="V72" s="10"/>
      <c r="W72" s="10"/>
      <c r="X72" s="1"/>
      <c r="Y72" s="149"/>
      <c r="Z72" s="149"/>
      <c r="AA72" s="149"/>
      <c r="AB72" s="149"/>
      <c r="AC72" s="1"/>
      <c r="AD72" s="1"/>
      <c r="AE72" s="1"/>
      <c r="AF72" s="86">
        <f>IF(M72="","",M45)</f>
        <v>41645</v>
      </c>
      <c r="AG72" s="84" t="str">
        <f>IF(M72="","",I72)</f>
        <v>PEL</v>
      </c>
      <c r="AH72" s="84" t="str">
        <f>IF(M72="","",J72)</f>
        <v>atelier</v>
      </c>
      <c r="AI72" s="84">
        <f>IF(M72="","",M72)</f>
        <v>1</v>
      </c>
      <c r="AJ72" s="1"/>
      <c r="AK72" s="86" t="str">
        <f>IF(N72="","",N45)</f>
        <v/>
      </c>
      <c r="AL72" s="84" t="str">
        <f>IF(N72="","",I72)</f>
        <v/>
      </c>
      <c r="AM72" s="84" t="str">
        <f>IF(N72="","",J72)</f>
        <v/>
      </c>
      <c r="AN72" s="84" t="str">
        <f>IF(N72="","",N72)</f>
        <v/>
      </c>
      <c r="AO72" s="1"/>
      <c r="AP72" s="86" t="str">
        <f>IF(O72="","",O45)</f>
        <v/>
      </c>
      <c r="AQ72" s="84" t="str">
        <f>IF(O72="","",I72)</f>
        <v/>
      </c>
      <c r="AR72" s="84" t="str">
        <f>IF(O72="","",J72)</f>
        <v/>
      </c>
      <c r="AS72" s="84" t="str">
        <f>IF(O72="","",O72)</f>
        <v/>
      </c>
      <c r="AT72" s="1"/>
      <c r="AU72" s="86" t="str">
        <f>IF(P72="","",P45)</f>
        <v/>
      </c>
      <c r="AV72" s="84" t="str">
        <f>IF(P72="","",I72)</f>
        <v/>
      </c>
      <c r="AW72" s="84" t="str">
        <f>IF(P72="","",J72)</f>
        <v/>
      </c>
      <c r="AX72" s="84" t="str">
        <f>IF(P72="","",P72)</f>
        <v/>
      </c>
      <c r="AY72" s="1"/>
      <c r="AZ72" s="86" t="str">
        <f>IF(Q72="","",Q45)</f>
        <v/>
      </c>
      <c r="BA72" s="84" t="str">
        <f>IF(Q72="","",I72)</f>
        <v/>
      </c>
      <c r="BB72" s="84" t="str">
        <f>IF(Q72="","",J72)</f>
        <v/>
      </c>
      <c r="BC72" s="84" t="str">
        <f>IF(Q72="","",Q72)</f>
        <v/>
      </c>
      <c r="BD72" s="1"/>
      <c r="BE72" s="86" t="str">
        <f>IF(R72="","",R45)</f>
        <v/>
      </c>
      <c r="BF72" s="84" t="str">
        <f>IF(R72="","",I72)</f>
        <v/>
      </c>
      <c r="BG72" s="84" t="str">
        <f>IF(R72="","",J72)</f>
        <v/>
      </c>
      <c r="BH72" s="84" t="str">
        <f>IF(R72="","",R72)</f>
        <v/>
      </c>
      <c r="BI72" s="1"/>
      <c r="BJ72" s="86" t="str">
        <f>IF(S72="","",S45)</f>
        <v/>
      </c>
      <c r="BK72" s="84" t="str">
        <f>IF(S72="","",I72)</f>
        <v/>
      </c>
      <c r="BL72" s="84" t="str">
        <f>IF(S72="","",J72)</f>
        <v/>
      </c>
      <c r="BM72" s="84" t="str">
        <f>IF(S72="","",S72)</f>
        <v/>
      </c>
      <c r="BN72" s="1"/>
      <c r="BP72" s="98">
        <v>0</v>
      </c>
      <c r="BQ72" s="2">
        <v>0</v>
      </c>
      <c r="BR72" s="2"/>
      <c r="BS72" s="115"/>
      <c r="BU72" s="90">
        <v>0</v>
      </c>
      <c r="BV72" s="90">
        <v>0</v>
      </c>
      <c r="BW72" s="90">
        <v>0</v>
      </c>
      <c r="BX72" s="90">
        <v>0</v>
      </c>
      <c r="BZ72" s="90">
        <v>0</v>
      </c>
    </row>
    <row r="73" spans="7:78" s="90" customFormat="1" ht="15" customHeight="1" x14ac:dyDescent="0.2">
      <c r="G73" s="1"/>
      <c r="H73" s="54"/>
      <c r="I73" s="31"/>
      <c r="J73" s="31"/>
      <c r="K73" s="124"/>
      <c r="L73" s="125"/>
      <c r="M73" s="35"/>
      <c r="N73" s="35"/>
      <c r="O73" s="35"/>
      <c r="P73" s="35"/>
      <c r="Q73" s="35"/>
      <c r="R73" s="35"/>
      <c r="S73" s="35"/>
      <c r="T73" s="36" t="str">
        <f t="shared" si="80"/>
        <v/>
      </c>
      <c r="U73" s="37">
        <f t="shared" si="81"/>
        <v>0</v>
      </c>
      <c r="V73" s="10"/>
      <c r="W73" s="10"/>
      <c r="X73" s="1"/>
      <c r="Y73" s="149"/>
      <c r="Z73" s="149"/>
      <c r="AA73" s="149"/>
      <c r="AB73" s="149"/>
      <c r="AC73" s="1"/>
      <c r="AD73" s="1"/>
      <c r="AE73" s="1"/>
      <c r="AF73" s="86" t="str">
        <f>IF(M73="","",M45)</f>
        <v/>
      </c>
      <c r="AG73" s="84" t="str">
        <f t="shared" ref="AG73:AG77" si="82">IF(M73="","",I73)</f>
        <v/>
      </c>
      <c r="AH73" s="84" t="str">
        <f t="shared" ref="AH73:AH77" si="83">IF(M73="","",J73)</f>
        <v/>
      </c>
      <c r="AI73" s="84" t="str">
        <f t="shared" ref="AI73:AI77" si="84">IF(M73="","",M73)</f>
        <v/>
      </c>
      <c r="AJ73" s="1"/>
      <c r="AK73" s="86" t="str">
        <f>IF(N73="","",N45)</f>
        <v/>
      </c>
      <c r="AL73" s="84" t="str">
        <f t="shared" ref="AL73:AL77" si="85">IF(N73="","",I73)</f>
        <v/>
      </c>
      <c r="AM73" s="84" t="str">
        <f t="shared" ref="AM73:AM77" si="86">IF(N73="","",J73)</f>
        <v/>
      </c>
      <c r="AN73" s="84" t="str">
        <f t="shared" ref="AN73:AN77" si="87">IF(N73="","",N73)</f>
        <v/>
      </c>
      <c r="AO73" s="1"/>
      <c r="AP73" s="86" t="str">
        <f>IF(O73="","",O45)</f>
        <v/>
      </c>
      <c r="AQ73" s="84" t="str">
        <f t="shared" ref="AQ73:AQ77" si="88">IF(O73="","",I73)</f>
        <v/>
      </c>
      <c r="AR73" s="84" t="str">
        <f t="shared" ref="AR73:AR77" si="89">IF(O73="","",J73)</f>
        <v/>
      </c>
      <c r="AS73" s="84" t="str">
        <f t="shared" ref="AS73:AS77" si="90">IF(O73="","",O73)</f>
        <v/>
      </c>
      <c r="AT73" s="1"/>
      <c r="AU73" s="86" t="str">
        <f>IF(P73="","",P45)</f>
        <v/>
      </c>
      <c r="AV73" s="84" t="str">
        <f t="shared" ref="AV73:AV77" si="91">IF(P73="","",I73)</f>
        <v/>
      </c>
      <c r="AW73" s="84" t="str">
        <f t="shared" ref="AW73:AW77" si="92">IF(P73="","",J73)</f>
        <v/>
      </c>
      <c r="AX73" s="84" t="str">
        <f t="shared" ref="AX73:AX77" si="93">IF(P73="","",P73)</f>
        <v/>
      </c>
      <c r="AY73" s="1"/>
      <c r="AZ73" s="86" t="str">
        <f>IF(Q73="","",Q45)</f>
        <v/>
      </c>
      <c r="BA73" s="84" t="str">
        <f t="shared" ref="BA73:BA77" si="94">IF(Q73="","",I73)</f>
        <v/>
      </c>
      <c r="BB73" s="84" t="str">
        <f t="shared" ref="BB73:BB77" si="95">IF(Q73="","",J73)</f>
        <v/>
      </c>
      <c r="BC73" s="84" t="str">
        <f t="shared" ref="BC73:BC77" si="96">IF(Q73="","",Q73)</f>
        <v/>
      </c>
      <c r="BD73" s="1"/>
      <c r="BE73" s="86" t="str">
        <f>IF(R73="","",R45)</f>
        <v/>
      </c>
      <c r="BF73" s="84" t="str">
        <f t="shared" ref="BF73:BF77" si="97">IF(R73="","",I73)</f>
        <v/>
      </c>
      <c r="BG73" s="84" t="str">
        <f t="shared" ref="BG73:BG77" si="98">IF(R73="","",J73)</f>
        <v/>
      </c>
      <c r="BH73" s="84" t="str">
        <f t="shared" ref="BH73:BH77" si="99">IF(R73="","",R73)</f>
        <v/>
      </c>
      <c r="BI73" s="1"/>
      <c r="BJ73" s="86" t="str">
        <f>IF(S73="","",S45)</f>
        <v/>
      </c>
      <c r="BK73" s="84" t="str">
        <f t="shared" ref="BK73:BK77" si="100">IF(S73="","",I73)</f>
        <v/>
      </c>
      <c r="BL73" s="84" t="str">
        <f t="shared" ref="BL73:BL77" si="101">IF(S73="","",J73)</f>
        <v/>
      </c>
      <c r="BM73" s="84" t="str">
        <f t="shared" ref="BM73:BM77" si="102">IF(S73="","",S73)</f>
        <v/>
      </c>
      <c r="BN73" s="1"/>
      <c r="BP73" s="98">
        <v>0</v>
      </c>
      <c r="BQ73" s="2">
        <v>0</v>
      </c>
      <c r="BR73" s="2"/>
      <c r="BS73" s="115"/>
      <c r="BU73" s="90">
        <v>0</v>
      </c>
      <c r="BV73" s="90">
        <v>0</v>
      </c>
      <c r="BW73" s="90">
        <v>0</v>
      </c>
      <c r="BX73" s="90">
        <v>0</v>
      </c>
      <c r="BZ73" s="90">
        <v>0</v>
      </c>
    </row>
    <row r="74" spans="7:78" s="90" customFormat="1" ht="15" customHeight="1" x14ac:dyDescent="0.2">
      <c r="G74" s="1"/>
      <c r="H74" s="54"/>
      <c r="I74" s="38"/>
      <c r="J74" s="56"/>
      <c r="K74" s="122"/>
      <c r="L74" s="123"/>
      <c r="M74" s="41"/>
      <c r="N74" s="41"/>
      <c r="O74" s="41"/>
      <c r="P74" s="41"/>
      <c r="Q74" s="41"/>
      <c r="R74" s="41"/>
      <c r="S74" s="41"/>
      <c r="T74" s="42" t="str">
        <f t="shared" si="80"/>
        <v/>
      </c>
      <c r="U74" s="43">
        <f t="shared" si="81"/>
        <v>0</v>
      </c>
      <c r="V74" s="10"/>
      <c r="W74" s="10"/>
      <c r="X74" s="1"/>
      <c r="Y74" s="149"/>
      <c r="Z74" s="149"/>
      <c r="AA74" s="149"/>
      <c r="AB74" s="149"/>
      <c r="AC74" s="1"/>
      <c r="AD74" s="1"/>
      <c r="AE74" s="1"/>
      <c r="AF74" s="86" t="str">
        <f>IF(M74="","",M45)</f>
        <v/>
      </c>
      <c r="AG74" s="84" t="str">
        <f t="shared" si="82"/>
        <v/>
      </c>
      <c r="AH74" s="84" t="str">
        <f t="shared" si="83"/>
        <v/>
      </c>
      <c r="AI74" s="84" t="str">
        <f t="shared" si="84"/>
        <v/>
      </c>
      <c r="AJ74" s="1"/>
      <c r="AK74" s="86" t="str">
        <f>IF(N74="","",N45)</f>
        <v/>
      </c>
      <c r="AL74" s="84" t="str">
        <f t="shared" si="85"/>
        <v/>
      </c>
      <c r="AM74" s="84" t="str">
        <f t="shared" si="86"/>
        <v/>
      </c>
      <c r="AN74" s="84" t="str">
        <f t="shared" si="87"/>
        <v/>
      </c>
      <c r="AO74" s="1"/>
      <c r="AP74" s="86" t="str">
        <f>IF(O74="","",O45)</f>
        <v/>
      </c>
      <c r="AQ74" s="84" t="str">
        <f t="shared" si="88"/>
        <v/>
      </c>
      <c r="AR74" s="84" t="str">
        <f t="shared" si="89"/>
        <v/>
      </c>
      <c r="AS74" s="84" t="str">
        <f t="shared" si="90"/>
        <v/>
      </c>
      <c r="AT74" s="1"/>
      <c r="AU74" s="86" t="str">
        <f>IF(P74="","",P45)</f>
        <v/>
      </c>
      <c r="AV74" s="84" t="str">
        <f t="shared" si="91"/>
        <v/>
      </c>
      <c r="AW74" s="84" t="str">
        <f t="shared" si="92"/>
        <v/>
      </c>
      <c r="AX74" s="84" t="str">
        <f t="shared" si="93"/>
        <v/>
      </c>
      <c r="AY74" s="1"/>
      <c r="AZ74" s="86" t="str">
        <f>IF(Q74="","",Q45)</f>
        <v/>
      </c>
      <c r="BA74" s="84" t="str">
        <f t="shared" si="94"/>
        <v/>
      </c>
      <c r="BB74" s="84" t="str">
        <f t="shared" si="95"/>
        <v/>
      </c>
      <c r="BC74" s="84" t="str">
        <f t="shared" si="96"/>
        <v/>
      </c>
      <c r="BD74" s="1"/>
      <c r="BE74" s="86" t="str">
        <f>IF(R74="","",R45)</f>
        <v/>
      </c>
      <c r="BF74" s="84" t="str">
        <f t="shared" si="97"/>
        <v/>
      </c>
      <c r="BG74" s="84" t="str">
        <f t="shared" si="98"/>
        <v/>
      </c>
      <c r="BH74" s="84" t="str">
        <f t="shared" si="99"/>
        <v/>
      </c>
      <c r="BI74" s="1"/>
      <c r="BJ74" s="86" t="str">
        <f>IF(S74="","",S45)</f>
        <v/>
      </c>
      <c r="BK74" s="84" t="str">
        <f t="shared" si="100"/>
        <v/>
      </c>
      <c r="BL74" s="84" t="str">
        <f t="shared" si="101"/>
        <v/>
      </c>
      <c r="BM74" s="84" t="str">
        <f t="shared" si="102"/>
        <v/>
      </c>
      <c r="BN74" s="1"/>
      <c r="BP74" s="98">
        <v>0</v>
      </c>
      <c r="BQ74" s="2">
        <v>0</v>
      </c>
      <c r="BR74" s="2"/>
      <c r="BS74" s="115"/>
      <c r="BU74" s="90">
        <v>0</v>
      </c>
      <c r="BV74" s="90">
        <v>0</v>
      </c>
      <c r="BW74" s="90">
        <v>0</v>
      </c>
      <c r="BX74" s="90">
        <v>0</v>
      </c>
      <c r="BZ74" s="90">
        <v>0</v>
      </c>
    </row>
    <row r="75" spans="7:78" s="90" customFormat="1" ht="15" customHeight="1" x14ac:dyDescent="0.2">
      <c r="G75" s="1"/>
      <c r="H75" s="54"/>
      <c r="I75" s="31"/>
      <c r="J75" s="31"/>
      <c r="K75" s="124"/>
      <c r="L75" s="125"/>
      <c r="M75" s="35"/>
      <c r="N75" s="35"/>
      <c r="O75" s="35"/>
      <c r="P75" s="35"/>
      <c r="Q75" s="35"/>
      <c r="R75" s="35"/>
      <c r="S75" s="35"/>
      <c r="T75" s="36" t="str">
        <f t="shared" si="80"/>
        <v/>
      </c>
      <c r="U75" s="37">
        <f t="shared" si="81"/>
        <v>0</v>
      </c>
      <c r="V75" s="10"/>
      <c r="W75" s="10"/>
      <c r="X75" s="1"/>
      <c r="Y75" s="149"/>
      <c r="Z75" s="149"/>
      <c r="AA75" s="149"/>
      <c r="AB75" s="149"/>
      <c r="AC75" s="1"/>
      <c r="AD75" s="1"/>
      <c r="AE75" s="1"/>
      <c r="AF75" s="86" t="str">
        <f>IF(M75="","",M45)</f>
        <v/>
      </c>
      <c r="AG75" s="84" t="str">
        <f t="shared" si="82"/>
        <v/>
      </c>
      <c r="AH75" s="84" t="str">
        <f t="shared" si="83"/>
        <v/>
      </c>
      <c r="AI75" s="84" t="str">
        <f t="shared" si="84"/>
        <v/>
      </c>
      <c r="AJ75" s="1"/>
      <c r="AK75" s="86" t="str">
        <f>IF(N75="","",N45)</f>
        <v/>
      </c>
      <c r="AL75" s="84" t="str">
        <f t="shared" si="85"/>
        <v/>
      </c>
      <c r="AM75" s="84" t="str">
        <f t="shared" si="86"/>
        <v/>
      </c>
      <c r="AN75" s="84" t="str">
        <f t="shared" si="87"/>
        <v/>
      </c>
      <c r="AO75" s="1"/>
      <c r="AP75" s="86" t="str">
        <f>IF(O75="","",O45)</f>
        <v/>
      </c>
      <c r="AQ75" s="84" t="str">
        <f t="shared" si="88"/>
        <v/>
      </c>
      <c r="AR75" s="84" t="str">
        <f t="shared" si="89"/>
        <v/>
      </c>
      <c r="AS75" s="84" t="str">
        <f t="shared" si="90"/>
        <v/>
      </c>
      <c r="AT75" s="1"/>
      <c r="AU75" s="86" t="str">
        <f>IF(P75="","",P45)</f>
        <v/>
      </c>
      <c r="AV75" s="84" t="str">
        <f t="shared" si="91"/>
        <v/>
      </c>
      <c r="AW75" s="84" t="str">
        <f t="shared" si="92"/>
        <v/>
      </c>
      <c r="AX75" s="84" t="str">
        <f t="shared" si="93"/>
        <v/>
      </c>
      <c r="AY75" s="1"/>
      <c r="AZ75" s="86" t="str">
        <f>IF(Q75="","",Q45)</f>
        <v/>
      </c>
      <c r="BA75" s="84" t="str">
        <f t="shared" si="94"/>
        <v/>
      </c>
      <c r="BB75" s="84" t="str">
        <f t="shared" si="95"/>
        <v/>
      </c>
      <c r="BC75" s="84" t="str">
        <f t="shared" si="96"/>
        <v/>
      </c>
      <c r="BD75" s="1"/>
      <c r="BE75" s="86" t="str">
        <f>IF(R75="","",R45)</f>
        <v/>
      </c>
      <c r="BF75" s="84" t="str">
        <f t="shared" si="97"/>
        <v/>
      </c>
      <c r="BG75" s="84" t="str">
        <f t="shared" si="98"/>
        <v/>
      </c>
      <c r="BH75" s="84" t="str">
        <f t="shared" si="99"/>
        <v/>
      </c>
      <c r="BI75" s="1"/>
      <c r="BJ75" s="86" t="str">
        <f>IF(S75="","",S45)</f>
        <v/>
      </c>
      <c r="BK75" s="84" t="str">
        <f t="shared" si="100"/>
        <v/>
      </c>
      <c r="BL75" s="84" t="str">
        <f t="shared" si="101"/>
        <v/>
      </c>
      <c r="BM75" s="84" t="str">
        <f t="shared" si="102"/>
        <v/>
      </c>
      <c r="BN75" s="1"/>
      <c r="BP75" s="98">
        <v>0</v>
      </c>
      <c r="BQ75" s="2">
        <v>0</v>
      </c>
      <c r="BR75" s="2"/>
      <c r="BS75" s="115"/>
      <c r="BU75" s="90">
        <v>0</v>
      </c>
      <c r="BV75" s="90">
        <v>0</v>
      </c>
      <c r="BW75" s="90">
        <v>0</v>
      </c>
      <c r="BX75" s="90">
        <v>0</v>
      </c>
      <c r="BZ75" s="90">
        <v>0</v>
      </c>
    </row>
    <row r="76" spans="7:78" s="90" customFormat="1" ht="15" customHeight="1" x14ac:dyDescent="0.2">
      <c r="G76" s="1"/>
      <c r="H76" s="54"/>
      <c r="I76" s="38"/>
      <c r="J76" s="56"/>
      <c r="K76" s="122"/>
      <c r="L76" s="123"/>
      <c r="M76" s="44"/>
      <c r="N76" s="44"/>
      <c r="O76" s="44"/>
      <c r="P76" s="44"/>
      <c r="Q76" s="44"/>
      <c r="R76" s="44"/>
      <c r="S76" s="44"/>
      <c r="T76" s="45" t="str">
        <f t="shared" si="80"/>
        <v/>
      </c>
      <c r="U76" s="46">
        <f t="shared" si="81"/>
        <v>0</v>
      </c>
      <c r="V76" s="10"/>
      <c r="W76" s="10"/>
      <c r="X76" s="1"/>
      <c r="Y76" s="149"/>
      <c r="Z76" s="149"/>
      <c r="AA76" s="149"/>
      <c r="AB76" s="149"/>
      <c r="AC76" s="1"/>
      <c r="AD76" s="1"/>
      <c r="AE76" s="1"/>
      <c r="AF76" s="86" t="str">
        <f>IF(M76="","",M45)</f>
        <v/>
      </c>
      <c r="AG76" s="84" t="str">
        <f t="shared" si="82"/>
        <v/>
      </c>
      <c r="AH76" s="84" t="str">
        <f t="shared" si="83"/>
        <v/>
      </c>
      <c r="AI76" s="84" t="str">
        <f t="shared" si="84"/>
        <v/>
      </c>
      <c r="AJ76" s="1"/>
      <c r="AK76" s="86" t="str">
        <f>IF(N76="","",N45)</f>
        <v/>
      </c>
      <c r="AL76" s="84" t="str">
        <f t="shared" si="85"/>
        <v/>
      </c>
      <c r="AM76" s="84" t="str">
        <f t="shared" si="86"/>
        <v/>
      </c>
      <c r="AN76" s="84" t="str">
        <f t="shared" si="87"/>
        <v/>
      </c>
      <c r="AO76" s="1"/>
      <c r="AP76" s="86" t="str">
        <f>IF(O76="","",O45)</f>
        <v/>
      </c>
      <c r="AQ76" s="84" t="str">
        <f t="shared" si="88"/>
        <v/>
      </c>
      <c r="AR76" s="84" t="str">
        <f t="shared" si="89"/>
        <v/>
      </c>
      <c r="AS76" s="84" t="str">
        <f t="shared" si="90"/>
        <v/>
      </c>
      <c r="AT76" s="1"/>
      <c r="AU76" s="86" t="str">
        <f>IF(P76="","",P45)</f>
        <v/>
      </c>
      <c r="AV76" s="84" t="str">
        <f t="shared" si="91"/>
        <v/>
      </c>
      <c r="AW76" s="84" t="str">
        <f t="shared" si="92"/>
        <v/>
      </c>
      <c r="AX76" s="84" t="str">
        <f t="shared" si="93"/>
        <v/>
      </c>
      <c r="AY76" s="1"/>
      <c r="AZ76" s="86" t="str">
        <f>IF(Q76="","",Q45)</f>
        <v/>
      </c>
      <c r="BA76" s="84" t="str">
        <f t="shared" si="94"/>
        <v/>
      </c>
      <c r="BB76" s="84" t="str">
        <f t="shared" si="95"/>
        <v/>
      </c>
      <c r="BC76" s="84" t="str">
        <f t="shared" si="96"/>
        <v/>
      </c>
      <c r="BD76" s="1"/>
      <c r="BE76" s="86" t="str">
        <f>IF(R76="","",R45)</f>
        <v/>
      </c>
      <c r="BF76" s="84" t="str">
        <f t="shared" si="97"/>
        <v/>
      </c>
      <c r="BG76" s="84" t="str">
        <f t="shared" si="98"/>
        <v/>
      </c>
      <c r="BH76" s="84" t="str">
        <f t="shared" si="99"/>
        <v/>
      </c>
      <c r="BI76" s="1"/>
      <c r="BJ76" s="86" t="str">
        <f>IF(S76="","",S45)</f>
        <v/>
      </c>
      <c r="BK76" s="84" t="str">
        <f t="shared" si="100"/>
        <v/>
      </c>
      <c r="BL76" s="84" t="str">
        <f t="shared" si="101"/>
        <v/>
      </c>
      <c r="BM76" s="84" t="str">
        <f t="shared" si="102"/>
        <v/>
      </c>
      <c r="BN76" s="1"/>
      <c r="BP76" s="98">
        <v>0</v>
      </c>
      <c r="BQ76" s="2">
        <v>0</v>
      </c>
      <c r="BR76" s="2"/>
      <c r="BS76" s="115"/>
      <c r="BU76" s="90">
        <v>0</v>
      </c>
      <c r="BV76" s="90">
        <v>0</v>
      </c>
      <c r="BW76" s="90">
        <v>0</v>
      </c>
      <c r="BX76" s="90">
        <v>0</v>
      </c>
      <c r="BZ76" s="90">
        <v>0</v>
      </c>
    </row>
    <row r="77" spans="7:78" s="90" customFormat="1" ht="15" customHeight="1" x14ac:dyDescent="0.2">
      <c r="G77" s="1"/>
      <c r="H77" s="54"/>
      <c r="I77" s="31"/>
      <c r="J77" s="31"/>
      <c r="K77" s="124"/>
      <c r="L77" s="125"/>
      <c r="M77" s="35"/>
      <c r="N77" s="35"/>
      <c r="O77" s="35"/>
      <c r="P77" s="35"/>
      <c r="Q77" s="35"/>
      <c r="R77" s="35"/>
      <c r="S77" s="35"/>
      <c r="T77" s="36" t="str">
        <f t="shared" si="80"/>
        <v/>
      </c>
      <c r="U77" s="37">
        <f t="shared" si="81"/>
        <v>0</v>
      </c>
      <c r="V77" s="10"/>
      <c r="W77" s="10"/>
      <c r="X77" s="1"/>
      <c r="Y77" s="149"/>
      <c r="Z77" s="149"/>
      <c r="AA77" s="149"/>
      <c r="AB77" s="149"/>
      <c r="AC77" s="1"/>
      <c r="AD77" s="1"/>
      <c r="AE77" s="1"/>
      <c r="AF77" s="86" t="str">
        <f>IF(M77="","",M45)</f>
        <v/>
      </c>
      <c r="AG77" s="84" t="str">
        <f t="shared" si="82"/>
        <v/>
      </c>
      <c r="AH77" s="84" t="str">
        <f t="shared" si="83"/>
        <v/>
      </c>
      <c r="AI77" s="84" t="str">
        <f t="shared" si="84"/>
        <v/>
      </c>
      <c r="AJ77" s="1"/>
      <c r="AK77" s="86" t="str">
        <f>IF(N77="","",N45)</f>
        <v/>
      </c>
      <c r="AL77" s="84" t="str">
        <f t="shared" si="85"/>
        <v/>
      </c>
      <c r="AM77" s="84" t="str">
        <f t="shared" si="86"/>
        <v/>
      </c>
      <c r="AN77" s="84" t="str">
        <f t="shared" si="87"/>
        <v/>
      </c>
      <c r="AO77" s="1"/>
      <c r="AP77" s="86" t="str">
        <f>IF(O77="","",O45)</f>
        <v/>
      </c>
      <c r="AQ77" s="84" t="str">
        <f t="shared" si="88"/>
        <v/>
      </c>
      <c r="AR77" s="84" t="str">
        <f t="shared" si="89"/>
        <v/>
      </c>
      <c r="AS77" s="84" t="str">
        <f t="shared" si="90"/>
        <v/>
      </c>
      <c r="AT77" s="1"/>
      <c r="AU77" s="86" t="str">
        <f>IF(P77="","",P45)</f>
        <v/>
      </c>
      <c r="AV77" s="84" t="str">
        <f t="shared" si="91"/>
        <v/>
      </c>
      <c r="AW77" s="84" t="str">
        <f t="shared" si="92"/>
        <v/>
      </c>
      <c r="AX77" s="84" t="str">
        <f t="shared" si="93"/>
        <v/>
      </c>
      <c r="AY77" s="1"/>
      <c r="AZ77" s="86" t="str">
        <f>IF(Q77="","",Q45)</f>
        <v/>
      </c>
      <c r="BA77" s="84" t="str">
        <f t="shared" si="94"/>
        <v/>
      </c>
      <c r="BB77" s="84" t="str">
        <f t="shared" si="95"/>
        <v/>
      </c>
      <c r="BC77" s="84" t="str">
        <f t="shared" si="96"/>
        <v/>
      </c>
      <c r="BD77" s="1"/>
      <c r="BE77" s="86" t="str">
        <f>IF(R77="","",R45)</f>
        <v/>
      </c>
      <c r="BF77" s="84" t="str">
        <f t="shared" si="97"/>
        <v/>
      </c>
      <c r="BG77" s="84" t="str">
        <f t="shared" si="98"/>
        <v/>
      </c>
      <c r="BH77" s="84" t="str">
        <f t="shared" si="99"/>
        <v/>
      </c>
      <c r="BI77" s="1"/>
      <c r="BJ77" s="86" t="str">
        <f>IF(S77="","",S45)</f>
        <v/>
      </c>
      <c r="BK77" s="84" t="str">
        <f t="shared" si="100"/>
        <v/>
      </c>
      <c r="BL77" s="84" t="str">
        <f t="shared" si="101"/>
        <v/>
      </c>
      <c r="BM77" s="84" t="str">
        <f t="shared" si="102"/>
        <v/>
      </c>
      <c r="BN77" s="1"/>
      <c r="BP77" s="98">
        <v>0</v>
      </c>
      <c r="BQ77" s="2">
        <v>0</v>
      </c>
      <c r="BR77" s="2"/>
      <c r="BS77" s="115"/>
      <c r="BU77" s="90">
        <v>0</v>
      </c>
      <c r="BV77" s="90">
        <v>0</v>
      </c>
      <c r="BW77" s="90">
        <v>0</v>
      </c>
      <c r="BX77" s="90">
        <v>0</v>
      </c>
      <c r="BZ77" s="90">
        <v>0</v>
      </c>
    </row>
    <row r="78" spans="7:78" s="90" customFormat="1" ht="15" customHeight="1" x14ac:dyDescent="0.2">
      <c r="G78" s="1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10"/>
      <c r="W78" s="10"/>
      <c r="X78" s="1"/>
      <c r="Y78" s="149"/>
      <c r="Z78" s="149"/>
      <c r="AA78" s="149"/>
      <c r="AB78" s="149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P78" s="98">
        <v>0</v>
      </c>
      <c r="BQ78" s="2">
        <v>0</v>
      </c>
      <c r="BR78" s="2"/>
      <c r="BS78" s="115"/>
      <c r="BU78" s="90">
        <v>0</v>
      </c>
      <c r="BV78" s="90">
        <v>0</v>
      </c>
      <c r="BW78" s="90">
        <v>0</v>
      </c>
      <c r="BX78" s="90">
        <v>0</v>
      </c>
      <c r="BZ78" s="90">
        <v>0</v>
      </c>
    </row>
    <row r="79" spans="7:78" s="90" customFormat="1" ht="50.25" customHeight="1" x14ac:dyDescent="0.2">
      <c r="Y79" s="2"/>
      <c r="Z79" s="2"/>
      <c r="AA79" s="2"/>
      <c r="AB79" s="2"/>
      <c r="BP79" s="98">
        <v>0</v>
      </c>
      <c r="BQ79" s="2">
        <v>0</v>
      </c>
      <c r="BR79" s="2"/>
      <c r="BS79" s="115"/>
      <c r="BU79" s="90">
        <v>0</v>
      </c>
      <c r="BV79" s="90">
        <v>0</v>
      </c>
      <c r="BW79" s="90">
        <v>0</v>
      </c>
      <c r="BX79" s="90">
        <v>0</v>
      </c>
      <c r="BZ79" s="90">
        <v>0</v>
      </c>
    </row>
    <row r="80" spans="7:78" s="90" customFormat="1" ht="15" customHeight="1" x14ac:dyDescent="0.2">
      <c r="Y80" s="2"/>
      <c r="Z80" s="2"/>
      <c r="AA80" s="2"/>
      <c r="AB80" s="2"/>
      <c r="BP80" s="98">
        <v>0</v>
      </c>
      <c r="BQ80" s="2">
        <v>0</v>
      </c>
      <c r="BR80" s="2"/>
      <c r="BS80" s="115"/>
      <c r="BU80" s="90">
        <v>0</v>
      </c>
      <c r="BV80" s="90">
        <v>0</v>
      </c>
      <c r="BW80" s="90">
        <v>0</v>
      </c>
      <c r="BX80" s="90">
        <v>0</v>
      </c>
      <c r="BZ80" s="90">
        <v>0</v>
      </c>
    </row>
    <row r="81" spans="25:78" s="90" customFormat="1" ht="15" customHeight="1" x14ac:dyDescent="0.2">
      <c r="Y81" s="2"/>
      <c r="Z81" s="2"/>
      <c r="AA81" s="2"/>
      <c r="AB81" s="2"/>
      <c r="BP81" s="98">
        <v>0</v>
      </c>
      <c r="BQ81" s="2">
        <v>0</v>
      </c>
      <c r="BR81" s="2"/>
      <c r="BS81" s="115"/>
      <c r="BU81" s="90">
        <v>0</v>
      </c>
      <c r="BV81" s="90">
        <v>0</v>
      </c>
      <c r="BW81" s="90">
        <v>0</v>
      </c>
      <c r="BX81" s="90">
        <v>0</v>
      </c>
      <c r="BZ81" s="90">
        <v>0</v>
      </c>
    </row>
    <row r="82" spans="25:78" s="90" customFormat="1" ht="15" customHeight="1" x14ac:dyDescent="0.2">
      <c r="Y82" s="2"/>
      <c r="Z82" s="2"/>
      <c r="AA82" s="2"/>
      <c r="AB82" s="2"/>
      <c r="BP82" s="98">
        <v>0</v>
      </c>
      <c r="BQ82" s="2">
        <v>0</v>
      </c>
      <c r="BR82" s="2"/>
      <c r="BS82" s="115"/>
      <c r="BU82" s="90">
        <v>0</v>
      </c>
      <c r="BV82" s="90">
        <v>0</v>
      </c>
      <c r="BW82" s="90">
        <v>0</v>
      </c>
      <c r="BX82" s="90">
        <v>0</v>
      </c>
      <c r="BZ82" s="90">
        <v>0</v>
      </c>
    </row>
    <row r="83" spans="25:78" s="90" customFormat="1" ht="15" customHeight="1" x14ac:dyDescent="0.2">
      <c r="Y83" s="2"/>
      <c r="Z83" s="2"/>
      <c r="AA83" s="2"/>
      <c r="AB83" s="2"/>
      <c r="BP83" s="98">
        <v>0</v>
      </c>
      <c r="BQ83" s="2">
        <v>0</v>
      </c>
      <c r="BR83" s="2"/>
      <c r="BS83" s="115"/>
      <c r="BU83" s="90">
        <v>0</v>
      </c>
      <c r="BV83" s="90">
        <v>0</v>
      </c>
      <c r="BW83" s="90">
        <v>0</v>
      </c>
      <c r="BX83" s="90">
        <v>0</v>
      </c>
      <c r="BZ83" s="90">
        <v>0</v>
      </c>
    </row>
    <row r="84" spans="25:78" s="90" customFormat="1" ht="15" customHeight="1" x14ac:dyDescent="0.2">
      <c r="Y84" s="2"/>
      <c r="Z84" s="2"/>
      <c r="AA84" s="2"/>
      <c r="AB84" s="2"/>
      <c r="BP84" s="98">
        <v>0</v>
      </c>
      <c r="BQ84" s="2">
        <v>0</v>
      </c>
      <c r="BR84" s="2"/>
      <c r="BS84" s="115"/>
      <c r="BU84" s="90">
        <v>0</v>
      </c>
      <c r="BV84" s="90">
        <v>0</v>
      </c>
      <c r="BW84" s="90">
        <v>0</v>
      </c>
      <c r="BX84" s="90">
        <v>0</v>
      </c>
      <c r="BZ84" s="90">
        <v>0</v>
      </c>
    </row>
    <row r="85" spans="25:78" s="90" customFormat="1" ht="15" customHeight="1" x14ac:dyDescent="0.2">
      <c r="Y85" s="2"/>
      <c r="Z85" s="2"/>
      <c r="AA85" s="2"/>
      <c r="AB85" s="2"/>
      <c r="BP85" s="98">
        <v>0</v>
      </c>
      <c r="BQ85" s="2">
        <v>0</v>
      </c>
      <c r="BR85" s="2"/>
      <c r="BS85" s="115"/>
      <c r="BU85" s="90">
        <v>0</v>
      </c>
      <c r="BV85" s="90">
        <v>0</v>
      </c>
      <c r="BW85" s="90">
        <v>0</v>
      </c>
      <c r="BX85" s="90">
        <v>0</v>
      </c>
      <c r="BZ85" s="90">
        <v>0</v>
      </c>
    </row>
    <row r="86" spans="25:78" s="90" customFormat="1" ht="15" customHeight="1" x14ac:dyDescent="0.2">
      <c r="Y86" s="2"/>
      <c r="Z86" s="2"/>
      <c r="AA86" s="2"/>
      <c r="AB86" s="2"/>
      <c r="BP86" s="98">
        <v>0</v>
      </c>
      <c r="BQ86" s="2">
        <v>0</v>
      </c>
      <c r="BR86" s="2"/>
      <c r="BS86" s="115"/>
      <c r="BU86" s="90">
        <v>0</v>
      </c>
      <c r="BV86" s="90">
        <v>0</v>
      </c>
      <c r="BW86" s="90">
        <v>0</v>
      </c>
      <c r="BX86" s="90">
        <v>0</v>
      </c>
      <c r="BZ86" s="90">
        <v>0</v>
      </c>
    </row>
    <row r="87" spans="25:78" s="90" customFormat="1" ht="15" customHeight="1" x14ac:dyDescent="0.2">
      <c r="Y87" s="2"/>
      <c r="Z87" s="2"/>
      <c r="AA87" s="2"/>
      <c r="AB87" s="2"/>
      <c r="BP87" s="98">
        <v>0</v>
      </c>
      <c r="BQ87" s="2">
        <v>0</v>
      </c>
      <c r="BR87" s="2"/>
      <c r="BS87" s="115"/>
      <c r="BU87" s="90">
        <v>0</v>
      </c>
      <c r="BV87" s="90">
        <v>0</v>
      </c>
      <c r="BW87" s="90">
        <v>0</v>
      </c>
      <c r="BX87" s="90">
        <v>0</v>
      </c>
      <c r="BZ87" s="90">
        <v>0</v>
      </c>
    </row>
    <row r="88" spans="25:78" s="90" customFormat="1" ht="15" customHeight="1" x14ac:dyDescent="0.2">
      <c r="Y88" s="2"/>
      <c r="Z88" s="2"/>
      <c r="AA88" s="2"/>
      <c r="AB88" s="2"/>
      <c r="BP88" s="98">
        <v>0</v>
      </c>
      <c r="BQ88" s="2">
        <v>0</v>
      </c>
      <c r="BR88" s="2"/>
      <c r="BS88" s="115"/>
      <c r="BU88" s="90">
        <v>0</v>
      </c>
      <c r="BV88" s="90">
        <v>0</v>
      </c>
      <c r="BW88" s="90">
        <v>0</v>
      </c>
      <c r="BX88" s="90">
        <v>0</v>
      </c>
      <c r="BZ88" s="90">
        <v>0</v>
      </c>
    </row>
    <row r="89" spans="25:78" s="90" customFormat="1" ht="15" customHeight="1" x14ac:dyDescent="0.2">
      <c r="Y89" s="2"/>
      <c r="Z89" s="2"/>
      <c r="AA89" s="2"/>
      <c r="AB89" s="2"/>
      <c r="BP89" s="98">
        <v>0</v>
      </c>
      <c r="BQ89" s="2">
        <v>0</v>
      </c>
      <c r="BR89" s="2"/>
      <c r="BS89" s="115"/>
      <c r="BU89" s="90">
        <v>0</v>
      </c>
      <c r="BV89" s="90">
        <v>0</v>
      </c>
      <c r="BW89" s="90">
        <v>0</v>
      </c>
      <c r="BX89" s="90">
        <v>0</v>
      </c>
      <c r="BZ89" s="90">
        <v>0</v>
      </c>
    </row>
    <row r="90" spans="25:78" s="90" customFormat="1" ht="15" customHeight="1" x14ac:dyDescent="0.2">
      <c r="Y90" s="2"/>
      <c r="Z90" s="2"/>
      <c r="AA90" s="2"/>
      <c r="AB90" s="2"/>
      <c r="BP90" s="98">
        <v>0</v>
      </c>
      <c r="BQ90" s="2">
        <v>0</v>
      </c>
      <c r="BR90" s="2"/>
      <c r="BS90" s="115"/>
      <c r="BU90" s="90">
        <v>0</v>
      </c>
      <c r="BV90" s="90">
        <v>0</v>
      </c>
      <c r="BW90" s="90">
        <v>0</v>
      </c>
      <c r="BX90" s="90">
        <v>0</v>
      </c>
      <c r="BZ90" s="90">
        <v>0</v>
      </c>
    </row>
    <row r="91" spans="25:78" s="90" customFormat="1" ht="15" customHeight="1" x14ac:dyDescent="0.2">
      <c r="Y91" s="2"/>
      <c r="Z91" s="2"/>
      <c r="AA91" s="2"/>
      <c r="AB91" s="2"/>
      <c r="BP91" s="98">
        <v>0</v>
      </c>
      <c r="BQ91" s="2">
        <v>0</v>
      </c>
      <c r="BR91" s="2"/>
      <c r="BS91" s="115"/>
      <c r="BU91" s="90">
        <v>0</v>
      </c>
      <c r="BV91" s="90">
        <v>0</v>
      </c>
      <c r="BW91" s="90">
        <v>0</v>
      </c>
      <c r="BX91" s="90">
        <v>0</v>
      </c>
      <c r="BZ91" s="90">
        <v>0</v>
      </c>
    </row>
    <row r="92" spans="25:78" s="90" customFormat="1" ht="15" customHeight="1" x14ac:dyDescent="0.2">
      <c r="Y92" s="2"/>
      <c r="Z92" s="2"/>
      <c r="AA92" s="2"/>
      <c r="AB92" s="2"/>
      <c r="BP92" s="98">
        <v>0</v>
      </c>
      <c r="BQ92" s="2">
        <v>0</v>
      </c>
      <c r="BR92" s="2"/>
      <c r="BS92" s="115"/>
      <c r="BU92" s="90">
        <v>0</v>
      </c>
      <c r="BV92" s="90">
        <v>0</v>
      </c>
      <c r="BW92" s="90">
        <v>0</v>
      </c>
      <c r="BX92" s="90">
        <v>0</v>
      </c>
      <c r="BZ92" s="90">
        <v>0</v>
      </c>
    </row>
    <row r="93" spans="25:78" s="90" customFormat="1" ht="15" customHeight="1" x14ac:dyDescent="0.2">
      <c r="Y93" s="2"/>
      <c r="Z93" s="2"/>
      <c r="AA93" s="2"/>
      <c r="AB93" s="2"/>
      <c r="BP93" s="98">
        <v>0</v>
      </c>
      <c r="BQ93" s="2">
        <v>0</v>
      </c>
      <c r="BR93" s="2"/>
      <c r="BS93" s="115"/>
      <c r="BU93" s="90">
        <v>0</v>
      </c>
      <c r="BV93" s="90">
        <v>0</v>
      </c>
      <c r="BW93" s="90">
        <v>0</v>
      </c>
      <c r="BX93" s="90">
        <v>0</v>
      </c>
      <c r="BZ93" s="90">
        <v>0</v>
      </c>
    </row>
    <row r="94" spans="25:78" s="90" customFormat="1" ht="15" customHeight="1" x14ac:dyDescent="0.2">
      <c r="Y94" s="2"/>
      <c r="Z94" s="2"/>
      <c r="AA94" s="2"/>
      <c r="AB94" s="2"/>
      <c r="BP94" s="98">
        <v>0</v>
      </c>
      <c r="BQ94" s="2">
        <v>0</v>
      </c>
      <c r="BR94" s="2"/>
      <c r="BS94" s="115"/>
      <c r="BU94" s="90">
        <v>0</v>
      </c>
      <c r="BV94" s="90">
        <v>0</v>
      </c>
      <c r="BW94" s="90">
        <v>0</v>
      </c>
      <c r="BX94" s="90">
        <v>0</v>
      </c>
      <c r="BZ94" s="90">
        <v>0</v>
      </c>
    </row>
    <row r="95" spans="25:78" s="90" customFormat="1" ht="15" customHeight="1" x14ac:dyDescent="0.2">
      <c r="Y95" s="2"/>
      <c r="Z95" s="2"/>
      <c r="AA95" s="2"/>
      <c r="AB95" s="2"/>
      <c r="BP95" s="98">
        <v>0</v>
      </c>
      <c r="BQ95" s="2">
        <v>0</v>
      </c>
      <c r="BR95" s="2"/>
      <c r="BS95" s="115"/>
      <c r="BU95" s="90">
        <v>0</v>
      </c>
      <c r="BV95" s="90">
        <v>0</v>
      </c>
      <c r="BW95" s="90">
        <v>0</v>
      </c>
      <c r="BX95" s="90">
        <v>0</v>
      </c>
      <c r="BZ95" s="90">
        <v>0</v>
      </c>
    </row>
    <row r="96" spans="25:78" s="90" customFormat="1" ht="15" customHeight="1" x14ac:dyDescent="0.2">
      <c r="Y96" s="2"/>
      <c r="Z96" s="2"/>
      <c r="AA96" s="2"/>
      <c r="AB96" s="2"/>
      <c r="BP96" s="98">
        <v>0</v>
      </c>
      <c r="BQ96" s="2">
        <v>0</v>
      </c>
      <c r="BR96" s="2"/>
      <c r="BS96" s="115"/>
      <c r="BU96" s="90">
        <v>0</v>
      </c>
      <c r="BV96" s="90">
        <v>0</v>
      </c>
      <c r="BW96" s="90">
        <v>0</v>
      </c>
      <c r="BX96" s="90">
        <v>0</v>
      </c>
      <c r="BZ96" s="90">
        <v>0</v>
      </c>
    </row>
    <row r="97" spans="7:78" s="90" customFormat="1" ht="15" customHeight="1" x14ac:dyDescent="0.2">
      <c r="Y97" s="2"/>
      <c r="Z97" s="2"/>
      <c r="AA97" s="2"/>
      <c r="AB97" s="2"/>
      <c r="BP97" s="98">
        <v>0</v>
      </c>
      <c r="BQ97" s="2">
        <v>0</v>
      </c>
      <c r="BR97" s="2"/>
      <c r="BS97" s="115"/>
      <c r="BU97" s="90">
        <v>0</v>
      </c>
      <c r="BV97" s="90">
        <v>0</v>
      </c>
      <c r="BW97" s="90">
        <v>0</v>
      </c>
      <c r="BX97" s="90">
        <v>0</v>
      </c>
      <c r="BZ97" s="90">
        <v>0</v>
      </c>
    </row>
    <row r="98" spans="7:78" s="90" customFormat="1" ht="15" customHeight="1" x14ac:dyDescent="0.2">
      <c r="Y98" s="2"/>
      <c r="Z98" s="2"/>
      <c r="AA98" s="2"/>
      <c r="AB98" s="2"/>
      <c r="BP98" s="98">
        <v>0</v>
      </c>
      <c r="BQ98" s="2">
        <v>0</v>
      </c>
      <c r="BR98" s="2"/>
      <c r="BS98" s="115"/>
      <c r="BU98" s="90">
        <v>0</v>
      </c>
      <c r="BV98" s="90">
        <v>0</v>
      </c>
      <c r="BW98" s="90">
        <v>0</v>
      </c>
      <c r="BX98" s="90">
        <v>0</v>
      </c>
      <c r="BZ98" s="90">
        <v>0</v>
      </c>
    </row>
    <row r="99" spans="7:78" s="90" customFormat="1" ht="15" customHeight="1" x14ac:dyDescent="0.2">
      <c r="Y99" s="2"/>
      <c r="Z99" s="2"/>
      <c r="AA99" s="2"/>
      <c r="AB99" s="2"/>
      <c r="BP99" s="98">
        <v>0</v>
      </c>
      <c r="BQ99" s="2">
        <v>0</v>
      </c>
      <c r="BR99" s="2"/>
      <c r="BS99" s="115"/>
      <c r="BU99" s="90">
        <v>0</v>
      </c>
      <c r="BV99" s="90">
        <v>0</v>
      </c>
      <c r="BW99" s="90">
        <v>0</v>
      </c>
      <c r="BX99" s="90">
        <v>0</v>
      </c>
      <c r="BZ99" s="90">
        <v>0</v>
      </c>
    </row>
    <row r="100" spans="7:78" s="90" customFormat="1" ht="15" customHeight="1" x14ac:dyDescent="0.2">
      <c r="Y100" s="2"/>
      <c r="Z100" s="2"/>
      <c r="AA100" s="2"/>
      <c r="AB100" s="2"/>
      <c r="BP100" s="98">
        <v>0</v>
      </c>
      <c r="BQ100" s="2">
        <v>0</v>
      </c>
      <c r="BR100" s="2"/>
      <c r="BS100" s="115"/>
      <c r="BU100" s="90">
        <v>0</v>
      </c>
      <c r="BV100" s="90">
        <v>0</v>
      </c>
      <c r="BW100" s="90">
        <v>0</v>
      </c>
      <c r="BX100" s="90">
        <v>0</v>
      </c>
      <c r="BZ100" s="90">
        <v>0</v>
      </c>
    </row>
    <row r="101" spans="7:78" s="90" customFormat="1" ht="15" customHeight="1" x14ac:dyDescent="0.2">
      <c r="Y101" s="2"/>
      <c r="Z101" s="2"/>
      <c r="AA101" s="2"/>
      <c r="AB101" s="2"/>
      <c r="BP101" s="98">
        <v>0</v>
      </c>
      <c r="BQ101" s="2">
        <v>0</v>
      </c>
      <c r="BR101" s="2"/>
      <c r="BS101" s="115"/>
      <c r="BU101" s="90">
        <v>0</v>
      </c>
      <c r="BV101" s="90">
        <v>0</v>
      </c>
      <c r="BW101" s="90">
        <v>0</v>
      </c>
      <c r="BX101" s="90">
        <v>0</v>
      </c>
      <c r="BZ101" s="90">
        <v>0</v>
      </c>
    </row>
    <row r="102" spans="7:78" s="90" customFormat="1" ht="15" customHeight="1" x14ac:dyDescent="0.25">
      <c r="G102" s="78"/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64"/>
      <c r="Z102" s="64"/>
      <c r="AA102" s="64"/>
      <c r="AB102" s="71"/>
      <c r="AC102"/>
      <c r="AD102"/>
      <c r="AE102" s="78"/>
      <c r="AF102" s="87"/>
      <c r="AG102" s="64"/>
      <c r="AH102" s="64"/>
      <c r="AI102" s="64"/>
      <c r="AJ102" s="78"/>
      <c r="AK102" s="88"/>
      <c r="AL102" s="82"/>
      <c r="AM102" s="83"/>
      <c r="AN102" s="82"/>
      <c r="AO102" s="58"/>
      <c r="AP102" s="89"/>
      <c r="AQ102" s="58"/>
      <c r="AR102" s="58"/>
      <c r="AS102" s="58"/>
      <c r="AT102" s="58"/>
      <c r="AU102" s="89"/>
      <c r="AV102" s="58"/>
      <c r="AW102" s="58"/>
      <c r="AX102" s="58"/>
      <c r="AY102" s="58"/>
      <c r="AZ102" s="89"/>
      <c r="BA102" s="58"/>
      <c r="BB102" s="58"/>
      <c r="BC102" s="58"/>
      <c r="BD102" s="58"/>
      <c r="BE102" s="89"/>
      <c r="BF102" s="58"/>
      <c r="BG102" s="58"/>
      <c r="BH102" s="58"/>
      <c r="BI102" s="58"/>
      <c r="BJ102" s="89"/>
      <c r="BK102" s="58"/>
      <c r="BL102" s="58"/>
      <c r="BM102" s="58"/>
      <c r="BN102" s="58"/>
      <c r="BP102" s="98">
        <v>0</v>
      </c>
      <c r="BQ102" s="2">
        <v>0</v>
      </c>
      <c r="BR102" s="2"/>
      <c r="BS102" s="115"/>
      <c r="BU102" s="90">
        <v>0</v>
      </c>
      <c r="BV102" s="90">
        <v>0</v>
      </c>
      <c r="BW102" s="90">
        <v>0</v>
      </c>
      <c r="BX102" s="90">
        <v>0</v>
      </c>
      <c r="BZ102" s="90">
        <v>0</v>
      </c>
    </row>
    <row r="103" spans="7:78" s="90" customFormat="1" ht="15" customHeight="1" x14ac:dyDescent="0.25">
      <c r="G103" s="78"/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64"/>
      <c r="Z103" s="64"/>
      <c r="AA103" s="64"/>
      <c r="AB103" s="71"/>
      <c r="AC103"/>
      <c r="AD103"/>
      <c r="AE103" s="78"/>
      <c r="AF103" s="87"/>
      <c r="AG103" s="64"/>
      <c r="AH103" s="64"/>
      <c r="AI103" s="64"/>
      <c r="AJ103" s="78"/>
      <c r="AK103" s="88"/>
      <c r="AL103" s="82"/>
      <c r="AM103" s="83"/>
      <c r="AN103" s="82"/>
      <c r="AO103" s="58"/>
      <c r="AP103" s="89"/>
      <c r="AQ103" s="58"/>
      <c r="AR103" s="58"/>
      <c r="AS103" s="58"/>
      <c r="AT103" s="58"/>
      <c r="AU103" s="89"/>
      <c r="AV103" s="58"/>
      <c r="AW103" s="58"/>
      <c r="AX103" s="58"/>
      <c r="AY103" s="58"/>
      <c r="AZ103" s="89"/>
      <c r="BA103" s="58"/>
      <c r="BB103" s="58"/>
      <c r="BC103" s="58"/>
      <c r="BD103" s="58"/>
      <c r="BE103" s="89"/>
      <c r="BF103" s="58"/>
      <c r="BG103" s="58"/>
      <c r="BH103" s="58"/>
      <c r="BI103" s="58"/>
      <c r="BJ103" s="89"/>
      <c r="BK103" s="58"/>
      <c r="BL103" s="58"/>
      <c r="BM103" s="58"/>
      <c r="BN103" s="58"/>
      <c r="BP103" s="98">
        <v>0</v>
      </c>
      <c r="BQ103" s="2">
        <v>0</v>
      </c>
      <c r="BR103" s="2"/>
      <c r="BS103" s="115"/>
      <c r="BU103" s="90">
        <v>0</v>
      </c>
      <c r="BV103" s="90">
        <v>0</v>
      </c>
      <c r="BW103" s="90">
        <v>0</v>
      </c>
      <c r="BX103" s="90">
        <v>0</v>
      </c>
      <c r="BZ103" s="90">
        <v>0</v>
      </c>
    </row>
    <row r="104" spans="7:78" s="90" customFormat="1" ht="15" customHeight="1" x14ac:dyDescent="0.25"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64"/>
      <c r="Z104" s="64"/>
      <c r="AA104" s="64"/>
      <c r="AB104" s="71"/>
      <c r="AC104"/>
      <c r="AD104"/>
      <c r="AE104" s="78"/>
      <c r="AF104" s="87"/>
      <c r="AG104" s="64"/>
      <c r="AH104" s="64"/>
      <c r="AI104" s="64"/>
      <c r="AJ104" s="78"/>
      <c r="AK104" s="88"/>
      <c r="AL104" s="82"/>
      <c r="AM104" s="83"/>
      <c r="AN104" s="82"/>
      <c r="AO104" s="58"/>
      <c r="AP104" s="89"/>
      <c r="AQ104" s="58"/>
      <c r="AR104" s="58"/>
      <c r="AS104" s="58"/>
      <c r="AT104" s="58"/>
      <c r="AU104" s="89"/>
      <c r="AV104" s="58"/>
      <c r="AW104" s="58"/>
      <c r="AX104" s="58"/>
      <c r="AY104" s="58"/>
      <c r="AZ104" s="89"/>
      <c r="BA104" s="58"/>
      <c r="BB104" s="58"/>
      <c r="BC104" s="58"/>
      <c r="BD104" s="58"/>
      <c r="BE104" s="89"/>
      <c r="BF104" s="58"/>
      <c r="BG104" s="58"/>
      <c r="BH104" s="58"/>
      <c r="BI104" s="58"/>
      <c r="BJ104" s="89"/>
      <c r="BK104" s="58"/>
      <c r="BL104" s="58"/>
      <c r="BM104" s="58"/>
      <c r="BN104" s="58"/>
      <c r="BP104" s="98">
        <v>0</v>
      </c>
      <c r="BQ104" s="2">
        <v>0</v>
      </c>
      <c r="BR104" s="2"/>
      <c r="BS104" s="115"/>
      <c r="BU104" s="90">
        <v>0</v>
      </c>
      <c r="BV104" s="90">
        <v>0</v>
      </c>
      <c r="BW104" s="90">
        <v>0</v>
      </c>
      <c r="BX104" s="90">
        <v>0</v>
      </c>
      <c r="BZ104" s="90">
        <v>0</v>
      </c>
    </row>
    <row r="105" spans="7:78" s="90" customFormat="1" ht="15" customHeight="1" x14ac:dyDescent="0.25">
      <c r="G105" s="78"/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64"/>
      <c r="Z105" s="64"/>
      <c r="AA105" s="64"/>
      <c r="AB105" s="71"/>
      <c r="AC105"/>
      <c r="AD105"/>
      <c r="AE105" s="78"/>
      <c r="AF105" s="87"/>
      <c r="AG105" s="64"/>
      <c r="AH105" s="64"/>
      <c r="AI105" s="64"/>
      <c r="AJ105" s="78"/>
      <c r="AK105" s="88"/>
      <c r="AL105" s="82"/>
      <c r="AM105" s="83"/>
      <c r="AN105" s="82"/>
      <c r="AO105" s="58"/>
      <c r="AP105" s="89"/>
      <c r="AQ105" s="58"/>
      <c r="AR105" s="58"/>
      <c r="AS105" s="58"/>
      <c r="AT105" s="58"/>
      <c r="AU105" s="89"/>
      <c r="AV105" s="58"/>
      <c r="AW105" s="58"/>
      <c r="AX105" s="58"/>
      <c r="AY105" s="58"/>
      <c r="AZ105" s="89"/>
      <c r="BA105" s="58"/>
      <c r="BB105" s="58"/>
      <c r="BC105" s="58"/>
      <c r="BD105" s="58"/>
      <c r="BE105" s="89"/>
      <c r="BF105" s="58"/>
      <c r="BG105" s="58"/>
      <c r="BH105" s="58"/>
      <c r="BI105" s="58"/>
      <c r="BJ105" s="89"/>
      <c r="BK105" s="58"/>
      <c r="BL105" s="58"/>
      <c r="BM105" s="58"/>
      <c r="BN105" s="58"/>
      <c r="BP105" s="98">
        <v>0</v>
      </c>
      <c r="BQ105" s="2">
        <v>0</v>
      </c>
      <c r="BR105" s="2"/>
      <c r="BS105" s="115"/>
      <c r="BU105" s="90">
        <v>0</v>
      </c>
      <c r="BV105" s="90">
        <v>0</v>
      </c>
      <c r="BW105" s="90">
        <v>0</v>
      </c>
      <c r="BX105" s="90">
        <v>0</v>
      </c>
      <c r="BZ105" s="90">
        <v>0</v>
      </c>
    </row>
    <row r="106" spans="7:78" s="90" customFormat="1" ht="15" customHeight="1" x14ac:dyDescent="0.25">
      <c r="G106" s="78"/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64"/>
      <c r="Z106" s="64"/>
      <c r="AA106" s="64"/>
      <c r="AB106" s="71"/>
      <c r="AC106"/>
      <c r="AD106"/>
      <c r="AE106" s="78"/>
      <c r="AF106" s="87"/>
      <c r="AG106" s="64"/>
      <c r="AH106" s="64"/>
      <c r="AI106" s="64"/>
      <c r="AJ106" s="78"/>
      <c r="AK106" s="88"/>
      <c r="AL106" s="82"/>
      <c r="AM106" s="83"/>
      <c r="AN106" s="82"/>
      <c r="AO106" s="58"/>
      <c r="AP106" s="89"/>
      <c r="AQ106" s="58"/>
      <c r="AR106" s="58"/>
      <c r="AS106" s="58"/>
      <c r="AT106" s="58"/>
      <c r="AU106" s="89"/>
      <c r="AV106" s="58"/>
      <c r="AW106" s="58"/>
      <c r="AX106" s="58"/>
      <c r="AY106" s="58"/>
      <c r="AZ106" s="89"/>
      <c r="BA106" s="58"/>
      <c r="BB106" s="58"/>
      <c r="BC106" s="58"/>
      <c r="BD106" s="58"/>
      <c r="BE106" s="89"/>
      <c r="BF106" s="58"/>
      <c r="BG106" s="58"/>
      <c r="BH106" s="58"/>
      <c r="BI106" s="58"/>
      <c r="BJ106" s="89"/>
      <c r="BK106" s="58"/>
      <c r="BL106" s="58"/>
      <c r="BM106" s="58"/>
      <c r="BN106" s="58"/>
      <c r="BP106" s="98">
        <v>0</v>
      </c>
      <c r="BQ106" s="2">
        <v>0</v>
      </c>
      <c r="BR106" s="2"/>
      <c r="BS106" s="115"/>
      <c r="BU106" s="90">
        <v>0</v>
      </c>
      <c r="BV106" s="90">
        <v>0</v>
      </c>
      <c r="BW106" s="90">
        <v>0</v>
      </c>
      <c r="BX106" s="90">
        <v>0</v>
      </c>
      <c r="BZ106" s="90">
        <v>0</v>
      </c>
    </row>
    <row r="107" spans="7:78" s="90" customFormat="1" ht="15" customHeight="1" x14ac:dyDescent="0.25">
      <c r="G107" s="78"/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64"/>
      <c r="Z107" s="64"/>
      <c r="AA107" s="64"/>
      <c r="AB107" s="71"/>
      <c r="AC107"/>
      <c r="AD107"/>
      <c r="AE107" s="78"/>
      <c r="AF107" s="87"/>
      <c r="AG107" s="64"/>
      <c r="AH107" s="64"/>
      <c r="AI107" s="64"/>
      <c r="AJ107" s="78"/>
      <c r="AK107" s="88"/>
      <c r="AL107" s="82"/>
      <c r="AM107" s="83"/>
      <c r="AN107" s="82"/>
      <c r="AO107" s="58"/>
      <c r="AP107" s="89"/>
      <c r="AQ107" s="58"/>
      <c r="AR107" s="58"/>
      <c r="AS107" s="58"/>
      <c r="AT107" s="58"/>
      <c r="AU107" s="89"/>
      <c r="AV107" s="58"/>
      <c r="AW107" s="58"/>
      <c r="AX107" s="58"/>
      <c r="AY107" s="58"/>
      <c r="AZ107" s="89"/>
      <c r="BA107" s="58"/>
      <c r="BB107" s="58"/>
      <c r="BC107" s="58"/>
      <c r="BD107" s="58"/>
      <c r="BE107" s="89"/>
      <c r="BF107" s="58"/>
      <c r="BG107" s="58"/>
      <c r="BH107" s="58"/>
      <c r="BI107" s="58"/>
      <c r="BJ107" s="89"/>
      <c r="BK107" s="58"/>
      <c r="BL107" s="58"/>
      <c r="BM107" s="58"/>
      <c r="BN107" s="58"/>
      <c r="BP107" s="98">
        <v>0</v>
      </c>
      <c r="BQ107" s="2">
        <v>0</v>
      </c>
      <c r="BR107" s="2"/>
      <c r="BS107" s="115"/>
      <c r="BU107" s="90">
        <v>0</v>
      </c>
      <c r="BV107" s="90">
        <v>0</v>
      </c>
      <c r="BW107" s="90">
        <v>0</v>
      </c>
      <c r="BX107" s="90">
        <v>0</v>
      </c>
      <c r="BZ107" s="90">
        <v>0</v>
      </c>
    </row>
    <row r="108" spans="7:78" s="90" customFormat="1" ht="15" customHeight="1" x14ac:dyDescent="0.25"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64"/>
      <c r="Z108" s="64"/>
      <c r="AA108" s="64"/>
      <c r="AB108" s="71"/>
      <c r="AC108"/>
      <c r="AD108"/>
      <c r="AE108" s="78"/>
      <c r="AF108" s="87"/>
      <c r="AG108" s="64"/>
      <c r="AH108" s="64"/>
      <c r="AI108" s="64"/>
      <c r="AJ108" s="78"/>
      <c r="AK108" s="88"/>
      <c r="AL108" s="82"/>
      <c r="AM108" s="83"/>
      <c r="AN108" s="82"/>
      <c r="AO108" s="58"/>
      <c r="AP108" s="89"/>
      <c r="AQ108" s="58"/>
      <c r="AR108" s="58"/>
      <c r="AS108" s="58"/>
      <c r="AT108" s="58"/>
      <c r="AU108" s="89"/>
      <c r="AV108" s="58"/>
      <c r="AW108" s="58"/>
      <c r="AX108" s="58"/>
      <c r="AY108" s="58"/>
      <c r="AZ108" s="89"/>
      <c r="BA108" s="58"/>
      <c r="BB108" s="58"/>
      <c r="BC108" s="58"/>
      <c r="BD108" s="58"/>
      <c r="BE108" s="89"/>
      <c r="BF108" s="58"/>
      <c r="BG108" s="58"/>
      <c r="BH108" s="58"/>
      <c r="BI108" s="58"/>
      <c r="BJ108" s="89"/>
      <c r="BK108" s="58"/>
      <c r="BL108" s="58"/>
      <c r="BM108" s="58"/>
      <c r="BN108" s="58"/>
      <c r="BP108" s="98">
        <v>0</v>
      </c>
      <c r="BQ108" s="2">
        <v>0</v>
      </c>
      <c r="BR108" s="2"/>
      <c r="BS108" s="115"/>
      <c r="BU108" s="90">
        <v>0</v>
      </c>
      <c r="BV108" s="90">
        <v>0</v>
      </c>
      <c r="BW108" s="90">
        <v>0</v>
      </c>
      <c r="BX108" s="90">
        <v>0</v>
      </c>
      <c r="BZ108" s="90">
        <v>0</v>
      </c>
    </row>
    <row r="109" spans="7:78" s="90" customFormat="1" ht="15" customHeight="1" x14ac:dyDescent="0.25"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64"/>
      <c r="Z109" s="64"/>
      <c r="AA109" s="64"/>
      <c r="AB109" s="71"/>
      <c r="AC109"/>
      <c r="AD109"/>
      <c r="AE109" s="78"/>
      <c r="AF109" s="87"/>
      <c r="AG109" s="64"/>
      <c r="AH109" s="64"/>
      <c r="AI109" s="64"/>
      <c r="AJ109" s="78"/>
      <c r="AK109" s="88"/>
      <c r="AL109" s="82"/>
      <c r="AM109" s="83"/>
      <c r="AN109" s="82"/>
      <c r="AO109" s="58"/>
      <c r="AP109" s="89"/>
      <c r="AQ109" s="58"/>
      <c r="AR109" s="58"/>
      <c r="AS109" s="58"/>
      <c r="AT109" s="58"/>
      <c r="AU109" s="89"/>
      <c r="AV109" s="58"/>
      <c r="AW109" s="58"/>
      <c r="AX109" s="58"/>
      <c r="AY109" s="58"/>
      <c r="AZ109" s="89"/>
      <c r="BA109" s="58"/>
      <c r="BB109" s="58"/>
      <c r="BC109" s="58"/>
      <c r="BD109" s="58"/>
      <c r="BE109" s="89"/>
      <c r="BF109" s="58"/>
      <c r="BG109" s="58"/>
      <c r="BH109" s="58"/>
      <c r="BI109" s="58"/>
      <c r="BJ109" s="89"/>
      <c r="BK109" s="58"/>
      <c r="BL109" s="58"/>
      <c r="BM109" s="58"/>
      <c r="BN109" s="58"/>
      <c r="BP109" s="98">
        <v>0</v>
      </c>
      <c r="BQ109" s="2">
        <v>0</v>
      </c>
      <c r="BR109" s="2"/>
      <c r="BS109" s="115"/>
      <c r="BU109" s="90">
        <v>0</v>
      </c>
      <c r="BV109" s="90">
        <v>0</v>
      </c>
      <c r="BW109" s="90">
        <v>0</v>
      </c>
      <c r="BX109" s="90">
        <v>0</v>
      </c>
      <c r="BZ109" s="90">
        <v>0</v>
      </c>
    </row>
    <row r="110" spans="7:78" s="90" customFormat="1" ht="15" customHeight="1" x14ac:dyDescent="0.25"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64"/>
      <c r="Z110" s="64"/>
      <c r="AA110" s="64"/>
      <c r="AB110" s="71"/>
      <c r="AC110"/>
      <c r="AD110"/>
      <c r="AE110" s="78"/>
      <c r="AF110" s="87"/>
      <c r="AG110" s="64"/>
      <c r="AH110" s="64"/>
      <c r="AI110" s="64"/>
      <c r="AJ110" s="78"/>
      <c r="AK110" s="88"/>
      <c r="AL110" s="82"/>
      <c r="AM110" s="83"/>
      <c r="AN110" s="82"/>
      <c r="AO110" s="58"/>
      <c r="AP110" s="89"/>
      <c r="AQ110" s="58"/>
      <c r="AR110" s="58"/>
      <c r="AS110" s="58"/>
      <c r="AT110" s="58"/>
      <c r="AU110" s="89"/>
      <c r="AV110" s="58"/>
      <c r="AW110" s="58"/>
      <c r="AX110" s="58"/>
      <c r="AY110" s="58"/>
      <c r="AZ110" s="89"/>
      <c r="BA110" s="58"/>
      <c r="BB110" s="58"/>
      <c r="BC110" s="58"/>
      <c r="BD110" s="58"/>
      <c r="BE110" s="89"/>
      <c r="BF110" s="58"/>
      <c r="BG110" s="58"/>
      <c r="BH110" s="58"/>
      <c r="BI110" s="58"/>
      <c r="BJ110" s="89"/>
      <c r="BK110" s="58"/>
      <c r="BL110" s="58"/>
      <c r="BM110" s="58"/>
      <c r="BN110" s="58"/>
      <c r="BP110" s="98">
        <v>0</v>
      </c>
      <c r="BQ110" s="2">
        <v>0</v>
      </c>
      <c r="BR110" s="2"/>
      <c r="BS110" s="115"/>
      <c r="BU110" s="90">
        <v>0</v>
      </c>
      <c r="BV110" s="90">
        <v>0</v>
      </c>
      <c r="BW110" s="90">
        <v>0</v>
      </c>
      <c r="BX110" s="90">
        <v>0</v>
      </c>
      <c r="BZ110" s="90">
        <v>0</v>
      </c>
    </row>
    <row r="111" spans="7:78" s="90" customFormat="1" ht="15" customHeight="1" x14ac:dyDescent="0.25"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64"/>
      <c r="Z111" s="64"/>
      <c r="AA111" s="64"/>
      <c r="AB111" s="71"/>
      <c r="AC111"/>
      <c r="AD111"/>
      <c r="AE111" s="78"/>
      <c r="AF111" s="87"/>
      <c r="AG111" s="64"/>
      <c r="AH111" s="64"/>
      <c r="AI111" s="64"/>
      <c r="AJ111" s="78"/>
      <c r="AK111" s="88"/>
      <c r="AL111" s="82"/>
      <c r="AM111" s="83"/>
      <c r="AN111" s="82"/>
      <c r="AO111" s="58"/>
      <c r="AP111" s="89"/>
      <c r="AQ111" s="58"/>
      <c r="AR111" s="58"/>
      <c r="AS111" s="58"/>
      <c r="AT111" s="58"/>
      <c r="AU111" s="89"/>
      <c r="AV111" s="58"/>
      <c r="AW111" s="58"/>
      <c r="AX111" s="58"/>
      <c r="AY111" s="58"/>
      <c r="AZ111" s="89"/>
      <c r="BA111" s="58"/>
      <c r="BB111" s="58"/>
      <c r="BC111" s="58"/>
      <c r="BD111" s="58"/>
      <c r="BE111" s="89"/>
      <c r="BF111" s="58"/>
      <c r="BG111" s="58"/>
      <c r="BH111" s="58"/>
      <c r="BI111" s="58"/>
      <c r="BJ111" s="89"/>
      <c r="BK111" s="58"/>
      <c r="BL111" s="58"/>
      <c r="BM111" s="58"/>
      <c r="BN111" s="58"/>
      <c r="BP111" s="98">
        <v>0</v>
      </c>
      <c r="BQ111" s="2">
        <v>0</v>
      </c>
      <c r="BR111" s="2"/>
      <c r="BS111" s="115"/>
      <c r="BU111" s="90">
        <v>0</v>
      </c>
      <c r="BV111" s="90">
        <v>0</v>
      </c>
      <c r="BW111" s="90">
        <v>0</v>
      </c>
      <c r="BX111" s="90">
        <v>0</v>
      </c>
      <c r="BZ111" s="90">
        <v>0</v>
      </c>
    </row>
    <row r="112" spans="7:78" s="90" customFormat="1" ht="15" customHeight="1" x14ac:dyDescent="0.25"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64"/>
      <c r="Z112" s="64"/>
      <c r="AA112" s="64"/>
      <c r="AB112" s="71"/>
      <c r="AC112"/>
      <c r="AD112"/>
      <c r="AE112" s="78"/>
      <c r="AF112" s="87"/>
      <c r="AG112" s="64"/>
      <c r="AH112" s="64"/>
      <c r="AI112" s="64"/>
      <c r="AJ112" s="78"/>
      <c r="AK112" s="88"/>
      <c r="AL112" s="82"/>
      <c r="AM112" s="83"/>
      <c r="AN112" s="82"/>
      <c r="AO112" s="58"/>
      <c r="AP112" s="89"/>
      <c r="AQ112" s="58"/>
      <c r="AR112" s="58"/>
      <c r="AS112" s="58"/>
      <c r="AT112" s="58"/>
      <c r="AU112" s="89"/>
      <c r="AV112" s="58"/>
      <c r="AW112" s="58"/>
      <c r="AX112" s="58"/>
      <c r="AY112" s="58"/>
      <c r="AZ112" s="89"/>
      <c r="BA112" s="58"/>
      <c r="BB112" s="58"/>
      <c r="BC112" s="58"/>
      <c r="BD112" s="58"/>
      <c r="BE112" s="89"/>
      <c r="BF112" s="58"/>
      <c r="BG112" s="58"/>
      <c r="BH112" s="58"/>
      <c r="BI112" s="58"/>
      <c r="BJ112" s="89"/>
      <c r="BK112" s="58"/>
      <c r="BL112" s="58"/>
      <c r="BM112" s="58"/>
      <c r="BN112" s="58"/>
      <c r="BP112" s="98">
        <v>0</v>
      </c>
      <c r="BQ112" s="2">
        <v>0</v>
      </c>
      <c r="BR112" s="2"/>
      <c r="BS112" s="115"/>
      <c r="BU112" s="90">
        <v>0</v>
      </c>
      <c r="BV112" s="90">
        <v>0</v>
      </c>
      <c r="BW112" s="90">
        <v>0</v>
      </c>
      <c r="BX112" s="90">
        <v>0</v>
      </c>
      <c r="BZ112" s="90">
        <v>0</v>
      </c>
    </row>
    <row r="113" spans="7:78" s="90" customFormat="1" ht="15" customHeight="1" x14ac:dyDescent="0.25"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64"/>
      <c r="Z113" s="64"/>
      <c r="AA113" s="64"/>
      <c r="AB113" s="71"/>
      <c r="AC113"/>
      <c r="AD113"/>
      <c r="AE113" s="78"/>
      <c r="AF113" s="87"/>
      <c r="AG113" s="64"/>
      <c r="AH113" s="64"/>
      <c r="AI113" s="64"/>
      <c r="AJ113" s="78"/>
      <c r="AK113" s="88"/>
      <c r="AL113" s="82"/>
      <c r="AM113" s="83"/>
      <c r="AN113" s="82"/>
      <c r="AO113" s="58"/>
      <c r="AP113" s="89"/>
      <c r="AQ113" s="58"/>
      <c r="AR113" s="58"/>
      <c r="AS113" s="58"/>
      <c r="AT113" s="58"/>
      <c r="AU113" s="89"/>
      <c r="AV113" s="58"/>
      <c r="AW113" s="58"/>
      <c r="AX113" s="58"/>
      <c r="AY113" s="58"/>
      <c r="AZ113" s="89"/>
      <c r="BA113" s="58"/>
      <c r="BB113" s="58"/>
      <c r="BC113" s="58"/>
      <c r="BD113" s="58"/>
      <c r="BE113" s="89"/>
      <c r="BF113" s="58"/>
      <c r="BG113" s="58"/>
      <c r="BH113" s="58"/>
      <c r="BI113" s="58"/>
      <c r="BJ113" s="89"/>
      <c r="BK113" s="58"/>
      <c r="BL113" s="58"/>
      <c r="BM113" s="58"/>
      <c r="BN113" s="58"/>
      <c r="BP113" s="98">
        <v>0</v>
      </c>
      <c r="BQ113" s="2">
        <v>0</v>
      </c>
      <c r="BR113" s="2"/>
      <c r="BS113" s="115"/>
      <c r="BU113" s="90">
        <v>0</v>
      </c>
      <c r="BV113" s="90">
        <v>0</v>
      </c>
      <c r="BW113" s="90">
        <v>0</v>
      </c>
      <c r="BX113" s="90">
        <v>0</v>
      </c>
      <c r="BZ113" s="90">
        <v>0</v>
      </c>
    </row>
    <row r="114" spans="7:78" s="90" customFormat="1" ht="15" customHeight="1" x14ac:dyDescent="0.25"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64"/>
      <c r="Z114" s="64"/>
      <c r="AA114" s="64"/>
      <c r="AB114" s="71"/>
      <c r="AC114"/>
      <c r="AD114"/>
      <c r="AE114" s="78"/>
      <c r="AF114" s="87"/>
      <c r="AG114" s="64"/>
      <c r="AH114" s="64"/>
      <c r="AI114" s="64"/>
      <c r="AJ114" s="78"/>
      <c r="AK114" s="88"/>
      <c r="AL114" s="82"/>
      <c r="AM114" s="83"/>
      <c r="AN114" s="82"/>
      <c r="AO114" s="58"/>
      <c r="AP114" s="89"/>
      <c r="AQ114" s="58"/>
      <c r="AR114" s="58"/>
      <c r="AS114" s="58"/>
      <c r="AT114" s="58"/>
      <c r="AU114" s="89"/>
      <c r="AV114" s="58"/>
      <c r="AW114" s="58"/>
      <c r="AX114" s="58"/>
      <c r="AY114" s="58"/>
      <c r="AZ114" s="89"/>
      <c r="BA114" s="58"/>
      <c r="BB114" s="58"/>
      <c r="BC114" s="58"/>
      <c r="BD114" s="58"/>
      <c r="BE114" s="89"/>
      <c r="BF114" s="58"/>
      <c r="BG114" s="58"/>
      <c r="BH114" s="58"/>
      <c r="BI114" s="58"/>
      <c r="BJ114" s="89"/>
      <c r="BK114" s="58"/>
      <c r="BL114" s="58"/>
      <c r="BM114" s="58"/>
      <c r="BN114" s="58"/>
      <c r="BP114" s="98">
        <v>0</v>
      </c>
      <c r="BQ114" s="2">
        <v>0</v>
      </c>
      <c r="BR114" s="2"/>
      <c r="BS114" s="115"/>
      <c r="BU114" s="90">
        <v>0</v>
      </c>
      <c r="BV114" s="90">
        <v>0</v>
      </c>
      <c r="BW114" s="90">
        <v>0</v>
      </c>
      <c r="BX114" s="90">
        <v>0</v>
      </c>
      <c r="BZ114" s="90">
        <v>0</v>
      </c>
    </row>
    <row r="115" spans="7:78" s="90" customFormat="1" ht="15" customHeight="1" x14ac:dyDescent="0.25"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64"/>
      <c r="Z115" s="64"/>
      <c r="AA115" s="64"/>
      <c r="AB115" s="71"/>
      <c r="AC115"/>
      <c r="AD115"/>
      <c r="AE115" s="78"/>
      <c r="AF115" s="87"/>
      <c r="AG115" s="64"/>
      <c r="AH115" s="64"/>
      <c r="AI115" s="64"/>
      <c r="AJ115" s="78"/>
      <c r="AK115" s="88"/>
      <c r="AL115" s="82"/>
      <c r="AM115" s="83"/>
      <c r="AN115" s="82"/>
      <c r="AO115" s="58"/>
      <c r="AP115" s="89"/>
      <c r="AQ115" s="58"/>
      <c r="AR115" s="58"/>
      <c r="AS115" s="58"/>
      <c r="AT115" s="58"/>
      <c r="AU115" s="89"/>
      <c r="AV115" s="58"/>
      <c r="AW115" s="58"/>
      <c r="AX115" s="58"/>
      <c r="AY115" s="58"/>
      <c r="AZ115" s="89"/>
      <c r="BA115" s="58"/>
      <c r="BB115" s="58"/>
      <c r="BC115" s="58"/>
      <c r="BD115" s="58"/>
      <c r="BE115" s="89"/>
      <c r="BF115" s="58"/>
      <c r="BG115" s="58"/>
      <c r="BH115" s="58"/>
      <c r="BI115" s="58"/>
      <c r="BJ115" s="89"/>
      <c r="BK115" s="58"/>
      <c r="BL115" s="58"/>
      <c r="BM115" s="58"/>
      <c r="BN115" s="58"/>
      <c r="BP115" s="98">
        <v>0</v>
      </c>
      <c r="BQ115" s="2">
        <v>0</v>
      </c>
      <c r="BR115" s="2"/>
      <c r="BS115" s="115"/>
      <c r="BU115" s="90">
        <v>0</v>
      </c>
      <c r="BV115" s="90">
        <v>0</v>
      </c>
      <c r="BW115" s="90">
        <v>0</v>
      </c>
      <c r="BX115" s="90">
        <v>0</v>
      </c>
      <c r="BZ115" s="90">
        <v>0</v>
      </c>
    </row>
    <row r="116" spans="7:78" s="90" customFormat="1" ht="48.75" customHeight="1" x14ac:dyDescent="0.25"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64"/>
      <c r="Z116" s="64"/>
      <c r="AA116" s="64"/>
      <c r="AB116" s="71"/>
      <c r="AC116"/>
      <c r="AD116"/>
      <c r="AE116" s="78"/>
      <c r="AF116" s="87"/>
      <c r="AG116" s="64"/>
      <c r="AH116" s="64"/>
      <c r="AI116" s="64"/>
      <c r="AJ116" s="78"/>
      <c r="AK116" s="88"/>
      <c r="AL116" s="82"/>
      <c r="AM116" s="83"/>
      <c r="AN116" s="82"/>
      <c r="AO116" s="58"/>
      <c r="AP116" s="89"/>
      <c r="AQ116" s="58"/>
      <c r="AR116" s="58"/>
      <c r="AS116" s="58"/>
      <c r="AT116" s="58"/>
      <c r="AU116" s="89"/>
      <c r="AV116" s="58"/>
      <c r="AW116" s="58"/>
      <c r="AX116" s="58"/>
      <c r="AY116" s="58"/>
      <c r="AZ116" s="89"/>
      <c r="BA116" s="58"/>
      <c r="BB116" s="58"/>
      <c r="BC116" s="58"/>
      <c r="BD116" s="58"/>
      <c r="BE116" s="89"/>
      <c r="BF116" s="58"/>
      <c r="BG116" s="58"/>
      <c r="BH116" s="58"/>
      <c r="BI116" s="58"/>
      <c r="BJ116" s="89"/>
      <c r="BK116" s="58"/>
      <c r="BL116" s="58"/>
      <c r="BM116" s="58"/>
      <c r="BN116" s="58"/>
      <c r="BP116" s="98">
        <v>0</v>
      </c>
      <c r="BQ116" s="2">
        <v>0</v>
      </c>
      <c r="BR116" s="2"/>
      <c r="BS116" s="115"/>
      <c r="BU116" s="90">
        <v>0</v>
      </c>
      <c r="BV116" s="90">
        <v>0</v>
      </c>
      <c r="BW116" s="90">
        <v>0</v>
      </c>
      <c r="BX116" s="90">
        <v>0</v>
      </c>
      <c r="BZ116" s="90">
        <v>0</v>
      </c>
    </row>
    <row r="117" spans="7:78" s="90" customFormat="1" ht="15" customHeight="1" x14ac:dyDescent="0.25"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64"/>
      <c r="Z117" s="64"/>
      <c r="AA117" s="64"/>
      <c r="AB117" s="71"/>
      <c r="AC117"/>
      <c r="AD117"/>
      <c r="AE117" s="78"/>
      <c r="AF117" s="87"/>
      <c r="AG117" s="64"/>
      <c r="AH117" s="64"/>
      <c r="AI117" s="64"/>
      <c r="AJ117" s="78"/>
      <c r="AK117" s="88"/>
      <c r="AL117" s="82"/>
      <c r="AM117" s="83"/>
      <c r="AN117" s="82"/>
      <c r="AO117" s="58"/>
      <c r="AP117" s="89"/>
      <c r="AQ117" s="58"/>
      <c r="AR117" s="58"/>
      <c r="AS117" s="58"/>
      <c r="AT117" s="58"/>
      <c r="AU117" s="89"/>
      <c r="AV117" s="58"/>
      <c r="AW117" s="58"/>
      <c r="AX117" s="58"/>
      <c r="AY117" s="58"/>
      <c r="AZ117" s="89"/>
      <c r="BA117" s="58"/>
      <c r="BB117" s="58"/>
      <c r="BC117" s="58"/>
      <c r="BD117" s="58"/>
      <c r="BE117" s="89"/>
      <c r="BF117" s="58"/>
      <c r="BG117" s="58"/>
      <c r="BH117" s="58"/>
      <c r="BI117" s="58"/>
      <c r="BJ117" s="89"/>
      <c r="BK117" s="58"/>
      <c r="BL117" s="58"/>
      <c r="BM117" s="58"/>
      <c r="BN117" s="58"/>
      <c r="BP117" s="98">
        <v>0</v>
      </c>
      <c r="BQ117" s="2">
        <v>0</v>
      </c>
      <c r="BR117" s="2"/>
      <c r="BS117" s="115"/>
      <c r="BU117" s="90">
        <v>0</v>
      </c>
      <c r="BV117" s="90">
        <v>0</v>
      </c>
      <c r="BW117" s="90">
        <v>0</v>
      </c>
      <c r="BX117" s="90">
        <v>0</v>
      </c>
      <c r="BZ117" s="90">
        <v>0</v>
      </c>
    </row>
    <row r="118" spans="7:78" s="90" customFormat="1" ht="15" customHeight="1" x14ac:dyDescent="0.25"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64"/>
      <c r="Z118" s="64"/>
      <c r="AA118" s="64"/>
      <c r="AB118" s="71"/>
      <c r="AC118"/>
      <c r="AD118"/>
      <c r="AE118" s="78"/>
      <c r="AF118" s="87"/>
      <c r="AG118" s="64"/>
      <c r="AH118" s="64"/>
      <c r="AI118" s="64"/>
      <c r="AJ118" s="78"/>
      <c r="AK118" s="88"/>
      <c r="AL118" s="82"/>
      <c r="AM118" s="83"/>
      <c r="AN118" s="82"/>
      <c r="AO118" s="58"/>
      <c r="AP118" s="89"/>
      <c r="AQ118" s="58"/>
      <c r="AR118" s="58"/>
      <c r="AS118" s="58"/>
      <c r="AT118" s="58"/>
      <c r="AU118" s="89"/>
      <c r="AV118" s="58"/>
      <c r="AW118" s="58"/>
      <c r="AX118" s="58"/>
      <c r="AY118" s="58"/>
      <c r="AZ118" s="89"/>
      <c r="BA118" s="58"/>
      <c r="BB118" s="58"/>
      <c r="BC118" s="58"/>
      <c r="BD118" s="58"/>
      <c r="BE118" s="89"/>
      <c r="BF118" s="58"/>
      <c r="BG118" s="58"/>
      <c r="BH118" s="58"/>
      <c r="BI118" s="58"/>
      <c r="BJ118" s="89"/>
      <c r="BK118" s="58"/>
      <c r="BL118" s="58"/>
      <c r="BM118" s="58"/>
      <c r="BN118" s="58"/>
      <c r="BP118" s="98">
        <v>0</v>
      </c>
      <c r="BQ118" s="2">
        <v>0</v>
      </c>
      <c r="BR118" s="2"/>
      <c r="BS118" s="115"/>
      <c r="BU118" s="90">
        <v>0</v>
      </c>
      <c r="BV118" s="90">
        <v>0</v>
      </c>
      <c r="BW118" s="90">
        <v>0</v>
      </c>
      <c r="BX118" s="90">
        <v>0</v>
      </c>
      <c r="BZ118" s="90">
        <v>0</v>
      </c>
    </row>
    <row r="119" spans="7:78" s="90" customFormat="1" ht="15" customHeight="1" x14ac:dyDescent="0.25"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64"/>
      <c r="Z119" s="64"/>
      <c r="AA119" s="64"/>
      <c r="AB119" s="71"/>
      <c r="AC119"/>
      <c r="AD119"/>
      <c r="AE119" s="78"/>
      <c r="AF119" s="87"/>
      <c r="AG119" s="64"/>
      <c r="AH119" s="64"/>
      <c r="AI119" s="64"/>
      <c r="AJ119" s="78"/>
      <c r="AK119" s="88"/>
      <c r="AL119" s="82"/>
      <c r="AM119" s="83"/>
      <c r="AN119" s="82"/>
      <c r="AO119" s="58"/>
      <c r="AP119" s="89"/>
      <c r="AQ119" s="58"/>
      <c r="AR119" s="58"/>
      <c r="AS119" s="58"/>
      <c r="AT119" s="58"/>
      <c r="AU119" s="89"/>
      <c r="AV119" s="58"/>
      <c r="AW119" s="58"/>
      <c r="AX119" s="58"/>
      <c r="AY119" s="58"/>
      <c r="AZ119" s="89"/>
      <c r="BA119" s="58"/>
      <c r="BB119" s="58"/>
      <c r="BC119" s="58"/>
      <c r="BD119" s="58"/>
      <c r="BE119" s="89"/>
      <c r="BF119" s="58"/>
      <c r="BG119" s="58"/>
      <c r="BH119" s="58"/>
      <c r="BI119" s="58"/>
      <c r="BJ119" s="89"/>
      <c r="BK119" s="58"/>
      <c r="BL119" s="58"/>
      <c r="BM119" s="58"/>
      <c r="BN119" s="58"/>
      <c r="BP119" s="98">
        <v>0</v>
      </c>
      <c r="BQ119" s="2">
        <v>0</v>
      </c>
      <c r="BR119" s="2"/>
      <c r="BS119" s="115"/>
      <c r="BU119" s="90">
        <v>0</v>
      </c>
      <c r="BV119" s="90">
        <v>0</v>
      </c>
      <c r="BW119" s="90">
        <v>0</v>
      </c>
      <c r="BX119" s="90">
        <v>0</v>
      </c>
      <c r="BZ119" s="90">
        <v>0</v>
      </c>
    </row>
    <row r="120" spans="7:78" s="90" customFormat="1" ht="15" customHeight="1" x14ac:dyDescent="0.25"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64"/>
      <c r="Z120" s="64"/>
      <c r="AA120" s="64"/>
      <c r="AB120" s="71"/>
      <c r="AC120"/>
      <c r="AD120"/>
      <c r="AE120" s="78"/>
      <c r="AF120" s="87"/>
      <c r="AG120" s="64"/>
      <c r="AH120" s="64"/>
      <c r="AI120" s="64"/>
      <c r="AJ120" s="78"/>
      <c r="AK120" s="88"/>
      <c r="AL120" s="82"/>
      <c r="AM120" s="83"/>
      <c r="AN120" s="82"/>
      <c r="AO120" s="58"/>
      <c r="AP120" s="89"/>
      <c r="AQ120" s="58"/>
      <c r="AR120" s="58"/>
      <c r="AS120" s="58"/>
      <c r="AT120" s="58"/>
      <c r="AU120" s="89"/>
      <c r="AV120" s="58"/>
      <c r="AW120" s="58"/>
      <c r="AX120" s="58"/>
      <c r="AY120" s="58"/>
      <c r="AZ120" s="89"/>
      <c r="BA120" s="58"/>
      <c r="BB120" s="58"/>
      <c r="BC120" s="58"/>
      <c r="BD120" s="58"/>
      <c r="BE120" s="89"/>
      <c r="BF120" s="58"/>
      <c r="BG120" s="58"/>
      <c r="BH120" s="58"/>
      <c r="BI120" s="58"/>
      <c r="BJ120" s="89"/>
      <c r="BK120" s="58"/>
      <c r="BL120" s="58"/>
      <c r="BM120" s="58"/>
      <c r="BN120" s="58"/>
      <c r="BP120" s="98">
        <v>0</v>
      </c>
      <c r="BQ120" s="2">
        <v>0</v>
      </c>
      <c r="BR120" s="2"/>
      <c r="BS120" s="115"/>
      <c r="BU120" s="90">
        <v>0</v>
      </c>
      <c r="BV120" s="90">
        <v>0</v>
      </c>
      <c r="BW120" s="90">
        <v>0</v>
      </c>
      <c r="BX120" s="90">
        <v>0</v>
      </c>
      <c r="BZ120" s="90">
        <v>0</v>
      </c>
    </row>
    <row r="121" spans="7:78" s="90" customFormat="1" ht="15" customHeight="1" x14ac:dyDescent="0.25"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64"/>
      <c r="Z121" s="64"/>
      <c r="AA121" s="64"/>
      <c r="AB121" s="71"/>
      <c r="AC121"/>
      <c r="AD121"/>
      <c r="AE121" s="78"/>
      <c r="AF121" s="87"/>
      <c r="AG121" s="64"/>
      <c r="AH121" s="64"/>
      <c r="AI121" s="64"/>
      <c r="AJ121" s="78"/>
      <c r="AK121" s="88"/>
      <c r="AL121" s="82"/>
      <c r="AM121" s="83"/>
      <c r="AN121" s="82"/>
      <c r="AO121" s="58"/>
      <c r="AP121" s="89"/>
      <c r="AQ121" s="58"/>
      <c r="AR121" s="58"/>
      <c r="AS121" s="58"/>
      <c r="AT121" s="58"/>
      <c r="AU121" s="89"/>
      <c r="AV121" s="58"/>
      <c r="AW121" s="58"/>
      <c r="AX121" s="58"/>
      <c r="AY121" s="58"/>
      <c r="AZ121" s="89"/>
      <c r="BA121" s="58"/>
      <c r="BB121" s="58"/>
      <c r="BC121" s="58"/>
      <c r="BD121" s="58"/>
      <c r="BE121" s="89"/>
      <c r="BF121" s="58"/>
      <c r="BG121" s="58"/>
      <c r="BH121" s="58"/>
      <c r="BI121" s="58"/>
      <c r="BJ121" s="89"/>
      <c r="BK121" s="58"/>
      <c r="BL121" s="58"/>
      <c r="BM121" s="58"/>
      <c r="BN121" s="58"/>
      <c r="BP121" s="98">
        <v>0</v>
      </c>
      <c r="BQ121" s="2">
        <v>0</v>
      </c>
      <c r="BR121" s="2"/>
      <c r="BS121" s="115"/>
      <c r="BU121" s="90">
        <v>0</v>
      </c>
      <c r="BV121" s="90">
        <v>0</v>
      </c>
      <c r="BW121" s="90">
        <v>0</v>
      </c>
      <c r="BX121" s="90">
        <v>0</v>
      </c>
      <c r="BZ121" s="90">
        <v>0</v>
      </c>
    </row>
    <row r="122" spans="7:78" s="90" customFormat="1" ht="15" customHeight="1" x14ac:dyDescent="0.25"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64"/>
      <c r="Z122" s="64"/>
      <c r="AA122" s="64"/>
      <c r="AB122" s="71"/>
      <c r="AC122"/>
      <c r="AD122"/>
      <c r="AE122" s="78"/>
      <c r="AF122" s="87"/>
      <c r="AG122" s="64"/>
      <c r="AH122" s="64"/>
      <c r="AI122" s="64"/>
      <c r="AJ122" s="78"/>
      <c r="AK122" s="88"/>
      <c r="AL122" s="82"/>
      <c r="AM122" s="83"/>
      <c r="AN122" s="82"/>
      <c r="AO122" s="58"/>
      <c r="AP122" s="89"/>
      <c r="AQ122" s="58"/>
      <c r="AR122" s="58"/>
      <c r="AS122" s="58"/>
      <c r="AT122" s="58"/>
      <c r="AU122" s="89"/>
      <c r="AV122" s="58"/>
      <c r="AW122" s="58"/>
      <c r="AX122" s="58"/>
      <c r="AY122" s="58"/>
      <c r="AZ122" s="89"/>
      <c r="BA122" s="58"/>
      <c r="BB122" s="58"/>
      <c r="BC122" s="58"/>
      <c r="BD122" s="58"/>
      <c r="BE122" s="89"/>
      <c r="BF122" s="58"/>
      <c r="BG122" s="58"/>
      <c r="BH122" s="58"/>
      <c r="BI122" s="58"/>
      <c r="BJ122" s="89"/>
      <c r="BK122" s="58"/>
      <c r="BL122" s="58"/>
      <c r="BM122" s="58"/>
      <c r="BN122" s="58"/>
      <c r="BP122" s="98">
        <v>0</v>
      </c>
      <c r="BQ122" s="2">
        <v>0</v>
      </c>
      <c r="BR122" s="2"/>
      <c r="BS122" s="115"/>
      <c r="BU122" s="90">
        <v>0</v>
      </c>
      <c r="BV122" s="90">
        <v>0</v>
      </c>
      <c r="BW122" s="90">
        <v>0</v>
      </c>
      <c r="BX122" s="90">
        <v>0</v>
      </c>
      <c r="BZ122" s="90">
        <v>0</v>
      </c>
    </row>
    <row r="123" spans="7:78" s="90" customFormat="1" ht="15" customHeight="1" x14ac:dyDescent="0.25"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64"/>
      <c r="Z123" s="64"/>
      <c r="AA123" s="64"/>
      <c r="AB123" s="71"/>
      <c r="AC123"/>
      <c r="AD123"/>
      <c r="AE123" s="78"/>
      <c r="AF123" s="87"/>
      <c r="AG123" s="64"/>
      <c r="AH123" s="64"/>
      <c r="AI123" s="64"/>
      <c r="AJ123" s="78"/>
      <c r="AK123" s="88"/>
      <c r="AL123" s="82"/>
      <c r="AM123" s="83"/>
      <c r="AN123" s="82"/>
      <c r="AO123" s="58"/>
      <c r="AP123" s="89"/>
      <c r="AQ123" s="58"/>
      <c r="AR123" s="58"/>
      <c r="AS123" s="58"/>
      <c r="AT123" s="58"/>
      <c r="AU123" s="89"/>
      <c r="AV123" s="58"/>
      <c r="AW123" s="58"/>
      <c r="AX123" s="58"/>
      <c r="AY123" s="58"/>
      <c r="AZ123" s="89"/>
      <c r="BA123" s="58"/>
      <c r="BB123" s="58"/>
      <c r="BC123" s="58"/>
      <c r="BD123" s="58"/>
      <c r="BE123" s="89"/>
      <c r="BF123" s="58"/>
      <c r="BG123" s="58"/>
      <c r="BH123" s="58"/>
      <c r="BI123" s="58"/>
      <c r="BJ123" s="89"/>
      <c r="BK123" s="58"/>
      <c r="BL123" s="58"/>
      <c r="BM123" s="58"/>
      <c r="BN123" s="58"/>
      <c r="BP123" s="98">
        <v>0</v>
      </c>
      <c r="BQ123" s="2">
        <v>0</v>
      </c>
      <c r="BR123" s="2"/>
      <c r="BS123" s="115"/>
      <c r="BU123" s="90">
        <v>0</v>
      </c>
      <c r="BV123" s="90">
        <v>0</v>
      </c>
      <c r="BW123" s="90">
        <v>0</v>
      </c>
      <c r="BX123" s="90">
        <v>0</v>
      </c>
      <c r="BZ123" s="90">
        <v>0</v>
      </c>
    </row>
    <row r="124" spans="7:78" s="90" customFormat="1" ht="15" customHeight="1" x14ac:dyDescent="0.25"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64"/>
      <c r="Z124" s="64"/>
      <c r="AA124" s="64"/>
      <c r="AB124" s="71"/>
      <c r="AC124"/>
      <c r="AD124"/>
      <c r="AE124" s="78"/>
      <c r="AF124" s="87"/>
      <c r="AG124" s="64"/>
      <c r="AH124" s="64"/>
      <c r="AI124" s="64"/>
      <c r="AJ124" s="78"/>
      <c r="AK124" s="88"/>
      <c r="AL124" s="82"/>
      <c r="AM124" s="83"/>
      <c r="AN124" s="82"/>
      <c r="AO124" s="58"/>
      <c r="AP124" s="89"/>
      <c r="AQ124" s="58"/>
      <c r="AR124" s="58"/>
      <c r="AS124" s="58"/>
      <c r="AT124" s="58"/>
      <c r="AU124" s="89"/>
      <c r="AV124" s="58"/>
      <c r="AW124" s="58"/>
      <c r="AX124" s="58"/>
      <c r="AY124" s="58"/>
      <c r="AZ124" s="89"/>
      <c r="BA124" s="58"/>
      <c r="BB124" s="58"/>
      <c r="BC124" s="58"/>
      <c r="BD124" s="58"/>
      <c r="BE124" s="89"/>
      <c r="BF124" s="58"/>
      <c r="BG124" s="58"/>
      <c r="BH124" s="58"/>
      <c r="BI124" s="58"/>
      <c r="BJ124" s="89"/>
      <c r="BK124" s="58"/>
      <c r="BL124" s="58"/>
      <c r="BM124" s="58"/>
      <c r="BN124" s="58"/>
      <c r="BP124" s="98">
        <v>0</v>
      </c>
      <c r="BQ124" s="2">
        <v>0</v>
      </c>
      <c r="BR124" s="2"/>
      <c r="BS124" s="115"/>
      <c r="BU124" s="90">
        <v>0</v>
      </c>
      <c r="BV124" s="90">
        <v>0</v>
      </c>
      <c r="BW124" s="90">
        <v>0</v>
      </c>
      <c r="BX124" s="90">
        <v>0</v>
      </c>
      <c r="BZ124" s="90">
        <v>0</v>
      </c>
    </row>
    <row r="125" spans="7:78" s="90" customFormat="1" ht="15" customHeight="1" x14ac:dyDescent="0.25"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64"/>
      <c r="Z125" s="64"/>
      <c r="AA125" s="64"/>
      <c r="AB125" s="71"/>
      <c r="AC125"/>
      <c r="AD125"/>
      <c r="AE125" s="78"/>
      <c r="AF125" s="87"/>
      <c r="AG125" s="64"/>
      <c r="AH125" s="64"/>
      <c r="AI125" s="64"/>
      <c r="AJ125" s="78"/>
      <c r="AK125" s="88"/>
      <c r="AL125" s="82"/>
      <c r="AM125" s="83"/>
      <c r="AN125" s="82"/>
      <c r="AO125" s="58"/>
      <c r="AP125" s="89"/>
      <c r="AQ125" s="58"/>
      <c r="AR125" s="58"/>
      <c r="AS125" s="58"/>
      <c r="AT125" s="58"/>
      <c r="AU125" s="89"/>
      <c r="AV125" s="58"/>
      <c r="AW125" s="58"/>
      <c r="AX125" s="58"/>
      <c r="AY125" s="58"/>
      <c r="AZ125" s="89"/>
      <c r="BA125" s="58"/>
      <c r="BB125" s="58"/>
      <c r="BC125" s="58"/>
      <c r="BD125" s="58"/>
      <c r="BE125" s="89"/>
      <c r="BF125" s="58"/>
      <c r="BG125" s="58"/>
      <c r="BH125" s="58"/>
      <c r="BI125" s="58"/>
      <c r="BJ125" s="89"/>
      <c r="BK125" s="58"/>
      <c r="BL125" s="58"/>
      <c r="BM125" s="58"/>
      <c r="BN125" s="58"/>
      <c r="BP125" s="98">
        <v>0</v>
      </c>
      <c r="BQ125" s="2">
        <v>0</v>
      </c>
      <c r="BR125" s="2"/>
      <c r="BS125" s="115"/>
      <c r="BU125" s="90">
        <v>0</v>
      </c>
      <c r="BV125" s="90">
        <v>0</v>
      </c>
      <c r="BW125" s="90">
        <v>0</v>
      </c>
      <c r="BX125" s="90">
        <v>0</v>
      </c>
      <c r="BZ125" s="90">
        <v>0</v>
      </c>
    </row>
    <row r="126" spans="7:78" s="90" customFormat="1" ht="15" customHeight="1" x14ac:dyDescent="0.25"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64"/>
      <c r="Z126" s="64"/>
      <c r="AA126" s="64"/>
      <c r="AB126" s="71"/>
      <c r="AC126"/>
      <c r="AD126"/>
      <c r="AE126" s="78"/>
      <c r="AF126" s="87"/>
      <c r="AG126" s="64"/>
      <c r="AH126" s="64"/>
      <c r="AI126" s="64"/>
      <c r="AJ126" s="78"/>
      <c r="AK126" s="88"/>
      <c r="AL126" s="82"/>
      <c r="AM126" s="83"/>
      <c r="AN126" s="82"/>
      <c r="AO126" s="58"/>
      <c r="AP126" s="89"/>
      <c r="AQ126" s="58"/>
      <c r="AR126" s="58"/>
      <c r="AS126" s="58"/>
      <c r="AT126" s="58"/>
      <c r="AU126" s="89"/>
      <c r="AV126" s="58"/>
      <c r="AW126" s="58"/>
      <c r="AX126" s="58"/>
      <c r="AY126" s="58"/>
      <c r="AZ126" s="89"/>
      <c r="BA126" s="58"/>
      <c r="BB126" s="58"/>
      <c r="BC126" s="58"/>
      <c r="BD126" s="58"/>
      <c r="BE126" s="89"/>
      <c r="BF126" s="58"/>
      <c r="BG126" s="58"/>
      <c r="BH126" s="58"/>
      <c r="BI126" s="58"/>
      <c r="BJ126" s="89"/>
      <c r="BK126" s="58"/>
      <c r="BL126" s="58"/>
      <c r="BM126" s="58"/>
      <c r="BN126" s="58"/>
      <c r="BP126" s="98">
        <v>0</v>
      </c>
      <c r="BQ126" s="2">
        <v>0</v>
      </c>
      <c r="BR126" s="2"/>
      <c r="BS126" s="115"/>
      <c r="BU126" s="90">
        <v>0</v>
      </c>
      <c r="BV126" s="90">
        <v>0</v>
      </c>
      <c r="BW126" s="90">
        <v>0</v>
      </c>
      <c r="BX126" s="90">
        <v>0</v>
      </c>
      <c r="BZ126" s="90">
        <v>0</v>
      </c>
    </row>
    <row r="127" spans="7:78" s="90" customFormat="1" ht="15" customHeight="1" x14ac:dyDescent="0.25"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64"/>
      <c r="Z127" s="64"/>
      <c r="AA127" s="64"/>
      <c r="AB127" s="71"/>
      <c r="AC127"/>
      <c r="AD127"/>
      <c r="AE127" s="78"/>
      <c r="AF127" s="87"/>
      <c r="AG127" s="64"/>
      <c r="AH127" s="64"/>
      <c r="AI127" s="64"/>
      <c r="AJ127" s="78"/>
      <c r="AK127" s="88"/>
      <c r="AL127" s="82"/>
      <c r="AM127" s="83"/>
      <c r="AN127" s="82"/>
      <c r="AO127" s="58"/>
      <c r="AP127" s="89"/>
      <c r="AQ127" s="58"/>
      <c r="AR127" s="58"/>
      <c r="AS127" s="58"/>
      <c r="AT127" s="58"/>
      <c r="AU127" s="89"/>
      <c r="AV127" s="58"/>
      <c r="AW127" s="58"/>
      <c r="AX127" s="58"/>
      <c r="AY127" s="58"/>
      <c r="AZ127" s="89"/>
      <c r="BA127" s="58"/>
      <c r="BB127" s="58"/>
      <c r="BC127" s="58"/>
      <c r="BD127" s="58"/>
      <c r="BE127" s="89"/>
      <c r="BF127" s="58"/>
      <c r="BG127" s="58"/>
      <c r="BH127" s="58"/>
      <c r="BI127" s="58"/>
      <c r="BJ127" s="89"/>
      <c r="BK127" s="58"/>
      <c r="BL127" s="58"/>
      <c r="BM127" s="58"/>
      <c r="BN127" s="58"/>
      <c r="BP127" s="98">
        <v>0</v>
      </c>
      <c r="BQ127" s="2">
        <v>0</v>
      </c>
      <c r="BR127" s="2"/>
      <c r="BS127" s="115"/>
      <c r="BU127" s="90">
        <v>0</v>
      </c>
      <c r="BV127" s="90">
        <v>0</v>
      </c>
      <c r="BW127" s="90">
        <v>0</v>
      </c>
      <c r="BX127" s="90">
        <v>0</v>
      </c>
      <c r="BZ127" s="90">
        <v>0</v>
      </c>
    </row>
    <row r="128" spans="7:78" s="90" customFormat="1" ht="15" customHeight="1" x14ac:dyDescent="0.25"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64"/>
      <c r="Z128" s="64"/>
      <c r="AA128" s="64"/>
      <c r="AB128" s="71"/>
      <c r="AC128"/>
      <c r="AD128"/>
      <c r="AE128" s="78"/>
      <c r="AF128" s="87"/>
      <c r="AG128" s="64"/>
      <c r="AH128" s="64"/>
      <c r="AI128" s="64"/>
      <c r="AJ128" s="78"/>
      <c r="AK128" s="88"/>
      <c r="AL128" s="82"/>
      <c r="AM128" s="83"/>
      <c r="AN128" s="82"/>
      <c r="AO128" s="58"/>
      <c r="AP128" s="89"/>
      <c r="AQ128" s="58"/>
      <c r="AR128" s="58"/>
      <c r="AS128" s="58"/>
      <c r="AT128" s="58"/>
      <c r="AU128" s="89"/>
      <c r="AV128" s="58"/>
      <c r="AW128" s="58"/>
      <c r="AX128" s="58"/>
      <c r="AY128" s="58"/>
      <c r="AZ128" s="89"/>
      <c r="BA128" s="58"/>
      <c r="BB128" s="58"/>
      <c r="BC128" s="58"/>
      <c r="BD128" s="58"/>
      <c r="BE128" s="89"/>
      <c r="BF128" s="58"/>
      <c r="BG128" s="58"/>
      <c r="BH128" s="58"/>
      <c r="BI128" s="58"/>
      <c r="BJ128" s="89"/>
      <c r="BK128" s="58"/>
      <c r="BL128" s="58"/>
      <c r="BM128" s="58"/>
      <c r="BN128" s="58"/>
      <c r="BP128" s="98">
        <v>0</v>
      </c>
      <c r="BQ128" s="2">
        <v>0</v>
      </c>
      <c r="BR128" s="2"/>
      <c r="BS128" s="115"/>
      <c r="BU128" s="90">
        <v>0</v>
      </c>
      <c r="BV128" s="90">
        <v>0</v>
      </c>
      <c r="BW128" s="90">
        <v>0</v>
      </c>
      <c r="BX128" s="90">
        <v>0</v>
      </c>
      <c r="BZ128" s="90">
        <v>0</v>
      </c>
    </row>
    <row r="129" spans="7:78" s="90" customFormat="1" ht="15" customHeight="1" x14ac:dyDescent="0.25"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64"/>
      <c r="Z129" s="64"/>
      <c r="AA129" s="64"/>
      <c r="AB129" s="71"/>
      <c r="AC129"/>
      <c r="AD129"/>
      <c r="AE129" s="78"/>
      <c r="AF129" s="87"/>
      <c r="AG129" s="64"/>
      <c r="AH129" s="64"/>
      <c r="AI129" s="64"/>
      <c r="AJ129" s="78"/>
      <c r="AK129" s="88"/>
      <c r="AL129" s="82"/>
      <c r="AM129" s="83"/>
      <c r="AN129" s="82"/>
      <c r="AO129" s="58"/>
      <c r="AP129" s="89"/>
      <c r="AQ129" s="58"/>
      <c r="AR129" s="58"/>
      <c r="AS129" s="58"/>
      <c r="AT129" s="58"/>
      <c r="AU129" s="89"/>
      <c r="AV129" s="58"/>
      <c r="AW129" s="58"/>
      <c r="AX129" s="58"/>
      <c r="AY129" s="58"/>
      <c r="AZ129" s="89"/>
      <c r="BA129" s="58"/>
      <c r="BB129" s="58"/>
      <c r="BC129" s="58"/>
      <c r="BD129" s="58"/>
      <c r="BE129" s="89"/>
      <c r="BF129" s="58"/>
      <c r="BG129" s="58"/>
      <c r="BH129" s="58"/>
      <c r="BI129" s="58"/>
      <c r="BJ129" s="89"/>
      <c r="BK129" s="58"/>
      <c r="BL129" s="58"/>
      <c r="BM129" s="58"/>
      <c r="BN129" s="58"/>
      <c r="BP129" s="98">
        <v>0</v>
      </c>
      <c r="BQ129" s="2">
        <v>0</v>
      </c>
      <c r="BR129" s="2"/>
      <c r="BS129" s="115"/>
      <c r="BU129" s="90">
        <v>0</v>
      </c>
      <c r="BV129" s="90">
        <v>0</v>
      </c>
      <c r="BW129" s="90">
        <v>0</v>
      </c>
      <c r="BX129" s="90">
        <v>0</v>
      </c>
      <c r="BZ129" s="90">
        <v>0</v>
      </c>
    </row>
    <row r="130" spans="7:78" s="90" customFormat="1" ht="15" customHeight="1" x14ac:dyDescent="0.25"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64"/>
      <c r="Z130" s="64"/>
      <c r="AA130" s="64"/>
      <c r="AB130" s="71"/>
      <c r="AC130"/>
      <c r="AD130"/>
      <c r="AE130" s="78"/>
      <c r="AF130" s="87"/>
      <c r="AG130" s="64"/>
      <c r="AH130" s="64"/>
      <c r="AI130" s="64"/>
      <c r="AJ130" s="78"/>
      <c r="AK130" s="88"/>
      <c r="AL130" s="82"/>
      <c r="AM130" s="83"/>
      <c r="AN130" s="82"/>
      <c r="AO130" s="58"/>
      <c r="AP130" s="89"/>
      <c r="AQ130" s="58"/>
      <c r="AR130" s="58"/>
      <c r="AS130" s="58"/>
      <c r="AT130" s="58"/>
      <c r="AU130" s="89"/>
      <c r="AV130" s="58"/>
      <c r="AW130" s="58"/>
      <c r="AX130" s="58"/>
      <c r="AY130" s="58"/>
      <c r="AZ130" s="89"/>
      <c r="BA130" s="58"/>
      <c r="BB130" s="58"/>
      <c r="BC130" s="58"/>
      <c r="BD130" s="58"/>
      <c r="BE130" s="89"/>
      <c r="BF130" s="58"/>
      <c r="BG130" s="58"/>
      <c r="BH130" s="58"/>
      <c r="BI130" s="58"/>
      <c r="BJ130" s="89"/>
      <c r="BK130" s="58"/>
      <c r="BL130" s="58"/>
      <c r="BM130" s="58"/>
      <c r="BN130" s="58"/>
      <c r="BP130" s="98">
        <v>0</v>
      </c>
      <c r="BQ130" s="2">
        <v>0</v>
      </c>
      <c r="BR130" s="2"/>
      <c r="BS130" s="115"/>
      <c r="BU130" s="90">
        <v>0</v>
      </c>
      <c r="BV130" s="90">
        <v>0</v>
      </c>
      <c r="BW130" s="90">
        <v>0</v>
      </c>
      <c r="BX130" s="90">
        <v>0</v>
      </c>
      <c r="BZ130" s="90">
        <v>0</v>
      </c>
    </row>
    <row r="131" spans="7:78" s="90" customFormat="1" ht="15" customHeight="1" x14ac:dyDescent="0.25"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64"/>
      <c r="Z131" s="64"/>
      <c r="AA131" s="64"/>
      <c r="AB131" s="71"/>
      <c r="AC131"/>
      <c r="AD131"/>
      <c r="AE131" s="78"/>
      <c r="AF131" s="87"/>
      <c r="AG131" s="64"/>
      <c r="AH131" s="64"/>
      <c r="AI131" s="64"/>
      <c r="AJ131" s="78"/>
      <c r="AK131" s="88"/>
      <c r="AL131" s="82"/>
      <c r="AM131" s="83"/>
      <c r="AN131" s="82"/>
      <c r="AO131" s="58"/>
      <c r="AP131" s="89"/>
      <c r="AQ131" s="58"/>
      <c r="AR131" s="58"/>
      <c r="AS131" s="58"/>
      <c r="AT131" s="58"/>
      <c r="AU131" s="89"/>
      <c r="AV131" s="58"/>
      <c r="AW131" s="58"/>
      <c r="AX131" s="58"/>
      <c r="AY131" s="58"/>
      <c r="AZ131" s="89"/>
      <c r="BA131" s="58"/>
      <c r="BB131" s="58"/>
      <c r="BC131" s="58"/>
      <c r="BD131" s="58"/>
      <c r="BE131" s="89"/>
      <c r="BF131" s="58"/>
      <c r="BG131" s="58"/>
      <c r="BH131" s="58"/>
      <c r="BI131" s="58"/>
      <c r="BJ131" s="89"/>
      <c r="BK131" s="58"/>
      <c r="BL131" s="58"/>
      <c r="BM131" s="58"/>
      <c r="BN131" s="58"/>
      <c r="BP131" s="98">
        <v>0</v>
      </c>
      <c r="BQ131" s="2">
        <v>0</v>
      </c>
      <c r="BR131" s="2"/>
      <c r="BS131" s="115"/>
      <c r="BU131" s="90">
        <v>0</v>
      </c>
      <c r="BV131" s="90">
        <v>0</v>
      </c>
      <c r="BW131" s="90">
        <v>0</v>
      </c>
      <c r="BX131" s="90">
        <v>0</v>
      </c>
      <c r="BZ131" s="90">
        <v>0</v>
      </c>
    </row>
    <row r="132" spans="7:78" s="90" customFormat="1" ht="15" customHeight="1" x14ac:dyDescent="0.25"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64"/>
      <c r="Z132" s="64"/>
      <c r="AA132" s="64"/>
      <c r="AB132" s="71"/>
      <c r="AC132"/>
      <c r="AD132"/>
      <c r="AE132" s="78"/>
      <c r="AF132" s="87"/>
      <c r="AG132" s="64"/>
      <c r="AH132" s="64"/>
      <c r="AI132" s="64"/>
      <c r="AJ132" s="78"/>
      <c r="AK132" s="88"/>
      <c r="AL132" s="82"/>
      <c r="AM132" s="83"/>
      <c r="AN132" s="82"/>
      <c r="AO132" s="58"/>
      <c r="AP132" s="89"/>
      <c r="AQ132" s="58"/>
      <c r="AR132" s="58"/>
      <c r="AS132" s="58"/>
      <c r="AT132" s="58"/>
      <c r="AU132" s="89"/>
      <c r="AV132" s="58"/>
      <c r="AW132" s="58"/>
      <c r="AX132" s="58"/>
      <c r="AY132" s="58"/>
      <c r="AZ132" s="89"/>
      <c r="BA132" s="58"/>
      <c r="BB132" s="58"/>
      <c r="BC132" s="58"/>
      <c r="BD132" s="58"/>
      <c r="BE132" s="89"/>
      <c r="BF132" s="58"/>
      <c r="BG132" s="58"/>
      <c r="BH132" s="58"/>
      <c r="BI132" s="58"/>
      <c r="BJ132" s="89"/>
      <c r="BK132" s="58"/>
      <c r="BL132" s="58"/>
      <c r="BM132" s="58"/>
      <c r="BN132" s="58"/>
      <c r="BP132" s="98">
        <v>0</v>
      </c>
      <c r="BQ132" s="2">
        <v>0</v>
      </c>
      <c r="BR132" s="2"/>
      <c r="BS132" s="115"/>
      <c r="BU132" s="90">
        <v>0</v>
      </c>
      <c r="BV132" s="90">
        <v>0</v>
      </c>
      <c r="BW132" s="90">
        <v>0</v>
      </c>
      <c r="BX132" s="90">
        <v>0</v>
      </c>
      <c r="BZ132" s="90">
        <v>0</v>
      </c>
    </row>
    <row r="133" spans="7:78" s="90" customFormat="1" ht="15" customHeight="1" x14ac:dyDescent="0.25"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64"/>
      <c r="Z133" s="64"/>
      <c r="AA133" s="64"/>
      <c r="AB133" s="71"/>
      <c r="AC133"/>
      <c r="AD133"/>
      <c r="AE133" s="78"/>
      <c r="AF133" s="87"/>
      <c r="AG133" s="64"/>
      <c r="AH133" s="64"/>
      <c r="AI133" s="64"/>
      <c r="AJ133" s="78"/>
      <c r="AK133" s="88"/>
      <c r="AL133" s="82"/>
      <c r="AM133" s="83"/>
      <c r="AN133" s="82"/>
      <c r="AO133" s="58"/>
      <c r="AP133" s="89"/>
      <c r="AQ133" s="58"/>
      <c r="AR133" s="58"/>
      <c r="AS133" s="58"/>
      <c r="AT133" s="58"/>
      <c r="AU133" s="89"/>
      <c r="AV133" s="58"/>
      <c r="AW133" s="58"/>
      <c r="AX133" s="58"/>
      <c r="AY133" s="58"/>
      <c r="AZ133" s="89"/>
      <c r="BA133" s="58"/>
      <c r="BB133" s="58"/>
      <c r="BC133" s="58"/>
      <c r="BD133" s="58"/>
      <c r="BE133" s="89"/>
      <c r="BF133" s="58"/>
      <c r="BG133" s="58"/>
      <c r="BH133" s="58"/>
      <c r="BI133" s="58"/>
      <c r="BJ133" s="89"/>
      <c r="BK133" s="58"/>
      <c r="BL133" s="58"/>
      <c r="BM133" s="58"/>
      <c r="BN133" s="58"/>
      <c r="BP133" s="98">
        <v>0</v>
      </c>
      <c r="BQ133" s="2">
        <v>0</v>
      </c>
      <c r="BR133" s="2"/>
      <c r="BS133" s="115"/>
      <c r="BU133" s="90">
        <v>0</v>
      </c>
      <c r="BV133" s="90">
        <v>0</v>
      </c>
      <c r="BW133" s="90">
        <v>0</v>
      </c>
      <c r="BX133" s="90">
        <v>0</v>
      </c>
      <c r="BZ133" s="90">
        <v>0</v>
      </c>
    </row>
    <row r="134" spans="7:78" s="90" customFormat="1" ht="15" customHeight="1" x14ac:dyDescent="0.25"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64"/>
      <c r="Z134" s="64"/>
      <c r="AA134" s="64"/>
      <c r="AB134" s="71"/>
      <c r="AC134"/>
      <c r="AD134"/>
      <c r="AE134" s="78"/>
      <c r="AF134" s="87"/>
      <c r="AG134" s="64"/>
      <c r="AH134" s="64"/>
      <c r="AI134" s="64"/>
      <c r="AJ134" s="78"/>
      <c r="AK134" s="88"/>
      <c r="AL134" s="82"/>
      <c r="AM134" s="83"/>
      <c r="AN134" s="82"/>
      <c r="AO134" s="58"/>
      <c r="AP134" s="89"/>
      <c r="AQ134" s="58"/>
      <c r="AR134" s="58"/>
      <c r="AS134" s="58"/>
      <c r="AT134" s="58"/>
      <c r="AU134" s="89"/>
      <c r="AV134" s="58"/>
      <c r="AW134" s="58"/>
      <c r="AX134" s="58"/>
      <c r="AY134" s="58"/>
      <c r="AZ134" s="89"/>
      <c r="BA134" s="58"/>
      <c r="BB134" s="58"/>
      <c r="BC134" s="58"/>
      <c r="BD134" s="58"/>
      <c r="BE134" s="89"/>
      <c r="BF134" s="58"/>
      <c r="BG134" s="58"/>
      <c r="BH134" s="58"/>
      <c r="BI134" s="58"/>
      <c r="BJ134" s="89"/>
      <c r="BK134" s="58"/>
      <c r="BL134" s="58"/>
      <c r="BM134" s="58"/>
      <c r="BN134" s="58"/>
      <c r="BP134" s="98">
        <v>0</v>
      </c>
      <c r="BQ134" s="2">
        <v>0</v>
      </c>
      <c r="BR134" s="2"/>
      <c r="BS134" s="115"/>
      <c r="BU134" s="90">
        <v>0</v>
      </c>
      <c r="BV134" s="90">
        <v>0</v>
      </c>
      <c r="BW134" s="90">
        <v>0</v>
      </c>
      <c r="BX134" s="90">
        <v>0</v>
      </c>
      <c r="BZ134" s="90">
        <v>0</v>
      </c>
    </row>
    <row r="135" spans="7:78" s="90" customFormat="1" ht="15" customHeight="1" x14ac:dyDescent="0.25"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64"/>
      <c r="Z135" s="64"/>
      <c r="AA135" s="64"/>
      <c r="AB135" s="71"/>
      <c r="AC135"/>
      <c r="AD135"/>
      <c r="AE135" s="78"/>
      <c r="AF135" s="87"/>
      <c r="AG135" s="64"/>
      <c r="AH135" s="64"/>
      <c r="AI135" s="64"/>
      <c r="AJ135" s="78"/>
      <c r="AK135" s="88"/>
      <c r="AL135" s="82"/>
      <c r="AM135" s="83"/>
      <c r="AN135" s="82"/>
      <c r="AO135" s="58"/>
      <c r="AP135" s="89"/>
      <c r="AQ135" s="58"/>
      <c r="AR135" s="58"/>
      <c r="AS135" s="58"/>
      <c r="AT135" s="58"/>
      <c r="AU135" s="89"/>
      <c r="AV135" s="58"/>
      <c r="AW135" s="58"/>
      <c r="AX135" s="58"/>
      <c r="AY135" s="58"/>
      <c r="AZ135" s="89"/>
      <c r="BA135" s="58"/>
      <c r="BB135" s="58"/>
      <c r="BC135" s="58"/>
      <c r="BD135" s="58"/>
      <c r="BE135" s="89"/>
      <c r="BF135" s="58"/>
      <c r="BG135" s="58"/>
      <c r="BH135" s="58"/>
      <c r="BI135" s="58"/>
      <c r="BJ135" s="89"/>
      <c r="BK135" s="58"/>
      <c r="BL135" s="58"/>
      <c r="BM135" s="58"/>
      <c r="BN135" s="58"/>
      <c r="BP135" s="98">
        <v>0</v>
      </c>
      <c r="BQ135" s="2">
        <v>0</v>
      </c>
      <c r="BR135" s="2"/>
      <c r="BS135" s="115"/>
      <c r="BU135" s="90">
        <v>0</v>
      </c>
      <c r="BV135" s="90">
        <v>0</v>
      </c>
      <c r="BW135" s="90">
        <v>0</v>
      </c>
      <c r="BX135" s="90">
        <v>0</v>
      </c>
      <c r="BZ135" s="90">
        <v>0</v>
      </c>
    </row>
    <row r="136" spans="7:78" s="90" customFormat="1" ht="15" customHeight="1" x14ac:dyDescent="0.25"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64"/>
      <c r="Z136" s="64"/>
      <c r="AA136" s="64"/>
      <c r="AB136" s="71"/>
      <c r="AC136"/>
      <c r="AD136"/>
      <c r="AE136" s="78"/>
      <c r="AF136" s="87"/>
      <c r="AG136" s="64"/>
      <c r="AH136" s="64"/>
      <c r="AI136" s="64"/>
      <c r="AJ136" s="78"/>
      <c r="AK136" s="88"/>
      <c r="AL136" s="82"/>
      <c r="AM136" s="83"/>
      <c r="AN136" s="82"/>
      <c r="AO136" s="58"/>
      <c r="AP136" s="89"/>
      <c r="AQ136" s="58"/>
      <c r="AR136" s="58"/>
      <c r="AS136" s="58"/>
      <c r="AT136" s="58"/>
      <c r="AU136" s="89"/>
      <c r="AV136" s="58"/>
      <c r="AW136" s="58"/>
      <c r="AX136" s="58"/>
      <c r="AY136" s="58"/>
      <c r="AZ136" s="89"/>
      <c r="BA136" s="58"/>
      <c r="BB136" s="58"/>
      <c r="BC136" s="58"/>
      <c r="BD136" s="58"/>
      <c r="BE136" s="89"/>
      <c r="BF136" s="58"/>
      <c r="BG136" s="58"/>
      <c r="BH136" s="58"/>
      <c r="BI136" s="58"/>
      <c r="BJ136" s="89"/>
      <c r="BK136" s="58"/>
      <c r="BL136" s="58"/>
      <c r="BM136" s="58"/>
      <c r="BN136" s="58"/>
      <c r="BP136" s="98">
        <v>0</v>
      </c>
      <c r="BQ136" s="2">
        <v>0</v>
      </c>
      <c r="BR136" s="2"/>
      <c r="BS136" s="115"/>
      <c r="BU136" s="90">
        <v>0</v>
      </c>
      <c r="BV136" s="90">
        <v>0</v>
      </c>
      <c r="BW136" s="90">
        <v>0</v>
      </c>
      <c r="BX136" s="90">
        <v>0</v>
      </c>
      <c r="BZ136" s="90">
        <v>0</v>
      </c>
    </row>
    <row r="137" spans="7:78" s="90" customFormat="1" ht="15" customHeight="1" x14ac:dyDescent="0.25"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64"/>
      <c r="Z137" s="64"/>
      <c r="AA137" s="64"/>
      <c r="AB137" s="71"/>
      <c r="AC137"/>
      <c r="AD137"/>
      <c r="AE137" s="78"/>
      <c r="AF137" s="87"/>
      <c r="AG137" s="64"/>
      <c r="AH137" s="64"/>
      <c r="AI137" s="64"/>
      <c r="AJ137" s="78"/>
      <c r="AK137" s="88"/>
      <c r="AL137" s="82"/>
      <c r="AM137" s="83"/>
      <c r="AN137" s="82"/>
      <c r="AO137" s="58"/>
      <c r="AP137" s="89"/>
      <c r="AQ137" s="58"/>
      <c r="AR137" s="58"/>
      <c r="AS137" s="58"/>
      <c r="AT137" s="58"/>
      <c r="AU137" s="89"/>
      <c r="AV137" s="58"/>
      <c r="AW137" s="58"/>
      <c r="AX137" s="58"/>
      <c r="AY137" s="58"/>
      <c r="AZ137" s="89"/>
      <c r="BA137" s="58"/>
      <c r="BB137" s="58"/>
      <c r="BC137" s="58"/>
      <c r="BD137" s="58"/>
      <c r="BE137" s="89"/>
      <c r="BF137" s="58"/>
      <c r="BG137" s="58"/>
      <c r="BH137" s="58"/>
      <c r="BI137" s="58"/>
      <c r="BJ137" s="89"/>
      <c r="BK137" s="58"/>
      <c r="BL137" s="58"/>
      <c r="BM137" s="58"/>
      <c r="BN137" s="58"/>
      <c r="BP137" s="98">
        <v>0</v>
      </c>
      <c r="BQ137" s="2">
        <v>0</v>
      </c>
      <c r="BR137" s="2"/>
      <c r="BS137" s="115"/>
      <c r="BU137" s="90">
        <v>0</v>
      </c>
      <c r="BV137" s="90">
        <v>0</v>
      </c>
      <c r="BW137" s="90">
        <v>0</v>
      </c>
      <c r="BX137" s="90">
        <v>0</v>
      </c>
      <c r="BZ137" s="90">
        <v>0</v>
      </c>
    </row>
    <row r="138" spans="7:78" s="90" customFormat="1" ht="15" customHeight="1" x14ac:dyDescent="0.25"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64"/>
      <c r="Z138" s="64"/>
      <c r="AA138" s="64"/>
      <c r="AB138" s="71"/>
      <c r="AC138"/>
      <c r="AD138"/>
      <c r="AE138" s="78"/>
      <c r="AF138" s="87"/>
      <c r="AG138" s="64"/>
      <c r="AH138" s="64"/>
      <c r="AI138" s="64"/>
      <c r="AJ138" s="78"/>
      <c r="AK138" s="88"/>
      <c r="AL138" s="82"/>
      <c r="AM138" s="83"/>
      <c r="AN138" s="82"/>
      <c r="AO138" s="58"/>
      <c r="AP138" s="89"/>
      <c r="AQ138" s="58"/>
      <c r="AR138" s="58"/>
      <c r="AS138" s="58"/>
      <c r="AT138" s="58"/>
      <c r="AU138" s="89"/>
      <c r="AV138" s="58"/>
      <c r="AW138" s="58"/>
      <c r="AX138" s="58"/>
      <c r="AY138" s="58"/>
      <c r="AZ138" s="89"/>
      <c r="BA138" s="58"/>
      <c r="BB138" s="58"/>
      <c r="BC138" s="58"/>
      <c r="BD138" s="58"/>
      <c r="BE138" s="89"/>
      <c r="BF138" s="58"/>
      <c r="BG138" s="58"/>
      <c r="BH138" s="58"/>
      <c r="BI138" s="58"/>
      <c r="BJ138" s="89"/>
      <c r="BK138" s="58"/>
      <c r="BL138" s="58"/>
      <c r="BM138" s="58"/>
      <c r="BN138" s="58"/>
      <c r="BP138" s="98">
        <v>0</v>
      </c>
      <c r="BQ138" s="2">
        <v>0</v>
      </c>
      <c r="BR138" s="2"/>
      <c r="BS138" s="115"/>
      <c r="BU138" s="90">
        <v>0</v>
      </c>
      <c r="BV138" s="90">
        <v>0</v>
      </c>
      <c r="BW138" s="90">
        <v>0</v>
      </c>
      <c r="BX138" s="90">
        <v>0</v>
      </c>
      <c r="BZ138" s="90">
        <v>0</v>
      </c>
    </row>
    <row r="139" spans="7:78" s="90" customFormat="1" ht="15" customHeight="1" x14ac:dyDescent="0.25"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64"/>
      <c r="Z139" s="64"/>
      <c r="AA139" s="64"/>
      <c r="AB139" s="71"/>
      <c r="AC139"/>
      <c r="AD139"/>
      <c r="AE139" s="78"/>
      <c r="AF139" s="87"/>
      <c r="AG139" s="64"/>
      <c r="AH139" s="64"/>
      <c r="AI139" s="64"/>
      <c r="AJ139" s="78"/>
      <c r="AK139" s="88"/>
      <c r="AL139" s="82"/>
      <c r="AM139" s="83"/>
      <c r="AN139" s="82"/>
      <c r="AO139" s="58"/>
      <c r="AP139" s="89"/>
      <c r="AQ139" s="58"/>
      <c r="AR139" s="58"/>
      <c r="AS139" s="58"/>
      <c r="AT139" s="58"/>
      <c r="AU139" s="89"/>
      <c r="AV139" s="58"/>
      <c r="AW139" s="58"/>
      <c r="AX139" s="58"/>
      <c r="AY139" s="58"/>
      <c r="AZ139" s="89"/>
      <c r="BA139" s="58"/>
      <c r="BB139" s="58"/>
      <c r="BC139" s="58"/>
      <c r="BD139" s="58"/>
      <c r="BE139" s="89"/>
      <c r="BF139" s="58"/>
      <c r="BG139" s="58"/>
      <c r="BH139" s="58"/>
      <c r="BI139" s="58"/>
      <c r="BJ139" s="89"/>
      <c r="BK139" s="58"/>
      <c r="BL139" s="58"/>
      <c r="BM139" s="58"/>
      <c r="BN139" s="58"/>
      <c r="BP139" s="98">
        <v>0</v>
      </c>
      <c r="BQ139" s="2">
        <v>0</v>
      </c>
      <c r="BR139" s="2"/>
      <c r="BS139" s="115"/>
      <c r="BU139" s="90">
        <v>0</v>
      </c>
      <c r="BV139" s="90">
        <v>0</v>
      </c>
      <c r="BW139" s="90">
        <v>0</v>
      </c>
      <c r="BX139" s="90">
        <v>0</v>
      </c>
      <c r="BZ139" s="90">
        <v>0</v>
      </c>
    </row>
    <row r="140" spans="7:78" s="90" customFormat="1" ht="15" customHeight="1" x14ac:dyDescent="0.25"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64"/>
      <c r="Z140" s="64"/>
      <c r="AA140" s="64"/>
      <c r="AB140" s="71"/>
      <c r="AC140"/>
      <c r="AD140"/>
      <c r="AE140" s="78"/>
      <c r="AF140" s="87"/>
      <c r="AG140" s="64"/>
      <c r="AH140" s="64"/>
      <c r="AI140" s="64"/>
      <c r="AJ140" s="78"/>
      <c r="AK140" s="88"/>
      <c r="AL140" s="82"/>
      <c r="AM140" s="83"/>
      <c r="AN140" s="82"/>
      <c r="AO140" s="58"/>
      <c r="AP140" s="89"/>
      <c r="AQ140" s="58"/>
      <c r="AR140" s="58"/>
      <c r="AS140" s="58"/>
      <c r="AT140" s="58"/>
      <c r="AU140" s="89"/>
      <c r="AV140" s="58"/>
      <c r="AW140" s="58"/>
      <c r="AX140" s="58"/>
      <c r="AY140" s="58"/>
      <c r="AZ140" s="89"/>
      <c r="BA140" s="58"/>
      <c r="BB140" s="58"/>
      <c r="BC140" s="58"/>
      <c r="BD140" s="58"/>
      <c r="BE140" s="89"/>
      <c r="BF140" s="58"/>
      <c r="BG140" s="58"/>
      <c r="BH140" s="58"/>
      <c r="BI140" s="58"/>
      <c r="BJ140" s="89"/>
      <c r="BK140" s="58"/>
      <c r="BL140" s="58"/>
      <c r="BM140" s="58"/>
      <c r="BN140" s="58"/>
      <c r="BP140" s="98">
        <v>0</v>
      </c>
      <c r="BQ140" s="2">
        <v>0</v>
      </c>
      <c r="BR140" s="2"/>
      <c r="BS140" s="115"/>
      <c r="BU140" s="90">
        <v>0</v>
      </c>
      <c r="BV140" s="90">
        <v>0</v>
      </c>
      <c r="BW140" s="90">
        <v>0</v>
      </c>
      <c r="BX140" s="90">
        <v>0</v>
      </c>
      <c r="BZ140" s="90">
        <v>0</v>
      </c>
    </row>
    <row r="141" spans="7:78" s="90" customFormat="1" ht="15" customHeight="1" x14ac:dyDescent="0.25"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64"/>
      <c r="Z141" s="64"/>
      <c r="AA141" s="64"/>
      <c r="AB141" s="71"/>
      <c r="AC141"/>
      <c r="AD141"/>
      <c r="AE141" s="78"/>
      <c r="AF141" s="87"/>
      <c r="AG141" s="64"/>
      <c r="AH141" s="64"/>
      <c r="AI141" s="64"/>
      <c r="AJ141" s="78"/>
      <c r="AK141" s="88"/>
      <c r="AL141" s="82"/>
      <c r="AM141" s="83"/>
      <c r="AN141" s="82"/>
      <c r="AO141" s="58"/>
      <c r="AP141" s="89"/>
      <c r="AQ141" s="58"/>
      <c r="AR141" s="58"/>
      <c r="AS141" s="58"/>
      <c r="AT141" s="58"/>
      <c r="AU141" s="89"/>
      <c r="AV141" s="58"/>
      <c r="AW141" s="58"/>
      <c r="AX141" s="58"/>
      <c r="AY141" s="58"/>
      <c r="AZ141" s="89"/>
      <c r="BA141" s="58"/>
      <c r="BB141" s="58"/>
      <c r="BC141" s="58"/>
      <c r="BD141" s="58"/>
      <c r="BE141" s="89"/>
      <c r="BF141" s="58"/>
      <c r="BG141" s="58"/>
      <c r="BH141" s="58"/>
      <c r="BI141" s="58"/>
      <c r="BJ141" s="89"/>
      <c r="BK141" s="58"/>
      <c r="BL141" s="58"/>
      <c r="BM141" s="58"/>
      <c r="BN141" s="58"/>
      <c r="BP141" s="98">
        <v>0</v>
      </c>
      <c r="BQ141" s="2">
        <v>0</v>
      </c>
      <c r="BR141" s="2"/>
      <c r="BS141" s="115"/>
      <c r="BU141" s="90">
        <v>0</v>
      </c>
      <c r="BV141" s="90">
        <v>0</v>
      </c>
      <c r="BW141" s="90">
        <v>0</v>
      </c>
      <c r="BX141" s="90">
        <v>0</v>
      </c>
      <c r="BZ141" s="90">
        <v>0</v>
      </c>
    </row>
    <row r="142" spans="7:78" s="90" customFormat="1" ht="15" customHeight="1" x14ac:dyDescent="0.25"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64"/>
      <c r="Z142" s="64"/>
      <c r="AA142" s="64"/>
      <c r="AB142" s="71"/>
      <c r="AC142"/>
      <c r="AD142"/>
      <c r="AE142" s="78"/>
      <c r="AF142" s="87"/>
      <c r="AG142" s="64"/>
      <c r="AH142" s="64"/>
      <c r="AI142" s="64"/>
      <c r="AJ142" s="78"/>
      <c r="AK142" s="88"/>
      <c r="AL142" s="82"/>
      <c r="AM142" s="83"/>
      <c r="AN142" s="82"/>
      <c r="AO142" s="58"/>
      <c r="AP142" s="89"/>
      <c r="AQ142" s="58"/>
      <c r="AR142" s="58"/>
      <c r="AS142" s="58"/>
      <c r="AT142" s="58"/>
      <c r="AU142" s="89"/>
      <c r="AV142" s="58"/>
      <c r="AW142" s="58"/>
      <c r="AX142" s="58"/>
      <c r="AY142" s="58"/>
      <c r="AZ142" s="89"/>
      <c r="BA142" s="58"/>
      <c r="BB142" s="58"/>
      <c r="BC142" s="58"/>
      <c r="BD142" s="58"/>
      <c r="BE142" s="89"/>
      <c r="BF142" s="58"/>
      <c r="BG142" s="58"/>
      <c r="BH142" s="58"/>
      <c r="BI142" s="58"/>
      <c r="BJ142" s="89"/>
      <c r="BK142" s="58"/>
      <c r="BL142" s="58"/>
      <c r="BM142" s="58"/>
      <c r="BN142" s="58"/>
      <c r="BP142" s="98">
        <v>0</v>
      </c>
      <c r="BQ142" s="2">
        <v>0</v>
      </c>
      <c r="BR142" s="2"/>
      <c r="BS142" s="115"/>
      <c r="BU142" s="90">
        <v>0</v>
      </c>
      <c r="BV142" s="90">
        <v>0</v>
      </c>
      <c r="BW142" s="90">
        <v>0</v>
      </c>
      <c r="BX142" s="90">
        <v>0</v>
      </c>
      <c r="BZ142" s="90">
        <v>0</v>
      </c>
    </row>
    <row r="143" spans="7:78" s="90" customFormat="1" ht="15" customHeight="1" x14ac:dyDescent="0.25"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64"/>
      <c r="Z143" s="64"/>
      <c r="AA143" s="64"/>
      <c r="AB143" s="71"/>
      <c r="AC143"/>
      <c r="AD143"/>
      <c r="AE143" s="78"/>
      <c r="AF143" s="87"/>
      <c r="AG143" s="64"/>
      <c r="AH143" s="64"/>
      <c r="AI143" s="64"/>
      <c r="AJ143" s="78"/>
      <c r="AK143" s="88"/>
      <c r="AL143" s="82"/>
      <c r="AM143" s="83"/>
      <c r="AN143" s="82"/>
      <c r="AO143" s="58"/>
      <c r="AP143" s="89"/>
      <c r="AQ143" s="58"/>
      <c r="AR143" s="58"/>
      <c r="AS143" s="58"/>
      <c r="AT143" s="58"/>
      <c r="AU143" s="89"/>
      <c r="AV143" s="58"/>
      <c r="AW143" s="58"/>
      <c r="AX143" s="58"/>
      <c r="AY143" s="58"/>
      <c r="AZ143" s="89"/>
      <c r="BA143" s="58"/>
      <c r="BB143" s="58"/>
      <c r="BC143" s="58"/>
      <c r="BD143" s="58"/>
      <c r="BE143" s="89"/>
      <c r="BF143" s="58"/>
      <c r="BG143" s="58"/>
      <c r="BH143" s="58"/>
      <c r="BI143" s="58"/>
      <c r="BJ143" s="89"/>
      <c r="BK143" s="58"/>
      <c r="BL143" s="58"/>
      <c r="BM143" s="58"/>
      <c r="BN143" s="58"/>
      <c r="BP143" s="98">
        <v>0</v>
      </c>
      <c r="BQ143" s="2">
        <v>0</v>
      </c>
      <c r="BR143" s="2"/>
      <c r="BS143" s="115"/>
      <c r="BU143" s="90">
        <v>0</v>
      </c>
      <c r="BV143" s="90">
        <v>0</v>
      </c>
      <c r="BW143" s="90">
        <v>0</v>
      </c>
      <c r="BX143" s="90">
        <v>0</v>
      </c>
      <c r="BZ143" s="90">
        <v>0</v>
      </c>
    </row>
    <row r="144" spans="7:78" s="90" customFormat="1" ht="15" customHeight="1" x14ac:dyDescent="0.25"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64"/>
      <c r="Z144" s="64"/>
      <c r="AA144" s="64"/>
      <c r="AB144" s="71"/>
      <c r="AC144"/>
      <c r="AD144"/>
      <c r="AE144" s="78"/>
      <c r="AF144" s="87"/>
      <c r="AG144" s="64"/>
      <c r="AH144" s="64"/>
      <c r="AI144" s="64"/>
      <c r="AJ144" s="78"/>
      <c r="AK144" s="88"/>
      <c r="AL144" s="82"/>
      <c r="AM144" s="83"/>
      <c r="AN144" s="82"/>
      <c r="AO144" s="58"/>
      <c r="AP144" s="89"/>
      <c r="AQ144" s="58"/>
      <c r="AR144" s="58"/>
      <c r="AS144" s="58"/>
      <c r="AT144" s="58"/>
      <c r="AU144" s="89"/>
      <c r="AV144" s="58"/>
      <c r="AW144" s="58"/>
      <c r="AX144" s="58"/>
      <c r="AY144" s="58"/>
      <c r="AZ144" s="89"/>
      <c r="BA144" s="58"/>
      <c r="BB144" s="58"/>
      <c r="BC144" s="58"/>
      <c r="BD144" s="58"/>
      <c r="BE144" s="89"/>
      <c r="BF144" s="58"/>
      <c r="BG144" s="58"/>
      <c r="BH144" s="58"/>
      <c r="BI144" s="58"/>
      <c r="BJ144" s="89"/>
      <c r="BK144" s="58"/>
      <c r="BL144" s="58"/>
      <c r="BM144" s="58"/>
      <c r="BN144" s="58"/>
      <c r="BP144" s="98">
        <v>0</v>
      </c>
      <c r="BQ144" s="2">
        <v>0</v>
      </c>
      <c r="BR144" s="2"/>
      <c r="BS144" s="115"/>
      <c r="BU144" s="90">
        <v>0</v>
      </c>
      <c r="BV144" s="90">
        <v>0</v>
      </c>
      <c r="BW144" s="90">
        <v>0</v>
      </c>
      <c r="BX144" s="90">
        <v>0</v>
      </c>
      <c r="BZ144" s="90">
        <v>0</v>
      </c>
    </row>
    <row r="145" spans="7:78" s="90" customFormat="1" ht="15" customHeight="1" x14ac:dyDescent="0.25"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64"/>
      <c r="Z145" s="64"/>
      <c r="AA145" s="64"/>
      <c r="AB145" s="71"/>
      <c r="AC145"/>
      <c r="AD145"/>
      <c r="AE145" s="78"/>
      <c r="AF145" s="87"/>
      <c r="AG145" s="64"/>
      <c r="AH145" s="64"/>
      <c r="AI145" s="64"/>
      <c r="AJ145" s="78"/>
      <c r="AK145" s="88"/>
      <c r="AL145" s="82"/>
      <c r="AM145" s="83"/>
      <c r="AN145" s="82"/>
      <c r="AO145" s="58"/>
      <c r="AP145" s="89"/>
      <c r="AQ145" s="58"/>
      <c r="AR145" s="58"/>
      <c r="AS145" s="58"/>
      <c r="AT145" s="58"/>
      <c r="AU145" s="89"/>
      <c r="AV145" s="58"/>
      <c r="AW145" s="58"/>
      <c r="AX145" s="58"/>
      <c r="AY145" s="58"/>
      <c r="AZ145" s="89"/>
      <c r="BA145" s="58"/>
      <c r="BB145" s="58"/>
      <c r="BC145" s="58"/>
      <c r="BD145" s="58"/>
      <c r="BE145" s="89"/>
      <c r="BF145" s="58"/>
      <c r="BG145" s="58"/>
      <c r="BH145" s="58"/>
      <c r="BI145" s="58"/>
      <c r="BJ145" s="89"/>
      <c r="BK145" s="58"/>
      <c r="BL145" s="58"/>
      <c r="BM145" s="58"/>
      <c r="BN145" s="58"/>
      <c r="BP145" s="98">
        <v>0</v>
      </c>
      <c r="BQ145" s="2">
        <v>0</v>
      </c>
      <c r="BR145" s="2"/>
      <c r="BS145" s="115"/>
      <c r="BU145" s="90">
        <v>0</v>
      </c>
      <c r="BV145" s="90">
        <v>0</v>
      </c>
      <c r="BW145" s="90">
        <v>0</v>
      </c>
      <c r="BX145" s="90">
        <v>0</v>
      </c>
      <c r="BZ145" s="90">
        <v>0</v>
      </c>
    </row>
    <row r="146" spans="7:78" s="90" customFormat="1" ht="15" customHeight="1" x14ac:dyDescent="0.25"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64"/>
      <c r="Z146" s="64"/>
      <c r="AA146" s="64"/>
      <c r="AB146" s="71"/>
      <c r="AC146"/>
      <c r="AD146"/>
      <c r="AE146" s="78"/>
      <c r="AF146" s="87"/>
      <c r="AG146" s="64"/>
      <c r="AH146" s="64"/>
      <c r="AI146" s="64"/>
      <c r="AJ146" s="78"/>
      <c r="AK146" s="88"/>
      <c r="AL146" s="82"/>
      <c r="AM146" s="83"/>
      <c r="AN146" s="82"/>
      <c r="AO146" s="58"/>
      <c r="AP146" s="89"/>
      <c r="AQ146" s="58"/>
      <c r="AR146" s="58"/>
      <c r="AS146" s="58"/>
      <c r="AT146" s="58"/>
      <c r="AU146" s="89"/>
      <c r="AV146" s="58"/>
      <c r="AW146" s="58"/>
      <c r="AX146" s="58"/>
      <c r="AY146" s="58"/>
      <c r="AZ146" s="89"/>
      <c r="BA146" s="58"/>
      <c r="BB146" s="58"/>
      <c r="BC146" s="58"/>
      <c r="BD146" s="58"/>
      <c r="BE146" s="89"/>
      <c r="BF146" s="58"/>
      <c r="BG146" s="58"/>
      <c r="BH146" s="58"/>
      <c r="BI146" s="58"/>
      <c r="BJ146" s="89"/>
      <c r="BK146" s="58"/>
      <c r="BL146" s="58"/>
      <c r="BM146" s="58"/>
      <c r="BN146" s="58"/>
      <c r="BP146" s="98">
        <v>0</v>
      </c>
      <c r="BQ146" s="2">
        <v>0</v>
      </c>
      <c r="BR146" s="2"/>
      <c r="BS146" s="115"/>
      <c r="BU146" s="90">
        <v>0</v>
      </c>
      <c r="BV146" s="90">
        <v>0</v>
      </c>
      <c r="BW146" s="90">
        <v>0</v>
      </c>
      <c r="BX146" s="90">
        <v>0</v>
      </c>
      <c r="BZ146" s="90">
        <v>0</v>
      </c>
    </row>
    <row r="147" spans="7:78" s="90" customFormat="1" ht="15" customHeight="1" x14ac:dyDescent="0.25"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64"/>
      <c r="Z147" s="64"/>
      <c r="AA147" s="64"/>
      <c r="AB147" s="71"/>
      <c r="AC147"/>
      <c r="AD147"/>
      <c r="AE147" s="78"/>
      <c r="AF147" s="87"/>
      <c r="AG147" s="64"/>
      <c r="AH147" s="64"/>
      <c r="AI147" s="64"/>
      <c r="AJ147" s="78"/>
      <c r="AK147" s="88"/>
      <c r="AL147" s="82"/>
      <c r="AM147" s="83"/>
      <c r="AN147" s="82"/>
      <c r="AO147" s="58"/>
      <c r="AP147" s="89"/>
      <c r="AQ147" s="58"/>
      <c r="AR147" s="58"/>
      <c r="AS147" s="58"/>
      <c r="AT147" s="58"/>
      <c r="AU147" s="89"/>
      <c r="AV147" s="58"/>
      <c r="AW147" s="58"/>
      <c r="AX147" s="58"/>
      <c r="AY147" s="58"/>
      <c r="AZ147" s="89"/>
      <c r="BA147" s="58"/>
      <c r="BB147" s="58"/>
      <c r="BC147" s="58"/>
      <c r="BD147" s="58"/>
      <c r="BE147" s="89"/>
      <c r="BF147" s="58"/>
      <c r="BG147" s="58"/>
      <c r="BH147" s="58"/>
      <c r="BI147" s="58"/>
      <c r="BJ147" s="89"/>
      <c r="BK147" s="58"/>
      <c r="BL147" s="58"/>
      <c r="BM147" s="58"/>
      <c r="BN147" s="58"/>
      <c r="BP147" s="98">
        <v>0</v>
      </c>
      <c r="BQ147" s="2">
        <v>0</v>
      </c>
      <c r="BR147" s="2"/>
      <c r="BS147" s="115"/>
      <c r="BU147" s="90">
        <v>0</v>
      </c>
      <c r="BV147" s="90">
        <v>0</v>
      </c>
      <c r="BW147" s="90">
        <v>0</v>
      </c>
      <c r="BX147" s="90">
        <v>0</v>
      </c>
      <c r="BZ147" s="90">
        <v>0</v>
      </c>
    </row>
    <row r="148" spans="7:78" s="90" customFormat="1" ht="15" customHeight="1" x14ac:dyDescent="0.25"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64"/>
      <c r="Z148" s="64"/>
      <c r="AA148" s="64"/>
      <c r="AB148" s="71"/>
      <c r="AC148"/>
      <c r="AD148"/>
      <c r="AE148" s="78"/>
      <c r="AF148" s="87"/>
      <c r="AG148" s="64"/>
      <c r="AH148" s="64"/>
      <c r="AI148" s="64"/>
      <c r="AJ148" s="78"/>
      <c r="AK148" s="88"/>
      <c r="AL148" s="82"/>
      <c r="AM148" s="83"/>
      <c r="AN148" s="82"/>
      <c r="AO148" s="58"/>
      <c r="AP148" s="89"/>
      <c r="AQ148" s="58"/>
      <c r="AR148" s="58"/>
      <c r="AS148" s="58"/>
      <c r="AT148" s="58"/>
      <c r="AU148" s="89"/>
      <c r="AV148" s="58"/>
      <c r="AW148" s="58"/>
      <c r="AX148" s="58"/>
      <c r="AY148" s="58"/>
      <c r="AZ148" s="89"/>
      <c r="BA148" s="58"/>
      <c r="BB148" s="58"/>
      <c r="BC148" s="58"/>
      <c r="BD148" s="58"/>
      <c r="BE148" s="89"/>
      <c r="BF148" s="58"/>
      <c r="BG148" s="58"/>
      <c r="BH148" s="58"/>
      <c r="BI148" s="58"/>
      <c r="BJ148" s="89"/>
      <c r="BK148" s="58"/>
      <c r="BL148" s="58"/>
      <c r="BM148" s="58"/>
      <c r="BN148" s="58"/>
      <c r="BP148" s="98">
        <v>0</v>
      </c>
      <c r="BQ148" s="2">
        <v>0</v>
      </c>
      <c r="BR148" s="2"/>
      <c r="BS148" s="115"/>
      <c r="BU148" s="90">
        <v>0</v>
      </c>
      <c r="BV148" s="90">
        <v>0</v>
      </c>
      <c r="BW148" s="90">
        <v>0</v>
      </c>
      <c r="BX148" s="90">
        <v>0</v>
      </c>
      <c r="BZ148" s="90">
        <v>0</v>
      </c>
    </row>
    <row r="149" spans="7:78" s="90" customFormat="1" ht="15" customHeight="1" x14ac:dyDescent="0.25"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64"/>
      <c r="Z149" s="64"/>
      <c r="AA149" s="64"/>
      <c r="AB149" s="71"/>
      <c r="AC149"/>
      <c r="AD149"/>
      <c r="AE149" s="78"/>
      <c r="AF149" s="87"/>
      <c r="AG149" s="64"/>
      <c r="AH149" s="64"/>
      <c r="AI149" s="64"/>
      <c r="AJ149" s="78"/>
      <c r="AK149" s="88"/>
      <c r="AL149" s="82"/>
      <c r="AM149" s="83"/>
      <c r="AN149" s="82"/>
      <c r="AO149" s="58"/>
      <c r="AP149" s="89"/>
      <c r="AQ149" s="58"/>
      <c r="AR149" s="58"/>
      <c r="AS149" s="58"/>
      <c r="AT149" s="58"/>
      <c r="AU149" s="89"/>
      <c r="AV149" s="58"/>
      <c r="AW149" s="58"/>
      <c r="AX149" s="58"/>
      <c r="AY149" s="58"/>
      <c r="AZ149" s="89"/>
      <c r="BA149" s="58"/>
      <c r="BB149" s="58"/>
      <c r="BC149" s="58"/>
      <c r="BD149" s="58"/>
      <c r="BE149" s="89"/>
      <c r="BF149" s="58"/>
      <c r="BG149" s="58"/>
      <c r="BH149" s="58"/>
      <c r="BI149" s="58"/>
      <c r="BJ149" s="89"/>
      <c r="BK149" s="58"/>
      <c r="BL149" s="58"/>
      <c r="BM149" s="58"/>
      <c r="BN149" s="58"/>
      <c r="BP149" s="98">
        <v>0</v>
      </c>
      <c r="BQ149" s="2">
        <v>0</v>
      </c>
      <c r="BR149" s="2"/>
      <c r="BS149" s="115"/>
      <c r="BU149" s="90">
        <v>0</v>
      </c>
      <c r="BV149" s="90">
        <v>0</v>
      </c>
      <c r="BW149" s="90">
        <v>0</v>
      </c>
      <c r="BX149" s="90">
        <v>0</v>
      </c>
      <c r="BZ149" s="90">
        <v>0</v>
      </c>
    </row>
    <row r="150" spans="7:78" s="90" customFormat="1" ht="15" customHeight="1" x14ac:dyDescent="0.25"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64"/>
      <c r="Z150" s="64"/>
      <c r="AA150" s="64"/>
      <c r="AB150" s="71"/>
      <c r="AC150"/>
      <c r="AD150"/>
      <c r="AE150" s="78"/>
      <c r="AF150" s="87"/>
      <c r="AG150" s="64"/>
      <c r="AH150" s="64"/>
      <c r="AI150" s="64"/>
      <c r="AJ150" s="78"/>
      <c r="AK150" s="88"/>
      <c r="AL150" s="82"/>
      <c r="AM150" s="83"/>
      <c r="AN150" s="82"/>
      <c r="AO150" s="58"/>
      <c r="AP150" s="89"/>
      <c r="AQ150" s="58"/>
      <c r="AR150" s="58"/>
      <c r="AS150" s="58"/>
      <c r="AT150" s="58"/>
      <c r="AU150" s="89"/>
      <c r="AV150" s="58"/>
      <c r="AW150" s="58"/>
      <c r="AX150" s="58"/>
      <c r="AY150" s="58"/>
      <c r="AZ150" s="89"/>
      <c r="BA150" s="58"/>
      <c r="BB150" s="58"/>
      <c r="BC150" s="58"/>
      <c r="BD150" s="58"/>
      <c r="BE150" s="89"/>
      <c r="BF150" s="58"/>
      <c r="BG150" s="58"/>
      <c r="BH150" s="58"/>
      <c r="BI150" s="58"/>
      <c r="BJ150" s="89"/>
      <c r="BK150" s="58"/>
      <c r="BL150" s="58"/>
      <c r="BM150" s="58"/>
      <c r="BN150" s="58"/>
      <c r="BP150" s="98">
        <v>0</v>
      </c>
      <c r="BQ150" s="2">
        <v>0</v>
      </c>
      <c r="BR150" s="2"/>
      <c r="BS150" s="115"/>
      <c r="BU150" s="90">
        <v>0</v>
      </c>
      <c r="BV150" s="90">
        <v>0</v>
      </c>
      <c r="BW150" s="90">
        <v>0</v>
      </c>
      <c r="BX150" s="90">
        <v>0</v>
      </c>
      <c r="BZ150" s="90">
        <v>0</v>
      </c>
    </row>
    <row r="151" spans="7:78" s="90" customFormat="1" ht="15" customHeight="1" x14ac:dyDescent="0.25"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64"/>
      <c r="Z151" s="64"/>
      <c r="AA151" s="64"/>
      <c r="AB151" s="71"/>
      <c r="AC151"/>
      <c r="AD151"/>
      <c r="AE151" s="78"/>
      <c r="AF151" s="87"/>
      <c r="AG151" s="64"/>
      <c r="AH151" s="64"/>
      <c r="AI151" s="64"/>
      <c r="AJ151" s="78"/>
      <c r="AK151" s="88"/>
      <c r="AL151" s="82"/>
      <c r="AM151" s="83"/>
      <c r="AN151" s="82"/>
      <c r="AO151" s="58"/>
      <c r="AP151" s="89"/>
      <c r="AQ151" s="58"/>
      <c r="AR151" s="58"/>
      <c r="AS151" s="58"/>
      <c r="AT151" s="58"/>
      <c r="AU151" s="89"/>
      <c r="AV151" s="58"/>
      <c r="AW151" s="58"/>
      <c r="AX151" s="58"/>
      <c r="AY151" s="58"/>
      <c r="AZ151" s="89"/>
      <c r="BA151" s="58"/>
      <c r="BB151" s="58"/>
      <c r="BC151" s="58"/>
      <c r="BD151" s="58"/>
      <c r="BE151" s="89"/>
      <c r="BF151" s="58"/>
      <c r="BG151" s="58"/>
      <c r="BH151" s="58"/>
      <c r="BI151" s="58"/>
      <c r="BJ151" s="89"/>
      <c r="BK151" s="58"/>
      <c r="BL151" s="58"/>
      <c r="BM151" s="58"/>
      <c r="BN151" s="58"/>
      <c r="BP151" s="98">
        <v>0</v>
      </c>
      <c r="BQ151" s="2">
        <v>0</v>
      </c>
      <c r="BR151" s="2"/>
      <c r="BS151" s="115"/>
      <c r="BU151" s="90">
        <v>0</v>
      </c>
      <c r="BV151" s="90">
        <v>0</v>
      </c>
      <c r="BW151" s="90">
        <v>0</v>
      </c>
      <c r="BX151" s="90">
        <v>0</v>
      </c>
      <c r="BZ151" s="90">
        <v>0</v>
      </c>
    </row>
    <row r="152" spans="7:78" s="90" customFormat="1" ht="15" customHeight="1" x14ac:dyDescent="0.25"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64"/>
      <c r="Z152" s="64"/>
      <c r="AA152" s="64"/>
      <c r="AB152" s="71"/>
      <c r="AC152"/>
      <c r="AD152"/>
      <c r="AE152" s="78"/>
      <c r="AF152" s="87"/>
      <c r="AG152" s="64"/>
      <c r="AH152" s="64"/>
      <c r="AI152" s="64"/>
      <c r="AJ152" s="78"/>
      <c r="AK152" s="88"/>
      <c r="AL152" s="82"/>
      <c r="AM152" s="83"/>
      <c r="AN152" s="82"/>
      <c r="AO152" s="58"/>
      <c r="AP152" s="89"/>
      <c r="AQ152" s="58"/>
      <c r="AR152" s="58"/>
      <c r="AS152" s="58"/>
      <c r="AT152" s="58"/>
      <c r="AU152" s="89"/>
      <c r="AV152" s="58"/>
      <c r="AW152" s="58"/>
      <c r="AX152" s="58"/>
      <c r="AY152" s="58"/>
      <c r="AZ152" s="89"/>
      <c r="BA152" s="58"/>
      <c r="BB152" s="58"/>
      <c r="BC152" s="58"/>
      <c r="BD152" s="58"/>
      <c r="BE152" s="89"/>
      <c r="BF152" s="58"/>
      <c r="BG152" s="58"/>
      <c r="BH152" s="58"/>
      <c r="BI152" s="58"/>
      <c r="BJ152" s="89"/>
      <c r="BK152" s="58"/>
      <c r="BL152" s="58"/>
      <c r="BM152" s="58"/>
      <c r="BN152" s="58"/>
      <c r="BP152" s="98">
        <v>0</v>
      </c>
      <c r="BQ152" s="2">
        <v>0</v>
      </c>
      <c r="BR152" s="2"/>
      <c r="BS152" s="115"/>
      <c r="BU152" s="90">
        <v>0</v>
      </c>
      <c r="BV152" s="90">
        <v>0</v>
      </c>
      <c r="BW152" s="90">
        <v>0</v>
      </c>
      <c r="BX152" s="90">
        <v>0</v>
      </c>
      <c r="BZ152" s="90">
        <v>0</v>
      </c>
    </row>
    <row r="153" spans="7:78" s="90" customFormat="1" ht="15" customHeight="1" x14ac:dyDescent="0.25"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64"/>
      <c r="Z153" s="64"/>
      <c r="AA153" s="64"/>
      <c r="AB153" s="71"/>
      <c r="AC153"/>
      <c r="AD153"/>
      <c r="AE153" s="78"/>
      <c r="AF153" s="87"/>
      <c r="AG153" s="64"/>
      <c r="AH153" s="64"/>
      <c r="AI153" s="64"/>
      <c r="AJ153" s="78"/>
      <c r="AK153" s="88"/>
      <c r="AL153" s="82"/>
      <c r="AM153" s="83"/>
      <c r="AN153" s="82"/>
      <c r="AO153" s="58"/>
      <c r="AP153" s="89"/>
      <c r="AQ153" s="58"/>
      <c r="AR153" s="58"/>
      <c r="AS153" s="58"/>
      <c r="AT153" s="58"/>
      <c r="AU153" s="89"/>
      <c r="AV153" s="58"/>
      <c r="AW153" s="58"/>
      <c r="AX153" s="58"/>
      <c r="AY153" s="58"/>
      <c r="AZ153" s="89"/>
      <c r="BA153" s="58"/>
      <c r="BB153" s="58"/>
      <c r="BC153" s="58"/>
      <c r="BD153" s="58"/>
      <c r="BE153" s="89"/>
      <c r="BF153" s="58"/>
      <c r="BG153" s="58"/>
      <c r="BH153" s="58"/>
      <c r="BI153" s="58"/>
      <c r="BJ153" s="89"/>
      <c r="BK153" s="58"/>
      <c r="BL153" s="58"/>
      <c r="BM153" s="58"/>
      <c r="BN153" s="58"/>
      <c r="BP153" s="98">
        <v>0</v>
      </c>
      <c r="BQ153" s="2">
        <v>0</v>
      </c>
      <c r="BR153" s="2"/>
      <c r="BS153" s="115"/>
      <c r="BU153" s="90">
        <v>0</v>
      </c>
      <c r="BV153" s="90">
        <v>0</v>
      </c>
      <c r="BW153" s="90">
        <v>0</v>
      </c>
      <c r="BX153" s="90">
        <v>0</v>
      </c>
      <c r="BZ153" s="90">
        <v>0</v>
      </c>
    </row>
    <row r="154" spans="7:78" s="90" customFormat="1" ht="15" customHeight="1" x14ac:dyDescent="0.25"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64"/>
      <c r="Z154" s="64"/>
      <c r="AA154" s="64"/>
      <c r="AB154" s="71"/>
      <c r="AC154"/>
      <c r="AD154"/>
      <c r="AE154" s="78"/>
      <c r="AF154" s="87"/>
      <c r="AG154" s="64"/>
      <c r="AH154" s="64"/>
      <c r="AI154" s="64"/>
      <c r="AJ154" s="78"/>
      <c r="AK154" s="88"/>
      <c r="AL154" s="82"/>
      <c r="AM154" s="83"/>
      <c r="AN154" s="82"/>
      <c r="AO154" s="58"/>
      <c r="AP154" s="89"/>
      <c r="AQ154" s="58"/>
      <c r="AR154" s="58"/>
      <c r="AS154" s="58"/>
      <c r="AT154" s="58"/>
      <c r="AU154" s="89"/>
      <c r="AV154" s="58"/>
      <c r="AW154" s="58"/>
      <c r="AX154" s="58"/>
      <c r="AY154" s="58"/>
      <c r="AZ154" s="89"/>
      <c r="BA154" s="58"/>
      <c r="BB154" s="58"/>
      <c r="BC154" s="58"/>
      <c r="BD154" s="58"/>
      <c r="BE154" s="89"/>
      <c r="BF154" s="58"/>
      <c r="BG154" s="58"/>
      <c r="BH154" s="58"/>
      <c r="BI154" s="58"/>
      <c r="BJ154" s="89"/>
      <c r="BK154" s="58"/>
      <c r="BL154" s="58"/>
      <c r="BM154" s="58"/>
      <c r="BN154" s="58"/>
      <c r="BP154" s="98">
        <v>0</v>
      </c>
      <c r="BQ154" s="2">
        <v>0</v>
      </c>
      <c r="BR154" s="2"/>
      <c r="BS154" s="115"/>
      <c r="BU154" s="90">
        <v>0</v>
      </c>
      <c r="BV154" s="90">
        <v>0</v>
      </c>
      <c r="BW154" s="90">
        <v>0</v>
      </c>
      <c r="BX154" s="90">
        <v>0</v>
      </c>
      <c r="BZ154" s="90">
        <v>0</v>
      </c>
    </row>
    <row r="155" spans="7:78" s="90" customFormat="1" ht="15" customHeight="1" x14ac:dyDescent="0.25"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64"/>
      <c r="Z155" s="64"/>
      <c r="AA155" s="64"/>
      <c r="AB155" s="71"/>
      <c r="AC155"/>
      <c r="AD155"/>
      <c r="AE155" s="78"/>
      <c r="AF155" s="87"/>
      <c r="AG155" s="64"/>
      <c r="AH155" s="64"/>
      <c r="AI155" s="64"/>
      <c r="AJ155" s="78"/>
      <c r="AK155" s="88"/>
      <c r="AL155" s="82"/>
      <c r="AM155" s="83"/>
      <c r="AN155" s="82"/>
      <c r="AO155" s="58"/>
      <c r="AP155" s="89"/>
      <c r="AQ155" s="58"/>
      <c r="AR155" s="58"/>
      <c r="AS155" s="58"/>
      <c r="AT155" s="58"/>
      <c r="AU155" s="89"/>
      <c r="AV155" s="58"/>
      <c r="AW155" s="58"/>
      <c r="AX155" s="58"/>
      <c r="AY155" s="58"/>
      <c r="AZ155" s="89"/>
      <c r="BA155" s="58"/>
      <c r="BB155" s="58"/>
      <c r="BC155" s="58"/>
      <c r="BD155" s="58"/>
      <c r="BE155" s="89"/>
      <c r="BF155" s="58"/>
      <c r="BG155" s="58"/>
      <c r="BH155" s="58"/>
      <c r="BI155" s="58"/>
      <c r="BJ155" s="89"/>
      <c r="BK155" s="58"/>
      <c r="BL155" s="58"/>
      <c r="BM155" s="58"/>
      <c r="BN155" s="58"/>
      <c r="BP155" s="98">
        <v>0</v>
      </c>
      <c r="BQ155" s="2">
        <v>0</v>
      </c>
      <c r="BR155" s="2"/>
      <c r="BS155" s="115"/>
      <c r="BU155" s="90">
        <v>0</v>
      </c>
      <c r="BV155" s="90">
        <v>0</v>
      </c>
      <c r="BW155" s="90">
        <v>0</v>
      </c>
      <c r="BX155" s="90">
        <v>0</v>
      </c>
      <c r="BZ155" s="90">
        <v>0</v>
      </c>
    </row>
    <row r="156" spans="7:78" s="90" customFormat="1" ht="15" customHeight="1" x14ac:dyDescent="0.25"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64"/>
      <c r="Z156" s="64"/>
      <c r="AA156" s="64"/>
      <c r="AB156" s="71"/>
      <c r="AC156"/>
      <c r="AD156"/>
      <c r="AE156" s="78"/>
      <c r="AF156" s="87"/>
      <c r="AG156" s="64"/>
      <c r="AH156" s="64"/>
      <c r="AI156" s="64"/>
      <c r="AJ156" s="78"/>
      <c r="AK156" s="88"/>
      <c r="AL156" s="82"/>
      <c r="AM156" s="83"/>
      <c r="AN156" s="82"/>
      <c r="AO156" s="58"/>
      <c r="AP156" s="89"/>
      <c r="AQ156" s="58"/>
      <c r="AR156" s="58"/>
      <c r="AS156" s="58"/>
      <c r="AT156" s="58"/>
      <c r="AU156" s="89"/>
      <c r="AV156" s="58"/>
      <c r="AW156" s="58"/>
      <c r="AX156" s="58"/>
      <c r="AY156" s="58"/>
      <c r="AZ156" s="89"/>
      <c r="BA156" s="58"/>
      <c r="BB156" s="58"/>
      <c r="BC156" s="58"/>
      <c r="BD156" s="58"/>
      <c r="BE156" s="89"/>
      <c r="BF156" s="58"/>
      <c r="BG156" s="58"/>
      <c r="BH156" s="58"/>
      <c r="BI156" s="58"/>
      <c r="BJ156" s="89"/>
      <c r="BK156" s="58"/>
      <c r="BL156" s="58"/>
      <c r="BM156" s="58"/>
      <c r="BN156" s="58"/>
      <c r="BP156" s="98">
        <v>0</v>
      </c>
      <c r="BQ156" s="2">
        <v>0</v>
      </c>
      <c r="BR156" s="2"/>
      <c r="BS156" s="115"/>
      <c r="BU156" s="90">
        <v>0</v>
      </c>
      <c r="BV156" s="90">
        <v>0</v>
      </c>
      <c r="BW156" s="90">
        <v>0</v>
      </c>
      <c r="BX156" s="90">
        <v>0</v>
      </c>
      <c r="BZ156" s="90">
        <v>0</v>
      </c>
    </row>
    <row r="157" spans="7:78" s="90" customFormat="1" ht="15" customHeight="1" x14ac:dyDescent="0.25"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64"/>
      <c r="Z157" s="64"/>
      <c r="AA157" s="64"/>
      <c r="AB157" s="71"/>
      <c r="AC157"/>
      <c r="AD157"/>
      <c r="AE157" s="78"/>
      <c r="AF157" s="87"/>
      <c r="AG157" s="64"/>
      <c r="AH157" s="64"/>
      <c r="AI157" s="64"/>
      <c r="AJ157" s="78"/>
      <c r="AK157" s="88"/>
      <c r="AL157" s="82"/>
      <c r="AM157" s="83"/>
      <c r="AN157" s="82"/>
      <c r="AO157" s="58"/>
      <c r="AP157" s="89"/>
      <c r="AQ157" s="58"/>
      <c r="AR157" s="58"/>
      <c r="AS157" s="58"/>
      <c r="AT157" s="58"/>
      <c r="AU157" s="89"/>
      <c r="AV157" s="58"/>
      <c r="AW157" s="58"/>
      <c r="AX157" s="58"/>
      <c r="AY157" s="58"/>
      <c r="AZ157" s="89"/>
      <c r="BA157" s="58"/>
      <c r="BB157" s="58"/>
      <c r="BC157" s="58"/>
      <c r="BD157" s="58"/>
      <c r="BE157" s="89"/>
      <c r="BF157" s="58"/>
      <c r="BG157" s="58"/>
      <c r="BH157" s="58"/>
      <c r="BI157" s="58"/>
      <c r="BJ157" s="89"/>
      <c r="BK157" s="58"/>
      <c r="BL157" s="58"/>
      <c r="BM157" s="58"/>
      <c r="BN157" s="58"/>
      <c r="BP157" s="98">
        <v>0</v>
      </c>
      <c r="BQ157" s="2">
        <v>0</v>
      </c>
      <c r="BR157" s="2"/>
      <c r="BS157" s="115"/>
      <c r="BU157" s="90">
        <v>0</v>
      </c>
      <c r="BV157" s="90">
        <v>0</v>
      </c>
      <c r="BW157" s="90">
        <v>0</v>
      </c>
      <c r="BX157" s="90">
        <v>0</v>
      </c>
      <c r="BZ157" s="90">
        <v>0</v>
      </c>
    </row>
    <row r="158" spans="7:78" s="90" customFormat="1" ht="15" customHeight="1" x14ac:dyDescent="0.25"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64"/>
      <c r="Z158" s="64"/>
      <c r="AA158" s="64"/>
      <c r="AB158" s="71"/>
      <c r="AC158"/>
      <c r="AD158"/>
      <c r="AE158" s="78"/>
      <c r="AF158" s="87"/>
      <c r="AG158" s="64"/>
      <c r="AH158" s="64"/>
      <c r="AI158" s="64"/>
      <c r="AJ158" s="78"/>
      <c r="AK158" s="88"/>
      <c r="AL158" s="82"/>
      <c r="AM158" s="83"/>
      <c r="AN158" s="82"/>
      <c r="AO158" s="58"/>
      <c r="AP158" s="89"/>
      <c r="AQ158" s="58"/>
      <c r="AR158" s="58"/>
      <c r="AS158" s="58"/>
      <c r="AT158" s="58"/>
      <c r="AU158" s="89"/>
      <c r="AV158" s="58"/>
      <c r="AW158" s="58"/>
      <c r="AX158" s="58"/>
      <c r="AY158" s="58"/>
      <c r="AZ158" s="89"/>
      <c r="BA158" s="58"/>
      <c r="BB158" s="58"/>
      <c r="BC158" s="58"/>
      <c r="BD158" s="58"/>
      <c r="BE158" s="89"/>
      <c r="BF158" s="58"/>
      <c r="BG158" s="58"/>
      <c r="BH158" s="58"/>
      <c r="BI158" s="58"/>
      <c r="BJ158" s="89"/>
      <c r="BK158" s="58"/>
      <c r="BL158" s="58"/>
      <c r="BM158" s="58"/>
      <c r="BN158" s="58"/>
      <c r="BP158" s="98">
        <v>0</v>
      </c>
      <c r="BQ158" s="2">
        <v>0</v>
      </c>
      <c r="BR158" s="2"/>
      <c r="BS158" s="115"/>
      <c r="BU158" s="90">
        <v>0</v>
      </c>
      <c r="BV158" s="90">
        <v>0</v>
      </c>
      <c r="BW158" s="90">
        <v>0</v>
      </c>
      <c r="BX158" s="90">
        <v>0</v>
      </c>
      <c r="BZ158" s="90">
        <v>0</v>
      </c>
    </row>
    <row r="159" spans="7:78" s="90" customFormat="1" ht="15" customHeight="1" x14ac:dyDescent="0.25"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64"/>
      <c r="Z159" s="64"/>
      <c r="AA159" s="64"/>
      <c r="AB159" s="71"/>
      <c r="AC159"/>
      <c r="AD159"/>
      <c r="AE159" s="78"/>
      <c r="AF159" s="87"/>
      <c r="AG159" s="64"/>
      <c r="AH159" s="64"/>
      <c r="AI159" s="64"/>
      <c r="AJ159" s="78"/>
      <c r="AK159" s="88"/>
      <c r="AL159" s="82"/>
      <c r="AM159" s="83"/>
      <c r="AN159" s="82"/>
      <c r="AO159" s="58"/>
      <c r="AP159" s="89"/>
      <c r="AQ159" s="58"/>
      <c r="AR159" s="58"/>
      <c r="AS159" s="58"/>
      <c r="AT159" s="58"/>
      <c r="AU159" s="89"/>
      <c r="AV159" s="58"/>
      <c r="AW159" s="58"/>
      <c r="AX159" s="58"/>
      <c r="AY159" s="58"/>
      <c r="AZ159" s="89"/>
      <c r="BA159" s="58"/>
      <c r="BB159" s="58"/>
      <c r="BC159" s="58"/>
      <c r="BD159" s="58"/>
      <c r="BE159" s="89"/>
      <c r="BF159" s="58"/>
      <c r="BG159" s="58"/>
      <c r="BH159" s="58"/>
      <c r="BI159" s="58"/>
      <c r="BJ159" s="89"/>
      <c r="BK159" s="58"/>
      <c r="BL159" s="58"/>
      <c r="BM159" s="58"/>
      <c r="BN159" s="58"/>
      <c r="BP159" s="98">
        <v>0</v>
      </c>
      <c r="BQ159" s="2">
        <v>0</v>
      </c>
      <c r="BR159" s="2"/>
      <c r="BS159" s="115"/>
      <c r="BU159" s="90">
        <v>0</v>
      </c>
      <c r="BV159" s="90">
        <v>0</v>
      </c>
      <c r="BW159" s="90">
        <v>0</v>
      </c>
      <c r="BX159" s="90">
        <v>0</v>
      </c>
      <c r="BZ159" s="90">
        <v>0</v>
      </c>
    </row>
    <row r="160" spans="7:78" s="90" customFormat="1" ht="15" customHeight="1" x14ac:dyDescent="0.25"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64"/>
      <c r="Z160" s="64"/>
      <c r="AA160" s="64"/>
      <c r="AB160" s="71"/>
      <c r="AC160"/>
      <c r="AD160"/>
      <c r="AE160" s="78"/>
      <c r="AF160" s="87"/>
      <c r="AG160" s="64"/>
      <c r="AH160" s="64"/>
      <c r="AI160" s="64"/>
      <c r="AJ160" s="78"/>
      <c r="AK160" s="88"/>
      <c r="AL160" s="82"/>
      <c r="AM160" s="83"/>
      <c r="AN160" s="82"/>
      <c r="AO160" s="58"/>
      <c r="AP160" s="89"/>
      <c r="AQ160" s="58"/>
      <c r="AR160" s="58"/>
      <c r="AS160" s="58"/>
      <c r="AT160" s="58"/>
      <c r="AU160" s="89"/>
      <c r="AV160" s="58"/>
      <c r="AW160" s="58"/>
      <c r="AX160" s="58"/>
      <c r="AY160" s="58"/>
      <c r="AZ160" s="89"/>
      <c r="BA160" s="58"/>
      <c r="BB160" s="58"/>
      <c r="BC160" s="58"/>
      <c r="BD160" s="58"/>
      <c r="BE160" s="89"/>
      <c r="BF160" s="58"/>
      <c r="BG160" s="58"/>
      <c r="BH160" s="58"/>
      <c r="BI160" s="58"/>
      <c r="BJ160" s="89"/>
      <c r="BK160" s="58"/>
      <c r="BL160" s="58"/>
      <c r="BM160" s="58"/>
      <c r="BN160" s="58"/>
      <c r="BP160" s="98">
        <v>0</v>
      </c>
      <c r="BQ160" s="2">
        <v>0</v>
      </c>
      <c r="BR160" s="2"/>
      <c r="BS160" s="115"/>
      <c r="BU160" s="90">
        <v>0</v>
      </c>
      <c r="BV160" s="90">
        <v>0</v>
      </c>
      <c r="BW160" s="90">
        <v>0</v>
      </c>
      <c r="BX160" s="90">
        <v>0</v>
      </c>
      <c r="BZ160" s="90">
        <v>0</v>
      </c>
    </row>
    <row r="161" spans="7:78" s="90" customFormat="1" ht="15" customHeight="1" x14ac:dyDescent="0.25"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64"/>
      <c r="Z161" s="64"/>
      <c r="AA161" s="64"/>
      <c r="AB161" s="71"/>
      <c r="AC161"/>
      <c r="AD161"/>
      <c r="AE161" s="78"/>
      <c r="AF161" s="87"/>
      <c r="AG161" s="64"/>
      <c r="AH161" s="64"/>
      <c r="AI161" s="64"/>
      <c r="AJ161" s="78"/>
      <c r="AK161" s="88"/>
      <c r="AL161" s="82"/>
      <c r="AM161" s="83"/>
      <c r="AN161" s="82"/>
      <c r="AO161" s="58"/>
      <c r="AP161" s="89"/>
      <c r="AQ161" s="58"/>
      <c r="AR161" s="58"/>
      <c r="AS161" s="58"/>
      <c r="AT161" s="58"/>
      <c r="AU161" s="89"/>
      <c r="AV161" s="58"/>
      <c r="AW161" s="58"/>
      <c r="AX161" s="58"/>
      <c r="AY161" s="58"/>
      <c r="AZ161" s="89"/>
      <c r="BA161" s="58"/>
      <c r="BB161" s="58"/>
      <c r="BC161" s="58"/>
      <c r="BD161" s="58"/>
      <c r="BE161" s="89"/>
      <c r="BF161" s="58"/>
      <c r="BG161" s="58"/>
      <c r="BH161" s="58"/>
      <c r="BI161" s="58"/>
      <c r="BJ161" s="89"/>
      <c r="BK161" s="58"/>
      <c r="BL161" s="58"/>
      <c r="BM161" s="58"/>
      <c r="BN161" s="58"/>
      <c r="BP161" s="98">
        <v>0</v>
      </c>
      <c r="BQ161" s="2">
        <v>0</v>
      </c>
      <c r="BR161" s="2"/>
      <c r="BS161" s="115"/>
      <c r="BU161" s="90">
        <v>0</v>
      </c>
      <c r="BV161" s="90">
        <v>0</v>
      </c>
      <c r="BW161" s="90">
        <v>0</v>
      </c>
      <c r="BX161" s="90">
        <v>0</v>
      </c>
      <c r="BZ161" s="90">
        <v>0</v>
      </c>
    </row>
    <row r="162" spans="7:78" s="90" customFormat="1" ht="15" customHeight="1" x14ac:dyDescent="0.25"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64"/>
      <c r="Z162" s="64"/>
      <c r="AA162" s="64"/>
      <c r="AB162" s="71"/>
      <c r="AC162"/>
      <c r="AD162"/>
      <c r="AE162" s="78"/>
      <c r="AF162" s="87"/>
      <c r="AG162" s="64"/>
      <c r="AH162" s="64"/>
      <c r="AI162" s="64"/>
      <c r="AJ162" s="78"/>
      <c r="AK162" s="88"/>
      <c r="AL162" s="82"/>
      <c r="AM162" s="83"/>
      <c r="AN162" s="82"/>
      <c r="AO162" s="58"/>
      <c r="AP162" s="89"/>
      <c r="AQ162" s="58"/>
      <c r="AR162" s="58"/>
      <c r="AS162" s="58"/>
      <c r="AT162" s="58"/>
      <c r="AU162" s="89"/>
      <c r="AV162" s="58"/>
      <c r="AW162" s="58"/>
      <c r="AX162" s="58"/>
      <c r="AY162" s="58"/>
      <c r="AZ162" s="89"/>
      <c r="BA162" s="58"/>
      <c r="BB162" s="58"/>
      <c r="BC162" s="58"/>
      <c r="BD162" s="58"/>
      <c r="BE162" s="89"/>
      <c r="BF162" s="58"/>
      <c r="BG162" s="58"/>
      <c r="BH162" s="58"/>
      <c r="BI162" s="58"/>
      <c r="BJ162" s="89"/>
      <c r="BK162" s="58"/>
      <c r="BL162" s="58"/>
      <c r="BM162" s="58"/>
      <c r="BN162" s="58"/>
      <c r="BP162" s="98">
        <v>0</v>
      </c>
      <c r="BQ162" s="2">
        <v>0</v>
      </c>
      <c r="BR162" s="2"/>
      <c r="BS162" s="115"/>
      <c r="BU162" s="90">
        <v>0</v>
      </c>
      <c r="BV162" s="90">
        <v>0</v>
      </c>
      <c r="BW162" s="90">
        <v>0</v>
      </c>
      <c r="BX162" s="90">
        <v>0</v>
      </c>
      <c r="BZ162" s="90">
        <v>0</v>
      </c>
    </row>
    <row r="163" spans="7:78" s="90" customFormat="1" ht="15" customHeight="1" x14ac:dyDescent="0.25"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64"/>
      <c r="Z163" s="64"/>
      <c r="AA163" s="64"/>
      <c r="AB163" s="71"/>
      <c r="AC163"/>
      <c r="AD163"/>
      <c r="AE163" s="78"/>
      <c r="AF163" s="87"/>
      <c r="AG163" s="64"/>
      <c r="AH163" s="64"/>
      <c r="AI163" s="64"/>
      <c r="AJ163" s="78"/>
      <c r="AK163" s="88"/>
      <c r="AL163" s="82"/>
      <c r="AM163" s="83"/>
      <c r="AN163" s="82"/>
      <c r="AO163" s="58"/>
      <c r="AP163" s="89"/>
      <c r="AQ163" s="58"/>
      <c r="AR163" s="58"/>
      <c r="AS163" s="58"/>
      <c r="AT163" s="58"/>
      <c r="AU163" s="89"/>
      <c r="AV163" s="58"/>
      <c r="AW163" s="58"/>
      <c r="AX163" s="58"/>
      <c r="AY163" s="58"/>
      <c r="AZ163" s="89"/>
      <c r="BA163" s="58"/>
      <c r="BB163" s="58"/>
      <c r="BC163" s="58"/>
      <c r="BD163" s="58"/>
      <c r="BE163" s="89"/>
      <c r="BF163" s="58"/>
      <c r="BG163" s="58"/>
      <c r="BH163" s="58"/>
      <c r="BI163" s="58"/>
      <c r="BJ163" s="89"/>
      <c r="BK163" s="58"/>
      <c r="BL163" s="58"/>
      <c r="BM163" s="58"/>
      <c r="BN163" s="58"/>
      <c r="BP163" s="98">
        <v>0</v>
      </c>
      <c r="BQ163" s="2">
        <v>0</v>
      </c>
      <c r="BR163" s="2"/>
      <c r="BS163" s="115"/>
      <c r="BU163" s="90">
        <v>0</v>
      </c>
      <c r="BV163" s="90">
        <v>0</v>
      </c>
      <c r="BW163" s="90">
        <v>0</v>
      </c>
      <c r="BX163" s="90">
        <v>0</v>
      </c>
      <c r="BZ163" s="90">
        <v>0</v>
      </c>
    </row>
    <row r="164" spans="7:78" s="90" customFormat="1" ht="15" customHeight="1" x14ac:dyDescent="0.25"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64"/>
      <c r="Z164" s="64"/>
      <c r="AA164" s="64"/>
      <c r="AB164" s="71"/>
      <c r="AC164"/>
      <c r="AD164"/>
      <c r="AE164" s="78"/>
      <c r="AF164" s="87"/>
      <c r="AG164" s="64"/>
      <c r="AH164" s="64"/>
      <c r="AI164" s="64"/>
      <c r="AJ164" s="78"/>
      <c r="AK164" s="88"/>
      <c r="AL164" s="82"/>
      <c r="AM164" s="83"/>
      <c r="AN164" s="82"/>
      <c r="AO164" s="58"/>
      <c r="AP164" s="89"/>
      <c r="AQ164" s="58"/>
      <c r="AR164" s="58"/>
      <c r="AS164" s="58"/>
      <c r="AT164" s="58"/>
      <c r="AU164" s="89"/>
      <c r="AV164" s="58"/>
      <c r="AW164" s="58"/>
      <c r="AX164" s="58"/>
      <c r="AY164" s="58"/>
      <c r="AZ164" s="89"/>
      <c r="BA164" s="58"/>
      <c r="BB164" s="58"/>
      <c r="BC164" s="58"/>
      <c r="BD164" s="58"/>
      <c r="BE164" s="89"/>
      <c r="BF164" s="58"/>
      <c r="BG164" s="58"/>
      <c r="BH164" s="58"/>
      <c r="BI164" s="58"/>
      <c r="BJ164" s="89"/>
      <c r="BK164" s="58"/>
      <c r="BL164" s="58"/>
      <c r="BM164" s="58"/>
      <c r="BN164" s="58"/>
      <c r="BP164" s="98">
        <v>0</v>
      </c>
      <c r="BQ164" s="2">
        <v>0</v>
      </c>
      <c r="BR164" s="2"/>
      <c r="BS164" s="115"/>
      <c r="BU164" s="90">
        <v>0</v>
      </c>
      <c r="BV164" s="90">
        <v>0</v>
      </c>
      <c r="BW164" s="90">
        <v>0</v>
      </c>
      <c r="BX164" s="90">
        <v>0</v>
      </c>
      <c r="BZ164" s="90">
        <v>0</v>
      </c>
    </row>
    <row r="165" spans="7:78" s="90" customFormat="1" ht="15" customHeight="1" x14ac:dyDescent="0.25"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64"/>
      <c r="Z165" s="64"/>
      <c r="AA165" s="64"/>
      <c r="AB165" s="71"/>
      <c r="AC165"/>
      <c r="AD165"/>
      <c r="AE165" s="78"/>
      <c r="AF165" s="87"/>
      <c r="AG165" s="64"/>
      <c r="AH165" s="64"/>
      <c r="AI165" s="64"/>
      <c r="AJ165" s="78"/>
      <c r="AK165" s="88"/>
      <c r="AL165" s="82"/>
      <c r="AM165" s="83"/>
      <c r="AN165" s="82"/>
      <c r="AO165" s="58"/>
      <c r="AP165" s="89"/>
      <c r="AQ165" s="58"/>
      <c r="AR165" s="58"/>
      <c r="AS165" s="58"/>
      <c r="AT165" s="58"/>
      <c r="AU165" s="89"/>
      <c r="AV165" s="58"/>
      <c r="AW165" s="58"/>
      <c r="AX165" s="58"/>
      <c r="AY165" s="58"/>
      <c r="AZ165" s="89"/>
      <c r="BA165" s="58"/>
      <c r="BB165" s="58"/>
      <c r="BC165" s="58"/>
      <c r="BD165" s="58"/>
      <c r="BE165" s="89"/>
      <c r="BF165" s="58"/>
      <c r="BG165" s="58"/>
      <c r="BH165" s="58"/>
      <c r="BI165" s="58"/>
      <c r="BJ165" s="89"/>
      <c r="BK165" s="58"/>
      <c r="BL165" s="58"/>
      <c r="BM165" s="58"/>
      <c r="BN165" s="58"/>
      <c r="BP165" s="98">
        <v>0</v>
      </c>
      <c r="BQ165" s="2">
        <v>0</v>
      </c>
      <c r="BR165" s="2"/>
      <c r="BS165" s="115"/>
      <c r="BU165" s="90">
        <v>0</v>
      </c>
      <c r="BV165" s="90">
        <v>0</v>
      </c>
      <c r="BW165" s="90">
        <v>0</v>
      </c>
      <c r="BX165" s="90">
        <v>0</v>
      </c>
      <c r="BZ165" s="90">
        <v>0</v>
      </c>
    </row>
    <row r="166" spans="7:78" s="90" customFormat="1" ht="15" customHeight="1" x14ac:dyDescent="0.25"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64"/>
      <c r="Z166" s="64"/>
      <c r="AA166" s="64"/>
      <c r="AB166" s="71"/>
      <c r="AC166"/>
      <c r="AD166"/>
      <c r="AE166" s="78"/>
      <c r="AF166" s="87"/>
      <c r="AG166" s="64"/>
      <c r="AH166" s="64"/>
      <c r="AI166" s="64"/>
      <c r="AJ166" s="78"/>
      <c r="AK166" s="88"/>
      <c r="AL166" s="82"/>
      <c r="AM166" s="83"/>
      <c r="AN166" s="82"/>
      <c r="AO166" s="58"/>
      <c r="AP166" s="89"/>
      <c r="AQ166" s="58"/>
      <c r="AR166" s="58"/>
      <c r="AS166" s="58"/>
      <c r="AT166" s="58"/>
      <c r="AU166" s="89"/>
      <c r="AV166" s="58"/>
      <c r="AW166" s="58"/>
      <c r="AX166" s="58"/>
      <c r="AY166" s="58"/>
      <c r="AZ166" s="89"/>
      <c r="BA166" s="58"/>
      <c r="BB166" s="58"/>
      <c r="BC166" s="58"/>
      <c r="BD166" s="58"/>
      <c r="BE166" s="89"/>
      <c r="BF166" s="58"/>
      <c r="BG166" s="58"/>
      <c r="BH166" s="58"/>
      <c r="BI166" s="58"/>
      <c r="BJ166" s="89"/>
      <c r="BK166" s="58"/>
      <c r="BL166" s="58"/>
      <c r="BM166" s="58"/>
      <c r="BN166" s="58"/>
      <c r="BP166" s="98">
        <v>0</v>
      </c>
      <c r="BQ166" s="2">
        <v>0</v>
      </c>
      <c r="BR166" s="2"/>
      <c r="BS166" s="115"/>
      <c r="BU166" s="90">
        <v>0</v>
      </c>
      <c r="BV166" s="90">
        <v>0</v>
      </c>
      <c r="BW166" s="90">
        <v>0</v>
      </c>
      <c r="BX166" s="90">
        <v>0</v>
      </c>
      <c r="BZ166" s="90">
        <v>0</v>
      </c>
    </row>
    <row r="167" spans="7:78" s="90" customFormat="1" ht="15" customHeight="1" x14ac:dyDescent="0.25"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64"/>
      <c r="Z167" s="64"/>
      <c r="AA167" s="64"/>
      <c r="AB167" s="71"/>
      <c r="AC167"/>
      <c r="AD167"/>
      <c r="AE167" s="78"/>
      <c r="AF167" s="87"/>
      <c r="AG167" s="64"/>
      <c r="AH167" s="64"/>
      <c r="AI167" s="64"/>
      <c r="AJ167" s="78"/>
      <c r="AK167" s="88"/>
      <c r="AL167" s="82"/>
      <c r="AM167" s="83"/>
      <c r="AN167" s="82"/>
      <c r="AO167" s="58"/>
      <c r="AP167" s="89"/>
      <c r="AQ167" s="58"/>
      <c r="AR167" s="58"/>
      <c r="AS167" s="58"/>
      <c r="AT167" s="58"/>
      <c r="AU167" s="89"/>
      <c r="AV167" s="58"/>
      <c r="AW167" s="58"/>
      <c r="AX167" s="58"/>
      <c r="AY167" s="58"/>
      <c r="AZ167" s="89"/>
      <c r="BA167" s="58"/>
      <c r="BB167" s="58"/>
      <c r="BC167" s="58"/>
      <c r="BD167" s="58"/>
      <c r="BE167" s="89"/>
      <c r="BF167" s="58"/>
      <c r="BG167" s="58"/>
      <c r="BH167" s="58"/>
      <c r="BI167" s="58"/>
      <c r="BJ167" s="89"/>
      <c r="BK167" s="58"/>
      <c r="BL167" s="58"/>
      <c r="BM167" s="58"/>
      <c r="BN167" s="58"/>
      <c r="BP167" s="98">
        <v>0</v>
      </c>
      <c r="BQ167" s="2">
        <v>0</v>
      </c>
      <c r="BR167" s="2"/>
      <c r="BS167" s="115"/>
      <c r="BU167" s="90">
        <v>0</v>
      </c>
      <c r="BV167" s="90">
        <v>0</v>
      </c>
      <c r="BW167" s="90">
        <v>0</v>
      </c>
      <c r="BX167" s="90">
        <v>0</v>
      </c>
      <c r="BZ167" s="90">
        <v>0</v>
      </c>
    </row>
    <row r="168" spans="7:78" s="90" customFormat="1" ht="15" customHeight="1" x14ac:dyDescent="0.25"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64"/>
      <c r="Z168" s="64"/>
      <c r="AA168" s="64"/>
      <c r="AB168" s="71"/>
      <c r="AC168"/>
      <c r="AD168"/>
      <c r="AE168" s="78"/>
      <c r="AF168" s="87"/>
      <c r="AG168" s="64"/>
      <c r="AH168" s="64"/>
      <c r="AI168" s="64"/>
      <c r="AJ168" s="78"/>
      <c r="AK168" s="88"/>
      <c r="AL168" s="82"/>
      <c r="AM168" s="83"/>
      <c r="AN168" s="82"/>
      <c r="AO168" s="58"/>
      <c r="AP168" s="89"/>
      <c r="AQ168" s="58"/>
      <c r="AR168" s="58"/>
      <c r="AS168" s="58"/>
      <c r="AT168" s="58"/>
      <c r="AU168" s="89"/>
      <c r="AV168" s="58"/>
      <c r="AW168" s="58"/>
      <c r="AX168" s="58"/>
      <c r="AY168" s="58"/>
      <c r="AZ168" s="89"/>
      <c r="BA168" s="58"/>
      <c r="BB168" s="58"/>
      <c r="BC168" s="58"/>
      <c r="BD168" s="58"/>
      <c r="BE168" s="89"/>
      <c r="BF168" s="58"/>
      <c r="BG168" s="58"/>
      <c r="BH168" s="58"/>
      <c r="BI168" s="58"/>
      <c r="BJ168" s="89"/>
      <c r="BK168" s="58"/>
      <c r="BL168" s="58"/>
      <c r="BM168" s="58"/>
      <c r="BN168" s="58"/>
      <c r="BP168" s="98">
        <v>0</v>
      </c>
      <c r="BQ168" s="2">
        <v>0</v>
      </c>
      <c r="BR168" s="2"/>
      <c r="BS168" s="115"/>
      <c r="BU168" s="90">
        <v>0</v>
      </c>
      <c r="BV168" s="90">
        <v>0</v>
      </c>
      <c r="BW168" s="90">
        <v>0</v>
      </c>
      <c r="BX168" s="90">
        <v>0</v>
      </c>
      <c r="BZ168" s="90">
        <v>0</v>
      </c>
    </row>
    <row r="169" spans="7:78" s="90" customFormat="1" ht="15" customHeight="1" x14ac:dyDescent="0.25"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64"/>
      <c r="Z169" s="64"/>
      <c r="AA169" s="64"/>
      <c r="AB169" s="71"/>
      <c r="AC169"/>
      <c r="AD169"/>
      <c r="AE169" s="78"/>
      <c r="AF169" s="87"/>
      <c r="AG169" s="64"/>
      <c r="AH169" s="64"/>
      <c r="AI169" s="64"/>
      <c r="AJ169" s="78"/>
      <c r="AK169" s="88"/>
      <c r="AL169" s="82"/>
      <c r="AM169" s="83"/>
      <c r="AN169" s="82"/>
      <c r="AO169" s="58"/>
      <c r="AP169" s="89"/>
      <c r="AQ169" s="58"/>
      <c r="AR169" s="58"/>
      <c r="AS169" s="58"/>
      <c r="AT169" s="58"/>
      <c r="AU169" s="89"/>
      <c r="AV169" s="58"/>
      <c r="AW169" s="58"/>
      <c r="AX169" s="58"/>
      <c r="AY169" s="58"/>
      <c r="AZ169" s="89"/>
      <c r="BA169" s="58"/>
      <c r="BB169" s="58"/>
      <c r="BC169" s="58"/>
      <c r="BD169" s="58"/>
      <c r="BE169" s="89"/>
      <c r="BF169" s="58"/>
      <c r="BG169" s="58"/>
      <c r="BH169" s="58"/>
      <c r="BI169" s="58"/>
      <c r="BJ169" s="89"/>
      <c r="BK169" s="58"/>
      <c r="BL169" s="58"/>
      <c r="BM169" s="58"/>
      <c r="BN169" s="58"/>
      <c r="BP169" s="98">
        <v>0</v>
      </c>
      <c r="BQ169" s="2">
        <v>0</v>
      </c>
      <c r="BR169" s="2"/>
      <c r="BS169" s="115"/>
      <c r="BU169" s="90">
        <v>0</v>
      </c>
      <c r="BV169" s="90">
        <v>0</v>
      </c>
      <c r="BW169" s="90">
        <v>0</v>
      </c>
      <c r="BX169" s="90">
        <v>0</v>
      </c>
      <c r="BZ169" s="90">
        <v>0</v>
      </c>
    </row>
    <row r="170" spans="7:78" s="90" customFormat="1" ht="15" customHeight="1" x14ac:dyDescent="0.25"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64"/>
      <c r="Z170" s="64"/>
      <c r="AA170" s="64"/>
      <c r="AB170" s="71"/>
      <c r="AC170"/>
      <c r="AD170"/>
      <c r="AE170" s="78"/>
      <c r="AF170" s="87"/>
      <c r="AG170" s="64"/>
      <c r="AH170" s="64"/>
      <c r="AI170" s="64"/>
      <c r="AJ170" s="78"/>
      <c r="AK170" s="88"/>
      <c r="AL170" s="82"/>
      <c r="AM170" s="83"/>
      <c r="AN170" s="82"/>
      <c r="AO170" s="58"/>
      <c r="AP170" s="89"/>
      <c r="AQ170" s="58"/>
      <c r="AR170" s="58"/>
      <c r="AS170" s="58"/>
      <c r="AT170" s="58"/>
      <c r="AU170" s="89"/>
      <c r="AV170" s="58"/>
      <c r="AW170" s="58"/>
      <c r="AX170" s="58"/>
      <c r="AY170" s="58"/>
      <c r="AZ170" s="89"/>
      <c r="BA170" s="58"/>
      <c r="BB170" s="58"/>
      <c r="BC170" s="58"/>
      <c r="BD170" s="58"/>
      <c r="BE170" s="89"/>
      <c r="BF170" s="58"/>
      <c r="BG170" s="58"/>
      <c r="BH170" s="58"/>
      <c r="BI170" s="58"/>
      <c r="BJ170" s="89"/>
      <c r="BK170" s="58"/>
      <c r="BL170" s="58"/>
      <c r="BM170" s="58"/>
      <c r="BN170" s="58"/>
      <c r="BP170" s="98">
        <v>0</v>
      </c>
      <c r="BQ170" s="2">
        <v>0</v>
      </c>
      <c r="BR170" s="2"/>
      <c r="BS170" s="115"/>
      <c r="BU170" s="90">
        <v>0</v>
      </c>
      <c r="BV170" s="90">
        <v>0</v>
      </c>
      <c r="BW170" s="90">
        <v>0</v>
      </c>
      <c r="BX170" s="90">
        <v>0</v>
      </c>
      <c r="BZ170" s="90">
        <v>0</v>
      </c>
    </row>
    <row r="171" spans="7:78" s="90" customFormat="1" ht="15" customHeight="1" x14ac:dyDescent="0.25"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64"/>
      <c r="Z171" s="64"/>
      <c r="AA171" s="64"/>
      <c r="AB171" s="71"/>
      <c r="AC171"/>
      <c r="AD171"/>
      <c r="AE171" s="78"/>
      <c r="AF171" s="87"/>
      <c r="AG171" s="64"/>
      <c r="AH171" s="64"/>
      <c r="AI171" s="64"/>
      <c r="AJ171" s="78"/>
      <c r="AK171" s="88"/>
      <c r="AL171" s="82"/>
      <c r="AM171" s="83"/>
      <c r="AN171" s="82"/>
      <c r="AO171" s="58"/>
      <c r="AP171" s="89"/>
      <c r="AQ171" s="58"/>
      <c r="AR171" s="58"/>
      <c r="AS171" s="58"/>
      <c r="AT171" s="58"/>
      <c r="AU171" s="89"/>
      <c r="AV171" s="58"/>
      <c r="AW171" s="58"/>
      <c r="AX171" s="58"/>
      <c r="AY171" s="58"/>
      <c r="AZ171" s="89"/>
      <c r="BA171" s="58"/>
      <c r="BB171" s="58"/>
      <c r="BC171" s="58"/>
      <c r="BD171" s="58"/>
      <c r="BE171" s="89"/>
      <c r="BF171" s="58"/>
      <c r="BG171" s="58"/>
      <c r="BH171" s="58"/>
      <c r="BI171" s="58"/>
      <c r="BJ171" s="89"/>
      <c r="BK171" s="58"/>
      <c r="BL171" s="58"/>
      <c r="BM171" s="58"/>
      <c r="BN171" s="58"/>
      <c r="BP171" s="98">
        <v>0</v>
      </c>
      <c r="BQ171" s="2">
        <v>0</v>
      </c>
      <c r="BR171" s="2"/>
      <c r="BS171" s="115"/>
      <c r="BU171" s="90">
        <v>0</v>
      </c>
      <c r="BV171" s="90">
        <v>0</v>
      </c>
      <c r="BW171" s="90">
        <v>0</v>
      </c>
      <c r="BX171" s="90">
        <v>0</v>
      </c>
      <c r="BZ171" s="90">
        <v>0</v>
      </c>
    </row>
    <row r="172" spans="7:78" s="90" customFormat="1" ht="15" customHeight="1" x14ac:dyDescent="0.25"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64"/>
      <c r="Z172" s="64"/>
      <c r="AA172" s="64"/>
      <c r="AB172" s="71"/>
      <c r="AC172"/>
      <c r="AD172"/>
      <c r="AE172" s="78"/>
      <c r="AF172" s="87"/>
      <c r="AG172" s="64"/>
      <c r="AH172" s="64"/>
      <c r="AI172" s="64"/>
      <c r="AJ172" s="78"/>
      <c r="AK172" s="88"/>
      <c r="AL172" s="82"/>
      <c r="AM172" s="83"/>
      <c r="AN172" s="82"/>
      <c r="AO172" s="58"/>
      <c r="AP172" s="89"/>
      <c r="AQ172" s="58"/>
      <c r="AR172" s="58"/>
      <c r="AS172" s="58"/>
      <c r="AT172" s="58"/>
      <c r="AU172" s="89"/>
      <c r="AV172" s="58"/>
      <c r="AW172" s="58"/>
      <c r="AX172" s="58"/>
      <c r="AY172" s="58"/>
      <c r="AZ172" s="89"/>
      <c r="BA172" s="58"/>
      <c r="BB172" s="58"/>
      <c r="BC172" s="58"/>
      <c r="BD172" s="58"/>
      <c r="BE172" s="89"/>
      <c r="BF172" s="58"/>
      <c r="BG172" s="58"/>
      <c r="BH172" s="58"/>
      <c r="BI172" s="58"/>
      <c r="BJ172" s="89"/>
      <c r="BK172" s="58"/>
      <c r="BL172" s="58"/>
      <c r="BM172" s="58"/>
      <c r="BN172" s="58"/>
      <c r="BP172" s="98">
        <v>0</v>
      </c>
      <c r="BQ172" s="2">
        <v>0</v>
      </c>
      <c r="BR172" s="2"/>
      <c r="BS172" s="115"/>
      <c r="BU172" s="90">
        <v>0</v>
      </c>
      <c r="BV172" s="90">
        <v>0</v>
      </c>
      <c r="BW172" s="90">
        <v>0</v>
      </c>
      <c r="BX172" s="90">
        <v>0</v>
      </c>
      <c r="BZ172" s="90">
        <v>0</v>
      </c>
    </row>
    <row r="173" spans="7:78" s="90" customFormat="1" ht="15" customHeight="1" x14ac:dyDescent="0.25"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64"/>
      <c r="Z173" s="64"/>
      <c r="AA173" s="64"/>
      <c r="AB173" s="71"/>
      <c r="AC173"/>
      <c r="AD173"/>
      <c r="AE173" s="78"/>
      <c r="AF173" s="87"/>
      <c r="AG173" s="64"/>
      <c r="AH173" s="64"/>
      <c r="AI173" s="64"/>
      <c r="AJ173" s="78"/>
      <c r="AK173" s="88"/>
      <c r="AL173" s="82"/>
      <c r="AM173" s="83"/>
      <c r="AN173" s="82"/>
      <c r="AO173" s="58"/>
      <c r="AP173" s="89"/>
      <c r="AQ173" s="58"/>
      <c r="AR173" s="58"/>
      <c r="AS173" s="58"/>
      <c r="AT173" s="58"/>
      <c r="AU173" s="89"/>
      <c r="AV173" s="58"/>
      <c r="AW173" s="58"/>
      <c r="AX173" s="58"/>
      <c r="AY173" s="58"/>
      <c r="AZ173" s="89"/>
      <c r="BA173" s="58"/>
      <c r="BB173" s="58"/>
      <c r="BC173" s="58"/>
      <c r="BD173" s="58"/>
      <c r="BE173" s="89"/>
      <c r="BF173" s="58"/>
      <c r="BG173" s="58"/>
      <c r="BH173" s="58"/>
      <c r="BI173" s="58"/>
      <c r="BJ173" s="89"/>
      <c r="BK173" s="58"/>
      <c r="BL173" s="58"/>
      <c r="BM173" s="58"/>
      <c r="BN173" s="58"/>
      <c r="BP173" s="98">
        <v>0</v>
      </c>
      <c r="BQ173" s="2">
        <v>0</v>
      </c>
      <c r="BR173" s="2"/>
      <c r="BS173" s="115"/>
      <c r="BU173" s="90">
        <v>0</v>
      </c>
      <c r="BV173" s="90">
        <v>0</v>
      </c>
      <c r="BW173" s="90">
        <v>0</v>
      </c>
      <c r="BX173" s="90">
        <v>0</v>
      </c>
      <c r="BZ173" s="90">
        <v>0</v>
      </c>
    </row>
    <row r="174" spans="7:78" s="90" customFormat="1" ht="15" customHeight="1" x14ac:dyDescent="0.25"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64"/>
      <c r="Z174" s="64"/>
      <c r="AA174" s="64"/>
      <c r="AB174" s="71"/>
      <c r="AC174"/>
      <c r="AD174"/>
      <c r="AE174" s="78"/>
      <c r="AF174" s="87"/>
      <c r="AG174" s="64"/>
      <c r="AH174" s="64"/>
      <c r="AI174" s="64"/>
      <c r="AJ174" s="78"/>
      <c r="AK174" s="88"/>
      <c r="AL174" s="82"/>
      <c r="AM174" s="83"/>
      <c r="AN174" s="82"/>
      <c r="AO174" s="58"/>
      <c r="AP174" s="89"/>
      <c r="AQ174" s="58"/>
      <c r="AR174" s="58"/>
      <c r="AS174" s="58"/>
      <c r="AT174" s="58"/>
      <c r="AU174" s="89"/>
      <c r="AV174" s="58"/>
      <c r="AW174" s="58"/>
      <c r="AX174" s="58"/>
      <c r="AY174" s="58"/>
      <c r="AZ174" s="89"/>
      <c r="BA174" s="58"/>
      <c r="BB174" s="58"/>
      <c r="BC174" s="58"/>
      <c r="BD174" s="58"/>
      <c r="BE174" s="89"/>
      <c r="BF174" s="58"/>
      <c r="BG174" s="58"/>
      <c r="BH174" s="58"/>
      <c r="BI174" s="58"/>
      <c r="BJ174" s="89"/>
      <c r="BK174" s="58"/>
      <c r="BL174" s="58"/>
      <c r="BM174" s="58"/>
      <c r="BN174" s="58"/>
      <c r="BP174" s="98">
        <v>0</v>
      </c>
      <c r="BQ174" s="2">
        <v>0</v>
      </c>
      <c r="BR174" s="2"/>
      <c r="BS174" s="115"/>
      <c r="BU174" s="90">
        <v>0</v>
      </c>
      <c r="BV174" s="90">
        <v>0</v>
      </c>
      <c r="BW174" s="90">
        <v>0</v>
      </c>
      <c r="BX174" s="90">
        <v>0</v>
      </c>
      <c r="BZ174" s="90">
        <v>0</v>
      </c>
    </row>
    <row r="175" spans="7:78" s="90" customFormat="1" ht="15" customHeight="1" x14ac:dyDescent="0.25"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64"/>
      <c r="Z175" s="64"/>
      <c r="AA175" s="64"/>
      <c r="AB175" s="71"/>
      <c r="AC175"/>
      <c r="AD175"/>
      <c r="AE175" s="78"/>
      <c r="AF175" s="87"/>
      <c r="AG175" s="64"/>
      <c r="AH175" s="64"/>
      <c r="AI175" s="64"/>
      <c r="AJ175" s="78"/>
      <c r="AK175" s="88"/>
      <c r="AL175" s="82"/>
      <c r="AM175" s="83"/>
      <c r="AN175" s="82"/>
      <c r="AO175" s="58"/>
      <c r="AP175" s="89"/>
      <c r="AQ175" s="58"/>
      <c r="AR175" s="58"/>
      <c r="AS175" s="58"/>
      <c r="AT175" s="58"/>
      <c r="AU175" s="89"/>
      <c r="AV175" s="58"/>
      <c r="AW175" s="58"/>
      <c r="AX175" s="58"/>
      <c r="AY175" s="58"/>
      <c r="AZ175" s="89"/>
      <c r="BA175" s="58"/>
      <c r="BB175" s="58"/>
      <c r="BC175" s="58"/>
      <c r="BD175" s="58"/>
      <c r="BE175" s="89"/>
      <c r="BF175" s="58"/>
      <c r="BG175" s="58"/>
      <c r="BH175" s="58"/>
      <c r="BI175" s="58"/>
      <c r="BJ175" s="89"/>
      <c r="BK175" s="58"/>
      <c r="BL175" s="58"/>
      <c r="BM175" s="58"/>
      <c r="BN175" s="58"/>
      <c r="BP175" s="98">
        <v>0</v>
      </c>
      <c r="BQ175" s="2">
        <v>0</v>
      </c>
      <c r="BR175" s="2"/>
      <c r="BS175" s="115"/>
      <c r="BU175" s="90">
        <v>0</v>
      </c>
      <c r="BV175" s="90">
        <v>0</v>
      </c>
      <c r="BW175" s="90">
        <v>0</v>
      </c>
      <c r="BX175" s="90">
        <v>0</v>
      </c>
      <c r="BZ175" s="90">
        <v>0</v>
      </c>
    </row>
    <row r="176" spans="7:78" s="90" customFormat="1" ht="15" customHeight="1" x14ac:dyDescent="0.25"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64"/>
      <c r="Z176" s="64"/>
      <c r="AA176" s="64"/>
      <c r="AB176" s="71"/>
      <c r="AC176"/>
      <c r="AD176"/>
      <c r="AE176" s="78"/>
      <c r="AF176" s="87"/>
      <c r="AG176" s="64"/>
      <c r="AH176" s="64"/>
      <c r="AI176" s="64"/>
      <c r="AJ176" s="78"/>
      <c r="AK176" s="88"/>
      <c r="AL176" s="82"/>
      <c r="AM176" s="83"/>
      <c r="AN176" s="82"/>
      <c r="AO176" s="58"/>
      <c r="AP176" s="89"/>
      <c r="AQ176" s="58"/>
      <c r="AR176" s="58"/>
      <c r="AS176" s="58"/>
      <c r="AT176" s="58"/>
      <c r="AU176" s="89"/>
      <c r="AV176" s="58"/>
      <c r="AW176" s="58"/>
      <c r="AX176" s="58"/>
      <c r="AY176" s="58"/>
      <c r="AZ176" s="89"/>
      <c r="BA176" s="58"/>
      <c r="BB176" s="58"/>
      <c r="BC176" s="58"/>
      <c r="BD176" s="58"/>
      <c r="BE176" s="89"/>
      <c r="BF176" s="58"/>
      <c r="BG176" s="58"/>
      <c r="BH176" s="58"/>
      <c r="BI176" s="58"/>
      <c r="BJ176" s="89"/>
      <c r="BK176" s="58"/>
      <c r="BL176" s="58"/>
      <c r="BM176" s="58"/>
      <c r="BN176" s="58"/>
      <c r="BP176" s="98">
        <v>0</v>
      </c>
      <c r="BQ176" s="2">
        <v>0</v>
      </c>
      <c r="BR176" s="2"/>
      <c r="BS176" s="115"/>
      <c r="BU176" s="90">
        <v>0</v>
      </c>
      <c r="BV176" s="90">
        <v>0</v>
      </c>
      <c r="BW176" s="90">
        <v>0</v>
      </c>
      <c r="BX176" s="90">
        <v>0</v>
      </c>
      <c r="BZ176" s="90">
        <v>0</v>
      </c>
    </row>
    <row r="177" spans="7:78" s="90" customFormat="1" ht="15" customHeight="1" x14ac:dyDescent="0.25"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64"/>
      <c r="Z177" s="64"/>
      <c r="AA177" s="64"/>
      <c r="AB177" s="71"/>
      <c r="AC177"/>
      <c r="AD177"/>
      <c r="AE177" s="78"/>
      <c r="AF177" s="87"/>
      <c r="AG177" s="64"/>
      <c r="AH177" s="64"/>
      <c r="AI177" s="64"/>
      <c r="AJ177" s="78"/>
      <c r="AK177" s="88"/>
      <c r="AL177" s="82"/>
      <c r="AM177" s="83"/>
      <c r="AN177" s="82"/>
      <c r="AO177" s="58"/>
      <c r="AP177" s="89"/>
      <c r="AQ177" s="58"/>
      <c r="AR177" s="58"/>
      <c r="AS177" s="58"/>
      <c r="AT177" s="58"/>
      <c r="AU177" s="89"/>
      <c r="AV177" s="58"/>
      <c r="AW177" s="58"/>
      <c r="AX177" s="58"/>
      <c r="AY177" s="58"/>
      <c r="AZ177" s="89"/>
      <c r="BA177" s="58"/>
      <c r="BB177" s="58"/>
      <c r="BC177" s="58"/>
      <c r="BD177" s="58"/>
      <c r="BE177" s="89"/>
      <c r="BF177" s="58"/>
      <c r="BG177" s="58"/>
      <c r="BH177" s="58"/>
      <c r="BI177" s="58"/>
      <c r="BJ177" s="89"/>
      <c r="BK177" s="58"/>
      <c r="BL177" s="58"/>
      <c r="BM177" s="58"/>
      <c r="BN177" s="58"/>
      <c r="BP177" s="98">
        <v>0</v>
      </c>
      <c r="BQ177" s="2">
        <v>0</v>
      </c>
      <c r="BR177" s="2"/>
      <c r="BS177" s="115"/>
      <c r="BU177" s="90">
        <v>0</v>
      </c>
      <c r="BV177" s="90">
        <v>0</v>
      </c>
      <c r="BW177" s="90">
        <v>0</v>
      </c>
      <c r="BX177" s="90">
        <v>0</v>
      </c>
      <c r="BZ177" s="90">
        <v>0</v>
      </c>
    </row>
    <row r="178" spans="7:78" s="90" customFormat="1" ht="15" customHeight="1" x14ac:dyDescent="0.25"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64"/>
      <c r="Z178" s="64"/>
      <c r="AA178" s="64"/>
      <c r="AB178" s="71"/>
      <c r="AC178"/>
      <c r="AD178"/>
      <c r="AE178" s="78"/>
      <c r="AF178" s="87"/>
      <c r="AG178" s="64"/>
      <c r="AH178" s="64"/>
      <c r="AI178" s="64"/>
      <c r="AJ178" s="78"/>
      <c r="AK178" s="88"/>
      <c r="AL178" s="82"/>
      <c r="AM178" s="83"/>
      <c r="AN178" s="82"/>
      <c r="AO178" s="58"/>
      <c r="AP178" s="89"/>
      <c r="AQ178" s="58"/>
      <c r="AR178" s="58"/>
      <c r="AS178" s="58"/>
      <c r="AT178" s="58"/>
      <c r="AU178" s="89"/>
      <c r="AV178" s="58"/>
      <c r="AW178" s="58"/>
      <c r="AX178" s="58"/>
      <c r="AY178" s="58"/>
      <c r="AZ178" s="89"/>
      <c r="BA178" s="58"/>
      <c r="BB178" s="58"/>
      <c r="BC178" s="58"/>
      <c r="BD178" s="58"/>
      <c r="BE178" s="89"/>
      <c r="BF178" s="58"/>
      <c r="BG178" s="58"/>
      <c r="BH178" s="58"/>
      <c r="BI178" s="58"/>
      <c r="BJ178" s="89"/>
      <c r="BK178" s="58"/>
      <c r="BL178" s="58"/>
      <c r="BM178" s="58"/>
      <c r="BN178" s="58"/>
      <c r="BP178" s="98">
        <v>0</v>
      </c>
      <c r="BQ178" s="2">
        <v>0</v>
      </c>
      <c r="BR178" s="2"/>
      <c r="BS178" s="115"/>
      <c r="BU178" s="90">
        <v>0</v>
      </c>
      <c r="BV178" s="90">
        <v>0</v>
      </c>
      <c r="BW178" s="90">
        <v>0</v>
      </c>
      <c r="BX178" s="90">
        <v>0</v>
      </c>
      <c r="BZ178" s="90">
        <v>0</v>
      </c>
    </row>
    <row r="179" spans="7:78" s="90" customFormat="1" ht="15" customHeight="1" x14ac:dyDescent="0.25"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64"/>
      <c r="Z179" s="64"/>
      <c r="AA179" s="64"/>
      <c r="AB179" s="71"/>
      <c r="AC179"/>
      <c r="AD179"/>
      <c r="AE179" s="78"/>
      <c r="AF179" s="87"/>
      <c r="AG179" s="64"/>
      <c r="AH179" s="64"/>
      <c r="AI179" s="64"/>
      <c r="AJ179" s="78"/>
      <c r="AK179" s="88"/>
      <c r="AL179" s="82"/>
      <c r="AM179" s="83"/>
      <c r="AN179" s="82"/>
      <c r="AO179" s="58"/>
      <c r="AP179" s="89"/>
      <c r="AQ179" s="58"/>
      <c r="AR179" s="58"/>
      <c r="AS179" s="58"/>
      <c r="AT179" s="58"/>
      <c r="AU179" s="89"/>
      <c r="AV179" s="58"/>
      <c r="AW179" s="58"/>
      <c r="AX179" s="58"/>
      <c r="AY179" s="58"/>
      <c r="AZ179" s="89"/>
      <c r="BA179" s="58"/>
      <c r="BB179" s="58"/>
      <c r="BC179" s="58"/>
      <c r="BD179" s="58"/>
      <c r="BE179" s="89"/>
      <c r="BF179" s="58"/>
      <c r="BG179" s="58"/>
      <c r="BH179" s="58"/>
      <c r="BI179" s="58"/>
      <c r="BJ179" s="89"/>
      <c r="BK179" s="58"/>
      <c r="BL179" s="58"/>
      <c r="BM179" s="58"/>
      <c r="BN179" s="58"/>
      <c r="BP179" s="98">
        <v>0</v>
      </c>
      <c r="BQ179" s="2">
        <v>0</v>
      </c>
      <c r="BR179" s="2"/>
      <c r="BS179" s="115"/>
      <c r="BU179" s="90">
        <v>0</v>
      </c>
      <c r="BV179" s="90">
        <v>0</v>
      </c>
      <c r="BW179" s="90">
        <v>0</v>
      </c>
      <c r="BX179" s="90">
        <v>0</v>
      </c>
      <c r="BZ179" s="90">
        <v>0</v>
      </c>
    </row>
    <row r="180" spans="7:78" s="90" customFormat="1" ht="15" customHeight="1" x14ac:dyDescent="0.25"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64"/>
      <c r="Z180" s="64"/>
      <c r="AA180" s="64"/>
      <c r="AB180" s="71"/>
      <c r="AC180"/>
      <c r="AD180"/>
      <c r="AE180" s="78"/>
      <c r="AF180" s="87"/>
      <c r="AG180" s="64"/>
      <c r="AH180" s="64"/>
      <c r="AI180" s="64"/>
      <c r="AJ180" s="78"/>
      <c r="AK180" s="88"/>
      <c r="AL180" s="82"/>
      <c r="AM180" s="83"/>
      <c r="AN180" s="82"/>
      <c r="AO180" s="58"/>
      <c r="AP180" s="89"/>
      <c r="AQ180" s="58"/>
      <c r="AR180" s="58"/>
      <c r="AS180" s="58"/>
      <c r="AT180" s="58"/>
      <c r="AU180" s="89"/>
      <c r="AV180" s="58"/>
      <c r="AW180" s="58"/>
      <c r="AX180" s="58"/>
      <c r="AY180" s="58"/>
      <c r="AZ180" s="89"/>
      <c r="BA180" s="58"/>
      <c r="BB180" s="58"/>
      <c r="BC180" s="58"/>
      <c r="BD180" s="58"/>
      <c r="BE180" s="89"/>
      <c r="BF180" s="58"/>
      <c r="BG180" s="58"/>
      <c r="BH180" s="58"/>
      <c r="BI180" s="58"/>
      <c r="BJ180" s="89"/>
      <c r="BK180" s="58"/>
      <c r="BL180" s="58"/>
      <c r="BM180" s="58"/>
      <c r="BN180" s="58"/>
      <c r="BP180" s="98">
        <v>0</v>
      </c>
      <c r="BQ180" s="2">
        <v>0</v>
      </c>
      <c r="BR180" s="2"/>
      <c r="BS180" s="115"/>
      <c r="BU180" s="90">
        <v>0</v>
      </c>
      <c r="BV180" s="90">
        <v>0</v>
      </c>
      <c r="BW180" s="90">
        <v>0</v>
      </c>
      <c r="BX180" s="90">
        <v>0</v>
      </c>
      <c r="BZ180" s="90">
        <v>0</v>
      </c>
    </row>
    <row r="181" spans="7:78" s="90" customFormat="1" ht="15" customHeight="1" x14ac:dyDescent="0.25"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64"/>
      <c r="Z181" s="64"/>
      <c r="AA181" s="64"/>
      <c r="AB181" s="71"/>
      <c r="AC181"/>
      <c r="AD181"/>
      <c r="AE181" s="78"/>
      <c r="AF181" s="87"/>
      <c r="AG181" s="64"/>
      <c r="AH181" s="64"/>
      <c r="AI181" s="64"/>
      <c r="AJ181" s="78"/>
      <c r="AK181" s="88"/>
      <c r="AL181" s="82"/>
      <c r="AM181" s="83"/>
      <c r="AN181" s="82"/>
      <c r="AO181" s="58"/>
      <c r="AP181" s="89"/>
      <c r="AQ181" s="58"/>
      <c r="AR181" s="58"/>
      <c r="AS181" s="58"/>
      <c r="AT181" s="58"/>
      <c r="AU181" s="89"/>
      <c r="AV181" s="58"/>
      <c r="AW181" s="58"/>
      <c r="AX181" s="58"/>
      <c r="AY181" s="58"/>
      <c r="AZ181" s="89"/>
      <c r="BA181" s="58"/>
      <c r="BB181" s="58"/>
      <c r="BC181" s="58"/>
      <c r="BD181" s="58"/>
      <c r="BE181" s="89"/>
      <c r="BF181" s="58"/>
      <c r="BG181" s="58"/>
      <c r="BH181" s="58"/>
      <c r="BI181" s="58"/>
      <c r="BJ181" s="89"/>
      <c r="BK181" s="58"/>
      <c r="BL181" s="58"/>
      <c r="BM181" s="58"/>
      <c r="BN181" s="58"/>
      <c r="BP181" s="98">
        <v>0</v>
      </c>
      <c r="BQ181" s="2">
        <v>0</v>
      </c>
      <c r="BR181" s="2"/>
      <c r="BS181" s="115"/>
      <c r="BU181" s="90">
        <v>0</v>
      </c>
      <c r="BV181" s="90">
        <v>0</v>
      </c>
      <c r="BW181" s="90">
        <v>0</v>
      </c>
      <c r="BX181" s="90">
        <v>0</v>
      </c>
      <c r="BZ181" s="90">
        <v>0</v>
      </c>
    </row>
    <row r="182" spans="7:78" s="90" customFormat="1" ht="15" customHeight="1" x14ac:dyDescent="0.25"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64"/>
      <c r="Z182" s="64"/>
      <c r="AA182" s="64"/>
      <c r="AB182" s="71"/>
      <c r="AC182"/>
      <c r="AD182"/>
      <c r="AE182" s="78"/>
      <c r="AF182" s="87"/>
      <c r="AG182" s="64"/>
      <c r="AH182" s="64"/>
      <c r="AI182" s="64"/>
      <c r="AJ182" s="78"/>
      <c r="AK182" s="88"/>
      <c r="AL182" s="82"/>
      <c r="AM182" s="83"/>
      <c r="AN182" s="82"/>
      <c r="AO182" s="58"/>
      <c r="AP182" s="89"/>
      <c r="AQ182" s="58"/>
      <c r="AR182" s="58"/>
      <c r="AS182" s="58"/>
      <c r="AT182" s="58"/>
      <c r="AU182" s="89"/>
      <c r="AV182" s="58"/>
      <c r="AW182" s="58"/>
      <c r="AX182" s="58"/>
      <c r="AY182" s="58"/>
      <c r="AZ182" s="89"/>
      <c r="BA182" s="58"/>
      <c r="BB182" s="58"/>
      <c r="BC182" s="58"/>
      <c r="BD182" s="58"/>
      <c r="BE182" s="89"/>
      <c r="BF182" s="58"/>
      <c r="BG182" s="58"/>
      <c r="BH182" s="58"/>
      <c r="BI182" s="58"/>
      <c r="BJ182" s="89"/>
      <c r="BK182" s="58"/>
      <c r="BL182" s="58"/>
      <c r="BM182" s="58"/>
      <c r="BN182" s="58"/>
      <c r="BP182" s="98">
        <v>0</v>
      </c>
      <c r="BQ182" s="2">
        <v>0</v>
      </c>
      <c r="BR182" s="2"/>
      <c r="BS182" s="115"/>
      <c r="BU182" s="90">
        <v>0</v>
      </c>
      <c r="BV182" s="90">
        <v>0</v>
      </c>
      <c r="BW182" s="90">
        <v>0</v>
      </c>
      <c r="BX182" s="90">
        <v>0</v>
      </c>
      <c r="BZ182" s="90">
        <v>0</v>
      </c>
    </row>
    <row r="183" spans="7:78" s="90" customFormat="1" ht="15" customHeight="1" x14ac:dyDescent="0.25"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64"/>
      <c r="Z183" s="64"/>
      <c r="AA183" s="64"/>
      <c r="AB183" s="71"/>
      <c r="AC183"/>
      <c r="AD183"/>
      <c r="AE183" s="78"/>
      <c r="AF183" s="87"/>
      <c r="AG183" s="64"/>
      <c r="AH183" s="64"/>
      <c r="AI183" s="64"/>
      <c r="AJ183" s="78"/>
      <c r="AK183" s="88"/>
      <c r="AL183" s="82"/>
      <c r="AM183" s="83"/>
      <c r="AN183" s="82"/>
      <c r="AO183" s="58"/>
      <c r="AP183" s="89"/>
      <c r="AQ183" s="58"/>
      <c r="AR183" s="58"/>
      <c r="AS183" s="58"/>
      <c r="AT183" s="58"/>
      <c r="AU183" s="89"/>
      <c r="AV183" s="58"/>
      <c r="AW183" s="58"/>
      <c r="AX183" s="58"/>
      <c r="AY183" s="58"/>
      <c r="AZ183" s="89"/>
      <c r="BA183" s="58"/>
      <c r="BB183" s="58"/>
      <c r="BC183" s="58"/>
      <c r="BD183" s="58"/>
      <c r="BE183" s="89"/>
      <c r="BF183" s="58"/>
      <c r="BG183" s="58"/>
      <c r="BH183" s="58"/>
      <c r="BI183" s="58"/>
      <c r="BJ183" s="89"/>
      <c r="BK183" s="58"/>
      <c r="BL183" s="58"/>
      <c r="BM183" s="58"/>
      <c r="BN183" s="58"/>
      <c r="BP183" s="98">
        <v>0</v>
      </c>
      <c r="BQ183" s="2">
        <v>0</v>
      </c>
      <c r="BR183" s="2"/>
      <c r="BS183" s="115"/>
      <c r="BU183" s="90">
        <v>0</v>
      </c>
      <c r="BV183" s="90">
        <v>0</v>
      </c>
      <c r="BW183" s="90">
        <v>0</v>
      </c>
      <c r="BX183" s="90">
        <v>0</v>
      </c>
      <c r="BZ183" s="90">
        <v>0</v>
      </c>
    </row>
    <row r="184" spans="7:78" s="90" customFormat="1" ht="15" customHeight="1" x14ac:dyDescent="0.25"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64"/>
      <c r="Z184" s="64"/>
      <c r="AA184" s="64"/>
      <c r="AB184" s="71"/>
      <c r="AC184"/>
      <c r="AD184"/>
      <c r="AE184" s="78"/>
      <c r="AF184" s="87"/>
      <c r="AG184" s="64"/>
      <c r="AH184" s="64"/>
      <c r="AI184" s="64"/>
      <c r="AJ184" s="78"/>
      <c r="AK184" s="88"/>
      <c r="AL184" s="82"/>
      <c r="AM184" s="83"/>
      <c r="AN184" s="82"/>
      <c r="AO184" s="58"/>
      <c r="AP184" s="89"/>
      <c r="AQ184" s="58"/>
      <c r="AR184" s="58"/>
      <c r="AS184" s="58"/>
      <c r="AT184" s="58"/>
      <c r="AU184" s="89"/>
      <c r="AV184" s="58"/>
      <c r="AW184" s="58"/>
      <c r="AX184" s="58"/>
      <c r="AY184" s="58"/>
      <c r="AZ184" s="89"/>
      <c r="BA184" s="58"/>
      <c r="BB184" s="58"/>
      <c r="BC184" s="58"/>
      <c r="BD184" s="58"/>
      <c r="BE184" s="89"/>
      <c r="BF184" s="58"/>
      <c r="BG184" s="58"/>
      <c r="BH184" s="58"/>
      <c r="BI184" s="58"/>
      <c r="BJ184" s="89"/>
      <c r="BK184" s="58"/>
      <c r="BL184" s="58"/>
      <c r="BM184" s="58"/>
      <c r="BN184" s="58"/>
      <c r="BP184" s="98">
        <v>0</v>
      </c>
      <c r="BQ184" s="2">
        <v>0</v>
      </c>
      <c r="BR184" s="2"/>
      <c r="BS184" s="115"/>
      <c r="BU184" s="90">
        <v>0</v>
      </c>
      <c r="BV184" s="90">
        <v>0</v>
      </c>
      <c r="BW184" s="90">
        <v>0</v>
      </c>
      <c r="BX184" s="90">
        <v>0</v>
      </c>
      <c r="BZ184" s="90">
        <v>0</v>
      </c>
    </row>
    <row r="185" spans="7:78" s="90" customFormat="1" ht="15" customHeight="1" x14ac:dyDescent="0.25"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64"/>
      <c r="Z185" s="64"/>
      <c r="AA185" s="64"/>
      <c r="AB185" s="71"/>
      <c r="AC185"/>
      <c r="AD185"/>
      <c r="AE185" s="78"/>
      <c r="AF185" s="87"/>
      <c r="AG185" s="64"/>
      <c r="AH185" s="64"/>
      <c r="AI185" s="64"/>
      <c r="AJ185" s="78"/>
      <c r="AK185" s="88"/>
      <c r="AL185" s="82"/>
      <c r="AM185" s="83"/>
      <c r="AN185" s="82"/>
      <c r="AO185" s="58"/>
      <c r="AP185" s="89"/>
      <c r="AQ185" s="58"/>
      <c r="AR185" s="58"/>
      <c r="AS185" s="58"/>
      <c r="AT185" s="58"/>
      <c r="AU185" s="89"/>
      <c r="AV185" s="58"/>
      <c r="AW185" s="58"/>
      <c r="AX185" s="58"/>
      <c r="AY185" s="58"/>
      <c r="AZ185" s="89"/>
      <c r="BA185" s="58"/>
      <c r="BB185" s="58"/>
      <c r="BC185" s="58"/>
      <c r="BD185" s="58"/>
      <c r="BE185" s="89"/>
      <c r="BF185" s="58"/>
      <c r="BG185" s="58"/>
      <c r="BH185" s="58"/>
      <c r="BI185" s="58"/>
      <c r="BJ185" s="89"/>
      <c r="BK185" s="58"/>
      <c r="BL185" s="58"/>
      <c r="BM185" s="58"/>
      <c r="BN185" s="58"/>
      <c r="BP185" s="100">
        <v>0</v>
      </c>
      <c r="BQ185" s="2">
        <v>0</v>
      </c>
      <c r="BR185" s="2"/>
      <c r="BS185" s="115"/>
      <c r="BU185" s="90">
        <v>0</v>
      </c>
      <c r="BV185" s="90">
        <v>0</v>
      </c>
      <c r="BW185" s="90">
        <v>0</v>
      </c>
      <c r="BX185" s="90">
        <v>0</v>
      </c>
      <c r="BZ185" s="90">
        <v>0</v>
      </c>
    </row>
    <row r="186" spans="7:78" s="90" customFormat="1" ht="15" customHeight="1" x14ac:dyDescent="0.25"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64"/>
      <c r="Z186" s="64"/>
      <c r="AA186" s="64"/>
      <c r="AB186" s="71"/>
      <c r="AC186"/>
      <c r="AD186"/>
      <c r="AE186" s="78"/>
      <c r="AF186" s="87"/>
      <c r="AG186" s="64"/>
      <c r="AH186" s="64"/>
      <c r="AI186" s="64"/>
      <c r="AJ186" s="78"/>
      <c r="AK186" s="88"/>
      <c r="AL186" s="82"/>
      <c r="AM186" s="83"/>
      <c r="AN186" s="82"/>
      <c r="AO186" s="58"/>
      <c r="AP186" s="89"/>
      <c r="AQ186" s="58"/>
      <c r="AR186" s="58"/>
      <c r="AS186" s="58"/>
      <c r="AT186" s="58"/>
      <c r="AU186" s="89"/>
      <c r="AV186" s="58"/>
      <c r="AW186" s="58"/>
      <c r="AX186" s="58"/>
      <c r="AY186" s="58"/>
      <c r="AZ186" s="89"/>
      <c r="BA186" s="58"/>
      <c r="BB186" s="58"/>
      <c r="BC186" s="58"/>
      <c r="BD186" s="58"/>
      <c r="BE186" s="89"/>
      <c r="BF186" s="58"/>
      <c r="BG186" s="58"/>
      <c r="BH186" s="58"/>
      <c r="BI186" s="58"/>
      <c r="BJ186" s="89"/>
      <c r="BK186" s="58"/>
      <c r="BL186" s="58"/>
      <c r="BM186" s="58"/>
      <c r="BN186" s="58"/>
      <c r="BP186" s="100">
        <v>0</v>
      </c>
      <c r="BQ186" s="2">
        <v>0</v>
      </c>
      <c r="BR186" s="2"/>
      <c r="BS186" s="115"/>
      <c r="BU186" s="90">
        <v>0</v>
      </c>
      <c r="BV186" s="90">
        <v>0</v>
      </c>
      <c r="BW186" s="90">
        <v>0</v>
      </c>
      <c r="BX186" s="90">
        <v>0</v>
      </c>
      <c r="BZ186" s="90">
        <v>0</v>
      </c>
    </row>
    <row r="187" spans="7:78" s="90" customFormat="1" ht="15" customHeight="1" x14ac:dyDescent="0.25"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64"/>
      <c r="Z187" s="64"/>
      <c r="AA187" s="64"/>
      <c r="AB187" s="71"/>
      <c r="AC187"/>
      <c r="AD187"/>
      <c r="AE187" s="78"/>
      <c r="AF187" s="87"/>
      <c r="AG187" s="64"/>
      <c r="AH187" s="64"/>
      <c r="AI187" s="64"/>
      <c r="AJ187" s="78"/>
      <c r="AK187" s="88"/>
      <c r="AL187" s="82"/>
      <c r="AM187" s="83"/>
      <c r="AN187" s="82"/>
      <c r="AO187" s="58"/>
      <c r="AP187" s="89"/>
      <c r="AQ187" s="58"/>
      <c r="AR187" s="58"/>
      <c r="AS187" s="58"/>
      <c r="AT187" s="58"/>
      <c r="AU187" s="89"/>
      <c r="AV187" s="58"/>
      <c r="AW187" s="58"/>
      <c r="AX187" s="58"/>
      <c r="AY187" s="58"/>
      <c r="AZ187" s="89"/>
      <c r="BA187" s="58"/>
      <c r="BB187" s="58"/>
      <c r="BC187" s="58"/>
      <c r="BD187" s="58"/>
      <c r="BE187" s="89"/>
      <c r="BF187" s="58"/>
      <c r="BG187" s="58"/>
      <c r="BH187" s="58"/>
      <c r="BI187" s="58"/>
      <c r="BJ187" s="89"/>
      <c r="BK187" s="58"/>
      <c r="BL187" s="58"/>
      <c r="BM187" s="58"/>
      <c r="BN187" s="58"/>
      <c r="BP187" s="100">
        <v>0</v>
      </c>
      <c r="BQ187" s="2">
        <v>0</v>
      </c>
      <c r="BR187" s="2"/>
      <c r="BS187" s="115"/>
      <c r="BU187" s="90">
        <v>0</v>
      </c>
      <c r="BV187" s="90">
        <v>0</v>
      </c>
      <c r="BW187" s="90">
        <v>0</v>
      </c>
      <c r="BX187" s="90">
        <v>0</v>
      </c>
      <c r="BZ187" s="90">
        <v>0</v>
      </c>
    </row>
    <row r="188" spans="7:78" s="90" customFormat="1" ht="15" customHeight="1" x14ac:dyDescent="0.25"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64"/>
      <c r="Z188" s="64"/>
      <c r="AA188" s="64"/>
      <c r="AB188" s="71"/>
      <c r="AC188"/>
      <c r="AD188"/>
      <c r="AE188" s="78"/>
      <c r="AF188" s="87"/>
      <c r="AG188" s="64"/>
      <c r="AH188" s="64"/>
      <c r="AI188" s="64"/>
      <c r="AJ188" s="78"/>
      <c r="AK188" s="88"/>
      <c r="AL188" s="82"/>
      <c r="AM188" s="83"/>
      <c r="AN188" s="82"/>
      <c r="AO188" s="58"/>
      <c r="AP188" s="89"/>
      <c r="AQ188" s="58"/>
      <c r="AR188" s="58"/>
      <c r="AS188" s="58"/>
      <c r="AT188" s="58"/>
      <c r="AU188" s="89"/>
      <c r="AV188" s="58"/>
      <c r="AW188" s="58"/>
      <c r="AX188" s="58"/>
      <c r="AY188" s="58"/>
      <c r="AZ188" s="89"/>
      <c r="BA188" s="58"/>
      <c r="BB188" s="58"/>
      <c r="BC188" s="58"/>
      <c r="BD188" s="58"/>
      <c r="BE188" s="89"/>
      <c r="BF188" s="58"/>
      <c r="BG188" s="58"/>
      <c r="BH188" s="58"/>
      <c r="BI188" s="58"/>
      <c r="BJ188" s="89"/>
      <c r="BK188" s="58"/>
      <c r="BL188" s="58"/>
      <c r="BM188" s="58"/>
      <c r="BN188" s="58"/>
      <c r="BP188" s="100">
        <v>0</v>
      </c>
      <c r="BQ188" s="2">
        <v>0</v>
      </c>
      <c r="BR188" s="2"/>
      <c r="BS188" s="115"/>
      <c r="BU188" s="90">
        <v>0</v>
      </c>
      <c r="BV188" s="90">
        <v>0</v>
      </c>
      <c r="BW188" s="90">
        <v>0</v>
      </c>
      <c r="BX188" s="90">
        <v>0</v>
      </c>
      <c r="BZ188" s="90">
        <v>0</v>
      </c>
    </row>
    <row r="189" spans="7:78" s="90" customFormat="1" ht="15" customHeight="1" x14ac:dyDescent="0.25"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64"/>
      <c r="Z189" s="64"/>
      <c r="AA189" s="64"/>
      <c r="AB189" s="71"/>
      <c r="AC189"/>
      <c r="AD189"/>
      <c r="AE189" s="78"/>
      <c r="AF189" s="87"/>
      <c r="AG189" s="64"/>
      <c r="AH189" s="64"/>
      <c r="AI189" s="64"/>
      <c r="AJ189" s="78"/>
      <c r="AK189" s="88"/>
      <c r="AL189" s="82"/>
      <c r="AM189" s="83"/>
      <c r="AN189" s="82"/>
      <c r="AO189" s="58"/>
      <c r="AP189" s="89"/>
      <c r="AQ189" s="58"/>
      <c r="AR189" s="58"/>
      <c r="AS189" s="58"/>
      <c r="AT189" s="58"/>
      <c r="AU189" s="89"/>
      <c r="AV189" s="58"/>
      <c r="AW189" s="58"/>
      <c r="AX189" s="58"/>
      <c r="AY189" s="58"/>
      <c r="AZ189" s="89"/>
      <c r="BA189" s="58"/>
      <c r="BB189" s="58"/>
      <c r="BC189" s="58"/>
      <c r="BD189" s="58"/>
      <c r="BE189" s="89"/>
      <c r="BF189" s="58"/>
      <c r="BG189" s="58"/>
      <c r="BH189" s="58"/>
      <c r="BI189" s="58"/>
      <c r="BJ189" s="89"/>
      <c r="BK189" s="58"/>
      <c r="BL189" s="58"/>
      <c r="BM189" s="58"/>
      <c r="BN189" s="58"/>
      <c r="BP189" s="100">
        <v>0</v>
      </c>
      <c r="BQ189" s="2">
        <v>0</v>
      </c>
      <c r="BR189" s="2"/>
      <c r="BS189" s="115"/>
      <c r="BU189" s="90">
        <v>0</v>
      </c>
      <c r="BV189" s="90">
        <v>0</v>
      </c>
      <c r="BW189" s="90">
        <v>0</v>
      </c>
      <c r="BX189" s="90">
        <v>0</v>
      </c>
      <c r="BZ189" s="90">
        <v>0</v>
      </c>
    </row>
    <row r="190" spans="7:78" s="90" customFormat="1" ht="15" customHeight="1" x14ac:dyDescent="0.25"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64"/>
      <c r="Z190" s="64"/>
      <c r="AA190" s="64"/>
      <c r="AB190" s="71"/>
      <c r="AC190"/>
      <c r="AD190"/>
      <c r="AE190" s="78"/>
      <c r="AF190" s="87"/>
      <c r="AG190" s="64"/>
      <c r="AH190" s="64"/>
      <c r="AI190" s="64"/>
      <c r="AJ190" s="78"/>
      <c r="AK190" s="88"/>
      <c r="AL190" s="82"/>
      <c r="AM190" s="83"/>
      <c r="AN190" s="82"/>
      <c r="AO190" s="58"/>
      <c r="AP190" s="89"/>
      <c r="AQ190" s="58"/>
      <c r="AR190" s="58"/>
      <c r="AS190" s="58"/>
      <c r="AT190" s="58"/>
      <c r="AU190" s="89"/>
      <c r="AV190" s="58"/>
      <c r="AW190" s="58"/>
      <c r="AX190" s="58"/>
      <c r="AY190" s="58"/>
      <c r="AZ190" s="89"/>
      <c r="BA190" s="58"/>
      <c r="BB190" s="58"/>
      <c r="BC190" s="58"/>
      <c r="BD190" s="58"/>
      <c r="BE190" s="89"/>
      <c r="BF190" s="58"/>
      <c r="BG190" s="58"/>
      <c r="BH190" s="58"/>
      <c r="BI190" s="58"/>
      <c r="BJ190" s="89"/>
      <c r="BK190" s="58"/>
      <c r="BL190" s="58"/>
      <c r="BM190" s="58"/>
      <c r="BN190" s="58"/>
      <c r="BP190" s="100">
        <v>0</v>
      </c>
      <c r="BQ190" s="2">
        <v>0</v>
      </c>
      <c r="BR190" s="2"/>
      <c r="BS190" s="115"/>
      <c r="BU190" s="90">
        <v>0</v>
      </c>
      <c r="BV190" s="90">
        <v>0</v>
      </c>
      <c r="BW190" s="90">
        <v>0</v>
      </c>
      <c r="BX190" s="90">
        <v>0</v>
      </c>
      <c r="BZ190" s="90">
        <v>0</v>
      </c>
    </row>
    <row r="191" spans="7:78" s="90" customFormat="1" ht="15" customHeight="1" x14ac:dyDescent="0.25"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64"/>
      <c r="Z191" s="64"/>
      <c r="AA191" s="64"/>
      <c r="AB191" s="71"/>
      <c r="AC191"/>
      <c r="AD191"/>
      <c r="AE191" s="78"/>
      <c r="AF191" s="87"/>
      <c r="AG191" s="64"/>
      <c r="AH191" s="64"/>
      <c r="AI191" s="64"/>
      <c r="AJ191" s="78"/>
      <c r="AK191" s="88"/>
      <c r="AL191" s="82"/>
      <c r="AM191" s="83"/>
      <c r="AN191" s="82"/>
      <c r="AO191" s="58"/>
      <c r="AP191" s="89"/>
      <c r="AQ191" s="58"/>
      <c r="AR191" s="58"/>
      <c r="AS191" s="58"/>
      <c r="AT191" s="58"/>
      <c r="AU191" s="89"/>
      <c r="AV191" s="58"/>
      <c r="AW191" s="58"/>
      <c r="AX191" s="58"/>
      <c r="AY191" s="58"/>
      <c r="AZ191" s="89"/>
      <c r="BA191" s="58"/>
      <c r="BB191" s="58"/>
      <c r="BC191" s="58"/>
      <c r="BD191" s="58"/>
      <c r="BE191" s="89"/>
      <c r="BF191" s="58"/>
      <c r="BG191" s="58"/>
      <c r="BH191" s="58"/>
      <c r="BI191" s="58"/>
      <c r="BJ191" s="89"/>
      <c r="BK191" s="58"/>
      <c r="BL191" s="58"/>
      <c r="BM191" s="58"/>
      <c r="BN191" s="58"/>
      <c r="BP191" s="100">
        <v>0</v>
      </c>
      <c r="BQ191" s="2">
        <v>0</v>
      </c>
      <c r="BR191" s="2"/>
      <c r="BS191" s="115"/>
      <c r="BU191" s="90">
        <v>0</v>
      </c>
      <c r="BV191" s="90">
        <v>0</v>
      </c>
      <c r="BW191" s="90">
        <v>0</v>
      </c>
      <c r="BX191" s="90">
        <v>0</v>
      </c>
      <c r="BZ191" s="90">
        <v>0</v>
      </c>
    </row>
    <row r="192" spans="7:78" s="90" customFormat="1" ht="15" customHeight="1" x14ac:dyDescent="0.25"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64"/>
      <c r="Z192" s="64"/>
      <c r="AA192" s="64"/>
      <c r="AB192" s="71"/>
      <c r="AC192"/>
      <c r="AD192"/>
      <c r="AE192" s="78"/>
      <c r="AF192" s="87"/>
      <c r="AG192" s="64"/>
      <c r="AH192" s="64"/>
      <c r="AI192" s="64"/>
      <c r="AJ192" s="78"/>
      <c r="AK192" s="88"/>
      <c r="AL192" s="82"/>
      <c r="AM192" s="83"/>
      <c r="AN192" s="82"/>
      <c r="AO192" s="58"/>
      <c r="AP192" s="89"/>
      <c r="AQ192" s="58"/>
      <c r="AR192" s="58"/>
      <c r="AS192" s="58"/>
      <c r="AT192" s="58"/>
      <c r="AU192" s="89"/>
      <c r="AV192" s="58"/>
      <c r="AW192" s="58"/>
      <c r="AX192" s="58"/>
      <c r="AY192" s="58"/>
      <c r="AZ192" s="89"/>
      <c r="BA192" s="58"/>
      <c r="BB192" s="58"/>
      <c r="BC192" s="58"/>
      <c r="BD192" s="58"/>
      <c r="BE192" s="89"/>
      <c r="BF192" s="58"/>
      <c r="BG192" s="58"/>
      <c r="BH192" s="58"/>
      <c r="BI192" s="58"/>
      <c r="BJ192" s="89"/>
      <c r="BK192" s="58"/>
      <c r="BL192" s="58"/>
      <c r="BM192" s="58"/>
      <c r="BN192" s="58"/>
      <c r="BP192" s="100">
        <v>0</v>
      </c>
      <c r="BQ192" s="2">
        <v>0</v>
      </c>
      <c r="BR192" s="2"/>
      <c r="BS192" s="115"/>
      <c r="BU192" s="90">
        <v>0</v>
      </c>
      <c r="BV192" s="90">
        <v>0</v>
      </c>
      <c r="BW192" s="90">
        <v>0</v>
      </c>
      <c r="BX192" s="90">
        <v>0</v>
      </c>
      <c r="BZ192" s="90">
        <v>0</v>
      </c>
    </row>
    <row r="193" spans="7:78" s="90" customFormat="1" ht="15" customHeight="1" x14ac:dyDescent="0.25"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64"/>
      <c r="Z193" s="64"/>
      <c r="AA193" s="64"/>
      <c r="AB193" s="71"/>
      <c r="AC193"/>
      <c r="AD193"/>
      <c r="AE193" s="78"/>
      <c r="AF193" s="87"/>
      <c r="AG193" s="64"/>
      <c r="AH193" s="64"/>
      <c r="AI193" s="64"/>
      <c r="AJ193" s="78"/>
      <c r="AK193" s="88"/>
      <c r="AL193" s="82"/>
      <c r="AM193" s="83"/>
      <c r="AN193" s="82"/>
      <c r="AO193" s="58"/>
      <c r="AP193" s="89"/>
      <c r="AQ193" s="58"/>
      <c r="AR193" s="58"/>
      <c r="AS193" s="58"/>
      <c r="AT193" s="58"/>
      <c r="AU193" s="89"/>
      <c r="AV193" s="58"/>
      <c r="AW193" s="58"/>
      <c r="AX193" s="58"/>
      <c r="AY193" s="58"/>
      <c r="AZ193" s="89"/>
      <c r="BA193" s="58"/>
      <c r="BB193" s="58"/>
      <c r="BC193" s="58"/>
      <c r="BD193" s="58"/>
      <c r="BE193" s="89"/>
      <c r="BF193" s="58"/>
      <c r="BG193" s="58"/>
      <c r="BH193" s="58"/>
      <c r="BI193" s="58"/>
      <c r="BJ193" s="89"/>
      <c r="BK193" s="58"/>
      <c r="BL193" s="58"/>
      <c r="BM193" s="58"/>
      <c r="BN193" s="58"/>
      <c r="BP193" s="100">
        <v>0</v>
      </c>
      <c r="BQ193" s="2">
        <v>0</v>
      </c>
      <c r="BR193" s="2"/>
      <c r="BS193" s="115"/>
      <c r="BU193" s="90">
        <v>0</v>
      </c>
      <c r="BV193" s="90">
        <v>0</v>
      </c>
      <c r="BW193" s="90">
        <v>0</v>
      </c>
      <c r="BX193" s="90">
        <v>0</v>
      </c>
      <c r="BZ193" s="90">
        <v>0</v>
      </c>
    </row>
    <row r="194" spans="7:78" s="90" customFormat="1" ht="15" customHeight="1" x14ac:dyDescent="0.25"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64"/>
      <c r="Z194" s="64"/>
      <c r="AA194" s="64"/>
      <c r="AB194" s="71"/>
      <c r="AC194"/>
      <c r="AD194"/>
      <c r="AE194" s="78"/>
      <c r="AF194" s="87"/>
      <c r="AG194" s="64"/>
      <c r="AH194" s="64"/>
      <c r="AI194" s="64"/>
      <c r="AJ194" s="78"/>
      <c r="AK194" s="88"/>
      <c r="AL194" s="82"/>
      <c r="AM194" s="83"/>
      <c r="AN194" s="82"/>
      <c r="AO194" s="58"/>
      <c r="AP194" s="89"/>
      <c r="AQ194" s="58"/>
      <c r="AR194" s="58"/>
      <c r="AS194" s="58"/>
      <c r="AT194" s="58"/>
      <c r="AU194" s="89"/>
      <c r="AV194" s="58"/>
      <c r="AW194" s="58"/>
      <c r="AX194" s="58"/>
      <c r="AY194" s="58"/>
      <c r="AZ194" s="89"/>
      <c r="BA194" s="58"/>
      <c r="BB194" s="58"/>
      <c r="BC194" s="58"/>
      <c r="BD194" s="58"/>
      <c r="BE194" s="89"/>
      <c r="BF194" s="58"/>
      <c r="BG194" s="58"/>
      <c r="BH194" s="58"/>
      <c r="BI194" s="58"/>
      <c r="BJ194" s="89"/>
      <c r="BK194" s="58"/>
      <c r="BL194" s="58"/>
      <c r="BM194" s="58"/>
      <c r="BN194" s="58"/>
      <c r="BP194" s="100">
        <v>0</v>
      </c>
      <c r="BQ194" s="2">
        <v>0</v>
      </c>
      <c r="BR194" s="2"/>
      <c r="BS194" s="115"/>
      <c r="BU194" s="90">
        <v>0</v>
      </c>
      <c r="BV194" s="90">
        <v>0</v>
      </c>
      <c r="BW194" s="90">
        <v>0</v>
      </c>
      <c r="BX194" s="90">
        <v>0</v>
      </c>
      <c r="BZ194" s="90">
        <v>0</v>
      </c>
    </row>
    <row r="195" spans="7:78" s="90" customFormat="1" ht="15" customHeight="1" x14ac:dyDescent="0.25"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64"/>
      <c r="Z195" s="64"/>
      <c r="AA195" s="64"/>
      <c r="AB195" s="71"/>
      <c r="AC195"/>
      <c r="AD195"/>
      <c r="AE195" s="78"/>
      <c r="AF195" s="87"/>
      <c r="AG195" s="64"/>
      <c r="AH195" s="64"/>
      <c r="AI195" s="64"/>
      <c r="AJ195" s="78"/>
      <c r="AK195" s="88"/>
      <c r="AL195" s="82"/>
      <c r="AM195" s="83"/>
      <c r="AN195" s="82"/>
      <c r="AO195" s="58"/>
      <c r="AP195" s="89"/>
      <c r="AQ195" s="58"/>
      <c r="AR195" s="58"/>
      <c r="AS195" s="58"/>
      <c r="AT195" s="58"/>
      <c r="AU195" s="89"/>
      <c r="AV195" s="58"/>
      <c r="AW195" s="58"/>
      <c r="AX195" s="58"/>
      <c r="AY195" s="58"/>
      <c r="AZ195" s="89"/>
      <c r="BA195" s="58"/>
      <c r="BB195" s="58"/>
      <c r="BC195" s="58"/>
      <c r="BD195" s="58"/>
      <c r="BE195" s="89"/>
      <c r="BF195" s="58"/>
      <c r="BG195" s="58"/>
      <c r="BH195" s="58"/>
      <c r="BI195" s="58"/>
      <c r="BJ195" s="89"/>
      <c r="BK195" s="58"/>
      <c r="BL195" s="58"/>
      <c r="BM195" s="58"/>
      <c r="BN195" s="58"/>
      <c r="BP195" s="100">
        <v>0</v>
      </c>
      <c r="BQ195" s="2">
        <v>0</v>
      </c>
      <c r="BR195" s="2"/>
      <c r="BS195" s="115"/>
      <c r="BU195" s="90">
        <v>0</v>
      </c>
      <c r="BV195" s="90">
        <v>0</v>
      </c>
      <c r="BW195" s="90">
        <v>0</v>
      </c>
      <c r="BX195" s="90">
        <v>0</v>
      </c>
      <c r="BZ195" s="90">
        <v>0</v>
      </c>
    </row>
    <row r="196" spans="7:78" s="90" customFormat="1" ht="15" customHeight="1" x14ac:dyDescent="0.25">
      <c r="G196" s="78"/>
      <c r="H196" s="78"/>
      <c r="I196" s="78"/>
      <c r="J196" s="78"/>
      <c r="K196" s="78"/>
      <c r="L196" s="78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64"/>
      <c r="Z196" s="64"/>
      <c r="AA196" s="64"/>
      <c r="AB196" s="71"/>
      <c r="AC196"/>
      <c r="AD196"/>
      <c r="AE196" s="78"/>
      <c r="AF196" s="87"/>
      <c r="AG196" s="64"/>
      <c r="AH196" s="64"/>
      <c r="AI196" s="64"/>
      <c r="AJ196" s="78"/>
      <c r="AK196" s="88"/>
      <c r="AL196" s="82"/>
      <c r="AM196" s="83"/>
      <c r="AN196" s="82"/>
      <c r="AO196" s="58"/>
      <c r="AP196" s="89"/>
      <c r="AQ196" s="58"/>
      <c r="AR196" s="58"/>
      <c r="AS196" s="58"/>
      <c r="AT196" s="58"/>
      <c r="AU196" s="89"/>
      <c r="AV196" s="58"/>
      <c r="AW196" s="58"/>
      <c r="AX196" s="58"/>
      <c r="AY196" s="58"/>
      <c r="AZ196" s="89"/>
      <c r="BA196" s="58"/>
      <c r="BB196" s="58"/>
      <c r="BC196" s="58"/>
      <c r="BD196" s="58"/>
      <c r="BE196" s="89"/>
      <c r="BF196" s="58"/>
      <c r="BG196" s="58"/>
      <c r="BH196" s="58"/>
      <c r="BI196" s="58"/>
      <c r="BJ196" s="89"/>
      <c r="BK196" s="58"/>
      <c r="BL196" s="58"/>
      <c r="BM196" s="58"/>
      <c r="BN196" s="58"/>
      <c r="BP196" s="100">
        <v>0</v>
      </c>
      <c r="BQ196" s="2">
        <v>0</v>
      </c>
      <c r="BR196" s="2"/>
      <c r="BS196" s="115"/>
      <c r="BU196" s="90">
        <v>0</v>
      </c>
      <c r="BV196" s="90">
        <v>0</v>
      </c>
      <c r="BW196" s="90">
        <v>0</v>
      </c>
      <c r="BX196" s="90">
        <v>0</v>
      </c>
      <c r="BZ196" s="90">
        <v>0</v>
      </c>
    </row>
    <row r="197" spans="7:78" s="90" customFormat="1" ht="15" customHeight="1" x14ac:dyDescent="0.25">
      <c r="G197" s="78"/>
      <c r="H197" s="78"/>
      <c r="I197" s="78"/>
      <c r="J197" s="78"/>
      <c r="K197" s="78"/>
      <c r="L197" s="78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64"/>
      <c r="Z197" s="64"/>
      <c r="AA197" s="64"/>
      <c r="AB197" s="71"/>
      <c r="AC197"/>
      <c r="AD197"/>
      <c r="AE197" s="78"/>
      <c r="AF197" s="87"/>
      <c r="AG197" s="64"/>
      <c r="AH197" s="64"/>
      <c r="AI197" s="64"/>
      <c r="AJ197" s="78"/>
      <c r="AK197" s="88"/>
      <c r="AL197" s="82"/>
      <c r="AM197" s="83"/>
      <c r="AN197" s="82"/>
      <c r="AO197" s="58"/>
      <c r="AP197" s="89"/>
      <c r="AQ197" s="58"/>
      <c r="AR197" s="58"/>
      <c r="AS197" s="58"/>
      <c r="AT197" s="58"/>
      <c r="AU197" s="89"/>
      <c r="AV197" s="58"/>
      <c r="AW197" s="58"/>
      <c r="AX197" s="58"/>
      <c r="AY197" s="58"/>
      <c r="AZ197" s="89"/>
      <c r="BA197" s="58"/>
      <c r="BB197" s="58"/>
      <c r="BC197" s="58"/>
      <c r="BD197" s="58"/>
      <c r="BE197" s="89"/>
      <c r="BF197" s="58"/>
      <c r="BG197" s="58"/>
      <c r="BH197" s="58"/>
      <c r="BI197" s="58"/>
      <c r="BJ197" s="89"/>
      <c r="BK197" s="58"/>
      <c r="BL197" s="58"/>
      <c r="BM197" s="58"/>
      <c r="BN197" s="58"/>
      <c r="BP197" s="100">
        <v>0</v>
      </c>
      <c r="BQ197" s="2">
        <v>0</v>
      </c>
      <c r="BR197" s="2"/>
      <c r="BS197" s="115"/>
      <c r="BU197" s="90">
        <v>0</v>
      </c>
      <c r="BV197" s="90">
        <v>0</v>
      </c>
      <c r="BW197" s="90">
        <v>0</v>
      </c>
      <c r="BX197" s="90">
        <v>0</v>
      </c>
      <c r="BZ197" s="90">
        <v>0</v>
      </c>
    </row>
    <row r="198" spans="7:78" s="90" customFormat="1" ht="15" customHeight="1" x14ac:dyDescent="0.25"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64"/>
      <c r="Z198" s="64"/>
      <c r="AA198" s="64"/>
      <c r="AB198" s="71"/>
      <c r="AC198"/>
      <c r="AD198"/>
      <c r="AE198" s="78"/>
      <c r="AF198" s="87"/>
      <c r="AG198" s="64"/>
      <c r="AH198" s="64"/>
      <c r="AI198" s="64"/>
      <c r="AJ198" s="78"/>
      <c r="AK198" s="88"/>
      <c r="AL198" s="82"/>
      <c r="AM198" s="83"/>
      <c r="AN198" s="82"/>
      <c r="AO198" s="58"/>
      <c r="AP198" s="89"/>
      <c r="AQ198" s="58"/>
      <c r="AR198" s="58"/>
      <c r="AS198" s="58"/>
      <c r="AT198" s="58"/>
      <c r="AU198" s="89"/>
      <c r="AV198" s="58"/>
      <c r="AW198" s="58"/>
      <c r="AX198" s="58"/>
      <c r="AY198" s="58"/>
      <c r="AZ198" s="89"/>
      <c r="BA198" s="58"/>
      <c r="BB198" s="58"/>
      <c r="BC198" s="58"/>
      <c r="BD198" s="58"/>
      <c r="BE198" s="89"/>
      <c r="BF198" s="58"/>
      <c r="BG198" s="58"/>
      <c r="BH198" s="58"/>
      <c r="BI198" s="58"/>
      <c r="BJ198" s="89"/>
      <c r="BK198" s="58"/>
      <c r="BL198" s="58"/>
      <c r="BM198" s="58"/>
      <c r="BN198" s="58"/>
      <c r="BP198" s="100">
        <v>0</v>
      </c>
      <c r="BQ198" s="2">
        <v>0</v>
      </c>
      <c r="BR198" s="2"/>
      <c r="BS198" s="115"/>
      <c r="BU198" s="90">
        <v>0</v>
      </c>
      <c r="BV198" s="90">
        <v>0</v>
      </c>
      <c r="BW198" s="90">
        <v>0</v>
      </c>
      <c r="BX198" s="90">
        <v>0</v>
      </c>
      <c r="BZ198" s="90">
        <v>0</v>
      </c>
    </row>
    <row r="199" spans="7:78" s="90" customFormat="1" ht="15" customHeight="1" x14ac:dyDescent="0.25"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64"/>
      <c r="Z199" s="64"/>
      <c r="AA199" s="64"/>
      <c r="AB199" s="71"/>
      <c r="AC199"/>
      <c r="AD199"/>
      <c r="AE199" s="78"/>
      <c r="AF199" s="87"/>
      <c r="AG199" s="64"/>
      <c r="AH199" s="64"/>
      <c r="AI199" s="64"/>
      <c r="AJ199" s="78"/>
      <c r="AK199" s="88"/>
      <c r="AL199" s="82"/>
      <c r="AM199" s="83"/>
      <c r="AN199" s="82"/>
      <c r="AO199" s="58"/>
      <c r="AP199" s="89"/>
      <c r="AQ199" s="58"/>
      <c r="AR199" s="58"/>
      <c r="AS199" s="58"/>
      <c r="AT199" s="58"/>
      <c r="AU199" s="89"/>
      <c r="AV199" s="58"/>
      <c r="AW199" s="58"/>
      <c r="AX199" s="58"/>
      <c r="AY199" s="58"/>
      <c r="AZ199" s="89"/>
      <c r="BA199" s="58"/>
      <c r="BB199" s="58"/>
      <c r="BC199" s="58"/>
      <c r="BD199" s="58"/>
      <c r="BE199" s="89"/>
      <c r="BF199" s="58"/>
      <c r="BG199" s="58"/>
      <c r="BH199" s="58"/>
      <c r="BI199" s="58"/>
      <c r="BJ199" s="89"/>
      <c r="BK199" s="58"/>
      <c r="BL199" s="58"/>
      <c r="BM199" s="58"/>
      <c r="BN199" s="58"/>
      <c r="BP199" s="100">
        <v>0</v>
      </c>
      <c r="BQ199" s="2">
        <v>0</v>
      </c>
      <c r="BR199" s="2"/>
      <c r="BS199" s="115"/>
      <c r="BU199" s="90">
        <v>0</v>
      </c>
      <c r="BV199" s="90">
        <v>0</v>
      </c>
      <c r="BW199" s="90">
        <v>0</v>
      </c>
      <c r="BX199" s="90">
        <v>0</v>
      </c>
      <c r="BZ199" s="90">
        <v>0</v>
      </c>
    </row>
    <row r="200" spans="7:78" s="90" customFormat="1" ht="15" customHeight="1" x14ac:dyDescent="0.25"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64"/>
      <c r="Z200" s="64"/>
      <c r="AA200" s="64"/>
      <c r="AB200" s="71"/>
      <c r="AC200"/>
      <c r="AD200"/>
      <c r="AE200" s="78"/>
      <c r="AF200" s="87"/>
      <c r="AG200" s="64"/>
      <c r="AH200" s="64"/>
      <c r="AI200" s="64"/>
      <c r="AJ200" s="78"/>
      <c r="AK200" s="88"/>
      <c r="AL200" s="82"/>
      <c r="AM200" s="83"/>
      <c r="AN200" s="82"/>
      <c r="AO200" s="58"/>
      <c r="AP200" s="89"/>
      <c r="AQ200" s="58"/>
      <c r="AR200" s="58"/>
      <c r="AS200" s="58"/>
      <c r="AT200" s="58"/>
      <c r="AU200" s="89"/>
      <c r="AV200" s="58"/>
      <c r="AW200" s="58"/>
      <c r="AX200" s="58"/>
      <c r="AY200" s="58"/>
      <c r="AZ200" s="89"/>
      <c r="BA200" s="58"/>
      <c r="BB200" s="58"/>
      <c r="BC200" s="58"/>
      <c r="BD200" s="58"/>
      <c r="BE200" s="89"/>
      <c r="BF200" s="58"/>
      <c r="BG200" s="58"/>
      <c r="BH200" s="58"/>
      <c r="BI200" s="58"/>
      <c r="BJ200" s="89"/>
      <c r="BK200" s="58"/>
      <c r="BL200" s="58"/>
      <c r="BM200" s="58"/>
      <c r="BN200" s="58"/>
      <c r="BP200" s="100">
        <v>0</v>
      </c>
      <c r="BQ200" s="2">
        <v>0</v>
      </c>
      <c r="BR200" s="2"/>
      <c r="BS200" s="115"/>
      <c r="BU200" s="90">
        <v>0</v>
      </c>
      <c r="BV200" s="90">
        <v>0</v>
      </c>
      <c r="BW200" s="90">
        <v>0</v>
      </c>
      <c r="BX200" s="90">
        <v>0</v>
      </c>
      <c r="BZ200" s="90">
        <v>0</v>
      </c>
    </row>
    <row r="201" spans="7:78" s="90" customFormat="1" ht="15" customHeight="1" x14ac:dyDescent="0.25"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64"/>
      <c r="Z201" s="64"/>
      <c r="AA201" s="64"/>
      <c r="AB201" s="71"/>
      <c r="AC201"/>
      <c r="AD201"/>
      <c r="AE201" s="78"/>
      <c r="AF201" s="87"/>
      <c r="AG201" s="64"/>
      <c r="AH201" s="64"/>
      <c r="AI201" s="64"/>
      <c r="AJ201" s="78"/>
      <c r="AK201" s="88"/>
      <c r="AL201" s="82"/>
      <c r="AM201" s="83"/>
      <c r="AN201" s="82"/>
      <c r="AO201" s="58"/>
      <c r="AP201" s="89"/>
      <c r="AQ201" s="58"/>
      <c r="AR201" s="58"/>
      <c r="AS201" s="58"/>
      <c r="AT201" s="58"/>
      <c r="AU201" s="89"/>
      <c r="AV201" s="58"/>
      <c r="AW201" s="58"/>
      <c r="AX201" s="58"/>
      <c r="AY201" s="58"/>
      <c r="AZ201" s="89"/>
      <c r="BA201" s="58"/>
      <c r="BB201" s="58"/>
      <c r="BC201" s="58"/>
      <c r="BD201" s="58"/>
      <c r="BE201" s="89"/>
      <c r="BF201" s="58"/>
      <c r="BG201" s="58"/>
      <c r="BH201" s="58"/>
      <c r="BI201" s="58"/>
      <c r="BJ201" s="89"/>
      <c r="BK201" s="58"/>
      <c r="BL201" s="58"/>
      <c r="BM201" s="58"/>
      <c r="BN201" s="58"/>
      <c r="BP201" s="100">
        <v>0</v>
      </c>
      <c r="BQ201" s="2">
        <v>0</v>
      </c>
      <c r="BR201" s="2"/>
      <c r="BS201" s="115"/>
      <c r="BU201" s="90">
        <v>0</v>
      </c>
      <c r="BV201" s="90">
        <v>0</v>
      </c>
      <c r="BW201" s="90">
        <v>0</v>
      </c>
      <c r="BX201" s="90">
        <v>0</v>
      </c>
      <c r="BZ201" s="90">
        <v>0</v>
      </c>
    </row>
    <row r="202" spans="7:78" s="90" customFormat="1" ht="15" customHeight="1" x14ac:dyDescent="0.25"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64"/>
      <c r="Z202" s="64"/>
      <c r="AA202" s="64"/>
      <c r="AB202" s="71"/>
      <c r="AC202"/>
      <c r="AD202"/>
      <c r="AE202" s="78"/>
      <c r="AF202" s="87"/>
      <c r="AG202" s="64"/>
      <c r="AH202" s="64"/>
      <c r="AI202" s="64"/>
      <c r="AJ202" s="78"/>
      <c r="AK202" s="88"/>
      <c r="AL202" s="82"/>
      <c r="AM202" s="83"/>
      <c r="AN202" s="82"/>
      <c r="AO202" s="58"/>
      <c r="AP202" s="89"/>
      <c r="AQ202" s="58"/>
      <c r="AR202" s="58"/>
      <c r="AS202" s="58"/>
      <c r="AT202" s="58"/>
      <c r="AU202" s="89"/>
      <c r="AV202" s="58"/>
      <c r="AW202" s="58"/>
      <c r="AX202" s="58"/>
      <c r="AY202" s="58"/>
      <c r="AZ202" s="89"/>
      <c r="BA202" s="58"/>
      <c r="BB202" s="58"/>
      <c r="BC202" s="58"/>
      <c r="BD202" s="58"/>
      <c r="BE202" s="89"/>
      <c r="BF202" s="58"/>
      <c r="BG202" s="58"/>
      <c r="BH202" s="58"/>
      <c r="BI202" s="58"/>
      <c r="BJ202" s="89"/>
      <c r="BK202" s="58"/>
      <c r="BL202" s="58"/>
      <c r="BM202" s="58"/>
      <c r="BN202" s="58"/>
      <c r="BP202" s="100">
        <v>0</v>
      </c>
      <c r="BQ202" s="2">
        <v>0</v>
      </c>
      <c r="BR202" s="2"/>
      <c r="BS202" s="115"/>
      <c r="BU202" s="90">
        <v>0</v>
      </c>
      <c r="BV202" s="90">
        <v>0</v>
      </c>
      <c r="BW202" s="90">
        <v>0</v>
      </c>
      <c r="BX202" s="90">
        <v>0</v>
      </c>
      <c r="BZ202" s="90">
        <v>0</v>
      </c>
    </row>
    <row r="203" spans="7:78" s="90" customFormat="1" ht="15" customHeight="1" x14ac:dyDescent="0.25"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64"/>
      <c r="Z203" s="64"/>
      <c r="AA203" s="64"/>
      <c r="AB203" s="71"/>
      <c r="AC203"/>
      <c r="AD203"/>
      <c r="AE203" s="78"/>
      <c r="AF203" s="87"/>
      <c r="AG203" s="64"/>
      <c r="AH203" s="64"/>
      <c r="AI203" s="64"/>
      <c r="AJ203" s="78"/>
      <c r="AK203" s="88"/>
      <c r="AL203" s="82"/>
      <c r="AM203" s="83"/>
      <c r="AN203" s="82"/>
      <c r="AO203" s="58"/>
      <c r="AP203" s="89"/>
      <c r="AQ203" s="58"/>
      <c r="AR203" s="58"/>
      <c r="AS203" s="58"/>
      <c r="AT203" s="58"/>
      <c r="AU203" s="89"/>
      <c r="AV203" s="58"/>
      <c r="AW203" s="58"/>
      <c r="AX203" s="58"/>
      <c r="AY203" s="58"/>
      <c r="AZ203" s="89"/>
      <c r="BA203" s="58"/>
      <c r="BB203" s="58"/>
      <c r="BC203" s="58"/>
      <c r="BD203" s="58"/>
      <c r="BE203" s="89"/>
      <c r="BF203" s="58"/>
      <c r="BG203" s="58"/>
      <c r="BH203" s="58"/>
      <c r="BI203" s="58"/>
      <c r="BJ203" s="89"/>
      <c r="BK203" s="58"/>
      <c r="BL203" s="58"/>
      <c r="BM203" s="58"/>
      <c r="BN203" s="58"/>
      <c r="BP203" s="100">
        <v>0</v>
      </c>
      <c r="BQ203" s="2">
        <v>0</v>
      </c>
      <c r="BR203" s="2"/>
      <c r="BS203" s="115"/>
      <c r="BU203" s="90">
        <v>0</v>
      </c>
      <c r="BV203" s="90">
        <v>0</v>
      </c>
      <c r="BW203" s="90">
        <v>0</v>
      </c>
      <c r="BX203" s="90">
        <v>0</v>
      </c>
      <c r="BZ203" s="90">
        <v>0</v>
      </c>
    </row>
    <row r="204" spans="7:78" s="90" customFormat="1" ht="15" customHeight="1" x14ac:dyDescent="0.25"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64"/>
      <c r="Z204" s="64"/>
      <c r="AA204" s="64"/>
      <c r="AB204" s="71"/>
      <c r="AC204"/>
      <c r="AD204"/>
      <c r="AE204" s="78"/>
      <c r="AF204" s="87"/>
      <c r="AG204" s="64"/>
      <c r="AH204" s="64"/>
      <c r="AI204" s="64"/>
      <c r="AJ204" s="78"/>
      <c r="AK204" s="88"/>
      <c r="AL204" s="82"/>
      <c r="AM204" s="83"/>
      <c r="AN204" s="82"/>
      <c r="AO204" s="58"/>
      <c r="AP204" s="89"/>
      <c r="AQ204" s="58"/>
      <c r="AR204" s="58"/>
      <c r="AS204" s="58"/>
      <c r="AT204" s="58"/>
      <c r="AU204" s="89"/>
      <c r="AV204" s="58"/>
      <c r="AW204" s="58"/>
      <c r="AX204" s="58"/>
      <c r="AY204" s="58"/>
      <c r="AZ204" s="89"/>
      <c r="BA204" s="58"/>
      <c r="BB204" s="58"/>
      <c r="BC204" s="58"/>
      <c r="BD204" s="58"/>
      <c r="BE204" s="89"/>
      <c r="BF204" s="58"/>
      <c r="BG204" s="58"/>
      <c r="BH204" s="58"/>
      <c r="BI204" s="58"/>
      <c r="BJ204" s="89"/>
      <c r="BK204" s="58"/>
      <c r="BL204" s="58"/>
      <c r="BM204" s="58"/>
      <c r="BN204" s="58"/>
      <c r="BP204" s="100">
        <v>0</v>
      </c>
      <c r="BQ204" s="2">
        <v>0</v>
      </c>
      <c r="BR204" s="2"/>
      <c r="BS204" s="115"/>
      <c r="BU204" s="90">
        <v>0</v>
      </c>
      <c r="BV204" s="90">
        <v>0</v>
      </c>
      <c r="BW204" s="90">
        <v>0</v>
      </c>
      <c r="BX204" s="90">
        <v>0</v>
      </c>
      <c r="BZ204" s="90">
        <v>0</v>
      </c>
    </row>
    <row r="205" spans="7:78" s="90" customFormat="1" ht="15" customHeight="1" x14ac:dyDescent="0.25"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64"/>
      <c r="Z205" s="64"/>
      <c r="AA205" s="64"/>
      <c r="AB205" s="71"/>
      <c r="AC205"/>
      <c r="AD205"/>
      <c r="AE205" s="78"/>
      <c r="AF205" s="87"/>
      <c r="AG205" s="64"/>
      <c r="AH205" s="64"/>
      <c r="AI205" s="64"/>
      <c r="AJ205" s="78"/>
      <c r="AK205" s="88"/>
      <c r="AL205" s="82"/>
      <c r="AM205" s="83"/>
      <c r="AN205" s="82"/>
      <c r="AO205" s="58"/>
      <c r="AP205" s="89"/>
      <c r="AQ205" s="58"/>
      <c r="AR205" s="58"/>
      <c r="AS205" s="58"/>
      <c r="AT205" s="58"/>
      <c r="AU205" s="89"/>
      <c r="AV205" s="58"/>
      <c r="AW205" s="58"/>
      <c r="AX205" s="58"/>
      <c r="AY205" s="58"/>
      <c r="AZ205" s="89"/>
      <c r="BA205" s="58"/>
      <c r="BB205" s="58"/>
      <c r="BC205" s="58"/>
      <c r="BD205" s="58"/>
      <c r="BE205" s="89"/>
      <c r="BF205" s="58"/>
      <c r="BG205" s="58"/>
      <c r="BH205" s="58"/>
      <c r="BI205" s="58"/>
      <c r="BJ205" s="89"/>
      <c r="BK205" s="58"/>
      <c r="BL205" s="58"/>
      <c r="BM205" s="58"/>
      <c r="BN205" s="58"/>
      <c r="BP205" s="100">
        <v>0</v>
      </c>
      <c r="BQ205" s="2">
        <v>0</v>
      </c>
      <c r="BR205" s="2"/>
      <c r="BS205" s="115"/>
      <c r="BU205" s="90">
        <v>0</v>
      </c>
      <c r="BV205" s="90">
        <v>0</v>
      </c>
      <c r="BW205" s="90">
        <v>0</v>
      </c>
      <c r="BX205" s="90">
        <v>0</v>
      </c>
      <c r="BZ205" s="90">
        <v>0</v>
      </c>
    </row>
    <row r="206" spans="7:78" s="90" customFormat="1" ht="15" customHeight="1" x14ac:dyDescent="0.25"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64"/>
      <c r="Z206" s="64"/>
      <c r="AA206" s="64"/>
      <c r="AB206" s="71"/>
      <c r="AC206"/>
      <c r="AD206"/>
      <c r="AE206" s="78"/>
      <c r="AF206" s="87"/>
      <c r="AG206" s="64"/>
      <c r="AH206" s="64"/>
      <c r="AI206" s="64"/>
      <c r="AJ206" s="78"/>
      <c r="AK206" s="88"/>
      <c r="AL206" s="82"/>
      <c r="AM206" s="83"/>
      <c r="AN206" s="82"/>
      <c r="AO206" s="58"/>
      <c r="AP206" s="89"/>
      <c r="AQ206" s="58"/>
      <c r="AR206" s="58"/>
      <c r="AS206" s="58"/>
      <c r="AT206" s="58"/>
      <c r="AU206" s="89"/>
      <c r="AV206" s="58"/>
      <c r="AW206" s="58"/>
      <c r="AX206" s="58"/>
      <c r="AY206" s="58"/>
      <c r="AZ206" s="89"/>
      <c r="BA206" s="58"/>
      <c r="BB206" s="58"/>
      <c r="BC206" s="58"/>
      <c r="BD206" s="58"/>
      <c r="BE206" s="89"/>
      <c r="BF206" s="58"/>
      <c r="BG206" s="58"/>
      <c r="BH206" s="58"/>
      <c r="BI206" s="58"/>
      <c r="BJ206" s="89"/>
      <c r="BK206" s="58"/>
      <c r="BL206" s="58"/>
      <c r="BM206" s="58"/>
      <c r="BN206" s="58"/>
      <c r="BP206" s="100">
        <v>0</v>
      </c>
      <c r="BQ206" s="2">
        <v>0</v>
      </c>
      <c r="BR206" s="2"/>
      <c r="BS206" s="115"/>
      <c r="BU206" s="90">
        <v>0</v>
      </c>
      <c r="BV206" s="90">
        <v>0</v>
      </c>
      <c r="BW206" s="90">
        <v>0</v>
      </c>
      <c r="BX206" s="90">
        <v>0</v>
      </c>
      <c r="BZ206" s="90">
        <v>0</v>
      </c>
    </row>
    <row r="207" spans="7:78" s="90" customFormat="1" ht="15" customHeight="1" x14ac:dyDescent="0.25"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64"/>
      <c r="Z207" s="64"/>
      <c r="AA207" s="64"/>
      <c r="AB207" s="71"/>
      <c r="AC207"/>
      <c r="AD207"/>
      <c r="AE207" s="78"/>
      <c r="AF207" s="87"/>
      <c r="AG207" s="64"/>
      <c r="AH207" s="64"/>
      <c r="AI207" s="64"/>
      <c r="AJ207" s="78"/>
      <c r="AK207" s="88"/>
      <c r="AL207" s="82"/>
      <c r="AM207" s="83"/>
      <c r="AN207" s="82"/>
      <c r="AO207" s="58"/>
      <c r="AP207" s="89"/>
      <c r="AQ207" s="58"/>
      <c r="AR207" s="58"/>
      <c r="AS207" s="58"/>
      <c r="AT207" s="58"/>
      <c r="AU207" s="89"/>
      <c r="AV207" s="58"/>
      <c r="AW207" s="58"/>
      <c r="AX207" s="58"/>
      <c r="AY207" s="58"/>
      <c r="AZ207" s="89"/>
      <c r="BA207" s="58"/>
      <c r="BB207" s="58"/>
      <c r="BC207" s="58"/>
      <c r="BD207" s="58"/>
      <c r="BE207" s="89"/>
      <c r="BF207" s="58"/>
      <c r="BG207" s="58"/>
      <c r="BH207" s="58"/>
      <c r="BI207" s="58"/>
      <c r="BJ207" s="89"/>
      <c r="BK207" s="58"/>
      <c r="BL207" s="58"/>
      <c r="BM207" s="58"/>
      <c r="BN207" s="58"/>
      <c r="BP207" s="100">
        <v>0</v>
      </c>
      <c r="BQ207" s="2">
        <v>0</v>
      </c>
      <c r="BR207" s="2"/>
      <c r="BS207" s="115"/>
      <c r="BU207" s="90">
        <v>0</v>
      </c>
      <c r="BV207" s="90">
        <v>0</v>
      </c>
      <c r="BW207" s="90">
        <v>0</v>
      </c>
      <c r="BX207" s="90">
        <v>0</v>
      </c>
      <c r="BZ207" s="90">
        <v>0</v>
      </c>
    </row>
    <row r="208" spans="7:78" s="90" customFormat="1" ht="15" customHeight="1" x14ac:dyDescent="0.25"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64"/>
      <c r="Z208" s="64"/>
      <c r="AA208" s="64"/>
      <c r="AB208" s="71"/>
      <c r="AC208"/>
      <c r="AD208"/>
      <c r="AE208" s="78"/>
      <c r="AF208" s="87"/>
      <c r="AG208" s="64"/>
      <c r="AH208" s="64"/>
      <c r="AI208" s="64"/>
      <c r="AJ208" s="78"/>
      <c r="AK208" s="88"/>
      <c r="AL208" s="82"/>
      <c r="AM208" s="83"/>
      <c r="AN208" s="82"/>
      <c r="AO208" s="58"/>
      <c r="AP208" s="89"/>
      <c r="AQ208" s="58"/>
      <c r="AR208" s="58"/>
      <c r="AS208" s="58"/>
      <c r="AT208" s="58"/>
      <c r="AU208" s="89"/>
      <c r="AV208" s="58"/>
      <c r="AW208" s="58"/>
      <c r="AX208" s="58"/>
      <c r="AY208" s="58"/>
      <c r="AZ208" s="89"/>
      <c r="BA208" s="58"/>
      <c r="BB208" s="58"/>
      <c r="BC208" s="58"/>
      <c r="BD208" s="58"/>
      <c r="BE208" s="89"/>
      <c r="BF208" s="58"/>
      <c r="BG208" s="58"/>
      <c r="BH208" s="58"/>
      <c r="BI208" s="58"/>
      <c r="BJ208" s="89"/>
      <c r="BK208" s="58"/>
      <c r="BL208" s="58"/>
      <c r="BM208" s="58"/>
      <c r="BN208" s="58"/>
      <c r="BP208" s="100">
        <v>0</v>
      </c>
      <c r="BQ208" s="2">
        <v>0</v>
      </c>
      <c r="BR208" s="2"/>
      <c r="BS208" s="115"/>
      <c r="BU208" s="90">
        <v>0</v>
      </c>
      <c r="BV208" s="90">
        <v>0</v>
      </c>
      <c r="BW208" s="90">
        <v>0</v>
      </c>
      <c r="BX208" s="90">
        <v>0</v>
      </c>
      <c r="BZ208" s="90">
        <v>0</v>
      </c>
    </row>
    <row r="209" spans="7:78" s="90" customFormat="1" ht="15" customHeight="1" x14ac:dyDescent="0.25"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64"/>
      <c r="Z209" s="64"/>
      <c r="AA209" s="64"/>
      <c r="AB209" s="71"/>
      <c r="AC209"/>
      <c r="AD209"/>
      <c r="AE209" s="78"/>
      <c r="AF209" s="87"/>
      <c r="AG209" s="64"/>
      <c r="AH209" s="64"/>
      <c r="AI209" s="64"/>
      <c r="AJ209" s="78"/>
      <c r="AK209" s="88"/>
      <c r="AL209" s="82"/>
      <c r="AM209" s="83"/>
      <c r="AN209" s="82"/>
      <c r="AO209" s="58"/>
      <c r="AP209" s="89"/>
      <c r="AQ209" s="58"/>
      <c r="AR209" s="58"/>
      <c r="AS209" s="58"/>
      <c r="AT209" s="58"/>
      <c r="AU209" s="89"/>
      <c r="AV209" s="58"/>
      <c r="AW209" s="58"/>
      <c r="AX209" s="58"/>
      <c r="AY209" s="58"/>
      <c r="AZ209" s="89"/>
      <c r="BA209" s="58"/>
      <c r="BB209" s="58"/>
      <c r="BC209" s="58"/>
      <c r="BD209" s="58"/>
      <c r="BE209" s="89"/>
      <c r="BF209" s="58"/>
      <c r="BG209" s="58"/>
      <c r="BH209" s="58"/>
      <c r="BI209" s="58"/>
      <c r="BJ209" s="89"/>
      <c r="BK209" s="58"/>
      <c r="BL209" s="58"/>
      <c r="BM209" s="58"/>
      <c r="BN209" s="58"/>
      <c r="BP209" s="100">
        <v>0</v>
      </c>
      <c r="BQ209" s="2">
        <v>0</v>
      </c>
      <c r="BR209" s="2"/>
      <c r="BS209" s="115"/>
      <c r="BU209" s="90">
        <v>0</v>
      </c>
      <c r="BV209" s="90">
        <v>0</v>
      </c>
      <c r="BW209" s="90">
        <v>0</v>
      </c>
      <c r="BX209" s="90">
        <v>0</v>
      </c>
      <c r="BZ209" s="90">
        <v>0</v>
      </c>
    </row>
    <row r="210" spans="7:78" s="90" customFormat="1" ht="15" customHeight="1" x14ac:dyDescent="0.25"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64"/>
      <c r="Z210" s="64"/>
      <c r="AA210" s="64"/>
      <c r="AB210" s="71"/>
      <c r="AC210"/>
      <c r="AD210"/>
      <c r="AE210" s="78"/>
      <c r="AF210" s="87"/>
      <c r="AG210" s="64"/>
      <c r="AH210" s="64"/>
      <c r="AI210" s="64"/>
      <c r="AJ210" s="78"/>
      <c r="AK210" s="88"/>
      <c r="AL210" s="82"/>
      <c r="AM210" s="83"/>
      <c r="AN210" s="82"/>
      <c r="AO210" s="58"/>
      <c r="AP210" s="89"/>
      <c r="AQ210" s="58"/>
      <c r="AR210" s="58"/>
      <c r="AS210" s="58"/>
      <c r="AT210" s="58"/>
      <c r="AU210" s="89"/>
      <c r="AV210" s="58"/>
      <c r="AW210" s="58"/>
      <c r="AX210" s="58"/>
      <c r="AY210" s="58"/>
      <c r="AZ210" s="89"/>
      <c r="BA210" s="58"/>
      <c r="BB210" s="58"/>
      <c r="BC210" s="58"/>
      <c r="BD210" s="58"/>
      <c r="BE210" s="89"/>
      <c r="BF210" s="58"/>
      <c r="BG210" s="58"/>
      <c r="BH210" s="58"/>
      <c r="BI210" s="58"/>
      <c r="BJ210" s="89"/>
      <c r="BK210" s="58"/>
      <c r="BL210" s="58"/>
      <c r="BM210" s="58"/>
      <c r="BN210" s="58"/>
      <c r="BP210" s="100">
        <v>0</v>
      </c>
      <c r="BQ210" s="2">
        <v>0</v>
      </c>
      <c r="BR210" s="2"/>
      <c r="BS210" s="115"/>
      <c r="BU210" s="90">
        <v>0</v>
      </c>
      <c r="BV210" s="90">
        <v>0</v>
      </c>
      <c r="BW210" s="90">
        <v>0</v>
      </c>
      <c r="BX210" s="90">
        <v>0</v>
      </c>
      <c r="BZ210" s="90">
        <v>0</v>
      </c>
    </row>
    <row r="211" spans="7:78" s="90" customFormat="1" ht="15" customHeight="1" x14ac:dyDescent="0.25"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64"/>
      <c r="Z211" s="64"/>
      <c r="AA211" s="64"/>
      <c r="AB211" s="71"/>
      <c r="AC211"/>
      <c r="AD211"/>
      <c r="AE211" s="78"/>
      <c r="AF211" s="87"/>
      <c r="AG211" s="64"/>
      <c r="AH211" s="64"/>
      <c r="AI211" s="64"/>
      <c r="AJ211" s="78"/>
      <c r="AK211" s="88"/>
      <c r="AL211" s="82"/>
      <c r="AM211" s="83"/>
      <c r="AN211" s="82"/>
      <c r="AO211" s="58"/>
      <c r="AP211" s="89"/>
      <c r="AQ211" s="58"/>
      <c r="AR211" s="58"/>
      <c r="AS211" s="58"/>
      <c r="AT211" s="58"/>
      <c r="AU211" s="89"/>
      <c r="AV211" s="58"/>
      <c r="AW211" s="58"/>
      <c r="AX211" s="58"/>
      <c r="AY211" s="58"/>
      <c r="AZ211" s="89"/>
      <c r="BA211" s="58"/>
      <c r="BB211" s="58"/>
      <c r="BC211" s="58"/>
      <c r="BD211" s="58"/>
      <c r="BE211" s="89"/>
      <c r="BF211" s="58"/>
      <c r="BG211" s="58"/>
      <c r="BH211" s="58"/>
      <c r="BI211" s="58"/>
      <c r="BJ211" s="89"/>
      <c r="BK211" s="58"/>
      <c r="BL211" s="58"/>
      <c r="BM211" s="58"/>
      <c r="BN211" s="58"/>
      <c r="BP211" s="100">
        <v>0</v>
      </c>
      <c r="BQ211" s="2">
        <v>0</v>
      </c>
      <c r="BR211" s="2"/>
      <c r="BS211" s="115"/>
      <c r="BU211" s="90">
        <v>0</v>
      </c>
      <c r="BV211" s="90">
        <v>0</v>
      </c>
      <c r="BW211" s="90">
        <v>0</v>
      </c>
      <c r="BX211" s="90">
        <v>0</v>
      </c>
      <c r="BZ211" s="90">
        <v>0</v>
      </c>
    </row>
    <row r="212" spans="7:78" s="90" customFormat="1" ht="15" customHeight="1" x14ac:dyDescent="0.25"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64"/>
      <c r="Z212" s="64"/>
      <c r="AA212" s="64"/>
      <c r="AB212" s="71"/>
      <c r="AC212"/>
      <c r="AD212"/>
      <c r="AE212" s="78"/>
      <c r="AF212" s="87"/>
      <c r="AG212" s="64"/>
      <c r="AH212" s="64"/>
      <c r="AI212" s="64"/>
      <c r="AJ212" s="78"/>
      <c r="AK212" s="88"/>
      <c r="AL212" s="82"/>
      <c r="AM212" s="83"/>
      <c r="AN212" s="82"/>
      <c r="AO212" s="58"/>
      <c r="AP212" s="89"/>
      <c r="AQ212" s="58"/>
      <c r="AR212" s="58"/>
      <c r="AS212" s="58"/>
      <c r="AT212" s="58"/>
      <c r="AU212" s="89"/>
      <c r="AV212" s="58"/>
      <c r="AW212" s="58"/>
      <c r="AX212" s="58"/>
      <c r="AY212" s="58"/>
      <c r="AZ212" s="89"/>
      <c r="BA212" s="58"/>
      <c r="BB212" s="58"/>
      <c r="BC212" s="58"/>
      <c r="BD212" s="58"/>
      <c r="BE212" s="89"/>
      <c r="BF212" s="58"/>
      <c r="BG212" s="58"/>
      <c r="BH212" s="58"/>
      <c r="BI212" s="58"/>
      <c r="BJ212" s="89"/>
      <c r="BK212" s="58"/>
      <c r="BL212" s="58"/>
      <c r="BM212" s="58"/>
      <c r="BN212" s="58"/>
      <c r="BP212" s="100">
        <v>0</v>
      </c>
      <c r="BQ212" s="2">
        <v>0</v>
      </c>
      <c r="BR212" s="2"/>
      <c r="BS212" s="115"/>
      <c r="BU212" s="90">
        <v>0</v>
      </c>
      <c r="BV212" s="90">
        <v>0</v>
      </c>
      <c r="BW212" s="90">
        <v>0</v>
      </c>
      <c r="BX212" s="90">
        <v>0</v>
      </c>
      <c r="BZ212" s="90">
        <v>0</v>
      </c>
    </row>
    <row r="213" spans="7:78" s="90" customFormat="1" ht="15" customHeight="1" x14ac:dyDescent="0.25"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64"/>
      <c r="Z213" s="64"/>
      <c r="AA213" s="64"/>
      <c r="AB213" s="71"/>
      <c r="AC213"/>
      <c r="AD213"/>
      <c r="AE213" s="78"/>
      <c r="AF213" s="87"/>
      <c r="AG213" s="64"/>
      <c r="AH213" s="64"/>
      <c r="AI213" s="64"/>
      <c r="AJ213" s="78"/>
      <c r="AK213" s="88"/>
      <c r="AL213" s="82"/>
      <c r="AM213" s="83"/>
      <c r="AN213" s="82"/>
      <c r="AO213" s="58"/>
      <c r="AP213" s="89"/>
      <c r="AQ213" s="58"/>
      <c r="AR213" s="58"/>
      <c r="AS213" s="58"/>
      <c r="AT213" s="58"/>
      <c r="AU213" s="89"/>
      <c r="AV213" s="58"/>
      <c r="AW213" s="58"/>
      <c r="AX213" s="58"/>
      <c r="AY213" s="58"/>
      <c r="AZ213" s="89"/>
      <c r="BA213" s="58"/>
      <c r="BB213" s="58"/>
      <c r="BC213" s="58"/>
      <c r="BD213" s="58"/>
      <c r="BE213" s="89"/>
      <c r="BF213" s="58"/>
      <c r="BG213" s="58"/>
      <c r="BH213" s="58"/>
      <c r="BI213" s="58"/>
      <c r="BJ213" s="89"/>
      <c r="BK213" s="58"/>
      <c r="BL213" s="58"/>
      <c r="BM213" s="58"/>
      <c r="BN213" s="58"/>
      <c r="BP213" s="100">
        <v>0</v>
      </c>
      <c r="BQ213" s="2">
        <v>0</v>
      </c>
      <c r="BR213" s="2"/>
      <c r="BS213" s="115"/>
      <c r="BU213" s="90">
        <v>0</v>
      </c>
      <c r="BV213" s="90">
        <v>0</v>
      </c>
      <c r="BW213" s="90">
        <v>0</v>
      </c>
      <c r="BX213" s="90">
        <v>0</v>
      </c>
      <c r="BZ213" s="90">
        <v>0</v>
      </c>
    </row>
    <row r="214" spans="7:78" s="90" customFormat="1" ht="15" customHeight="1" x14ac:dyDescent="0.25"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64"/>
      <c r="Z214" s="64"/>
      <c r="AA214" s="64"/>
      <c r="AB214" s="71"/>
      <c r="AC214"/>
      <c r="AD214"/>
      <c r="AE214" s="78"/>
      <c r="AF214" s="87"/>
      <c r="AG214" s="64"/>
      <c r="AH214" s="64"/>
      <c r="AI214" s="64"/>
      <c r="AJ214" s="78"/>
      <c r="AK214" s="88"/>
      <c r="AL214" s="82"/>
      <c r="AM214" s="83"/>
      <c r="AN214" s="82"/>
      <c r="AO214" s="58"/>
      <c r="AP214" s="89"/>
      <c r="AQ214" s="58"/>
      <c r="AR214" s="58"/>
      <c r="AS214" s="58"/>
      <c r="AT214" s="58"/>
      <c r="AU214" s="89"/>
      <c r="AV214" s="58"/>
      <c r="AW214" s="58"/>
      <c r="AX214" s="58"/>
      <c r="AY214" s="58"/>
      <c r="AZ214" s="89"/>
      <c r="BA214" s="58"/>
      <c r="BB214" s="58"/>
      <c r="BC214" s="58"/>
      <c r="BD214" s="58"/>
      <c r="BE214" s="89"/>
      <c r="BF214" s="58"/>
      <c r="BG214" s="58"/>
      <c r="BH214" s="58"/>
      <c r="BI214" s="58"/>
      <c r="BJ214" s="89"/>
      <c r="BK214" s="58"/>
      <c r="BL214" s="58"/>
      <c r="BM214" s="58"/>
      <c r="BN214" s="58"/>
      <c r="BP214" s="100">
        <v>0</v>
      </c>
      <c r="BQ214" s="2">
        <v>0</v>
      </c>
      <c r="BR214" s="2"/>
      <c r="BS214" s="115"/>
      <c r="BU214" s="90">
        <v>0</v>
      </c>
      <c r="BV214" s="90">
        <v>0</v>
      </c>
      <c r="BW214" s="90">
        <v>0</v>
      </c>
      <c r="BX214" s="90">
        <v>0</v>
      </c>
      <c r="BZ214" s="90">
        <v>0</v>
      </c>
    </row>
    <row r="215" spans="7:78" s="90" customFormat="1" ht="15" customHeight="1" x14ac:dyDescent="0.25"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64"/>
      <c r="Z215" s="64"/>
      <c r="AA215" s="64"/>
      <c r="AB215" s="71"/>
      <c r="AC215"/>
      <c r="AD215"/>
      <c r="AE215" s="78"/>
      <c r="AF215" s="87"/>
      <c r="AG215" s="64"/>
      <c r="AH215" s="64"/>
      <c r="AI215" s="64"/>
      <c r="AJ215" s="78"/>
      <c r="AK215" s="88"/>
      <c r="AL215" s="82"/>
      <c r="AM215" s="83"/>
      <c r="AN215" s="82"/>
      <c r="AO215" s="58"/>
      <c r="AP215" s="89"/>
      <c r="AQ215" s="58"/>
      <c r="AR215" s="58"/>
      <c r="AS215" s="58"/>
      <c r="AT215" s="58"/>
      <c r="AU215" s="89"/>
      <c r="AV215" s="58"/>
      <c r="AW215" s="58"/>
      <c r="AX215" s="58"/>
      <c r="AY215" s="58"/>
      <c r="AZ215" s="89"/>
      <c r="BA215" s="58"/>
      <c r="BB215" s="58"/>
      <c r="BC215" s="58"/>
      <c r="BD215" s="58"/>
      <c r="BE215" s="89"/>
      <c r="BF215" s="58"/>
      <c r="BG215" s="58"/>
      <c r="BH215" s="58"/>
      <c r="BI215" s="58"/>
      <c r="BJ215" s="89"/>
      <c r="BK215" s="58"/>
      <c r="BL215" s="58"/>
      <c r="BM215" s="58"/>
      <c r="BN215" s="58"/>
      <c r="BP215" s="100">
        <v>0</v>
      </c>
      <c r="BQ215" s="2">
        <v>0</v>
      </c>
      <c r="BR215" s="2"/>
      <c r="BS215" s="115"/>
      <c r="BU215" s="90">
        <v>0</v>
      </c>
      <c r="BV215" s="90">
        <v>0</v>
      </c>
      <c r="BW215" s="90">
        <v>0</v>
      </c>
      <c r="BX215" s="90">
        <v>0</v>
      </c>
      <c r="BZ215" s="90">
        <v>0</v>
      </c>
    </row>
    <row r="216" spans="7:78" s="90" customFormat="1" ht="15" customHeight="1" x14ac:dyDescent="0.25"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64"/>
      <c r="Z216" s="64"/>
      <c r="AA216" s="64"/>
      <c r="AB216" s="71"/>
      <c r="AC216"/>
      <c r="AD216"/>
      <c r="AE216" s="78"/>
      <c r="AF216" s="87"/>
      <c r="AG216" s="64"/>
      <c r="AH216" s="64"/>
      <c r="AI216" s="64"/>
      <c r="AJ216" s="78"/>
      <c r="AK216" s="88"/>
      <c r="AL216" s="82"/>
      <c r="AM216" s="83"/>
      <c r="AN216" s="82"/>
      <c r="AO216" s="58"/>
      <c r="AP216" s="89"/>
      <c r="AQ216" s="58"/>
      <c r="AR216" s="58"/>
      <c r="AS216" s="58"/>
      <c r="AT216" s="58"/>
      <c r="AU216" s="89"/>
      <c r="AV216" s="58"/>
      <c r="AW216" s="58"/>
      <c r="AX216" s="58"/>
      <c r="AY216" s="58"/>
      <c r="AZ216" s="89"/>
      <c r="BA216" s="58"/>
      <c r="BB216" s="58"/>
      <c r="BC216" s="58"/>
      <c r="BD216" s="58"/>
      <c r="BE216" s="89"/>
      <c r="BF216" s="58"/>
      <c r="BG216" s="58"/>
      <c r="BH216" s="58"/>
      <c r="BI216" s="58"/>
      <c r="BJ216" s="89"/>
      <c r="BK216" s="58"/>
      <c r="BL216" s="58"/>
      <c r="BM216" s="58"/>
      <c r="BN216" s="58"/>
      <c r="BP216" s="100">
        <v>0</v>
      </c>
      <c r="BQ216" s="2">
        <v>0</v>
      </c>
      <c r="BR216" s="2"/>
      <c r="BS216" s="115"/>
      <c r="BU216" s="90">
        <v>0</v>
      </c>
      <c r="BV216" s="90">
        <v>0</v>
      </c>
      <c r="BW216" s="90">
        <v>0</v>
      </c>
      <c r="BX216" s="90">
        <v>0</v>
      </c>
      <c r="BZ216" s="90">
        <v>0</v>
      </c>
    </row>
    <row r="217" spans="7:78" s="90" customFormat="1" ht="15" customHeight="1" x14ac:dyDescent="0.25"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64"/>
      <c r="Z217" s="64"/>
      <c r="AA217" s="64"/>
      <c r="AB217" s="71"/>
      <c r="AC217"/>
      <c r="AD217"/>
      <c r="AE217" s="78"/>
      <c r="AF217" s="87"/>
      <c r="AG217" s="64"/>
      <c r="AH217" s="64"/>
      <c r="AI217" s="64"/>
      <c r="AJ217" s="78"/>
      <c r="AK217" s="88"/>
      <c r="AL217" s="82"/>
      <c r="AM217" s="83"/>
      <c r="AN217" s="82"/>
      <c r="AO217" s="58"/>
      <c r="AP217" s="89"/>
      <c r="AQ217" s="58"/>
      <c r="AR217" s="58"/>
      <c r="AS217" s="58"/>
      <c r="AT217" s="58"/>
      <c r="AU217" s="89"/>
      <c r="AV217" s="58"/>
      <c r="AW217" s="58"/>
      <c r="AX217" s="58"/>
      <c r="AY217" s="58"/>
      <c r="AZ217" s="89"/>
      <c r="BA217" s="58"/>
      <c r="BB217" s="58"/>
      <c r="BC217" s="58"/>
      <c r="BD217" s="58"/>
      <c r="BE217" s="89"/>
      <c r="BF217" s="58"/>
      <c r="BG217" s="58"/>
      <c r="BH217" s="58"/>
      <c r="BI217" s="58"/>
      <c r="BJ217" s="89"/>
      <c r="BK217" s="58"/>
      <c r="BL217" s="58"/>
      <c r="BM217" s="58"/>
      <c r="BN217" s="58"/>
      <c r="BP217" s="100">
        <v>0</v>
      </c>
      <c r="BQ217" s="2">
        <v>0</v>
      </c>
      <c r="BR217" s="2"/>
      <c r="BS217" s="115"/>
      <c r="BU217" s="90">
        <v>0</v>
      </c>
      <c r="BV217" s="90">
        <v>0</v>
      </c>
      <c r="BW217" s="90">
        <v>0</v>
      </c>
      <c r="BX217" s="90">
        <v>0</v>
      </c>
      <c r="BZ217" s="90">
        <v>0</v>
      </c>
    </row>
    <row r="218" spans="7:78" s="90" customFormat="1" ht="15" customHeight="1" x14ac:dyDescent="0.25"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64"/>
      <c r="Z218" s="64"/>
      <c r="AA218" s="64"/>
      <c r="AB218" s="71"/>
      <c r="AC218"/>
      <c r="AD218"/>
      <c r="AE218" s="78"/>
      <c r="AF218" s="87"/>
      <c r="AG218" s="64"/>
      <c r="AH218" s="64"/>
      <c r="AI218" s="64"/>
      <c r="AJ218" s="78"/>
      <c r="AK218" s="88"/>
      <c r="AL218" s="82"/>
      <c r="AM218" s="83"/>
      <c r="AN218" s="82"/>
      <c r="AO218" s="58"/>
      <c r="AP218" s="89"/>
      <c r="AQ218" s="58"/>
      <c r="AR218" s="58"/>
      <c r="AS218" s="58"/>
      <c r="AT218" s="58"/>
      <c r="AU218" s="89"/>
      <c r="AV218" s="58"/>
      <c r="AW218" s="58"/>
      <c r="AX218" s="58"/>
      <c r="AY218" s="58"/>
      <c r="AZ218" s="89"/>
      <c r="BA218" s="58"/>
      <c r="BB218" s="58"/>
      <c r="BC218" s="58"/>
      <c r="BD218" s="58"/>
      <c r="BE218" s="89"/>
      <c r="BF218" s="58"/>
      <c r="BG218" s="58"/>
      <c r="BH218" s="58"/>
      <c r="BI218" s="58"/>
      <c r="BJ218" s="89"/>
      <c r="BK218" s="58"/>
      <c r="BL218" s="58"/>
      <c r="BM218" s="58"/>
      <c r="BN218" s="58"/>
      <c r="BP218" s="100">
        <v>0</v>
      </c>
      <c r="BQ218" s="2">
        <v>0</v>
      </c>
      <c r="BR218" s="2"/>
      <c r="BS218" s="115"/>
      <c r="BU218" s="90">
        <v>0</v>
      </c>
      <c r="BV218" s="90">
        <v>0</v>
      </c>
      <c r="BW218" s="90">
        <v>0</v>
      </c>
      <c r="BX218" s="90">
        <v>0</v>
      </c>
      <c r="BZ218" s="90">
        <v>0</v>
      </c>
    </row>
    <row r="219" spans="7:78" s="90" customFormat="1" ht="15" customHeight="1" x14ac:dyDescent="0.25"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64"/>
      <c r="Z219" s="64"/>
      <c r="AA219" s="64"/>
      <c r="AB219" s="71"/>
      <c r="AC219"/>
      <c r="AD219"/>
      <c r="AE219" s="78"/>
      <c r="AF219" s="87"/>
      <c r="AG219" s="64"/>
      <c r="AH219" s="64"/>
      <c r="AI219" s="64"/>
      <c r="AJ219" s="78"/>
      <c r="AK219" s="88"/>
      <c r="AL219" s="82"/>
      <c r="AM219" s="83"/>
      <c r="AN219" s="82"/>
      <c r="AO219" s="58"/>
      <c r="AP219" s="89"/>
      <c r="AQ219" s="58"/>
      <c r="AR219" s="58"/>
      <c r="AS219" s="58"/>
      <c r="AT219" s="58"/>
      <c r="AU219" s="89"/>
      <c r="AV219" s="58"/>
      <c r="AW219" s="58"/>
      <c r="AX219" s="58"/>
      <c r="AY219" s="58"/>
      <c r="AZ219" s="89"/>
      <c r="BA219" s="58"/>
      <c r="BB219" s="58"/>
      <c r="BC219" s="58"/>
      <c r="BD219" s="58"/>
      <c r="BE219" s="89"/>
      <c r="BF219" s="58"/>
      <c r="BG219" s="58"/>
      <c r="BH219" s="58"/>
      <c r="BI219" s="58"/>
      <c r="BJ219" s="89"/>
      <c r="BK219" s="58"/>
      <c r="BL219" s="58"/>
      <c r="BM219" s="58"/>
      <c r="BN219" s="58"/>
      <c r="BP219" s="100">
        <v>0</v>
      </c>
      <c r="BQ219" s="2">
        <v>0</v>
      </c>
      <c r="BR219" s="2"/>
      <c r="BS219" s="115"/>
      <c r="BU219" s="90">
        <v>0</v>
      </c>
      <c r="BV219" s="90">
        <v>0</v>
      </c>
      <c r="BW219" s="90">
        <v>0</v>
      </c>
      <c r="BX219" s="90">
        <v>0</v>
      </c>
      <c r="BZ219" s="90">
        <v>0</v>
      </c>
    </row>
    <row r="220" spans="7:78" s="90" customFormat="1" ht="15" customHeight="1" x14ac:dyDescent="0.25"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64"/>
      <c r="Z220" s="64"/>
      <c r="AA220" s="64"/>
      <c r="AB220" s="71"/>
      <c r="AC220"/>
      <c r="AD220"/>
      <c r="AE220" s="78"/>
      <c r="AF220" s="87"/>
      <c r="AG220" s="64"/>
      <c r="AH220" s="64"/>
      <c r="AI220" s="64"/>
      <c r="AJ220" s="78"/>
      <c r="AK220" s="88"/>
      <c r="AL220" s="82"/>
      <c r="AM220" s="83"/>
      <c r="AN220" s="82"/>
      <c r="AO220" s="58"/>
      <c r="AP220" s="89"/>
      <c r="AQ220" s="58"/>
      <c r="AR220" s="58"/>
      <c r="AS220" s="58"/>
      <c r="AT220" s="58"/>
      <c r="AU220" s="89"/>
      <c r="AV220" s="58"/>
      <c r="AW220" s="58"/>
      <c r="AX220" s="58"/>
      <c r="AY220" s="58"/>
      <c r="AZ220" s="89"/>
      <c r="BA220" s="58"/>
      <c r="BB220" s="58"/>
      <c r="BC220" s="58"/>
      <c r="BD220" s="58"/>
      <c r="BE220" s="89"/>
      <c r="BF220" s="58"/>
      <c r="BG220" s="58"/>
      <c r="BH220" s="58"/>
      <c r="BI220" s="58"/>
      <c r="BJ220" s="89"/>
      <c r="BK220" s="58"/>
      <c r="BL220" s="58"/>
      <c r="BM220" s="58"/>
      <c r="BN220" s="58"/>
      <c r="BO220" s="4"/>
      <c r="BP220" s="100">
        <v>0</v>
      </c>
      <c r="BQ220" s="2">
        <v>0</v>
      </c>
      <c r="BR220" s="2"/>
      <c r="BS220" s="115"/>
      <c r="BU220" s="90">
        <v>0</v>
      </c>
      <c r="BV220" s="90">
        <v>0</v>
      </c>
      <c r="BW220" s="90">
        <v>0</v>
      </c>
      <c r="BX220" s="90">
        <v>0</v>
      </c>
      <c r="BZ220" s="90">
        <v>0</v>
      </c>
    </row>
    <row r="221" spans="7:78" s="90" customFormat="1" ht="15" customHeight="1" x14ac:dyDescent="0.25"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64"/>
      <c r="Z221" s="64"/>
      <c r="AA221" s="64"/>
      <c r="AB221" s="71"/>
      <c r="AC221"/>
      <c r="AD221"/>
      <c r="AE221" s="78"/>
      <c r="AF221" s="87"/>
      <c r="AG221" s="64"/>
      <c r="AH221" s="64"/>
      <c r="AI221" s="64"/>
      <c r="AJ221" s="78"/>
      <c r="AK221" s="88"/>
      <c r="AL221" s="82"/>
      <c r="AM221" s="83"/>
      <c r="AN221" s="82"/>
      <c r="AO221" s="58"/>
      <c r="AP221" s="89"/>
      <c r="AQ221" s="58"/>
      <c r="AR221" s="58"/>
      <c r="AS221" s="58"/>
      <c r="AT221" s="58"/>
      <c r="AU221" s="89"/>
      <c r="AV221" s="58"/>
      <c r="AW221" s="58"/>
      <c r="AX221" s="58"/>
      <c r="AY221" s="58"/>
      <c r="AZ221" s="89"/>
      <c r="BA221" s="58"/>
      <c r="BB221" s="58"/>
      <c r="BC221" s="58"/>
      <c r="BD221" s="58"/>
      <c r="BE221" s="89"/>
      <c r="BF221" s="58"/>
      <c r="BG221" s="58"/>
      <c r="BH221" s="58"/>
      <c r="BI221" s="58"/>
      <c r="BJ221" s="89"/>
      <c r="BK221" s="58"/>
      <c r="BL221" s="58"/>
      <c r="BM221" s="58"/>
      <c r="BN221" s="58"/>
      <c r="BO221" s="4"/>
      <c r="BP221" s="100">
        <v>0</v>
      </c>
      <c r="BQ221" s="2">
        <v>0</v>
      </c>
      <c r="BR221" s="2"/>
      <c r="BS221" s="115"/>
      <c r="BU221" s="90">
        <v>0</v>
      </c>
      <c r="BV221" s="90">
        <v>0</v>
      </c>
      <c r="BW221" s="90">
        <v>0</v>
      </c>
      <c r="BX221" s="90">
        <v>0</v>
      </c>
      <c r="BZ221" s="90">
        <v>0</v>
      </c>
    </row>
    <row r="222" spans="7:78" s="90" customFormat="1" ht="15" customHeight="1" x14ac:dyDescent="0.25"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64"/>
      <c r="Z222" s="64"/>
      <c r="AA222" s="64"/>
      <c r="AB222" s="71"/>
      <c r="AC222"/>
      <c r="AD222"/>
      <c r="AE222" s="78"/>
      <c r="AF222" s="87"/>
      <c r="AG222" s="64"/>
      <c r="AH222" s="64"/>
      <c r="AI222" s="64"/>
      <c r="AJ222" s="78"/>
      <c r="AK222" s="88"/>
      <c r="AL222" s="82"/>
      <c r="AM222" s="83"/>
      <c r="AN222" s="82"/>
      <c r="AO222" s="58"/>
      <c r="AP222" s="89"/>
      <c r="AQ222" s="58"/>
      <c r="AR222" s="58"/>
      <c r="AS222" s="58"/>
      <c r="AT222" s="58"/>
      <c r="AU222" s="89"/>
      <c r="AV222" s="58"/>
      <c r="AW222" s="58"/>
      <c r="AX222" s="58"/>
      <c r="AY222" s="58"/>
      <c r="AZ222" s="89"/>
      <c r="BA222" s="58"/>
      <c r="BB222" s="58"/>
      <c r="BC222" s="58"/>
      <c r="BD222" s="58"/>
      <c r="BE222" s="89"/>
      <c r="BF222" s="58"/>
      <c r="BG222" s="58"/>
      <c r="BH222" s="58"/>
      <c r="BI222" s="58"/>
      <c r="BJ222" s="89"/>
      <c r="BK222" s="58"/>
      <c r="BL222" s="58"/>
      <c r="BM222" s="58"/>
      <c r="BN222" s="58"/>
      <c r="BO222" s="4"/>
      <c r="BP222" s="100">
        <v>0</v>
      </c>
      <c r="BQ222" s="2">
        <v>0</v>
      </c>
      <c r="BR222" s="2"/>
      <c r="BS222" s="115"/>
      <c r="BU222" s="90">
        <v>0</v>
      </c>
      <c r="BV222" s="90">
        <v>0</v>
      </c>
      <c r="BW222" s="90">
        <v>0</v>
      </c>
      <c r="BX222" s="90">
        <v>0</v>
      </c>
      <c r="BZ222" s="90">
        <v>0</v>
      </c>
    </row>
    <row r="223" spans="7:78" s="90" customFormat="1" ht="15" customHeight="1" x14ac:dyDescent="0.25"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64"/>
      <c r="Z223" s="64"/>
      <c r="AA223" s="64"/>
      <c r="AB223" s="71"/>
      <c r="AC223"/>
      <c r="AD223"/>
      <c r="AE223" s="78"/>
      <c r="AF223" s="87"/>
      <c r="AG223" s="64"/>
      <c r="AH223" s="64"/>
      <c r="AI223" s="64"/>
      <c r="AJ223" s="78"/>
      <c r="AK223" s="88"/>
      <c r="AL223" s="82"/>
      <c r="AM223" s="83"/>
      <c r="AN223" s="82"/>
      <c r="AO223" s="58"/>
      <c r="AP223" s="89"/>
      <c r="AQ223" s="58"/>
      <c r="AR223" s="58"/>
      <c r="AS223" s="58"/>
      <c r="AT223" s="58"/>
      <c r="AU223" s="89"/>
      <c r="AV223" s="58"/>
      <c r="AW223" s="58"/>
      <c r="AX223" s="58"/>
      <c r="AY223" s="58"/>
      <c r="AZ223" s="89"/>
      <c r="BA223" s="58"/>
      <c r="BB223" s="58"/>
      <c r="BC223" s="58"/>
      <c r="BD223" s="58"/>
      <c r="BE223" s="89"/>
      <c r="BF223" s="58"/>
      <c r="BG223" s="58"/>
      <c r="BH223" s="58"/>
      <c r="BI223" s="58"/>
      <c r="BJ223" s="89"/>
      <c r="BK223" s="58"/>
      <c r="BL223" s="58"/>
      <c r="BM223" s="58"/>
      <c r="BN223" s="58"/>
      <c r="BO223" s="4"/>
      <c r="BP223" s="100">
        <v>0</v>
      </c>
      <c r="BQ223" s="2">
        <v>0</v>
      </c>
      <c r="BR223" s="2"/>
      <c r="BS223" s="115"/>
      <c r="BU223" s="90">
        <v>0</v>
      </c>
      <c r="BV223" s="90">
        <v>0</v>
      </c>
      <c r="BW223" s="90">
        <v>0</v>
      </c>
      <c r="BX223" s="90">
        <v>0</v>
      </c>
      <c r="BZ223" s="90">
        <v>0</v>
      </c>
    </row>
    <row r="224" spans="7:78" s="90" customFormat="1" ht="15" customHeight="1" x14ac:dyDescent="0.25"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64"/>
      <c r="Z224" s="64"/>
      <c r="AA224" s="64"/>
      <c r="AB224" s="71"/>
      <c r="AC224"/>
      <c r="AD224"/>
      <c r="AE224" s="78"/>
      <c r="AF224" s="87"/>
      <c r="AG224" s="64"/>
      <c r="AH224" s="64"/>
      <c r="AI224" s="64"/>
      <c r="AJ224" s="78"/>
      <c r="AK224" s="88"/>
      <c r="AL224" s="82"/>
      <c r="AM224" s="83"/>
      <c r="AN224" s="82"/>
      <c r="AO224" s="58"/>
      <c r="AP224" s="89"/>
      <c r="AQ224" s="58"/>
      <c r="AR224" s="58"/>
      <c r="AS224" s="58"/>
      <c r="AT224" s="58"/>
      <c r="AU224" s="89"/>
      <c r="AV224" s="58"/>
      <c r="AW224" s="58"/>
      <c r="AX224" s="58"/>
      <c r="AY224" s="58"/>
      <c r="AZ224" s="89"/>
      <c r="BA224" s="58"/>
      <c r="BB224" s="58"/>
      <c r="BC224" s="58"/>
      <c r="BD224" s="58"/>
      <c r="BE224" s="89"/>
      <c r="BF224" s="58"/>
      <c r="BG224" s="58"/>
      <c r="BH224" s="58"/>
      <c r="BI224" s="58"/>
      <c r="BJ224" s="89"/>
      <c r="BK224" s="58"/>
      <c r="BL224" s="58"/>
      <c r="BM224" s="58"/>
      <c r="BN224" s="58"/>
      <c r="BO224" s="4"/>
      <c r="BP224" s="100">
        <v>0</v>
      </c>
      <c r="BQ224" s="2">
        <v>0</v>
      </c>
      <c r="BR224" s="2"/>
      <c r="BS224" s="115"/>
      <c r="BU224" s="90">
        <v>0</v>
      </c>
      <c r="BV224" s="90">
        <v>0</v>
      </c>
      <c r="BW224" s="90">
        <v>0</v>
      </c>
      <c r="BX224" s="90">
        <v>0</v>
      </c>
      <c r="BZ224" s="90">
        <v>0</v>
      </c>
    </row>
    <row r="225" spans="7:78" s="90" customFormat="1" ht="15" customHeight="1" x14ac:dyDescent="0.25"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64"/>
      <c r="Z225" s="64"/>
      <c r="AA225" s="64"/>
      <c r="AB225" s="71"/>
      <c r="AC225"/>
      <c r="AD225"/>
      <c r="AE225" s="78"/>
      <c r="AF225" s="87"/>
      <c r="AG225" s="64"/>
      <c r="AH225" s="64"/>
      <c r="AI225" s="64"/>
      <c r="AJ225" s="78"/>
      <c r="AK225" s="88"/>
      <c r="AL225" s="82"/>
      <c r="AM225" s="83"/>
      <c r="AN225" s="82"/>
      <c r="AO225" s="58"/>
      <c r="AP225" s="89"/>
      <c r="AQ225" s="58"/>
      <c r="AR225" s="58"/>
      <c r="AS225" s="58"/>
      <c r="AT225" s="58"/>
      <c r="AU225" s="89"/>
      <c r="AV225" s="58"/>
      <c r="AW225" s="58"/>
      <c r="AX225" s="58"/>
      <c r="AY225" s="58"/>
      <c r="AZ225" s="89"/>
      <c r="BA225" s="58"/>
      <c r="BB225" s="58"/>
      <c r="BC225" s="58"/>
      <c r="BD225" s="58"/>
      <c r="BE225" s="89"/>
      <c r="BF225" s="58"/>
      <c r="BG225" s="58"/>
      <c r="BH225" s="58"/>
      <c r="BI225" s="58"/>
      <c r="BJ225" s="89"/>
      <c r="BK225" s="58"/>
      <c r="BL225" s="58"/>
      <c r="BM225" s="58"/>
      <c r="BN225" s="58"/>
      <c r="BO225" s="4"/>
      <c r="BP225" s="100">
        <v>0</v>
      </c>
      <c r="BQ225" s="2">
        <v>0</v>
      </c>
      <c r="BR225" s="2"/>
      <c r="BS225" s="115"/>
      <c r="BU225" s="90">
        <v>0</v>
      </c>
      <c r="BV225" s="90">
        <v>0</v>
      </c>
      <c r="BW225" s="90">
        <v>0</v>
      </c>
      <c r="BX225" s="90">
        <v>0</v>
      </c>
      <c r="BZ225" s="90">
        <v>0</v>
      </c>
    </row>
    <row r="226" spans="7:78" s="90" customFormat="1" ht="15" customHeight="1" x14ac:dyDescent="0.25"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64"/>
      <c r="Z226" s="64"/>
      <c r="AA226" s="64"/>
      <c r="AB226" s="71"/>
      <c r="AC226"/>
      <c r="AD226"/>
      <c r="AE226" s="78"/>
      <c r="AF226" s="87"/>
      <c r="AG226" s="64"/>
      <c r="AH226" s="64"/>
      <c r="AI226" s="64"/>
      <c r="AJ226" s="78"/>
      <c r="AK226" s="88"/>
      <c r="AL226" s="82"/>
      <c r="AM226" s="83"/>
      <c r="AN226" s="82"/>
      <c r="AO226" s="58"/>
      <c r="AP226" s="89"/>
      <c r="AQ226" s="58"/>
      <c r="AR226" s="58"/>
      <c r="AS226" s="58"/>
      <c r="AT226" s="58"/>
      <c r="AU226" s="89"/>
      <c r="AV226" s="58"/>
      <c r="AW226" s="58"/>
      <c r="AX226" s="58"/>
      <c r="AY226" s="58"/>
      <c r="AZ226" s="89"/>
      <c r="BA226" s="58"/>
      <c r="BB226" s="58"/>
      <c r="BC226" s="58"/>
      <c r="BD226" s="58"/>
      <c r="BE226" s="89"/>
      <c r="BF226" s="58"/>
      <c r="BG226" s="58"/>
      <c r="BH226" s="58"/>
      <c r="BI226" s="58"/>
      <c r="BJ226" s="89"/>
      <c r="BK226" s="58"/>
      <c r="BL226" s="58"/>
      <c r="BM226" s="58"/>
      <c r="BN226" s="58"/>
      <c r="BO226" s="4"/>
      <c r="BP226" s="100">
        <v>0</v>
      </c>
      <c r="BQ226" s="2">
        <v>0</v>
      </c>
      <c r="BR226" s="2"/>
      <c r="BS226" s="115"/>
      <c r="BU226" s="90">
        <v>0</v>
      </c>
      <c r="BV226" s="90">
        <v>0</v>
      </c>
      <c r="BW226" s="90">
        <v>0</v>
      </c>
      <c r="BX226" s="90">
        <v>0</v>
      </c>
      <c r="BZ226" s="90">
        <v>0</v>
      </c>
    </row>
    <row r="227" spans="7:78" s="90" customFormat="1" ht="15" customHeight="1" x14ac:dyDescent="0.25"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64"/>
      <c r="Z227" s="64"/>
      <c r="AA227" s="64"/>
      <c r="AB227" s="71"/>
      <c r="AC227"/>
      <c r="AD227"/>
      <c r="AE227" s="78"/>
      <c r="AF227" s="87"/>
      <c r="AG227" s="64"/>
      <c r="AH227" s="64"/>
      <c r="AI227" s="64"/>
      <c r="AJ227" s="78"/>
      <c r="AK227" s="88"/>
      <c r="AL227" s="82"/>
      <c r="AM227" s="83"/>
      <c r="AN227" s="82"/>
      <c r="AO227" s="58"/>
      <c r="AP227" s="89"/>
      <c r="AQ227" s="58"/>
      <c r="AR227" s="58"/>
      <c r="AS227" s="58"/>
      <c r="AT227" s="58"/>
      <c r="AU227" s="89"/>
      <c r="AV227" s="58"/>
      <c r="AW227" s="58"/>
      <c r="AX227" s="58"/>
      <c r="AY227" s="58"/>
      <c r="AZ227" s="89"/>
      <c r="BA227" s="58"/>
      <c r="BB227" s="58"/>
      <c r="BC227" s="58"/>
      <c r="BD227" s="58"/>
      <c r="BE227" s="89"/>
      <c r="BF227" s="58"/>
      <c r="BG227" s="58"/>
      <c r="BH227" s="58"/>
      <c r="BI227" s="58"/>
      <c r="BJ227" s="89"/>
      <c r="BK227" s="58"/>
      <c r="BL227" s="58"/>
      <c r="BM227" s="58"/>
      <c r="BN227" s="58"/>
      <c r="BO227" s="4"/>
      <c r="BP227" s="100">
        <v>0</v>
      </c>
      <c r="BQ227" s="2">
        <v>0</v>
      </c>
      <c r="BR227" s="2"/>
      <c r="BS227" s="115"/>
      <c r="BU227" s="90">
        <v>0</v>
      </c>
      <c r="BV227" s="90">
        <v>0</v>
      </c>
      <c r="BW227" s="90">
        <v>0</v>
      </c>
      <c r="BX227" s="90">
        <v>0</v>
      </c>
      <c r="BZ227" s="90">
        <v>0</v>
      </c>
    </row>
    <row r="228" spans="7:78" s="90" customFormat="1" ht="15" customHeight="1" x14ac:dyDescent="0.25"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64"/>
      <c r="Z228" s="64"/>
      <c r="AA228" s="64"/>
      <c r="AB228" s="71"/>
      <c r="AC228"/>
      <c r="AD228"/>
      <c r="AE228" s="78"/>
      <c r="AF228" s="87"/>
      <c r="AG228" s="64"/>
      <c r="AH228" s="64"/>
      <c r="AI228" s="64"/>
      <c r="AJ228" s="78"/>
      <c r="AK228" s="88"/>
      <c r="AL228" s="82"/>
      <c r="AM228" s="83"/>
      <c r="AN228" s="82"/>
      <c r="AO228" s="58"/>
      <c r="AP228" s="89"/>
      <c r="AQ228" s="58"/>
      <c r="AR228" s="58"/>
      <c r="AS228" s="58"/>
      <c r="AT228" s="58"/>
      <c r="AU228" s="89"/>
      <c r="AV228" s="58"/>
      <c r="AW228" s="58"/>
      <c r="AX228" s="58"/>
      <c r="AY228" s="58"/>
      <c r="AZ228" s="89"/>
      <c r="BA228" s="58"/>
      <c r="BB228" s="58"/>
      <c r="BC228" s="58"/>
      <c r="BD228" s="58"/>
      <c r="BE228" s="89"/>
      <c r="BF228" s="58"/>
      <c r="BG228" s="58"/>
      <c r="BH228" s="58"/>
      <c r="BI228" s="58"/>
      <c r="BJ228" s="89"/>
      <c r="BK228" s="58"/>
      <c r="BL228" s="58"/>
      <c r="BM228" s="58"/>
      <c r="BN228" s="58"/>
      <c r="BO228" s="4"/>
      <c r="BP228" s="100">
        <v>0</v>
      </c>
      <c r="BQ228" s="2">
        <v>0</v>
      </c>
      <c r="BR228" s="2"/>
      <c r="BS228" s="115"/>
      <c r="BU228" s="90">
        <v>0</v>
      </c>
      <c r="BV228" s="90">
        <v>0</v>
      </c>
      <c r="BW228" s="90">
        <v>0</v>
      </c>
      <c r="BX228" s="90">
        <v>0</v>
      </c>
      <c r="BZ228" s="90">
        <v>0</v>
      </c>
    </row>
    <row r="229" spans="7:78" s="90" customFormat="1" ht="15" customHeight="1" x14ac:dyDescent="0.25"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64"/>
      <c r="Z229" s="64"/>
      <c r="AA229" s="64"/>
      <c r="AB229" s="71"/>
      <c r="AC229"/>
      <c r="AD229"/>
      <c r="AE229" s="78"/>
      <c r="AF229" s="87"/>
      <c r="AG229" s="64"/>
      <c r="AH229" s="64"/>
      <c r="AI229" s="64"/>
      <c r="AJ229" s="78"/>
      <c r="AK229" s="88"/>
      <c r="AL229" s="82"/>
      <c r="AM229" s="83"/>
      <c r="AN229" s="82"/>
      <c r="AO229" s="58"/>
      <c r="AP229" s="89"/>
      <c r="AQ229" s="58"/>
      <c r="AR229" s="58"/>
      <c r="AS229" s="58"/>
      <c r="AT229" s="58"/>
      <c r="AU229" s="89"/>
      <c r="AV229" s="58"/>
      <c r="AW229" s="58"/>
      <c r="AX229" s="58"/>
      <c r="AY229" s="58"/>
      <c r="AZ229" s="89"/>
      <c r="BA229" s="58"/>
      <c r="BB229" s="58"/>
      <c r="BC229" s="58"/>
      <c r="BD229" s="58"/>
      <c r="BE229" s="89"/>
      <c r="BF229" s="58"/>
      <c r="BG229" s="58"/>
      <c r="BH229" s="58"/>
      <c r="BI229" s="58"/>
      <c r="BJ229" s="89"/>
      <c r="BK229" s="58"/>
      <c r="BL229" s="58"/>
      <c r="BM229" s="58"/>
      <c r="BN229" s="58"/>
      <c r="BO229" s="4"/>
      <c r="BP229" s="100">
        <v>0</v>
      </c>
      <c r="BQ229" s="2">
        <v>0</v>
      </c>
      <c r="BR229" s="2"/>
      <c r="BS229" s="115"/>
      <c r="BU229" s="90">
        <v>0</v>
      </c>
      <c r="BV229" s="90">
        <v>0</v>
      </c>
      <c r="BW229" s="90">
        <v>0</v>
      </c>
      <c r="BX229" s="90">
        <v>0</v>
      </c>
      <c r="BZ229" s="90">
        <v>0</v>
      </c>
    </row>
    <row r="230" spans="7:78" s="90" customFormat="1" ht="15" customHeight="1" x14ac:dyDescent="0.25"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64"/>
      <c r="Z230" s="64"/>
      <c r="AA230" s="64"/>
      <c r="AB230" s="71"/>
      <c r="AC230"/>
      <c r="AD230"/>
      <c r="AE230" s="78"/>
      <c r="AF230" s="87"/>
      <c r="AG230" s="64"/>
      <c r="AH230" s="64"/>
      <c r="AI230" s="64"/>
      <c r="AJ230" s="78"/>
      <c r="AK230" s="88"/>
      <c r="AL230" s="82"/>
      <c r="AM230" s="83"/>
      <c r="AN230" s="82"/>
      <c r="AO230" s="58"/>
      <c r="AP230" s="89"/>
      <c r="AQ230" s="58"/>
      <c r="AR230" s="58"/>
      <c r="AS230" s="58"/>
      <c r="AT230" s="58"/>
      <c r="AU230" s="89"/>
      <c r="AV230" s="58"/>
      <c r="AW230" s="58"/>
      <c r="AX230" s="58"/>
      <c r="AY230" s="58"/>
      <c r="AZ230" s="89"/>
      <c r="BA230" s="58"/>
      <c r="BB230" s="58"/>
      <c r="BC230" s="58"/>
      <c r="BD230" s="58"/>
      <c r="BE230" s="89"/>
      <c r="BF230" s="58"/>
      <c r="BG230" s="58"/>
      <c r="BH230" s="58"/>
      <c r="BI230" s="58"/>
      <c r="BJ230" s="89"/>
      <c r="BK230" s="58"/>
      <c r="BL230" s="58"/>
      <c r="BM230" s="58"/>
      <c r="BN230" s="58"/>
      <c r="BO230" s="4"/>
      <c r="BP230" s="100">
        <v>0</v>
      </c>
      <c r="BQ230" s="2">
        <v>0</v>
      </c>
      <c r="BR230" s="2"/>
      <c r="BS230" s="115"/>
      <c r="BU230" s="90">
        <v>0</v>
      </c>
      <c r="BV230" s="90">
        <v>0</v>
      </c>
      <c r="BW230" s="90">
        <v>0</v>
      </c>
      <c r="BX230" s="90">
        <v>0</v>
      </c>
      <c r="BZ230" s="90">
        <v>0</v>
      </c>
    </row>
    <row r="231" spans="7:78" s="90" customFormat="1" ht="15" customHeight="1" x14ac:dyDescent="0.25"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64"/>
      <c r="Z231" s="64"/>
      <c r="AA231" s="64"/>
      <c r="AB231" s="71"/>
      <c r="AC231"/>
      <c r="AD231"/>
      <c r="AE231" s="78"/>
      <c r="AF231" s="87"/>
      <c r="AG231" s="64"/>
      <c r="AH231" s="64"/>
      <c r="AI231" s="64"/>
      <c r="AJ231" s="78"/>
      <c r="AK231" s="88"/>
      <c r="AL231" s="82"/>
      <c r="AM231" s="83"/>
      <c r="AN231" s="82"/>
      <c r="AO231" s="58"/>
      <c r="AP231" s="89"/>
      <c r="AQ231" s="58"/>
      <c r="AR231" s="58"/>
      <c r="AS231" s="58"/>
      <c r="AT231" s="58"/>
      <c r="AU231" s="89"/>
      <c r="AV231" s="58"/>
      <c r="AW231" s="58"/>
      <c r="AX231" s="58"/>
      <c r="AY231" s="58"/>
      <c r="AZ231" s="89"/>
      <c r="BA231" s="58"/>
      <c r="BB231" s="58"/>
      <c r="BC231" s="58"/>
      <c r="BD231" s="58"/>
      <c r="BE231" s="89"/>
      <c r="BF231" s="58"/>
      <c r="BG231" s="58"/>
      <c r="BH231" s="58"/>
      <c r="BI231" s="58"/>
      <c r="BJ231" s="89"/>
      <c r="BK231" s="58"/>
      <c r="BL231" s="58"/>
      <c r="BM231" s="58"/>
      <c r="BN231" s="58"/>
      <c r="BO231" s="4"/>
      <c r="BP231" s="100">
        <v>0</v>
      </c>
      <c r="BQ231" s="2">
        <v>0</v>
      </c>
      <c r="BR231" s="2"/>
      <c r="BS231" s="115"/>
      <c r="BU231" s="90">
        <v>0</v>
      </c>
      <c r="BV231" s="90">
        <v>0</v>
      </c>
      <c r="BW231" s="90">
        <v>0</v>
      </c>
      <c r="BX231" s="90">
        <v>0</v>
      </c>
      <c r="BZ231" s="90">
        <v>0</v>
      </c>
    </row>
    <row r="232" spans="7:78" s="90" customFormat="1" ht="15" customHeight="1" x14ac:dyDescent="0.25"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64"/>
      <c r="Z232" s="64"/>
      <c r="AA232" s="64"/>
      <c r="AB232" s="71"/>
      <c r="AC232"/>
      <c r="AD232"/>
      <c r="AE232" s="78"/>
      <c r="AF232" s="87"/>
      <c r="AG232" s="64"/>
      <c r="AH232" s="64"/>
      <c r="AI232" s="64"/>
      <c r="AJ232" s="78"/>
      <c r="AK232" s="88"/>
      <c r="AL232" s="82"/>
      <c r="AM232" s="83"/>
      <c r="AN232" s="82"/>
      <c r="AO232" s="58"/>
      <c r="AP232" s="89"/>
      <c r="AQ232" s="58"/>
      <c r="AR232" s="58"/>
      <c r="AS232" s="58"/>
      <c r="AT232" s="58"/>
      <c r="AU232" s="89"/>
      <c r="AV232" s="58"/>
      <c r="AW232" s="58"/>
      <c r="AX232" s="58"/>
      <c r="AY232" s="58"/>
      <c r="AZ232" s="89"/>
      <c r="BA232" s="58"/>
      <c r="BB232" s="58"/>
      <c r="BC232" s="58"/>
      <c r="BD232" s="58"/>
      <c r="BE232" s="89"/>
      <c r="BF232" s="58"/>
      <c r="BG232" s="58"/>
      <c r="BH232" s="58"/>
      <c r="BI232" s="58"/>
      <c r="BJ232" s="89"/>
      <c r="BK232" s="58"/>
      <c r="BL232" s="58"/>
      <c r="BM232" s="58"/>
      <c r="BN232" s="58"/>
      <c r="BO232" s="4"/>
      <c r="BP232" s="100">
        <v>0</v>
      </c>
      <c r="BQ232" s="2">
        <v>0</v>
      </c>
      <c r="BR232" s="2"/>
      <c r="BS232" s="115"/>
      <c r="BU232" s="90">
        <v>0</v>
      </c>
      <c r="BV232" s="90">
        <v>0</v>
      </c>
      <c r="BW232" s="90">
        <v>0</v>
      </c>
      <c r="BX232" s="90">
        <v>0</v>
      </c>
      <c r="BZ232" s="90">
        <v>0</v>
      </c>
    </row>
    <row r="233" spans="7:78" s="90" customFormat="1" ht="15" customHeight="1" x14ac:dyDescent="0.25"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64"/>
      <c r="Z233" s="64"/>
      <c r="AA233" s="64"/>
      <c r="AB233" s="71"/>
      <c r="AC233"/>
      <c r="AD233"/>
      <c r="AE233" s="78"/>
      <c r="AF233" s="87"/>
      <c r="AG233" s="64"/>
      <c r="AH233" s="64"/>
      <c r="AI233" s="64"/>
      <c r="AJ233" s="78"/>
      <c r="AK233" s="88"/>
      <c r="AL233" s="82"/>
      <c r="AM233" s="83"/>
      <c r="AN233" s="82"/>
      <c r="AO233" s="58"/>
      <c r="AP233" s="89"/>
      <c r="AQ233" s="58"/>
      <c r="AR233" s="58"/>
      <c r="AS233" s="58"/>
      <c r="AT233" s="58"/>
      <c r="AU233" s="89"/>
      <c r="AV233" s="58"/>
      <c r="AW233" s="58"/>
      <c r="AX233" s="58"/>
      <c r="AY233" s="58"/>
      <c r="AZ233" s="89"/>
      <c r="BA233" s="58"/>
      <c r="BB233" s="58"/>
      <c r="BC233" s="58"/>
      <c r="BD233" s="58"/>
      <c r="BE233" s="89"/>
      <c r="BF233" s="58"/>
      <c r="BG233" s="58"/>
      <c r="BH233" s="58"/>
      <c r="BI233" s="58"/>
      <c r="BJ233" s="89"/>
      <c r="BK233" s="58"/>
      <c r="BL233" s="58"/>
      <c r="BM233" s="58"/>
      <c r="BN233" s="58"/>
      <c r="BO233" s="4"/>
      <c r="BP233" s="100">
        <v>0</v>
      </c>
      <c r="BQ233" s="2">
        <v>0</v>
      </c>
      <c r="BR233" s="2"/>
      <c r="BS233" s="115"/>
      <c r="BU233" s="90">
        <v>0</v>
      </c>
      <c r="BV233" s="90">
        <v>0</v>
      </c>
      <c r="BW233" s="90">
        <v>0</v>
      </c>
      <c r="BX233" s="90">
        <v>0</v>
      </c>
      <c r="BZ233" s="90">
        <v>0</v>
      </c>
    </row>
    <row r="234" spans="7:78" s="90" customFormat="1" ht="15" customHeight="1" x14ac:dyDescent="0.25"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64"/>
      <c r="Z234" s="64"/>
      <c r="AA234" s="64"/>
      <c r="AB234" s="71"/>
      <c r="AC234"/>
      <c r="AD234"/>
      <c r="AE234" s="78"/>
      <c r="AF234" s="87"/>
      <c r="AG234" s="64"/>
      <c r="AH234" s="64"/>
      <c r="AI234" s="64"/>
      <c r="AJ234" s="78"/>
      <c r="AK234" s="88"/>
      <c r="AL234" s="82"/>
      <c r="AM234" s="83"/>
      <c r="AN234" s="82"/>
      <c r="AO234" s="58"/>
      <c r="AP234" s="89"/>
      <c r="AQ234" s="58"/>
      <c r="AR234" s="58"/>
      <c r="AS234" s="58"/>
      <c r="AT234" s="58"/>
      <c r="AU234" s="89"/>
      <c r="AV234" s="58"/>
      <c r="AW234" s="58"/>
      <c r="AX234" s="58"/>
      <c r="AY234" s="58"/>
      <c r="AZ234" s="89"/>
      <c r="BA234" s="58"/>
      <c r="BB234" s="58"/>
      <c r="BC234" s="58"/>
      <c r="BD234" s="58"/>
      <c r="BE234" s="89"/>
      <c r="BF234" s="58"/>
      <c r="BG234" s="58"/>
      <c r="BH234" s="58"/>
      <c r="BI234" s="58"/>
      <c r="BJ234" s="89"/>
      <c r="BK234" s="58"/>
      <c r="BL234" s="58"/>
      <c r="BM234" s="58"/>
      <c r="BN234" s="58"/>
      <c r="BO234" s="4"/>
      <c r="BP234" s="100">
        <v>0</v>
      </c>
      <c r="BQ234" s="2">
        <v>0</v>
      </c>
      <c r="BR234" s="2"/>
      <c r="BS234" s="115"/>
      <c r="BU234" s="90">
        <v>0</v>
      </c>
      <c r="BV234" s="90">
        <v>0</v>
      </c>
      <c r="BW234" s="90">
        <v>0</v>
      </c>
      <c r="BX234" s="90">
        <v>0</v>
      </c>
      <c r="BZ234" s="90">
        <v>0</v>
      </c>
    </row>
    <row r="235" spans="7:78" s="90" customFormat="1" ht="15" customHeight="1" x14ac:dyDescent="0.25"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64"/>
      <c r="Z235" s="64"/>
      <c r="AA235" s="64"/>
      <c r="AB235" s="71"/>
      <c r="AC235"/>
      <c r="AD235"/>
      <c r="AE235" s="78"/>
      <c r="AF235" s="87"/>
      <c r="AG235" s="64"/>
      <c r="AH235" s="64"/>
      <c r="AI235" s="64"/>
      <c r="AJ235" s="78"/>
      <c r="AK235" s="88"/>
      <c r="AL235" s="82"/>
      <c r="AM235" s="83"/>
      <c r="AN235" s="82"/>
      <c r="AO235" s="58"/>
      <c r="AP235" s="89"/>
      <c r="AQ235" s="58"/>
      <c r="AR235" s="58"/>
      <c r="AS235" s="58"/>
      <c r="AT235" s="58"/>
      <c r="AU235" s="89"/>
      <c r="AV235" s="58"/>
      <c r="AW235" s="58"/>
      <c r="AX235" s="58"/>
      <c r="AY235" s="58"/>
      <c r="AZ235" s="89"/>
      <c r="BA235" s="58"/>
      <c r="BB235" s="58"/>
      <c r="BC235" s="58"/>
      <c r="BD235" s="58"/>
      <c r="BE235" s="89"/>
      <c r="BF235" s="58"/>
      <c r="BG235" s="58"/>
      <c r="BH235" s="58"/>
      <c r="BI235" s="58"/>
      <c r="BJ235" s="89"/>
      <c r="BK235" s="58"/>
      <c r="BL235" s="58"/>
      <c r="BM235" s="58"/>
      <c r="BN235" s="58"/>
      <c r="BO235" s="4"/>
      <c r="BP235" s="100">
        <v>0</v>
      </c>
      <c r="BQ235" s="2">
        <v>0</v>
      </c>
      <c r="BR235" s="2"/>
      <c r="BS235" s="115"/>
      <c r="BU235" s="90">
        <v>0</v>
      </c>
      <c r="BV235" s="90">
        <v>0</v>
      </c>
      <c r="BW235" s="90">
        <v>0</v>
      </c>
      <c r="BX235" s="90">
        <v>0</v>
      </c>
      <c r="BZ235" s="90">
        <v>0</v>
      </c>
    </row>
    <row r="236" spans="7:78" s="90" customFormat="1" ht="15" customHeight="1" x14ac:dyDescent="0.25"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64"/>
      <c r="Z236" s="64"/>
      <c r="AA236" s="64"/>
      <c r="AB236" s="71"/>
      <c r="AC236"/>
      <c r="AD236"/>
      <c r="AE236" s="78"/>
      <c r="AF236" s="87"/>
      <c r="AG236" s="64"/>
      <c r="AH236" s="64"/>
      <c r="AI236" s="64"/>
      <c r="AJ236" s="78"/>
      <c r="AK236" s="88"/>
      <c r="AL236" s="82"/>
      <c r="AM236" s="83"/>
      <c r="AN236" s="82"/>
      <c r="AO236" s="58"/>
      <c r="AP236" s="89"/>
      <c r="AQ236" s="58"/>
      <c r="AR236" s="58"/>
      <c r="AS236" s="58"/>
      <c r="AT236" s="58"/>
      <c r="AU236" s="89"/>
      <c r="AV236" s="58"/>
      <c r="AW236" s="58"/>
      <c r="AX236" s="58"/>
      <c r="AY236" s="58"/>
      <c r="AZ236" s="89"/>
      <c r="BA236" s="58"/>
      <c r="BB236" s="58"/>
      <c r="BC236" s="58"/>
      <c r="BD236" s="58"/>
      <c r="BE236" s="89"/>
      <c r="BF236" s="58"/>
      <c r="BG236" s="58"/>
      <c r="BH236" s="58"/>
      <c r="BI236" s="58"/>
      <c r="BJ236" s="89"/>
      <c r="BK236" s="58"/>
      <c r="BL236" s="58"/>
      <c r="BM236" s="58"/>
      <c r="BN236" s="58"/>
      <c r="BO236" s="4"/>
      <c r="BP236" s="100">
        <v>0</v>
      </c>
      <c r="BQ236" s="2">
        <v>0</v>
      </c>
      <c r="BR236" s="2"/>
      <c r="BS236" s="115"/>
      <c r="BU236" s="90">
        <v>0</v>
      </c>
      <c r="BV236" s="90">
        <v>0</v>
      </c>
      <c r="BW236" s="90">
        <v>0</v>
      </c>
      <c r="BX236" s="90">
        <v>0</v>
      </c>
      <c r="BZ236" s="90">
        <v>0</v>
      </c>
    </row>
    <row r="237" spans="7:78" s="90" customFormat="1" ht="15" customHeight="1" x14ac:dyDescent="0.25"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64"/>
      <c r="Z237" s="64"/>
      <c r="AA237" s="64"/>
      <c r="AB237" s="71"/>
      <c r="AC237"/>
      <c r="AD237"/>
      <c r="AE237" s="78"/>
      <c r="AF237" s="87"/>
      <c r="AG237" s="64"/>
      <c r="AH237" s="64"/>
      <c r="AI237" s="64"/>
      <c r="AJ237" s="78"/>
      <c r="AK237" s="88"/>
      <c r="AL237" s="82"/>
      <c r="AM237" s="83"/>
      <c r="AN237" s="82"/>
      <c r="AO237" s="58"/>
      <c r="AP237" s="89"/>
      <c r="AQ237" s="58"/>
      <c r="AR237" s="58"/>
      <c r="AS237" s="58"/>
      <c r="AT237" s="58"/>
      <c r="AU237" s="89"/>
      <c r="AV237" s="58"/>
      <c r="AW237" s="58"/>
      <c r="AX237" s="58"/>
      <c r="AY237" s="58"/>
      <c r="AZ237" s="89"/>
      <c r="BA237" s="58"/>
      <c r="BB237" s="58"/>
      <c r="BC237" s="58"/>
      <c r="BD237" s="58"/>
      <c r="BE237" s="89"/>
      <c r="BF237" s="58"/>
      <c r="BG237" s="58"/>
      <c r="BH237" s="58"/>
      <c r="BI237" s="58"/>
      <c r="BJ237" s="89"/>
      <c r="BK237" s="58"/>
      <c r="BL237" s="58"/>
      <c r="BM237" s="58"/>
      <c r="BN237" s="58"/>
      <c r="BO237" s="4"/>
      <c r="BP237" s="100">
        <v>0</v>
      </c>
      <c r="BQ237" s="2">
        <v>0</v>
      </c>
      <c r="BR237" s="2"/>
      <c r="BS237" s="115"/>
      <c r="BU237" s="90">
        <v>0</v>
      </c>
      <c r="BV237" s="90">
        <v>0</v>
      </c>
      <c r="BW237" s="90">
        <v>0</v>
      </c>
      <c r="BX237" s="90">
        <v>0</v>
      </c>
      <c r="BZ237" s="90">
        <v>0</v>
      </c>
    </row>
    <row r="238" spans="7:78" s="90" customFormat="1" ht="15" customHeight="1" x14ac:dyDescent="0.25"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64"/>
      <c r="Z238" s="64"/>
      <c r="AA238" s="64"/>
      <c r="AB238" s="71"/>
      <c r="AC238"/>
      <c r="AD238"/>
      <c r="AE238" s="78"/>
      <c r="AF238" s="87"/>
      <c r="AG238" s="64"/>
      <c r="AH238" s="64"/>
      <c r="AI238" s="64"/>
      <c r="AJ238" s="78"/>
      <c r="AK238" s="88"/>
      <c r="AL238" s="82"/>
      <c r="AM238" s="83"/>
      <c r="AN238" s="82"/>
      <c r="AO238" s="58"/>
      <c r="AP238" s="89"/>
      <c r="AQ238" s="58"/>
      <c r="AR238" s="58"/>
      <c r="AS238" s="58"/>
      <c r="AT238" s="58"/>
      <c r="AU238" s="89"/>
      <c r="AV238" s="58"/>
      <c r="AW238" s="58"/>
      <c r="AX238" s="58"/>
      <c r="AY238" s="58"/>
      <c r="AZ238" s="89"/>
      <c r="BA238" s="58"/>
      <c r="BB238" s="58"/>
      <c r="BC238" s="58"/>
      <c r="BD238" s="58"/>
      <c r="BE238" s="89"/>
      <c r="BF238" s="58"/>
      <c r="BG238" s="58"/>
      <c r="BH238" s="58"/>
      <c r="BI238" s="58"/>
      <c r="BJ238" s="89"/>
      <c r="BK238" s="58"/>
      <c r="BL238" s="58"/>
      <c r="BM238" s="58"/>
      <c r="BN238" s="58"/>
      <c r="BO238" s="4"/>
      <c r="BP238" s="100">
        <v>0</v>
      </c>
      <c r="BQ238" s="2">
        <v>0</v>
      </c>
      <c r="BR238" s="2"/>
      <c r="BS238" s="115"/>
      <c r="BU238" s="90">
        <v>0</v>
      </c>
      <c r="BV238" s="90">
        <v>0</v>
      </c>
      <c r="BW238" s="90">
        <v>0</v>
      </c>
      <c r="BX238" s="90">
        <v>0</v>
      </c>
      <c r="BZ238" s="90">
        <v>0</v>
      </c>
    </row>
    <row r="239" spans="7:78" s="90" customFormat="1" ht="15" customHeight="1" x14ac:dyDescent="0.25">
      <c r="G239" s="78"/>
      <c r="H239" s="78"/>
      <c r="I239" s="78"/>
      <c r="J239" s="78"/>
      <c r="K239" s="78"/>
      <c r="L239" s="78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64"/>
      <c r="Z239" s="64"/>
      <c r="AA239" s="64"/>
      <c r="AB239" s="71"/>
      <c r="AC239"/>
      <c r="AD239"/>
      <c r="AE239" s="78"/>
      <c r="AF239" s="87"/>
      <c r="AG239" s="64"/>
      <c r="AH239" s="64"/>
      <c r="AI239" s="64"/>
      <c r="AJ239" s="78"/>
      <c r="AK239" s="88"/>
      <c r="AL239" s="82"/>
      <c r="AM239" s="83"/>
      <c r="AN239" s="82"/>
      <c r="AO239" s="58"/>
      <c r="AP239" s="89"/>
      <c r="AQ239" s="58"/>
      <c r="AR239" s="58"/>
      <c r="AS239" s="58"/>
      <c r="AT239" s="58"/>
      <c r="AU239" s="89"/>
      <c r="AV239" s="58"/>
      <c r="AW239" s="58"/>
      <c r="AX239" s="58"/>
      <c r="AY239" s="58"/>
      <c r="AZ239" s="89"/>
      <c r="BA239" s="58"/>
      <c r="BB239" s="58"/>
      <c r="BC239" s="58"/>
      <c r="BD239" s="58"/>
      <c r="BE239" s="89"/>
      <c r="BF239" s="58"/>
      <c r="BG239" s="58"/>
      <c r="BH239" s="58"/>
      <c r="BI239" s="58"/>
      <c r="BJ239" s="89"/>
      <c r="BK239" s="58"/>
      <c r="BL239" s="58"/>
      <c r="BM239" s="58"/>
      <c r="BN239" s="58"/>
      <c r="BO239" s="4"/>
      <c r="BP239" s="100">
        <v>0</v>
      </c>
      <c r="BQ239" s="2">
        <v>0</v>
      </c>
      <c r="BR239" s="2"/>
      <c r="BS239" s="115"/>
      <c r="BU239" s="90">
        <v>0</v>
      </c>
      <c r="BV239" s="90">
        <v>0</v>
      </c>
      <c r="BW239" s="90">
        <v>0</v>
      </c>
      <c r="BX239" s="90">
        <v>0</v>
      </c>
      <c r="BZ239" s="90">
        <v>0</v>
      </c>
    </row>
    <row r="240" spans="7:78" s="90" customFormat="1" ht="15" customHeight="1" x14ac:dyDescent="0.25">
      <c r="G240" s="78"/>
      <c r="H240" s="78"/>
      <c r="I240" s="78"/>
      <c r="J240" s="78"/>
      <c r="K240" s="78"/>
      <c r="L240" s="78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64"/>
      <c r="Z240" s="64"/>
      <c r="AA240" s="64"/>
      <c r="AB240" s="71"/>
      <c r="AC240"/>
      <c r="AD240"/>
      <c r="AE240" s="78"/>
      <c r="AF240" s="87"/>
      <c r="AG240" s="64"/>
      <c r="AH240" s="64"/>
      <c r="AI240" s="64"/>
      <c r="AJ240" s="78"/>
      <c r="AK240" s="88"/>
      <c r="AL240" s="82"/>
      <c r="AM240" s="83"/>
      <c r="AN240" s="82"/>
      <c r="AO240" s="58"/>
      <c r="AP240" s="89"/>
      <c r="AQ240" s="58"/>
      <c r="AR240" s="58"/>
      <c r="AS240" s="58"/>
      <c r="AT240" s="58"/>
      <c r="AU240" s="89"/>
      <c r="AV240" s="58"/>
      <c r="AW240" s="58"/>
      <c r="AX240" s="58"/>
      <c r="AY240" s="58"/>
      <c r="AZ240" s="89"/>
      <c r="BA240" s="58"/>
      <c r="BB240" s="58"/>
      <c r="BC240" s="58"/>
      <c r="BD240" s="58"/>
      <c r="BE240" s="89"/>
      <c r="BF240" s="58"/>
      <c r="BG240" s="58"/>
      <c r="BH240" s="58"/>
      <c r="BI240" s="58"/>
      <c r="BJ240" s="89"/>
      <c r="BK240" s="58"/>
      <c r="BL240" s="58"/>
      <c r="BM240" s="58"/>
      <c r="BN240" s="58"/>
      <c r="BO240" s="4"/>
      <c r="BP240" s="100">
        <v>0</v>
      </c>
      <c r="BQ240" s="2">
        <v>0</v>
      </c>
      <c r="BR240" s="2"/>
      <c r="BS240" s="115"/>
      <c r="BU240" s="90">
        <v>0</v>
      </c>
      <c r="BV240" s="90">
        <v>0</v>
      </c>
      <c r="BW240" s="90">
        <v>0</v>
      </c>
      <c r="BX240" s="90">
        <v>0</v>
      </c>
      <c r="BZ240" s="90">
        <v>0</v>
      </c>
    </row>
    <row r="241" spans="7:78" s="90" customFormat="1" ht="15" customHeight="1" x14ac:dyDescent="0.25">
      <c r="G241" s="78"/>
      <c r="H241" s="78"/>
      <c r="I241" s="78"/>
      <c r="J241" s="78"/>
      <c r="K241" s="78"/>
      <c r="L241" s="78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64"/>
      <c r="Z241" s="64"/>
      <c r="AA241" s="64"/>
      <c r="AB241" s="71"/>
      <c r="AC241"/>
      <c r="AD241"/>
      <c r="AE241" s="78"/>
      <c r="AF241" s="87"/>
      <c r="AG241" s="64"/>
      <c r="AH241" s="64"/>
      <c r="AI241" s="64"/>
      <c r="AJ241" s="78"/>
      <c r="AK241" s="88"/>
      <c r="AL241" s="82"/>
      <c r="AM241" s="83"/>
      <c r="AN241" s="82"/>
      <c r="AO241" s="58"/>
      <c r="AP241" s="89"/>
      <c r="AQ241" s="58"/>
      <c r="AR241" s="58"/>
      <c r="AS241" s="58"/>
      <c r="AT241" s="58"/>
      <c r="AU241" s="89"/>
      <c r="AV241" s="58"/>
      <c r="AW241" s="58"/>
      <c r="AX241" s="58"/>
      <c r="AY241" s="58"/>
      <c r="AZ241" s="89"/>
      <c r="BA241" s="58"/>
      <c r="BB241" s="58"/>
      <c r="BC241" s="58"/>
      <c r="BD241" s="58"/>
      <c r="BE241" s="89"/>
      <c r="BF241" s="58"/>
      <c r="BG241" s="58"/>
      <c r="BH241" s="58"/>
      <c r="BI241" s="58"/>
      <c r="BJ241" s="89"/>
      <c r="BK241" s="58"/>
      <c r="BL241" s="58"/>
      <c r="BM241" s="58"/>
      <c r="BN241" s="58"/>
      <c r="BO241" s="4"/>
      <c r="BP241" s="100">
        <v>0</v>
      </c>
      <c r="BQ241" s="2">
        <v>0</v>
      </c>
      <c r="BR241" s="2"/>
      <c r="BS241" s="115"/>
      <c r="BU241" s="90">
        <v>0</v>
      </c>
      <c r="BV241" s="90">
        <v>0</v>
      </c>
      <c r="BW241" s="90">
        <v>0</v>
      </c>
      <c r="BX241" s="90">
        <v>0</v>
      </c>
      <c r="BZ241" s="90">
        <v>0</v>
      </c>
    </row>
    <row r="242" spans="7:78" s="90" customFormat="1" ht="15" customHeight="1" x14ac:dyDescent="0.25">
      <c r="G242" s="78"/>
      <c r="H242" s="78"/>
      <c r="I242" s="78"/>
      <c r="J242" s="78"/>
      <c r="K242" s="78"/>
      <c r="L242" s="78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64"/>
      <c r="Z242" s="64"/>
      <c r="AA242" s="64"/>
      <c r="AB242" s="71"/>
      <c r="AC242"/>
      <c r="AD242"/>
      <c r="AE242" s="78"/>
      <c r="AF242" s="87"/>
      <c r="AG242" s="64"/>
      <c r="AH242" s="64"/>
      <c r="AI242" s="64"/>
      <c r="AJ242" s="78"/>
      <c r="AK242" s="88"/>
      <c r="AL242" s="82"/>
      <c r="AM242" s="83"/>
      <c r="AN242" s="82"/>
      <c r="AO242" s="58"/>
      <c r="AP242" s="89"/>
      <c r="AQ242" s="58"/>
      <c r="AR242" s="58"/>
      <c r="AS242" s="58"/>
      <c r="AT242" s="58"/>
      <c r="AU242" s="89"/>
      <c r="AV242" s="58"/>
      <c r="AW242" s="58"/>
      <c r="AX242" s="58"/>
      <c r="AY242" s="58"/>
      <c r="AZ242" s="89"/>
      <c r="BA242" s="58"/>
      <c r="BB242" s="58"/>
      <c r="BC242" s="58"/>
      <c r="BD242" s="58"/>
      <c r="BE242" s="89"/>
      <c r="BF242" s="58"/>
      <c r="BG242" s="58"/>
      <c r="BH242" s="58"/>
      <c r="BI242" s="58"/>
      <c r="BJ242" s="89"/>
      <c r="BK242" s="58"/>
      <c r="BL242" s="58"/>
      <c r="BM242" s="58"/>
      <c r="BN242" s="58"/>
      <c r="BO242" s="4"/>
      <c r="BP242" s="100">
        <v>0</v>
      </c>
      <c r="BQ242" s="2">
        <v>0</v>
      </c>
      <c r="BR242" s="2"/>
      <c r="BS242" s="115"/>
      <c r="BU242" s="90">
        <v>0</v>
      </c>
      <c r="BV242" s="90">
        <v>0</v>
      </c>
      <c r="BW242" s="90">
        <v>0</v>
      </c>
      <c r="BX242" s="90">
        <v>0</v>
      </c>
      <c r="BZ242" s="90">
        <v>0</v>
      </c>
    </row>
    <row r="243" spans="7:78" s="90" customFormat="1" ht="15" customHeight="1" x14ac:dyDescent="0.25">
      <c r="G243" s="78"/>
      <c r="H243" s="78"/>
      <c r="I243" s="78"/>
      <c r="J243" s="78"/>
      <c r="K243" s="78"/>
      <c r="L243" s="78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64"/>
      <c r="Z243" s="64"/>
      <c r="AA243" s="64"/>
      <c r="AB243" s="71"/>
      <c r="AC243"/>
      <c r="AD243"/>
      <c r="AE243" s="78"/>
      <c r="AF243" s="87"/>
      <c r="AG243" s="64"/>
      <c r="AH243" s="64"/>
      <c r="AI243" s="64"/>
      <c r="AJ243" s="78"/>
      <c r="AK243" s="88"/>
      <c r="AL243" s="82"/>
      <c r="AM243" s="83"/>
      <c r="AN243" s="82"/>
      <c r="AO243" s="58"/>
      <c r="AP243" s="89"/>
      <c r="AQ243" s="58"/>
      <c r="AR243" s="58"/>
      <c r="AS243" s="58"/>
      <c r="AT243" s="58"/>
      <c r="AU243" s="89"/>
      <c r="AV243" s="58"/>
      <c r="AW243" s="58"/>
      <c r="AX243" s="58"/>
      <c r="AY243" s="58"/>
      <c r="AZ243" s="89"/>
      <c r="BA243" s="58"/>
      <c r="BB243" s="58"/>
      <c r="BC243" s="58"/>
      <c r="BD243" s="58"/>
      <c r="BE243" s="89"/>
      <c r="BF243" s="58"/>
      <c r="BG243" s="58"/>
      <c r="BH243" s="58"/>
      <c r="BI243" s="58"/>
      <c r="BJ243" s="89"/>
      <c r="BK243" s="58"/>
      <c r="BL243" s="58"/>
      <c r="BM243" s="58"/>
      <c r="BN243" s="58"/>
      <c r="BO243" s="4"/>
      <c r="BP243" s="100">
        <v>0</v>
      </c>
      <c r="BQ243" s="2">
        <v>0</v>
      </c>
      <c r="BR243" s="2"/>
      <c r="BS243" s="115"/>
      <c r="BU243" s="90">
        <v>0</v>
      </c>
      <c r="BV243" s="90">
        <v>0</v>
      </c>
      <c r="BW243" s="90">
        <v>0</v>
      </c>
      <c r="BX243" s="90">
        <v>0</v>
      </c>
      <c r="BZ243" s="90">
        <v>0</v>
      </c>
    </row>
    <row r="244" spans="7:78" s="90" customFormat="1" ht="15" customHeight="1" x14ac:dyDescent="0.25">
      <c r="G244" s="78"/>
      <c r="H244" s="78"/>
      <c r="I244" s="78"/>
      <c r="J244" s="78"/>
      <c r="K244" s="78"/>
      <c r="L244" s="78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64"/>
      <c r="Z244" s="64"/>
      <c r="AA244" s="64"/>
      <c r="AB244" s="71"/>
      <c r="AC244"/>
      <c r="AD244"/>
      <c r="AE244" s="78"/>
      <c r="AF244" s="87"/>
      <c r="AG244" s="64"/>
      <c r="AH244" s="64"/>
      <c r="AI244" s="64"/>
      <c r="AJ244" s="78"/>
      <c r="AK244" s="88"/>
      <c r="AL244" s="82"/>
      <c r="AM244" s="83"/>
      <c r="AN244" s="82"/>
      <c r="AO244" s="58"/>
      <c r="AP244" s="89"/>
      <c r="AQ244" s="58"/>
      <c r="AR244" s="58"/>
      <c r="AS244" s="58"/>
      <c r="AT244" s="58"/>
      <c r="AU244" s="89"/>
      <c r="AV244" s="58"/>
      <c r="AW244" s="58"/>
      <c r="AX244" s="58"/>
      <c r="AY244" s="58"/>
      <c r="AZ244" s="89"/>
      <c r="BA244" s="58"/>
      <c r="BB244" s="58"/>
      <c r="BC244" s="58"/>
      <c r="BD244" s="58"/>
      <c r="BE244" s="89"/>
      <c r="BF244" s="58"/>
      <c r="BG244" s="58"/>
      <c r="BH244" s="58"/>
      <c r="BI244" s="58"/>
      <c r="BJ244" s="89"/>
      <c r="BK244" s="58"/>
      <c r="BL244" s="58"/>
      <c r="BM244" s="58"/>
      <c r="BN244" s="58"/>
      <c r="BO244" s="4"/>
      <c r="BP244" s="100">
        <v>0</v>
      </c>
      <c r="BQ244" s="2">
        <v>0</v>
      </c>
      <c r="BR244" s="2"/>
      <c r="BS244" s="115"/>
      <c r="BU244" s="90">
        <v>0</v>
      </c>
      <c r="BV244" s="90">
        <v>0</v>
      </c>
      <c r="BW244" s="90">
        <v>0</v>
      </c>
      <c r="BX244" s="90">
        <v>0</v>
      </c>
      <c r="BZ244" s="90">
        <v>0</v>
      </c>
    </row>
    <row r="245" spans="7:78" s="90" customFormat="1" ht="15" customHeight="1" x14ac:dyDescent="0.25"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64"/>
      <c r="Z245" s="64"/>
      <c r="AA245" s="64"/>
      <c r="AB245" s="71"/>
      <c r="AC245"/>
      <c r="AD245"/>
      <c r="AE245" s="78"/>
      <c r="AF245" s="87"/>
      <c r="AG245" s="64"/>
      <c r="AH245" s="64"/>
      <c r="AI245" s="64"/>
      <c r="AJ245" s="78"/>
      <c r="AK245" s="88"/>
      <c r="AL245" s="82"/>
      <c r="AM245" s="83"/>
      <c r="AN245" s="82"/>
      <c r="AO245" s="58"/>
      <c r="AP245" s="89"/>
      <c r="AQ245" s="58"/>
      <c r="AR245" s="58"/>
      <c r="AS245" s="58"/>
      <c r="AT245" s="58"/>
      <c r="AU245" s="89"/>
      <c r="AV245" s="58"/>
      <c r="AW245" s="58"/>
      <c r="AX245" s="58"/>
      <c r="AY245" s="58"/>
      <c r="AZ245" s="89"/>
      <c r="BA245" s="58"/>
      <c r="BB245" s="58"/>
      <c r="BC245" s="58"/>
      <c r="BD245" s="58"/>
      <c r="BE245" s="89"/>
      <c r="BF245" s="58"/>
      <c r="BG245" s="58"/>
      <c r="BH245" s="58"/>
      <c r="BI245" s="58"/>
      <c r="BJ245" s="89"/>
      <c r="BK245" s="58"/>
      <c r="BL245" s="58"/>
      <c r="BM245" s="58"/>
      <c r="BN245" s="58"/>
      <c r="BO245" s="4"/>
      <c r="BP245" s="100">
        <v>0</v>
      </c>
      <c r="BQ245" s="2">
        <v>0</v>
      </c>
      <c r="BR245" s="2"/>
      <c r="BS245" s="115"/>
      <c r="BU245" s="90">
        <v>0</v>
      </c>
      <c r="BV245" s="90">
        <v>0</v>
      </c>
      <c r="BW245" s="90">
        <v>0</v>
      </c>
      <c r="BX245" s="90">
        <v>0</v>
      </c>
      <c r="BZ245" s="90">
        <v>0</v>
      </c>
    </row>
    <row r="246" spans="7:78" s="90" customFormat="1" ht="15" customHeight="1" x14ac:dyDescent="0.25">
      <c r="G246" s="78"/>
      <c r="H246" s="78"/>
      <c r="I246" s="78"/>
      <c r="J246" s="78"/>
      <c r="K246" s="78"/>
      <c r="L246" s="78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64"/>
      <c r="Z246" s="64"/>
      <c r="AA246" s="64"/>
      <c r="AB246" s="71"/>
      <c r="AC246"/>
      <c r="AD246"/>
      <c r="AE246" s="78"/>
      <c r="AF246" s="87"/>
      <c r="AG246" s="64"/>
      <c r="AH246" s="64"/>
      <c r="AI246" s="64"/>
      <c r="AJ246" s="78"/>
      <c r="AK246" s="88"/>
      <c r="AL246" s="82"/>
      <c r="AM246" s="83"/>
      <c r="AN246" s="82"/>
      <c r="AO246" s="58"/>
      <c r="AP246" s="89"/>
      <c r="AQ246" s="58"/>
      <c r="AR246" s="58"/>
      <c r="AS246" s="58"/>
      <c r="AT246" s="58"/>
      <c r="AU246" s="89"/>
      <c r="AV246" s="58"/>
      <c r="AW246" s="58"/>
      <c r="AX246" s="58"/>
      <c r="AY246" s="58"/>
      <c r="AZ246" s="89"/>
      <c r="BA246" s="58"/>
      <c r="BB246" s="58"/>
      <c r="BC246" s="58"/>
      <c r="BD246" s="58"/>
      <c r="BE246" s="89"/>
      <c r="BF246" s="58"/>
      <c r="BG246" s="58"/>
      <c r="BH246" s="58"/>
      <c r="BI246" s="58"/>
      <c r="BJ246" s="89"/>
      <c r="BK246" s="58"/>
      <c r="BL246" s="58"/>
      <c r="BM246" s="58"/>
      <c r="BN246" s="58"/>
      <c r="BO246" s="4"/>
      <c r="BP246" s="100">
        <v>0</v>
      </c>
      <c r="BQ246" s="2">
        <v>0</v>
      </c>
      <c r="BR246" s="2"/>
      <c r="BS246" s="115"/>
      <c r="BU246" s="90">
        <v>0</v>
      </c>
      <c r="BV246" s="90">
        <v>0</v>
      </c>
      <c r="BW246" s="90">
        <v>0</v>
      </c>
      <c r="BX246" s="90">
        <v>0</v>
      </c>
      <c r="BZ246" s="90">
        <v>0</v>
      </c>
    </row>
    <row r="247" spans="7:78" s="90" customFormat="1" ht="15" customHeight="1" x14ac:dyDescent="0.25">
      <c r="G247" s="78"/>
      <c r="H247" s="78"/>
      <c r="I247" s="78"/>
      <c r="J247" s="78"/>
      <c r="K247" s="78"/>
      <c r="L247" s="78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64"/>
      <c r="Z247" s="64"/>
      <c r="AA247" s="64"/>
      <c r="AB247" s="71"/>
      <c r="AC247"/>
      <c r="AD247"/>
      <c r="AE247" s="78"/>
      <c r="AF247" s="87"/>
      <c r="AG247" s="64"/>
      <c r="AH247" s="64"/>
      <c r="AI247" s="64"/>
      <c r="AJ247" s="78"/>
      <c r="AK247" s="88"/>
      <c r="AL247" s="82"/>
      <c r="AM247" s="83"/>
      <c r="AN247" s="82"/>
      <c r="AO247" s="58"/>
      <c r="AP247" s="89"/>
      <c r="AQ247" s="58"/>
      <c r="AR247" s="58"/>
      <c r="AS247" s="58"/>
      <c r="AT247" s="58"/>
      <c r="AU247" s="89"/>
      <c r="AV247" s="58"/>
      <c r="AW247" s="58"/>
      <c r="AX247" s="58"/>
      <c r="AY247" s="58"/>
      <c r="AZ247" s="89"/>
      <c r="BA247" s="58"/>
      <c r="BB247" s="58"/>
      <c r="BC247" s="58"/>
      <c r="BD247" s="58"/>
      <c r="BE247" s="89"/>
      <c r="BF247" s="58"/>
      <c r="BG247" s="58"/>
      <c r="BH247" s="58"/>
      <c r="BI247" s="58"/>
      <c r="BJ247" s="89"/>
      <c r="BK247" s="58"/>
      <c r="BL247" s="58"/>
      <c r="BM247" s="58"/>
      <c r="BN247" s="58"/>
      <c r="BO247" s="4"/>
      <c r="BP247" s="100">
        <v>0</v>
      </c>
      <c r="BQ247" s="2">
        <v>0</v>
      </c>
      <c r="BR247" s="2"/>
      <c r="BS247" s="115"/>
      <c r="BU247" s="90">
        <v>0</v>
      </c>
      <c r="BV247" s="90">
        <v>0</v>
      </c>
      <c r="BW247" s="90">
        <v>0</v>
      </c>
      <c r="BX247" s="90">
        <v>0</v>
      </c>
      <c r="BZ247" s="90">
        <v>0</v>
      </c>
    </row>
    <row r="248" spans="7:78" s="90" customFormat="1" ht="15" customHeight="1" x14ac:dyDescent="0.25">
      <c r="G248" s="78"/>
      <c r="H248" s="78"/>
      <c r="I248" s="78"/>
      <c r="J248" s="78"/>
      <c r="K248" s="78"/>
      <c r="L248" s="78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64"/>
      <c r="Z248" s="64"/>
      <c r="AA248" s="64"/>
      <c r="AB248" s="71"/>
      <c r="AC248"/>
      <c r="AD248"/>
      <c r="AE248" s="78"/>
      <c r="AF248" s="87"/>
      <c r="AG248" s="64"/>
      <c r="AH248" s="64"/>
      <c r="AI248" s="64"/>
      <c r="AJ248" s="78"/>
      <c r="AK248" s="88"/>
      <c r="AL248" s="82"/>
      <c r="AM248" s="83"/>
      <c r="AN248" s="82"/>
      <c r="AO248" s="58"/>
      <c r="AP248" s="89"/>
      <c r="AQ248" s="58"/>
      <c r="AR248" s="58"/>
      <c r="AS248" s="58"/>
      <c r="AT248" s="58"/>
      <c r="AU248" s="89"/>
      <c r="AV248" s="58"/>
      <c r="AW248" s="58"/>
      <c r="AX248" s="58"/>
      <c r="AY248" s="58"/>
      <c r="AZ248" s="89"/>
      <c r="BA248" s="58"/>
      <c r="BB248" s="58"/>
      <c r="BC248" s="58"/>
      <c r="BD248" s="58"/>
      <c r="BE248" s="89"/>
      <c r="BF248" s="58"/>
      <c r="BG248" s="58"/>
      <c r="BH248" s="58"/>
      <c r="BI248" s="58"/>
      <c r="BJ248" s="89"/>
      <c r="BK248" s="58"/>
      <c r="BL248" s="58"/>
      <c r="BM248" s="58"/>
      <c r="BN248" s="58"/>
      <c r="BO248" s="4"/>
      <c r="BP248" s="100">
        <v>0</v>
      </c>
      <c r="BQ248" s="2">
        <v>0</v>
      </c>
      <c r="BR248" s="2"/>
      <c r="BS248" s="115"/>
      <c r="BU248" s="90">
        <v>0</v>
      </c>
      <c r="BV248" s="90">
        <v>0</v>
      </c>
      <c r="BW248" s="90">
        <v>0</v>
      </c>
      <c r="BX248" s="90">
        <v>0</v>
      </c>
      <c r="BZ248" s="90">
        <v>0</v>
      </c>
    </row>
    <row r="249" spans="7:78" s="90" customFormat="1" ht="15" customHeight="1" x14ac:dyDescent="0.25">
      <c r="G249" s="78"/>
      <c r="H249" s="78"/>
      <c r="I249" s="78"/>
      <c r="J249" s="78"/>
      <c r="K249" s="78"/>
      <c r="L249" s="78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64"/>
      <c r="Z249" s="64"/>
      <c r="AA249" s="64"/>
      <c r="AB249" s="71"/>
      <c r="AC249"/>
      <c r="AD249"/>
      <c r="AE249" s="78"/>
      <c r="AF249" s="87"/>
      <c r="AG249" s="64"/>
      <c r="AH249" s="64"/>
      <c r="AI249" s="64"/>
      <c r="AJ249" s="78"/>
      <c r="AK249" s="88"/>
      <c r="AL249" s="82"/>
      <c r="AM249" s="83"/>
      <c r="AN249" s="82"/>
      <c r="AO249" s="58"/>
      <c r="AP249" s="89"/>
      <c r="AQ249" s="58"/>
      <c r="AR249" s="58"/>
      <c r="AS249" s="58"/>
      <c r="AT249" s="58"/>
      <c r="AU249" s="89"/>
      <c r="AV249" s="58"/>
      <c r="AW249" s="58"/>
      <c r="AX249" s="58"/>
      <c r="AY249" s="58"/>
      <c r="AZ249" s="89"/>
      <c r="BA249" s="58"/>
      <c r="BB249" s="58"/>
      <c r="BC249" s="58"/>
      <c r="BD249" s="58"/>
      <c r="BE249" s="89"/>
      <c r="BF249" s="58"/>
      <c r="BG249" s="58"/>
      <c r="BH249" s="58"/>
      <c r="BI249" s="58"/>
      <c r="BJ249" s="89"/>
      <c r="BK249" s="58"/>
      <c r="BL249" s="58"/>
      <c r="BM249" s="58"/>
      <c r="BN249" s="58"/>
      <c r="BO249" s="4"/>
      <c r="BP249" s="100">
        <v>0</v>
      </c>
      <c r="BQ249" s="2">
        <v>0</v>
      </c>
      <c r="BR249" s="2"/>
      <c r="BS249" s="115"/>
      <c r="BU249" s="90">
        <v>0</v>
      </c>
      <c r="BV249" s="90">
        <v>0</v>
      </c>
      <c r="BW249" s="90">
        <v>0</v>
      </c>
      <c r="BX249" s="90">
        <v>0</v>
      </c>
      <c r="BZ249" s="90">
        <v>0</v>
      </c>
    </row>
    <row r="250" spans="7:78" s="90" customFormat="1" ht="15" customHeight="1" x14ac:dyDescent="0.25">
      <c r="G250" s="78"/>
      <c r="H250" s="78"/>
      <c r="I250" s="78"/>
      <c r="J250" s="78"/>
      <c r="K250" s="78"/>
      <c r="L250" s="78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64"/>
      <c r="Z250" s="64"/>
      <c r="AA250" s="64"/>
      <c r="AB250" s="71"/>
      <c r="AC250"/>
      <c r="AD250"/>
      <c r="AE250" s="78"/>
      <c r="AF250" s="87"/>
      <c r="AG250" s="64"/>
      <c r="AH250" s="64"/>
      <c r="AI250" s="64"/>
      <c r="AJ250" s="78"/>
      <c r="AK250" s="88"/>
      <c r="AL250" s="82"/>
      <c r="AM250" s="83"/>
      <c r="AN250" s="82"/>
      <c r="AO250" s="58"/>
      <c r="AP250" s="89"/>
      <c r="AQ250" s="58"/>
      <c r="AR250" s="58"/>
      <c r="AS250" s="58"/>
      <c r="AT250" s="58"/>
      <c r="AU250" s="89"/>
      <c r="AV250" s="58"/>
      <c r="AW250" s="58"/>
      <c r="AX250" s="58"/>
      <c r="AY250" s="58"/>
      <c r="AZ250" s="89"/>
      <c r="BA250" s="58"/>
      <c r="BB250" s="58"/>
      <c r="BC250" s="58"/>
      <c r="BD250" s="58"/>
      <c r="BE250" s="89"/>
      <c r="BF250" s="58"/>
      <c r="BG250" s="58"/>
      <c r="BH250" s="58"/>
      <c r="BI250" s="58"/>
      <c r="BJ250" s="89"/>
      <c r="BK250" s="58"/>
      <c r="BL250" s="58"/>
      <c r="BM250" s="58"/>
      <c r="BN250" s="58"/>
      <c r="BO250" s="4"/>
      <c r="BP250" s="100">
        <v>0</v>
      </c>
      <c r="BQ250" s="2">
        <v>0</v>
      </c>
      <c r="BR250" s="2"/>
      <c r="BS250" s="115"/>
      <c r="BU250" s="90">
        <v>0</v>
      </c>
      <c r="BV250" s="90">
        <v>0</v>
      </c>
      <c r="BW250" s="90">
        <v>0</v>
      </c>
      <c r="BX250" s="90">
        <v>0</v>
      </c>
      <c r="BZ250" s="90">
        <v>0</v>
      </c>
    </row>
    <row r="251" spans="7:78" s="90" customFormat="1" ht="15" customHeight="1" x14ac:dyDescent="0.25">
      <c r="G251" s="78"/>
      <c r="H251" s="78"/>
      <c r="I251" s="78"/>
      <c r="J251" s="78"/>
      <c r="K251" s="78"/>
      <c r="L251" s="78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64"/>
      <c r="Z251" s="64"/>
      <c r="AA251" s="64"/>
      <c r="AB251" s="71"/>
      <c r="AC251"/>
      <c r="AD251"/>
      <c r="AE251" s="78"/>
      <c r="AF251" s="87"/>
      <c r="AG251" s="64"/>
      <c r="AH251" s="64"/>
      <c r="AI251" s="64"/>
      <c r="AJ251" s="78"/>
      <c r="AK251" s="88"/>
      <c r="AL251" s="82"/>
      <c r="AM251" s="83"/>
      <c r="AN251" s="82"/>
      <c r="AO251" s="58"/>
      <c r="AP251" s="89"/>
      <c r="AQ251" s="58"/>
      <c r="AR251" s="58"/>
      <c r="AS251" s="58"/>
      <c r="AT251" s="58"/>
      <c r="AU251" s="89"/>
      <c r="AV251" s="58"/>
      <c r="AW251" s="58"/>
      <c r="AX251" s="58"/>
      <c r="AY251" s="58"/>
      <c r="AZ251" s="89"/>
      <c r="BA251" s="58"/>
      <c r="BB251" s="58"/>
      <c r="BC251" s="58"/>
      <c r="BD251" s="58"/>
      <c r="BE251" s="89"/>
      <c r="BF251" s="58"/>
      <c r="BG251" s="58"/>
      <c r="BH251" s="58"/>
      <c r="BI251" s="58"/>
      <c r="BJ251" s="89"/>
      <c r="BK251" s="58"/>
      <c r="BL251" s="58"/>
      <c r="BM251" s="58"/>
      <c r="BN251" s="58"/>
      <c r="BO251" s="4"/>
      <c r="BP251" s="100">
        <v>0</v>
      </c>
      <c r="BQ251" s="2">
        <v>0</v>
      </c>
      <c r="BR251" s="2"/>
      <c r="BS251" s="115"/>
      <c r="BU251" s="90">
        <v>0</v>
      </c>
      <c r="BV251" s="90">
        <v>0</v>
      </c>
      <c r="BW251" s="90">
        <v>0</v>
      </c>
      <c r="BX251" s="90">
        <v>0</v>
      </c>
      <c r="BZ251" s="90">
        <v>0</v>
      </c>
    </row>
    <row r="252" spans="7:78" s="90" customFormat="1" ht="15" customHeight="1" x14ac:dyDescent="0.25"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64"/>
      <c r="Z252" s="64"/>
      <c r="AA252" s="64"/>
      <c r="AB252" s="71"/>
      <c r="AC252"/>
      <c r="AD252"/>
      <c r="AE252" s="78"/>
      <c r="AF252" s="87"/>
      <c r="AG252" s="64"/>
      <c r="AH252" s="64"/>
      <c r="AI252" s="64"/>
      <c r="AJ252" s="78"/>
      <c r="AK252" s="88"/>
      <c r="AL252" s="82"/>
      <c r="AM252" s="83"/>
      <c r="AN252" s="82"/>
      <c r="AO252" s="58"/>
      <c r="AP252" s="89"/>
      <c r="AQ252" s="58"/>
      <c r="AR252" s="58"/>
      <c r="AS252" s="58"/>
      <c r="AT252" s="58"/>
      <c r="AU252" s="89"/>
      <c r="AV252" s="58"/>
      <c r="AW252" s="58"/>
      <c r="AX252" s="58"/>
      <c r="AY252" s="58"/>
      <c r="AZ252" s="89"/>
      <c r="BA252" s="58"/>
      <c r="BB252" s="58"/>
      <c r="BC252" s="58"/>
      <c r="BD252" s="58"/>
      <c r="BE252" s="89"/>
      <c r="BF252" s="58"/>
      <c r="BG252" s="58"/>
      <c r="BH252" s="58"/>
      <c r="BI252" s="58"/>
      <c r="BJ252" s="89"/>
      <c r="BK252" s="58"/>
      <c r="BL252" s="58"/>
      <c r="BM252" s="58"/>
      <c r="BN252" s="58"/>
      <c r="BO252" s="4"/>
      <c r="BP252" s="100">
        <v>0</v>
      </c>
      <c r="BQ252" s="2">
        <v>0</v>
      </c>
      <c r="BR252" s="2"/>
      <c r="BS252" s="115"/>
      <c r="BU252" s="90">
        <v>0</v>
      </c>
      <c r="BV252" s="90">
        <v>0</v>
      </c>
      <c r="BW252" s="90">
        <v>0</v>
      </c>
      <c r="BX252" s="90">
        <v>0</v>
      </c>
      <c r="BZ252" s="90">
        <v>0</v>
      </c>
    </row>
    <row r="253" spans="7:78" s="90" customFormat="1" ht="15" customHeight="1" x14ac:dyDescent="0.25"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64"/>
      <c r="Z253" s="64"/>
      <c r="AA253" s="64"/>
      <c r="AB253" s="71"/>
      <c r="AC253"/>
      <c r="AD253"/>
      <c r="AE253" s="78"/>
      <c r="AF253" s="87"/>
      <c r="AG253" s="64"/>
      <c r="AH253" s="64"/>
      <c r="AI253" s="64"/>
      <c r="AJ253" s="78"/>
      <c r="AK253" s="88"/>
      <c r="AL253" s="82"/>
      <c r="AM253" s="83"/>
      <c r="AN253" s="82"/>
      <c r="AO253" s="58"/>
      <c r="AP253" s="89"/>
      <c r="AQ253" s="58"/>
      <c r="AR253" s="58"/>
      <c r="AS253" s="58"/>
      <c r="AT253" s="58"/>
      <c r="AU253" s="89"/>
      <c r="AV253" s="58"/>
      <c r="AW253" s="58"/>
      <c r="AX253" s="58"/>
      <c r="AY253" s="58"/>
      <c r="AZ253" s="89"/>
      <c r="BA253" s="58"/>
      <c r="BB253" s="58"/>
      <c r="BC253" s="58"/>
      <c r="BD253" s="58"/>
      <c r="BE253" s="89"/>
      <c r="BF253" s="58"/>
      <c r="BG253" s="58"/>
      <c r="BH253" s="58"/>
      <c r="BI253" s="58"/>
      <c r="BJ253" s="89"/>
      <c r="BK253" s="58"/>
      <c r="BL253" s="58"/>
      <c r="BM253" s="58"/>
      <c r="BN253" s="58"/>
      <c r="BO253" s="4"/>
      <c r="BP253" s="100">
        <v>0</v>
      </c>
      <c r="BQ253" s="2">
        <v>0</v>
      </c>
      <c r="BR253" s="2"/>
      <c r="BS253" s="115"/>
      <c r="BU253" s="90">
        <v>0</v>
      </c>
      <c r="BV253" s="90">
        <v>0</v>
      </c>
      <c r="BW253" s="90">
        <v>0</v>
      </c>
      <c r="BX253" s="90">
        <v>0</v>
      </c>
      <c r="BZ253" s="90">
        <v>0</v>
      </c>
    </row>
    <row r="254" spans="7:78" s="90" customFormat="1" ht="15" customHeight="1" x14ac:dyDescent="0.25"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64"/>
      <c r="Z254" s="64"/>
      <c r="AA254" s="64"/>
      <c r="AB254" s="71"/>
      <c r="AC254"/>
      <c r="AD254"/>
      <c r="AE254" s="78"/>
      <c r="AF254" s="87"/>
      <c r="AG254" s="64"/>
      <c r="AH254" s="64"/>
      <c r="AI254" s="64"/>
      <c r="AJ254" s="78"/>
      <c r="AK254" s="88"/>
      <c r="AL254" s="82"/>
      <c r="AM254" s="83"/>
      <c r="AN254" s="82"/>
      <c r="AO254" s="58"/>
      <c r="AP254" s="89"/>
      <c r="AQ254" s="58"/>
      <c r="AR254" s="58"/>
      <c r="AS254" s="58"/>
      <c r="AT254" s="58"/>
      <c r="AU254" s="89"/>
      <c r="AV254" s="58"/>
      <c r="AW254" s="58"/>
      <c r="AX254" s="58"/>
      <c r="AY254" s="58"/>
      <c r="AZ254" s="89"/>
      <c r="BA254" s="58"/>
      <c r="BB254" s="58"/>
      <c r="BC254" s="58"/>
      <c r="BD254" s="58"/>
      <c r="BE254" s="89"/>
      <c r="BF254" s="58"/>
      <c r="BG254" s="58"/>
      <c r="BH254" s="58"/>
      <c r="BI254" s="58"/>
      <c r="BJ254" s="89"/>
      <c r="BK254" s="58"/>
      <c r="BL254" s="58"/>
      <c r="BM254" s="58"/>
      <c r="BN254" s="58"/>
      <c r="BO254" s="4"/>
      <c r="BP254" s="100">
        <v>0</v>
      </c>
      <c r="BQ254" s="2">
        <v>0</v>
      </c>
      <c r="BR254" s="2"/>
      <c r="BS254" s="115"/>
      <c r="BU254" s="90">
        <v>0</v>
      </c>
      <c r="BV254" s="90">
        <v>0</v>
      </c>
      <c r="BW254" s="90">
        <v>0</v>
      </c>
      <c r="BX254" s="90">
        <v>0</v>
      </c>
      <c r="BZ254" s="90">
        <v>0</v>
      </c>
    </row>
    <row r="255" spans="7:78" s="90" customFormat="1" ht="15" customHeight="1" x14ac:dyDescent="0.25"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64"/>
      <c r="Z255" s="64"/>
      <c r="AA255" s="64"/>
      <c r="AB255" s="71"/>
      <c r="AC255"/>
      <c r="AD255"/>
      <c r="AE255" s="78"/>
      <c r="AF255" s="87"/>
      <c r="AG255" s="64"/>
      <c r="AH255" s="64"/>
      <c r="AI255" s="64"/>
      <c r="AJ255" s="78"/>
      <c r="AK255" s="88"/>
      <c r="AL255" s="82"/>
      <c r="AM255" s="83"/>
      <c r="AN255" s="82"/>
      <c r="AO255" s="58"/>
      <c r="AP255" s="89"/>
      <c r="AQ255" s="58"/>
      <c r="AR255" s="58"/>
      <c r="AS255" s="58"/>
      <c r="AT255" s="58"/>
      <c r="AU255" s="89"/>
      <c r="AV255" s="58"/>
      <c r="AW255" s="58"/>
      <c r="AX255" s="58"/>
      <c r="AY255" s="58"/>
      <c r="AZ255" s="89"/>
      <c r="BA255" s="58"/>
      <c r="BB255" s="58"/>
      <c r="BC255" s="58"/>
      <c r="BD255" s="58"/>
      <c r="BE255" s="89"/>
      <c r="BF255" s="58"/>
      <c r="BG255" s="58"/>
      <c r="BH255" s="58"/>
      <c r="BI255" s="58"/>
      <c r="BJ255" s="89"/>
      <c r="BK255" s="58"/>
      <c r="BL255" s="58"/>
      <c r="BM255" s="58"/>
      <c r="BN255" s="58"/>
      <c r="BO255" s="4"/>
      <c r="BP255" s="100">
        <v>0</v>
      </c>
      <c r="BQ255" s="2">
        <v>0</v>
      </c>
      <c r="BR255" s="2"/>
      <c r="BS255" s="115"/>
      <c r="BU255" s="90">
        <v>0</v>
      </c>
      <c r="BV255" s="90">
        <v>0</v>
      </c>
      <c r="BW255" s="90">
        <v>0</v>
      </c>
      <c r="BX255" s="90">
        <v>0</v>
      </c>
      <c r="BZ255" s="90">
        <v>0</v>
      </c>
    </row>
    <row r="256" spans="7:78" s="90" customFormat="1" ht="15" customHeight="1" x14ac:dyDescent="0.25"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64"/>
      <c r="Z256" s="64"/>
      <c r="AA256" s="64"/>
      <c r="AB256" s="71"/>
      <c r="AC256"/>
      <c r="AD256"/>
      <c r="AE256" s="78"/>
      <c r="AF256" s="87"/>
      <c r="AG256" s="64"/>
      <c r="AH256" s="64"/>
      <c r="AI256" s="64"/>
      <c r="AJ256" s="78"/>
      <c r="AK256" s="88"/>
      <c r="AL256" s="82"/>
      <c r="AM256" s="83"/>
      <c r="AN256" s="82"/>
      <c r="AO256" s="58"/>
      <c r="AP256" s="89"/>
      <c r="AQ256" s="58"/>
      <c r="AR256" s="58"/>
      <c r="AS256" s="58"/>
      <c r="AT256" s="58"/>
      <c r="AU256" s="89"/>
      <c r="AV256" s="58"/>
      <c r="AW256" s="58"/>
      <c r="AX256" s="58"/>
      <c r="AY256" s="58"/>
      <c r="AZ256" s="89"/>
      <c r="BA256" s="58"/>
      <c r="BB256" s="58"/>
      <c r="BC256" s="58"/>
      <c r="BD256" s="58"/>
      <c r="BE256" s="89"/>
      <c r="BF256" s="58"/>
      <c r="BG256" s="58"/>
      <c r="BH256" s="58"/>
      <c r="BI256" s="58"/>
      <c r="BJ256" s="89"/>
      <c r="BK256" s="58"/>
      <c r="BL256" s="58"/>
      <c r="BM256" s="58"/>
      <c r="BN256" s="58"/>
      <c r="BO256" s="4"/>
      <c r="BP256" s="100">
        <v>0</v>
      </c>
      <c r="BQ256" s="2">
        <v>0</v>
      </c>
      <c r="BR256" s="2"/>
      <c r="BS256" s="115"/>
      <c r="BU256" s="90">
        <v>0</v>
      </c>
      <c r="BV256" s="90">
        <v>0</v>
      </c>
      <c r="BW256" s="90">
        <v>0</v>
      </c>
      <c r="BX256" s="90">
        <v>0</v>
      </c>
      <c r="BZ256" s="90">
        <v>0</v>
      </c>
    </row>
    <row r="257" spans="7:78" s="90" customFormat="1" ht="15" customHeight="1" x14ac:dyDescent="0.25"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64"/>
      <c r="Z257" s="64"/>
      <c r="AA257" s="64"/>
      <c r="AB257" s="71"/>
      <c r="AC257"/>
      <c r="AD257"/>
      <c r="AE257" s="78"/>
      <c r="AF257" s="87"/>
      <c r="AG257" s="64"/>
      <c r="AH257" s="64"/>
      <c r="AI257" s="64"/>
      <c r="AJ257" s="78"/>
      <c r="AK257" s="88"/>
      <c r="AL257" s="82"/>
      <c r="AM257" s="83"/>
      <c r="AN257" s="82"/>
      <c r="AO257" s="58"/>
      <c r="AP257" s="89"/>
      <c r="AQ257" s="58"/>
      <c r="AR257" s="58"/>
      <c r="AS257" s="58"/>
      <c r="AT257" s="58"/>
      <c r="AU257" s="89"/>
      <c r="AV257" s="58"/>
      <c r="AW257" s="58"/>
      <c r="AX257" s="58"/>
      <c r="AY257" s="58"/>
      <c r="AZ257" s="89"/>
      <c r="BA257" s="58"/>
      <c r="BB257" s="58"/>
      <c r="BC257" s="58"/>
      <c r="BD257" s="58"/>
      <c r="BE257" s="89"/>
      <c r="BF257" s="58"/>
      <c r="BG257" s="58"/>
      <c r="BH257" s="58"/>
      <c r="BI257" s="58"/>
      <c r="BJ257" s="89"/>
      <c r="BK257" s="58"/>
      <c r="BL257" s="58"/>
      <c r="BM257" s="58"/>
      <c r="BN257" s="58"/>
      <c r="BO257" s="4"/>
      <c r="BP257" s="100">
        <v>0</v>
      </c>
      <c r="BQ257" s="2">
        <v>0</v>
      </c>
      <c r="BR257" s="2"/>
      <c r="BS257" s="115"/>
      <c r="BU257" s="90">
        <v>0</v>
      </c>
      <c r="BV257" s="90">
        <v>0</v>
      </c>
      <c r="BW257" s="90">
        <v>0</v>
      </c>
      <c r="BX257" s="90">
        <v>0</v>
      </c>
      <c r="BZ257" s="90">
        <v>0</v>
      </c>
    </row>
    <row r="258" spans="7:78" x14ac:dyDescent="0.25"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64"/>
      <c r="Z258" s="64"/>
      <c r="AA258" s="64"/>
      <c r="AE258" s="78"/>
      <c r="AF258" s="87"/>
      <c r="AG258" s="64"/>
      <c r="AH258" s="64"/>
      <c r="AI258" s="64"/>
      <c r="AJ258" s="78"/>
      <c r="BP258" s="98">
        <v>0</v>
      </c>
      <c r="BQ258" s="3">
        <v>0</v>
      </c>
      <c r="BU258" s="60">
        <v>0</v>
      </c>
      <c r="BV258" s="60">
        <v>0</v>
      </c>
      <c r="BW258" s="60">
        <v>0</v>
      </c>
      <c r="BX258" s="60">
        <v>0</v>
      </c>
      <c r="BZ258" s="60">
        <v>0</v>
      </c>
    </row>
    <row r="259" spans="7:78" x14ac:dyDescent="0.25"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64"/>
      <c r="Z259" s="64"/>
      <c r="AA259" s="64"/>
      <c r="AE259" s="78"/>
      <c r="AF259" s="87"/>
      <c r="AG259" s="64"/>
      <c r="AH259" s="64"/>
      <c r="AI259" s="64"/>
      <c r="AJ259" s="78"/>
      <c r="BP259" s="98">
        <v>0</v>
      </c>
      <c r="BQ259" s="3">
        <v>0</v>
      </c>
      <c r="BU259" s="60">
        <v>0</v>
      </c>
      <c r="BV259" s="60">
        <v>0</v>
      </c>
      <c r="BW259" s="60">
        <v>0</v>
      </c>
      <c r="BX259" s="60">
        <v>0</v>
      </c>
      <c r="BZ259" s="60">
        <v>0</v>
      </c>
    </row>
    <row r="260" spans="7:78" x14ac:dyDescent="0.25"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64"/>
      <c r="Z260" s="64"/>
      <c r="AA260" s="64"/>
      <c r="AE260" s="78"/>
      <c r="AF260" s="87"/>
      <c r="AG260" s="64"/>
      <c r="AH260" s="64"/>
      <c r="AI260" s="64"/>
      <c r="AJ260" s="78"/>
      <c r="BP260" s="98">
        <v>0</v>
      </c>
      <c r="BQ260" s="3">
        <v>0</v>
      </c>
      <c r="BU260" s="60">
        <v>0</v>
      </c>
      <c r="BV260" s="60">
        <v>0</v>
      </c>
      <c r="BW260" s="60">
        <v>0</v>
      </c>
      <c r="BX260" s="60">
        <v>0</v>
      </c>
      <c r="BZ260" s="60">
        <v>0</v>
      </c>
    </row>
    <row r="261" spans="7:78" x14ac:dyDescent="0.25"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64"/>
      <c r="Z261" s="64"/>
      <c r="AA261" s="64"/>
      <c r="AE261" s="78"/>
      <c r="AF261" s="87"/>
      <c r="AG261" s="64"/>
      <c r="AH261" s="64"/>
      <c r="AI261" s="64"/>
      <c r="AJ261" s="78"/>
      <c r="BP261" s="98">
        <v>0</v>
      </c>
      <c r="BQ261" s="3">
        <v>0</v>
      </c>
      <c r="BU261" s="60">
        <v>0</v>
      </c>
      <c r="BV261" s="60">
        <v>0</v>
      </c>
      <c r="BW261" s="60">
        <v>0</v>
      </c>
      <c r="BX261" s="60">
        <v>0</v>
      </c>
      <c r="BZ261" s="60">
        <v>0</v>
      </c>
    </row>
    <row r="262" spans="7:78" x14ac:dyDescent="0.25"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64"/>
      <c r="Z262" s="64"/>
      <c r="AA262" s="64"/>
      <c r="AE262" s="78"/>
      <c r="AF262" s="87"/>
      <c r="AG262" s="64"/>
      <c r="AH262" s="64"/>
      <c r="AI262" s="64"/>
      <c r="AJ262" s="78"/>
      <c r="BP262" s="98">
        <v>0</v>
      </c>
      <c r="BQ262" s="3">
        <v>0</v>
      </c>
      <c r="BU262" s="60">
        <v>0</v>
      </c>
      <c r="BV262" s="60">
        <v>0</v>
      </c>
      <c r="BW262" s="60">
        <v>0</v>
      </c>
      <c r="BX262" s="60">
        <v>0</v>
      </c>
      <c r="BZ262" s="60">
        <v>0</v>
      </c>
    </row>
    <row r="263" spans="7:78" x14ac:dyDescent="0.25"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64"/>
      <c r="Z263" s="64"/>
      <c r="AA263" s="64"/>
      <c r="AE263" s="78"/>
      <c r="AF263" s="87"/>
      <c r="AG263" s="64"/>
      <c r="AH263" s="64"/>
      <c r="AI263" s="64"/>
      <c r="AJ263" s="78"/>
      <c r="BP263" s="98">
        <v>0</v>
      </c>
      <c r="BQ263" s="3">
        <v>0</v>
      </c>
      <c r="BU263" s="60">
        <v>0</v>
      </c>
      <c r="BV263" s="60">
        <v>0</v>
      </c>
      <c r="BW263" s="60">
        <v>0</v>
      </c>
      <c r="BX263" s="60">
        <v>0</v>
      </c>
      <c r="BZ263" s="60">
        <v>0</v>
      </c>
    </row>
    <row r="264" spans="7:78" x14ac:dyDescent="0.25"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64"/>
      <c r="Z264" s="64"/>
      <c r="AA264" s="64"/>
      <c r="AE264" s="78"/>
      <c r="AF264" s="87"/>
      <c r="AG264" s="64"/>
      <c r="AH264" s="64"/>
      <c r="AI264" s="64"/>
      <c r="AJ264" s="78"/>
      <c r="BP264" s="98">
        <v>0</v>
      </c>
      <c r="BQ264" s="3">
        <v>0</v>
      </c>
      <c r="BU264" s="60">
        <v>0</v>
      </c>
      <c r="BV264" s="60">
        <v>0</v>
      </c>
      <c r="BW264" s="60">
        <v>0</v>
      </c>
      <c r="BX264" s="60">
        <v>0</v>
      </c>
      <c r="BZ264" s="60">
        <v>0</v>
      </c>
    </row>
    <row r="265" spans="7:78" x14ac:dyDescent="0.25"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64"/>
      <c r="Z265" s="64"/>
      <c r="AA265" s="64"/>
      <c r="AE265" s="78"/>
      <c r="AF265" s="87"/>
      <c r="AG265" s="64"/>
      <c r="AH265" s="64"/>
      <c r="AI265" s="64"/>
      <c r="AJ265" s="78"/>
      <c r="BP265" s="98">
        <v>0</v>
      </c>
      <c r="BQ265" s="3">
        <v>0</v>
      </c>
      <c r="BU265" s="60">
        <v>0</v>
      </c>
      <c r="BV265" s="60">
        <v>0</v>
      </c>
      <c r="BW265" s="60">
        <v>0</v>
      </c>
      <c r="BX265" s="60">
        <v>0</v>
      </c>
      <c r="BZ265" s="60">
        <v>0</v>
      </c>
    </row>
    <row r="266" spans="7:78" x14ac:dyDescent="0.25">
      <c r="G266" s="78"/>
      <c r="H266" s="78"/>
      <c r="I266" s="78"/>
      <c r="J266" s="78"/>
      <c r="K266" s="78"/>
      <c r="L266" s="78"/>
      <c r="M266" s="78"/>
      <c r="N266" s="78"/>
      <c r="O266" s="78"/>
      <c r="P266" s="78"/>
      <c r="Q266" s="78"/>
      <c r="R266" s="78"/>
      <c r="S266" s="78"/>
      <c r="T266" s="78"/>
      <c r="U266" s="78"/>
      <c r="V266" s="78"/>
      <c r="W266" s="78"/>
      <c r="X266" s="78"/>
      <c r="Y266" s="64"/>
      <c r="Z266" s="64"/>
      <c r="AA266" s="64"/>
      <c r="AE266" s="78"/>
      <c r="AF266" s="87"/>
      <c r="AG266" s="64"/>
      <c r="AH266" s="64"/>
      <c r="AI266" s="64"/>
      <c r="AJ266" s="78"/>
      <c r="BP266" s="98">
        <v>0</v>
      </c>
      <c r="BQ266" s="3">
        <v>0</v>
      </c>
      <c r="BU266" s="60">
        <v>0</v>
      </c>
      <c r="BV266" s="60">
        <v>0</v>
      </c>
      <c r="BW266" s="60">
        <v>0</v>
      </c>
      <c r="BX266" s="60">
        <v>0</v>
      </c>
      <c r="BZ266" s="60">
        <v>0</v>
      </c>
    </row>
    <row r="267" spans="7:78" x14ac:dyDescent="0.25">
      <c r="G267" s="78"/>
      <c r="H267" s="78"/>
      <c r="I267" s="78"/>
      <c r="J267" s="78"/>
      <c r="K267" s="78"/>
      <c r="L267" s="78"/>
      <c r="M267" s="78"/>
      <c r="N267" s="78"/>
      <c r="O267" s="78"/>
      <c r="P267" s="78"/>
      <c r="Q267" s="78"/>
      <c r="R267" s="78"/>
      <c r="S267" s="78"/>
      <c r="T267" s="78"/>
      <c r="U267" s="78"/>
      <c r="V267" s="78"/>
      <c r="W267" s="78"/>
      <c r="X267" s="78"/>
      <c r="Y267" s="64"/>
      <c r="Z267" s="64"/>
      <c r="AA267" s="64"/>
      <c r="AE267" s="78"/>
      <c r="AF267" s="87"/>
      <c r="AG267" s="64"/>
      <c r="AH267" s="64"/>
      <c r="AI267" s="64"/>
      <c r="AJ267" s="78"/>
      <c r="BP267" s="98">
        <v>0</v>
      </c>
      <c r="BQ267" s="3">
        <v>0</v>
      </c>
      <c r="BU267" s="60">
        <v>0</v>
      </c>
      <c r="BV267" s="60">
        <v>0</v>
      </c>
      <c r="BW267" s="60">
        <v>0</v>
      </c>
      <c r="BX267" s="60">
        <v>0</v>
      </c>
      <c r="BZ267" s="60">
        <v>0</v>
      </c>
    </row>
    <row r="268" spans="7:78" x14ac:dyDescent="0.25">
      <c r="G268" s="78"/>
      <c r="H268" s="78"/>
      <c r="I268" s="78"/>
      <c r="J268" s="78"/>
      <c r="K268" s="78"/>
      <c r="L268" s="78"/>
      <c r="M268" s="78"/>
      <c r="N268" s="78"/>
      <c r="O268" s="78"/>
      <c r="P268" s="78"/>
      <c r="Q268" s="78"/>
      <c r="R268" s="78"/>
      <c r="S268" s="78"/>
      <c r="T268" s="78"/>
      <c r="U268" s="78"/>
      <c r="V268" s="78"/>
      <c r="W268" s="78"/>
      <c r="X268" s="78"/>
      <c r="Y268" s="64"/>
      <c r="Z268" s="64"/>
      <c r="AA268" s="64"/>
      <c r="AE268" s="78"/>
      <c r="AF268" s="87"/>
      <c r="AG268" s="64"/>
      <c r="AH268" s="64"/>
      <c r="AI268" s="64"/>
      <c r="AJ268" s="78"/>
      <c r="BP268" s="98">
        <v>0</v>
      </c>
      <c r="BQ268" s="3">
        <v>0</v>
      </c>
      <c r="BU268" s="60">
        <v>0</v>
      </c>
      <c r="BV268" s="60">
        <v>0</v>
      </c>
      <c r="BW268" s="60">
        <v>0</v>
      </c>
      <c r="BX268" s="60">
        <v>0</v>
      </c>
      <c r="BZ268" s="60">
        <v>0</v>
      </c>
    </row>
    <row r="269" spans="7:78" x14ac:dyDescent="0.25">
      <c r="G269" s="78"/>
      <c r="H269" s="78"/>
      <c r="I269" s="78"/>
      <c r="J269" s="78"/>
      <c r="K269" s="78"/>
      <c r="L269" s="78"/>
      <c r="M269" s="78"/>
      <c r="N269" s="78"/>
      <c r="O269" s="78"/>
      <c r="P269" s="78"/>
      <c r="Q269" s="78"/>
      <c r="R269" s="78"/>
      <c r="S269" s="78"/>
      <c r="T269" s="78"/>
      <c r="U269" s="78"/>
      <c r="V269" s="78"/>
      <c r="W269" s="78"/>
      <c r="X269" s="78"/>
      <c r="Y269" s="64"/>
      <c r="Z269" s="64"/>
      <c r="AA269" s="64"/>
      <c r="AE269" s="78"/>
      <c r="AF269" s="87"/>
      <c r="AG269" s="64"/>
      <c r="AH269" s="64"/>
      <c r="AI269" s="64"/>
      <c r="AJ269" s="78"/>
      <c r="BP269" s="98">
        <v>0</v>
      </c>
      <c r="BQ269" s="3">
        <v>0</v>
      </c>
      <c r="BU269" s="60">
        <v>0</v>
      </c>
      <c r="BV269" s="60">
        <v>0</v>
      </c>
      <c r="BW269" s="60">
        <v>0</v>
      </c>
      <c r="BX269" s="60">
        <v>0</v>
      </c>
      <c r="BZ269" s="60">
        <v>0</v>
      </c>
    </row>
    <row r="270" spans="7:78" x14ac:dyDescent="0.25">
      <c r="G270" s="78"/>
      <c r="H270" s="78"/>
      <c r="I270" s="78"/>
      <c r="J270" s="78"/>
      <c r="K270" s="78"/>
      <c r="L270" s="78"/>
      <c r="M270" s="78"/>
      <c r="N270" s="78"/>
      <c r="O270" s="78"/>
      <c r="P270" s="78"/>
      <c r="Q270" s="78"/>
      <c r="R270" s="78"/>
      <c r="S270" s="78"/>
      <c r="T270" s="78"/>
      <c r="U270" s="78"/>
      <c r="V270" s="78"/>
      <c r="W270" s="78"/>
      <c r="X270" s="78"/>
      <c r="Y270" s="64"/>
      <c r="Z270" s="64"/>
      <c r="AA270" s="64"/>
      <c r="AE270" s="78"/>
      <c r="AF270" s="87"/>
      <c r="AG270" s="64"/>
      <c r="AH270" s="64"/>
      <c r="AI270" s="64"/>
      <c r="AJ270" s="78"/>
      <c r="BP270" s="98">
        <v>0</v>
      </c>
      <c r="BQ270" s="3">
        <v>0</v>
      </c>
      <c r="BU270" s="60">
        <v>0</v>
      </c>
      <c r="BV270" s="60">
        <v>0</v>
      </c>
      <c r="BW270" s="60">
        <v>0</v>
      </c>
      <c r="BX270" s="60">
        <v>0</v>
      </c>
      <c r="BZ270" s="60">
        <v>0</v>
      </c>
    </row>
    <row r="271" spans="7:78" x14ac:dyDescent="0.25">
      <c r="G271" s="78"/>
      <c r="H271" s="78"/>
      <c r="I271" s="78"/>
      <c r="J271" s="78"/>
      <c r="K271" s="78"/>
      <c r="L271" s="78"/>
      <c r="M271" s="78"/>
      <c r="N271" s="78"/>
      <c r="O271" s="78"/>
      <c r="P271" s="78"/>
      <c r="Q271" s="78"/>
      <c r="R271" s="78"/>
      <c r="S271" s="78"/>
      <c r="T271" s="78"/>
      <c r="U271" s="78"/>
      <c r="V271" s="78"/>
      <c r="W271" s="78"/>
      <c r="X271" s="78"/>
      <c r="Y271" s="64"/>
      <c r="Z271" s="64"/>
      <c r="AA271" s="64"/>
      <c r="AE271" s="78"/>
      <c r="AF271" s="87"/>
      <c r="AG271" s="64"/>
      <c r="AH271" s="64"/>
      <c r="AI271" s="64"/>
      <c r="AJ271" s="78"/>
      <c r="BP271" s="98">
        <v>0</v>
      </c>
      <c r="BQ271" s="3">
        <v>0</v>
      </c>
      <c r="BU271" s="60">
        <v>0</v>
      </c>
      <c r="BV271" s="60">
        <v>0</v>
      </c>
      <c r="BW271" s="60">
        <v>0</v>
      </c>
      <c r="BX271" s="60">
        <v>0</v>
      </c>
      <c r="BZ271" s="60">
        <v>0</v>
      </c>
    </row>
    <row r="272" spans="7:78" x14ac:dyDescent="0.25">
      <c r="G272" s="78"/>
      <c r="H272" s="78"/>
      <c r="I272" s="78"/>
      <c r="J272" s="78"/>
      <c r="K272" s="78"/>
      <c r="L272" s="78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64"/>
      <c r="Z272" s="64"/>
      <c r="AA272" s="64"/>
      <c r="AE272" s="78"/>
      <c r="AF272" s="87"/>
      <c r="AG272" s="64"/>
      <c r="AH272" s="64"/>
      <c r="AI272" s="64"/>
      <c r="AJ272" s="78"/>
      <c r="BP272" s="98">
        <v>0</v>
      </c>
      <c r="BQ272" s="3">
        <v>0</v>
      </c>
      <c r="BU272" s="60">
        <v>0</v>
      </c>
      <c r="BV272" s="60">
        <v>0</v>
      </c>
      <c r="BW272" s="60">
        <v>0</v>
      </c>
      <c r="BX272" s="60">
        <v>0</v>
      </c>
      <c r="BZ272" s="60">
        <v>0</v>
      </c>
    </row>
    <row r="273" spans="7:78" x14ac:dyDescent="0.25">
      <c r="G273" s="78"/>
      <c r="H273" s="78"/>
      <c r="I273" s="78"/>
      <c r="J273" s="78"/>
      <c r="K273" s="78"/>
      <c r="L273" s="78"/>
      <c r="M273" s="78"/>
      <c r="N273" s="78"/>
      <c r="O273" s="78"/>
      <c r="P273" s="78"/>
      <c r="Q273" s="78"/>
      <c r="R273" s="78"/>
      <c r="S273" s="78"/>
      <c r="T273" s="78"/>
      <c r="U273" s="78"/>
      <c r="V273" s="78"/>
      <c r="W273" s="78"/>
      <c r="X273" s="78"/>
      <c r="Y273" s="64"/>
      <c r="Z273" s="64"/>
      <c r="AA273" s="64"/>
      <c r="AE273" s="78"/>
      <c r="AF273" s="87"/>
      <c r="AG273" s="64"/>
      <c r="AH273" s="64"/>
      <c r="AI273" s="64"/>
      <c r="AJ273" s="78"/>
      <c r="BP273" s="98">
        <v>0</v>
      </c>
      <c r="BQ273" s="3">
        <v>0</v>
      </c>
      <c r="BU273" s="60">
        <v>0</v>
      </c>
      <c r="BV273" s="60">
        <v>0</v>
      </c>
      <c r="BW273" s="60">
        <v>0</v>
      </c>
      <c r="BX273" s="60">
        <v>0</v>
      </c>
      <c r="BZ273" s="60">
        <v>0</v>
      </c>
    </row>
    <row r="274" spans="7:78" x14ac:dyDescent="0.25">
      <c r="G274" s="78"/>
      <c r="H274" s="78"/>
      <c r="I274" s="78"/>
      <c r="J274" s="78"/>
      <c r="K274" s="78"/>
      <c r="L274" s="78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64"/>
      <c r="Z274" s="64"/>
      <c r="AA274" s="64"/>
      <c r="AE274" s="78"/>
      <c r="AF274" s="87"/>
      <c r="AG274" s="64"/>
      <c r="AH274" s="64"/>
      <c r="AI274" s="64"/>
      <c r="AJ274" s="78"/>
      <c r="BP274" s="98">
        <v>0</v>
      </c>
      <c r="BQ274" s="3">
        <v>0</v>
      </c>
      <c r="BU274" s="60">
        <v>0</v>
      </c>
      <c r="BV274" s="60">
        <v>0</v>
      </c>
      <c r="BW274" s="60">
        <v>0</v>
      </c>
      <c r="BX274" s="60">
        <v>0</v>
      </c>
      <c r="BZ274" s="60">
        <v>0</v>
      </c>
    </row>
    <row r="275" spans="7:78" x14ac:dyDescent="0.25">
      <c r="G275" s="78"/>
      <c r="H275" s="78"/>
      <c r="I275" s="78"/>
      <c r="J275" s="78"/>
      <c r="K275" s="78"/>
      <c r="L275" s="78"/>
      <c r="M275" s="78"/>
      <c r="N275" s="78"/>
      <c r="O275" s="78"/>
      <c r="P275" s="78"/>
      <c r="Q275" s="78"/>
      <c r="R275" s="78"/>
      <c r="S275" s="78"/>
      <c r="T275" s="78"/>
      <c r="U275" s="78"/>
      <c r="V275" s="78"/>
      <c r="W275" s="78"/>
      <c r="X275" s="78"/>
      <c r="Y275" s="64"/>
      <c r="Z275" s="64"/>
      <c r="AA275" s="64"/>
      <c r="AE275" s="78"/>
      <c r="AF275" s="87"/>
      <c r="AG275" s="64"/>
      <c r="AH275" s="64"/>
      <c r="AI275" s="64"/>
      <c r="AJ275" s="78"/>
      <c r="BP275" s="98">
        <v>0</v>
      </c>
      <c r="BQ275" s="3">
        <v>0</v>
      </c>
      <c r="BU275" s="60">
        <v>0</v>
      </c>
      <c r="BV275" s="60">
        <v>0</v>
      </c>
      <c r="BW275" s="60">
        <v>0</v>
      </c>
      <c r="BX275" s="60">
        <v>0</v>
      </c>
      <c r="BZ275" s="60">
        <v>0</v>
      </c>
    </row>
    <row r="276" spans="7:78" x14ac:dyDescent="0.25">
      <c r="G276" s="78"/>
      <c r="H276" s="78"/>
      <c r="I276" s="78"/>
      <c r="J276" s="78"/>
      <c r="K276" s="78"/>
      <c r="L276" s="78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64"/>
      <c r="Z276" s="64"/>
      <c r="AA276" s="64"/>
      <c r="AE276" s="78"/>
      <c r="AF276" s="87"/>
      <c r="AG276" s="64"/>
      <c r="AH276" s="64"/>
      <c r="AI276" s="64"/>
      <c r="AJ276" s="78"/>
      <c r="BP276" s="98">
        <v>0</v>
      </c>
      <c r="BQ276" s="3">
        <v>0</v>
      </c>
      <c r="BU276" s="60">
        <v>0</v>
      </c>
      <c r="BV276" s="60">
        <v>0</v>
      </c>
      <c r="BW276" s="60">
        <v>0</v>
      </c>
      <c r="BX276" s="60">
        <v>0</v>
      </c>
      <c r="BZ276" s="60">
        <v>0</v>
      </c>
    </row>
    <row r="277" spans="7:78" x14ac:dyDescent="0.25">
      <c r="G277" s="78"/>
      <c r="H277" s="78"/>
      <c r="I277" s="78"/>
      <c r="J277" s="78"/>
      <c r="K277" s="78"/>
      <c r="L277" s="78"/>
      <c r="M277" s="78"/>
      <c r="N277" s="78"/>
      <c r="O277" s="78"/>
      <c r="P277" s="78"/>
      <c r="Q277" s="78"/>
      <c r="R277" s="78"/>
      <c r="S277" s="78"/>
      <c r="T277" s="78"/>
      <c r="U277" s="78"/>
      <c r="V277" s="78"/>
      <c r="W277" s="78"/>
      <c r="X277" s="78"/>
      <c r="Y277" s="64"/>
      <c r="Z277" s="64"/>
      <c r="AA277" s="64"/>
      <c r="AE277" s="78"/>
      <c r="AF277" s="87"/>
      <c r="AG277" s="64"/>
      <c r="AH277" s="64"/>
      <c r="AI277" s="64"/>
      <c r="AJ277" s="78"/>
      <c r="BP277" s="98">
        <v>0</v>
      </c>
      <c r="BQ277" s="3">
        <v>0</v>
      </c>
      <c r="BU277" s="60">
        <v>0</v>
      </c>
      <c r="BV277" s="60">
        <v>0</v>
      </c>
      <c r="BW277" s="60">
        <v>0</v>
      </c>
      <c r="BX277" s="60">
        <v>0</v>
      </c>
      <c r="BZ277" s="60">
        <v>0</v>
      </c>
    </row>
    <row r="278" spans="7:78" x14ac:dyDescent="0.25">
      <c r="G278" s="78"/>
      <c r="H278" s="78"/>
      <c r="I278" s="78"/>
      <c r="J278" s="78"/>
      <c r="K278" s="78"/>
      <c r="L278" s="78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64"/>
      <c r="Z278" s="64"/>
      <c r="AA278" s="64"/>
      <c r="AE278" s="78"/>
      <c r="AF278" s="87"/>
      <c r="AG278" s="64"/>
      <c r="AH278" s="64"/>
      <c r="AI278" s="64"/>
      <c r="AJ278" s="78"/>
      <c r="BP278" s="98">
        <v>0</v>
      </c>
      <c r="BQ278" s="3">
        <v>0</v>
      </c>
      <c r="BU278" s="60">
        <v>0</v>
      </c>
      <c r="BV278" s="60">
        <v>0</v>
      </c>
      <c r="BW278" s="60">
        <v>0</v>
      </c>
      <c r="BX278" s="60">
        <v>0</v>
      </c>
      <c r="BZ278" s="60">
        <v>0</v>
      </c>
    </row>
    <row r="279" spans="7:78" x14ac:dyDescent="0.25">
      <c r="G279" s="78"/>
      <c r="H279" s="78"/>
      <c r="I279" s="78"/>
      <c r="J279" s="78"/>
      <c r="K279" s="78"/>
      <c r="L279" s="78"/>
      <c r="M279" s="78"/>
      <c r="N279" s="78"/>
      <c r="O279" s="78"/>
      <c r="P279" s="78"/>
      <c r="Q279" s="78"/>
      <c r="R279" s="78"/>
      <c r="S279" s="78"/>
      <c r="T279" s="78"/>
      <c r="U279" s="78"/>
      <c r="V279" s="78"/>
      <c r="W279" s="78"/>
      <c r="X279" s="78"/>
      <c r="Y279" s="64"/>
      <c r="Z279" s="64"/>
      <c r="AA279" s="64"/>
      <c r="AE279" s="78"/>
      <c r="AF279" s="87"/>
      <c r="AG279" s="64"/>
      <c r="AH279" s="64"/>
      <c r="AI279" s="64"/>
      <c r="AJ279" s="78"/>
      <c r="BP279" s="98">
        <v>0</v>
      </c>
      <c r="BQ279" s="3">
        <v>0</v>
      </c>
      <c r="BU279" s="60">
        <v>0</v>
      </c>
      <c r="BV279" s="60">
        <v>0</v>
      </c>
      <c r="BW279" s="60">
        <v>0</v>
      </c>
      <c r="BX279" s="60">
        <v>0</v>
      </c>
      <c r="BZ279" s="60">
        <v>0</v>
      </c>
    </row>
    <row r="280" spans="7:78" x14ac:dyDescent="0.25">
      <c r="G280" s="78"/>
      <c r="H280" s="78"/>
      <c r="I280" s="78"/>
      <c r="J280" s="78"/>
      <c r="K280" s="78"/>
      <c r="L280" s="78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64"/>
      <c r="Z280" s="64"/>
      <c r="AA280" s="64"/>
      <c r="AE280" s="78"/>
      <c r="AF280" s="87"/>
      <c r="AG280" s="64"/>
      <c r="AH280" s="64"/>
      <c r="AI280" s="64"/>
      <c r="AJ280" s="78"/>
      <c r="BP280" s="98">
        <v>0</v>
      </c>
      <c r="BQ280" s="3">
        <v>0</v>
      </c>
      <c r="BU280" s="60">
        <v>0</v>
      </c>
      <c r="BV280" s="60">
        <v>0</v>
      </c>
      <c r="BW280" s="60">
        <v>0</v>
      </c>
      <c r="BX280" s="60">
        <v>0</v>
      </c>
      <c r="BZ280" s="60">
        <v>0</v>
      </c>
    </row>
    <row r="281" spans="7:78" x14ac:dyDescent="0.25">
      <c r="G281" s="78"/>
      <c r="H281" s="78"/>
      <c r="I281" s="78"/>
      <c r="J281" s="78"/>
      <c r="K281" s="78"/>
      <c r="L281" s="78"/>
      <c r="M281" s="78"/>
      <c r="N281" s="78"/>
      <c r="O281" s="78"/>
      <c r="P281" s="78"/>
      <c r="Q281" s="78"/>
      <c r="R281" s="78"/>
      <c r="S281" s="78"/>
      <c r="T281" s="78"/>
      <c r="U281" s="78"/>
      <c r="V281" s="78"/>
      <c r="W281" s="78"/>
      <c r="X281" s="78"/>
      <c r="Y281" s="64"/>
      <c r="Z281" s="64"/>
      <c r="AA281" s="64"/>
      <c r="AE281" s="78"/>
      <c r="AF281" s="87"/>
      <c r="AG281" s="64"/>
      <c r="AH281" s="64"/>
      <c r="AI281" s="64"/>
      <c r="AJ281" s="78"/>
      <c r="BP281" s="98">
        <v>0</v>
      </c>
      <c r="BQ281" s="3">
        <v>0</v>
      </c>
      <c r="BU281" s="60">
        <v>0</v>
      </c>
      <c r="BV281" s="60">
        <v>0</v>
      </c>
      <c r="BW281" s="60">
        <v>0</v>
      </c>
      <c r="BX281" s="60">
        <v>0</v>
      </c>
      <c r="BZ281" s="60">
        <v>0</v>
      </c>
    </row>
    <row r="282" spans="7:78" x14ac:dyDescent="0.25">
      <c r="G282" s="78"/>
      <c r="H282" s="78"/>
      <c r="I282" s="78"/>
      <c r="J282" s="78"/>
      <c r="K282" s="78"/>
      <c r="L282" s="78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64"/>
      <c r="Z282" s="64"/>
      <c r="AA282" s="64"/>
      <c r="AE282" s="78"/>
      <c r="AF282" s="87"/>
      <c r="AG282" s="64"/>
      <c r="AH282" s="64"/>
      <c r="AI282" s="64"/>
      <c r="AJ282" s="78"/>
      <c r="BP282" s="98">
        <v>0</v>
      </c>
      <c r="BQ282" s="3">
        <v>0</v>
      </c>
      <c r="BU282" s="60">
        <v>0</v>
      </c>
      <c r="BV282" s="60">
        <v>0</v>
      </c>
      <c r="BW282" s="60">
        <v>0</v>
      </c>
      <c r="BX282" s="60">
        <v>0</v>
      </c>
      <c r="BZ282" s="60">
        <v>0</v>
      </c>
    </row>
    <row r="283" spans="7:78" x14ac:dyDescent="0.25">
      <c r="G283" s="78"/>
      <c r="H283" s="78"/>
      <c r="I283" s="78"/>
      <c r="J283" s="78"/>
      <c r="K283" s="78"/>
      <c r="L283" s="78"/>
      <c r="M283" s="78"/>
      <c r="N283" s="78"/>
      <c r="O283" s="78"/>
      <c r="P283" s="78"/>
      <c r="Q283" s="78"/>
      <c r="R283" s="78"/>
      <c r="S283" s="78"/>
      <c r="T283" s="78"/>
      <c r="U283" s="78"/>
      <c r="V283" s="78"/>
      <c r="W283" s="78"/>
      <c r="X283" s="78"/>
      <c r="Y283" s="64"/>
      <c r="Z283" s="64"/>
      <c r="AA283" s="64"/>
      <c r="AE283" s="78"/>
      <c r="AF283" s="87"/>
      <c r="AG283" s="64"/>
      <c r="AH283" s="64"/>
      <c r="AI283" s="64"/>
      <c r="AJ283" s="78"/>
      <c r="BP283" s="98">
        <v>0</v>
      </c>
      <c r="BQ283" s="3">
        <v>0</v>
      </c>
      <c r="BU283" s="60">
        <v>0</v>
      </c>
      <c r="BV283" s="60">
        <v>0</v>
      </c>
      <c r="BW283" s="60">
        <v>0</v>
      </c>
      <c r="BX283" s="60">
        <v>0</v>
      </c>
      <c r="BZ283" s="60">
        <v>0</v>
      </c>
    </row>
    <row r="284" spans="7:78" x14ac:dyDescent="0.25">
      <c r="G284" s="78"/>
      <c r="H284" s="78"/>
      <c r="I284" s="78"/>
      <c r="J284" s="78"/>
      <c r="K284" s="78"/>
      <c r="L284" s="78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64"/>
      <c r="Z284" s="64"/>
      <c r="AA284" s="64"/>
      <c r="AE284" s="78"/>
      <c r="AF284" s="87"/>
      <c r="AG284" s="64"/>
      <c r="AH284" s="64"/>
      <c r="AI284" s="64"/>
      <c r="AJ284" s="78"/>
      <c r="BP284" s="98">
        <v>0</v>
      </c>
      <c r="BQ284" s="3">
        <v>0</v>
      </c>
      <c r="BU284" s="60">
        <v>0</v>
      </c>
      <c r="BV284" s="60">
        <v>0</v>
      </c>
      <c r="BW284" s="60">
        <v>0</v>
      </c>
      <c r="BX284" s="60">
        <v>0</v>
      </c>
      <c r="BZ284" s="60">
        <v>0</v>
      </c>
    </row>
    <row r="285" spans="7:78" x14ac:dyDescent="0.25">
      <c r="G285" s="78"/>
      <c r="H285" s="78"/>
      <c r="I285" s="78"/>
      <c r="J285" s="78"/>
      <c r="K285" s="78"/>
      <c r="L285" s="78"/>
      <c r="M285" s="78"/>
      <c r="N285" s="78"/>
      <c r="O285" s="78"/>
      <c r="P285" s="78"/>
      <c r="Q285" s="78"/>
      <c r="R285" s="78"/>
      <c r="S285" s="78"/>
      <c r="T285" s="78"/>
      <c r="U285" s="78"/>
      <c r="V285" s="78"/>
      <c r="W285" s="78"/>
      <c r="X285" s="78"/>
      <c r="Y285" s="64"/>
      <c r="Z285" s="64"/>
      <c r="AA285" s="64"/>
      <c r="AE285" s="78"/>
      <c r="AF285" s="87"/>
      <c r="AG285" s="64"/>
      <c r="AH285" s="64"/>
      <c r="AI285" s="64"/>
      <c r="AJ285" s="78"/>
      <c r="BP285" s="98">
        <v>0</v>
      </c>
      <c r="BQ285" s="3">
        <v>0</v>
      </c>
      <c r="BU285" s="60">
        <v>0</v>
      </c>
      <c r="BV285" s="60">
        <v>0</v>
      </c>
      <c r="BW285" s="60">
        <v>0</v>
      </c>
      <c r="BX285" s="60">
        <v>0</v>
      </c>
      <c r="BZ285" s="60">
        <v>0</v>
      </c>
    </row>
    <row r="286" spans="7:78" x14ac:dyDescent="0.25">
      <c r="G286" s="78"/>
      <c r="H286" s="78"/>
      <c r="I286" s="78"/>
      <c r="J286" s="78"/>
      <c r="K286" s="78"/>
      <c r="L286" s="78"/>
      <c r="M286" s="78"/>
      <c r="N286" s="78"/>
      <c r="O286" s="78"/>
      <c r="P286" s="78"/>
      <c r="Q286" s="78"/>
      <c r="R286" s="78"/>
      <c r="S286" s="78"/>
      <c r="T286" s="78"/>
      <c r="U286" s="78"/>
      <c r="V286" s="78"/>
      <c r="W286" s="78"/>
      <c r="X286" s="78"/>
      <c r="Y286" s="64"/>
      <c r="Z286" s="64"/>
      <c r="AA286" s="64"/>
      <c r="AE286" s="78"/>
      <c r="AF286" s="87"/>
      <c r="AG286" s="64"/>
      <c r="AH286" s="64"/>
      <c r="AI286" s="64"/>
      <c r="AJ286" s="78"/>
      <c r="BP286" s="98">
        <v>0</v>
      </c>
      <c r="BQ286" s="3">
        <v>0</v>
      </c>
      <c r="BU286" s="60">
        <v>0</v>
      </c>
      <c r="BV286" s="60">
        <v>0</v>
      </c>
      <c r="BW286" s="60">
        <v>0</v>
      </c>
      <c r="BX286" s="60">
        <v>0</v>
      </c>
      <c r="BZ286" s="60">
        <v>0</v>
      </c>
    </row>
    <row r="287" spans="7:78" x14ac:dyDescent="0.25">
      <c r="G287" s="78"/>
      <c r="H287" s="78"/>
      <c r="I287" s="78"/>
      <c r="J287" s="78"/>
      <c r="K287" s="78"/>
      <c r="L287" s="78"/>
      <c r="M287" s="78"/>
      <c r="N287" s="78"/>
      <c r="O287" s="78"/>
      <c r="P287" s="78"/>
      <c r="Q287" s="78"/>
      <c r="R287" s="78"/>
      <c r="S287" s="78"/>
      <c r="T287" s="78"/>
      <c r="U287" s="78"/>
      <c r="V287" s="78"/>
      <c r="W287" s="78"/>
      <c r="X287" s="78"/>
      <c r="Y287" s="64"/>
      <c r="Z287" s="64"/>
      <c r="AA287" s="64"/>
      <c r="AE287" s="78"/>
      <c r="AF287" s="87"/>
      <c r="AG287" s="64"/>
      <c r="AH287" s="64"/>
      <c r="AI287" s="64"/>
      <c r="AJ287" s="78"/>
      <c r="BP287" s="98">
        <v>0</v>
      </c>
      <c r="BQ287" s="3">
        <v>0</v>
      </c>
      <c r="BU287" s="60">
        <v>0</v>
      </c>
      <c r="BV287" s="60">
        <v>0</v>
      </c>
      <c r="BW287" s="60">
        <v>0</v>
      </c>
      <c r="BX287" s="60">
        <v>0</v>
      </c>
      <c r="BZ287" s="60">
        <v>0</v>
      </c>
    </row>
    <row r="288" spans="7:78" x14ac:dyDescent="0.25">
      <c r="G288" s="78"/>
      <c r="H288" s="78"/>
      <c r="I288" s="78"/>
      <c r="J288" s="78"/>
      <c r="K288" s="78"/>
      <c r="L288" s="78"/>
      <c r="M288" s="78"/>
      <c r="N288" s="78"/>
      <c r="O288" s="78"/>
      <c r="P288" s="78"/>
      <c r="Q288" s="78"/>
      <c r="R288" s="78"/>
      <c r="S288" s="78"/>
      <c r="T288" s="78"/>
      <c r="U288" s="78"/>
      <c r="V288" s="78"/>
      <c r="W288" s="78"/>
      <c r="X288" s="78"/>
      <c r="Y288" s="64"/>
      <c r="Z288" s="64"/>
      <c r="AA288" s="64"/>
      <c r="AE288" s="78"/>
      <c r="AF288" s="87"/>
      <c r="AG288" s="64"/>
      <c r="AH288" s="64"/>
      <c r="AI288" s="64"/>
      <c r="AJ288" s="78"/>
      <c r="BP288" s="98">
        <v>0</v>
      </c>
      <c r="BQ288" s="3">
        <v>0</v>
      </c>
      <c r="BU288" s="60">
        <v>0</v>
      </c>
      <c r="BV288" s="60">
        <v>0</v>
      </c>
      <c r="BW288" s="60">
        <v>0</v>
      </c>
      <c r="BX288" s="60">
        <v>0</v>
      </c>
      <c r="BZ288" s="60">
        <v>0</v>
      </c>
    </row>
    <row r="289" spans="7:78" x14ac:dyDescent="0.25">
      <c r="G289" s="78"/>
      <c r="H289" s="78"/>
      <c r="I289" s="78"/>
      <c r="J289" s="78"/>
      <c r="K289" s="78"/>
      <c r="L289" s="78"/>
      <c r="M289" s="78"/>
      <c r="N289" s="78"/>
      <c r="O289" s="78"/>
      <c r="P289" s="78"/>
      <c r="Q289" s="78"/>
      <c r="R289" s="78"/>
      <c r="S289" s="78"/>
      <c r="T289" s="78"/>
      <c r="U289" s="78"/>
      <c r="V289" s="78"/>
      <c r="W289" s="78"/>
      <c r="X289" s="78"/>
      <c r="Y289" s="64"/>
      <c r="Z289" s="64"/>
      <c r="AA289" s="64"/>
      <c r="AE289" s="78"/>
      <c r="AF289" s="87"/>
      <c r="AG289" s="64"/>
      <c r="AH289" s="64"/>
      <c r="AI289" s="64"/>
      <c r="AJ289" s="78"/>
      <c r="BP289" s="98">
        <v>0</v>
      </c>
      <c r="BQ289" s="3">
        <v>0</v>
      </c>
      <c r="BU289" s="60">
        <v>0</v>
      </c>
      <c r="BV289" s="60">
        <v>0</v>
      </c>
      <c r="BW289" s="60">
        <v>0</v>
      </c>
      <c r="BX289" s="60">
        <v>0</v>
      </c>
      <c r="BZ289" s="60">
        <v>0</v>
      </c>
    </row>
    <row r="290" spans="7:78" x14ac:dyDescent="0.25">
      <c r="G290" s="78"/>
      <c r="H290" s="78"/>
      <c r="I290" s="78"/>
      <c r="J290" s="78"/>
      <c r="K290" s="78"/>
      <c r="L290" s="78"/>
      <c r="M290" s="78"/>
      <c r="N290" s="78"/>
      <c r="O290" s="78"/>
      <c r="P290" s="78"/>
      <c r="Q290" s="78"/>
      <c r="R290" s="78"/>
      <c r="S290" s="78"/>
      <c r="T290" s="78"/>
      <c r="U290" s="78"/>
      <c r="V290" s="78"/>
      <c r="W290" s="78"/>
      <c r="X290" s="78"/>
      <c r="Y290" s="64"/>
      <c r="Z290" s="64"/>
      <c r="AA290" s="64"/>
      <c r="AE290" s="78"/>
      <c r="AF290" s="87"/>
      <c r="AG290" s="64"/>
      <c r="AH290" s="64"/>
      <c r="AI290" s="64"/>
      <c r="AJ290" s="78"/>
      <c r="BP290" s="98">
        <v>0</v>
      </c>
      <c r="BQ290" s="3">
        <v>0</v>
      </c>
      <c r="BU290" s="60">
        <v>0</v>
      </c>
      <c r="BV290" s="60">
        <v>0</v>
      </c>
      <c r="BW290" s="60">
        <v>0</v>
      </c>
      <c r="BX290" s="60">
        <v>0</v>
      </c>
      <c r="BZ290" s="60">
        <v>0</v>
      </c>
    </row>
    <row r="291" spans="7:78" x14ac:dyDescent="0.25">
      <c r="G291" s="78"/>
      <c r="H291" s="78"/>
      <c r="I291" s="78"/>
      <c r="J291" s="78"/>
      <c r="K291" s="78"/>
      <c r="L291" s="78"/>
      <c r="M291" s="78"/>
      <c r="N291" s="78"/>
      <c r="O291" s="78"/>
      <c r="P291" s="78"/>
      <c r="Q291" s="78"/>
      <c r="R291" s="78"/>
      <c r="S291" s="78"/>
      <c r="T291" s="78"/>
      <c r="U291" s="78"/>
      <c r="V291" s="78"/>
      <c r="W291" s="78"/>
      <c r="X291" s="78"/>
      <c r="Y291" s="64"/>
      <c r="Z291" s="64"/>
      <c r="AA291" s="64"/>
      <c r="AE291" s="78"/>
      <c r="AF291" s="87"/>
      <c r="AG291" s="64"/>
      <c r="AH291" s="64"/>
      <c r="AI291" s="64"/>
      <c r="AJ291" s="78"/>
      <c r="BP291" s="98">
        <v>0</v>
      </c>
      <c r="BQ291" s="3">
        <v>0</v>
      </c>
      <c r="BU291" s="60">
        <v>0</v>
      </c>
      <c r="BV291" s="60">
        <v>0</v>
      </c>
      <c r="BW291" s="60">
        <v>0</v>
      </c>
      <c r="BX291" s="60">
        <v>0</v>
      </c>
      <c r="BZ291" s="60">
        <v>0</v>
      </c>
    </row>
    <row r="292" spans="7:78" x14ac:dyDescent="0.25">
      <c r="G292" s="78"/>
      <c r="H292" s="78"/>
      <c r="I292" s="78"/>
      <c r="J292" s="78"/>
      <c r="K292" s="78"/>
      <c r="L292" s="78"/>
      <c r="M292" s="78"/>
      <c r="N292" s="78"/>
      <c r="O292" s="78"/>
      <c r="P292" s="78"/>
      <c r="Q292" s="78"/>
      <c r="R292" s="78"/>
      <c r="S292" s="78"/>
      <c r="T292" s="78"/>
      <c r="U292" s="78"/>
      <c r="V292" s="78"/>
      <c r="W292" s="78"/>
      <c r="X292" s="78"/>
      <c r="Y292" s="64"/>
      <c r="Z292" s="64"/>
      <c r="AA292" s="64"/>
      <c r="AE292" s="78"/>
      <c r="AF292" s="87"/>
      <c r="AG292" s="64"/>
      <c r="AH292" s="64"/>
      <c r="AI292" s="64"/>
      <c r="AJ292" s="78"/>
      <c r="BP292" s="98">
        <v>0</v>
      </c>
      <c r="BQ292" s="3">
        <v>0</v>
      </c>
      <c r="BU292" s="60">
        <v>0</v>
      </c>
      <c r="BV292" s="60">
        <v>0</v>
      </c>
      <c r="BW292" s="60">
        <v>0</v>
      </c>
      <c r="BX292" s="60">
        <v>0</v>
      </c>
      <c r="BZ292" s="60">
        <v>0</v>
      </c>
    </row>
    <row r="293" spans="7:78" x14ac:dyDescent="0.25">
      <c r="G293" s="78"/>
      <c r="H293" s="78"/>
      <c r="I293" s="78"/>
      <c r="J293" s="78"/>
      <c r="K293" s="78"/>
      <c r="L293" s="78"/>
      <c r="M293" s="78"/>
      <c r="N293" s="78"/>
      <c r="O293" s="78"/>
      <c r="P293" s="78"/>
      <c r="Q293" s="78"/>
      <c r="R293" s="78"/>
      <c r="S293" s="78"/>
      <c r="T293" s="78"/>
      <c r="U293" s="78"/>
      <c r="V293" s="78"/>
      <c r="W293" s="78"/>
      <c r="X293" s="78"/>
      <c r="Y293" s="64"/>
      <c r="Z293" s="64"/>
      <c r="AA293" s="64"/>
      <c r="AE293" s="78"/>
      <c r="AF293" s="87"/>
      <c r="AG293" s="64"/>
      <c r="AH293" s="64"/>
      <c r="AI293" s="64"/>
      <c r="AJ293" s="78"/>
      <c r="BP293" s="98">
        <v>0</v>
      </c>
      <c r="BQ293" s="3">
        <v>0</v>
      </c>
      <c r="BU293" s="60">
        <v>0</v>
      </c>
      <c r="BV293" s="60">
        <v>0</v>
      </c>
      <c r="BW293" s="60">
        <v>0</v>
      </c>
      <c r="BX293" s="60">
        <v>0</v>
      </c>
      <c r="BZ293" s="60">
        <v>0</v>
      </c>
    </row>
    <row r="294" spans="7:78" x14ac:dyDescent="0.25">
      <c r="G294" s="78"/>
      <c r="H294" s="78"/>
      <c r="I294" s="78"/>
      <c r="J294" s="78"/>
      <c r="K294" s="78"/>
      <c r="L294" s="78"/>
      <c r="M294" s="78"/>
      <c r="N294" s="78"/>
      <c r="O294" s="78"/>
      <c r="P294" s="78"/>
      <c r="Q294" s="78"/>
      <c r="R294" s="78"/>
      <c r="S294" s="78"/>
      <c r="T294" s="78"/>
      <c r="U294" s="78"/>
      <c r="V294" s="78"/>
      <c r="W294" s="78"/>
      <c r="X294" s="78"/>
      <c r="Y294" s="64"/>
      <c r="Z294" s="64"/>
      <c r="AA294" s="64"/>
      <c r="AE294" s="78"/>
      <c r="AF294" s="87"/>
      <c r="AG294" s="64"/>
      <c r="AH294" s="64"/>
      <c r="AI294" s="64"/>
      <c r="AJ294" s="78"/>
      <c r="BP294" s="98">
        <v>0</v>
      </c>
      <c r="BQ294" s="3">
        <v>0</v>
      </c>
      <c r="BU294" s="60">
        <v>0</v>
      </c>
      <c r="BV294" s="60">
        <v>0</v>
      </c>
      <c r="BW294" s="60">
        <v>0</v>
      </c>
      <c r="BX294" s="60">
        <v>0</v>
      </c>
      <c r="BZ294" s="60">
        <v>0</v>
      </c>
    </row>
    <row r="295" spans="7:78" x14ac:dyDescent="0.25">
      <c r="G295" s="78"/>
      <c r="H295" s="78"/>
      <c r="I295" s="78"/>
      <c r="J295" s="78"/>
      <c r="K295" s="78"/>
      <c r="L295" s="78"/>
      <c r="M295" s="78"/>
      <c r="N295" s="78"/>
      <c r="O295" s="78"/>
      <c r="P295" s="78"/>
      <c r="Q295" s="78"/>
      <c r="R295" s="78"/>
      <c r="S295" s="78"/>
      <c r="T295" s="78"/>
      <c r="U295" s="78"/>
      <c r="V295" s="78"/>
      <c r="W295" s="78"/>
      <c r="X295" s="78"/>
      <c r="Y295" s="64"/>
      <c r="Z295" s="64"/>
      <c r="AA295" s="64"/>
      <c r="AE295" s="78"/>
      <c r="AF295" s="87"/>
      <c r="AG295" s="64"/>
      <c r="AH295" s="64"/>
      <c r="AI295" s="64"/>
      <c r="AJ295" s="78"/>
      <c r="BP295" s="98">
        <v>0</v>
      </c>
      <c r="BQ295" s="3">
        <v>0</v>
      </c>
      <c r="BU295" s="60">
        <v>0</v>
      </c>
      <c r="BV295" s="60">
        <v>0</v>
      </c>
      <c r="BW295" s="60">
        <v>0</v>
      </c>
      <c r="BX295" s="60">
        <v>0</v>
      </c>
      <c r="BZ295" s="60">
        <v>0</v>
      </c>
    </row>
    <row r="296" spans="7:78" x14ac:dyDescent="0.25">
      <c r="G296" s="78"/>
      <c r="H296" s="78"/>
      <c r="I296" s="78"/>
      <c r="J296" s="78"/>
      <c r="K296" s="78"/>
      <c r="L296" s="78"/>
      <c r="M296" s="78"/>
      <c r="N296" s="78"/>
      <c r="O296" s="78"/>
      <c r="P296" s="78"/>
      <c r="Q296" s="78"/>
      <c r="R296" s="78"/>
      <c r="S296" s="78"/>
      <c r="T296" s="78"/>
      <c r="U296" s="78"/>
      <c r="V296" s="78"/>
      <c r="W296" s="78"/>
      <c r="X296" s="78"/>
      <c r="Y296" s="64"/>
      <c r="Z296" s="64"/>
      <c r="AA296" s="64"/>
      <c r="AE296" s="78"/>
      <c r="AF296" s="87"/>
      <c r="AG296" s="64"/>
      <c r="AH296" s="64"/>
      <c r="AI296" s="64"/>
      <c r="AJ296" s="78"/>
      <c r="BP296" s="98">
        <v>0</v>
      </c>
      <c r="BQ296" s="3">
        <v>0</v>
      </c>
      <c r="BU296" s="60">
        <v>0</v>
      </c>
      <c r="BV296" s="60">
        <v>0</v>
      </c>
      <c r="BW296" s="60">
        <v>0</v>
      </c>
      <c r="BX296" s="60">
        <v>0</v>
      </c>
      <c r="BZ296" s="60">
        <v>0</v>
      </c>
    </row>
    <row r="297" spans="7:78" x14ac:dyDescent="0.25">
      <c r="G297" s="78"/>
      <c r="H297" s="78"/>
      <c r="I297" s="78"/>
      <c r="J297" s="78"/>
      <c r="K297" s="78"/>
      <c r="L297" s="78"/>
      <c r="M297" s="78"/>
      <c r="N297" s="78"/>
      <c r="O297" s="78"/>
      <c r="P297" s="78"/>
      <c r="Q297" s="78"/>
      <c r="R297" s="78"/>
      <c r="S297" s="78"/>
      <c r="T297" s="78"/>
      <c r="U297" s="78"/>
      <c r="V297" s="78"/>
      <c r="W297" s="78"/>
      <c r="X297" s="78"/>
      <c r="Y297" s="64"/>
      <c r="Z297" s="64"/>
      <c r="AA297" s="64"/>
      <c r="AE297" s="78"/>
      <c r="AF297" s="87"/>
      <c r="AG297" s="64"/>
      <c r="AH297" s="64"/>
      <c r="AI297" s="64"/>
      <c r="AJ297" s="78"/>
      <c r="BP297" s="98">
        <v>0</v>
      </c>
      <c r="BQ297" s="3">
        <v>0</v>
      </c>
      <c r="BU297" s="60">
        <v>0</v>
      </c>
      <c r="BV297" s="60">
        <v>0</v>
      </c>
      <c r="BW297" s="60">
        <v>0</v>
      </c>
      <c r="BX297" s="60">
        <v>0</v>
      </c>
      <c r="BZ297" s="60">
        <v>0</v>
      </c>
    </row>
    <row r="298" spans="7:78" x14ac:dyDescent="0.25">
      <c r="G298" s="78"/>
      <c r="H298" s="78"/>
      <c r="I298" s="78"/>
      <c r="J298" s="78"/>
      <c r="K298" s="78"/>
      <c r="L298" s="78"/>
      <c r="M298" s="78"/>
      <c r="N298" s="78"/>
      <c r="O298" s="78"/>
      <c r="P298" s="78"/>
      <c r="Q298" s="78"/>
      <c r="R298" s="78"/>
      <c r="S298" s="78"/>
      <c r="T298" s="78"/>
      <c r="U298" s="78"/>
      <c r="V298" s="78"/>
      <c r="W298" s="78"/>
      <c r="X298" s="78"/>
      <c r="Y298" s="64"/>
      <c r="Z298" s="64"/>
      <c r="AA298" s="64"/>
      <c r="AE298" s="78"/>
      <c r="AF298" s="87"/>
      <c r="AG298" s="64"/>
      <c r="AH298" s="64"/>
      <c r="AI298" s="64"/>
      <c r="AJ298" s="78"/>
      <c r="BP298" s="98">
        <v>0</v>
      </c>
      <c r="BQ298" s="3">
        <v>0</v>
      </c>
      <c r="BU298" s="60">
        <v>0</v>
      </c>
      <c r="BV298" s="60">
        <v>0</v>
      </c>
      <c r="BW298" s="60">
        <v>0</v>
      </c>
      <c r="BX298" s="60">
        <v>0</v>
      </c>
      <c r="BZ298" s="60">
        <v>0</v>
      </c>
    </row>
    <row r="299" spans="7:78" x14ac:dyDescent="0.25">
      <c r="G299" s="78"/>
      <c r="H299" s="78"/>
      <c r="I299" s="78"/>
      <c r="J299" s="78"/>
      <c r="K299" s="78"/>
      <c r="L299" s="78"/>
      <c r="M299" s="78"/>
      <c r="N299" s="78"/>
      <c r="O299" s="78"/>
      <c r="P299" s="78"/>
      <c r="Q299" s="78"/>
      <c r="R299" s="78"/>
      <c r="S299" s="78"/>
      <c r="T299" s="78"/>
      <c r="U299" s="78"/>
      <c r="V299" s="78"/>
      <c r="W299" s="78"/>
      <c r="X299" s="78"/>
      <c r="Y299" s="64"/>
      <c r="Z299" s="64"/>
      <c r="AA299" s="64"/>
      <c r="AE299" s="78"/>
      <c r="AF299" s="87"/>
      <c r="AG299" s="64"/>
      <c r="AH299" s="64"/>
      <c r="AI299" s="64"/>
      <c r="AJ299" s="78"/>
      <c r="BP299" s="98">
        <v>0</v>
      </c>
      <c r="BQ299" s="3">
        <v>0</v>
      </c>
      <c r="BU299" s="60">
        <v>0</v>
      </c>
      <c r="BV299" s="60">
        <v>0</v>
      </c>
      <c r="BW299" s="60">
        <v>0</v>
      </c>
      <c r="BX299" s="60">
        <v>0</v>
      </c>
      <c r="BZ299" s="60">
        <v>0</v>
      </c>
    </row>
    <row r="300" spans="7:78" x14ac:dyDescent="0.25">
      <c r="G300" s="78"/>
      <c r="H300" s="78"/>
      <c r="I300" s="78"/>
      <c r="J300" s="78"/>
      <c r="K300" s="78"/>
      <c r="L300" s="78"/>
      <c r="M300" s="78"/>
      <c r="N300" s="78"/>
      <c r="O300" s="78"/>
      <c r="P300" s="78"/>
      <c r="Q300" s="78"/>
      <c r="R300" s="78"/>
      <c r="S300" s="78"/>
      <c r="T300" s="78"/>
      <c r="U300" s="78"/>
      <c r="V300" s="78"/>
      <c r="W300" s="78"/>
      <c r="X300" s="78"/>
      <c r="Y300" s="64"/>
      <c r="Z300" s="64"/>
      <c r="AA300" s="64"/>
      <c r="AE300" s="78"/>
      <c r="AF300" s="87"/>
      <c r="AG300" s="64"/>
      <c r="AH300" s="64"/>
      <c r="AI300" s="64"/>
      <c r="AJ300" s="78"/>
      <c r="BP300" s="98">
        <v>0</v>
      </c>
      <c r="BQ300" s="3">
        <v>0</v>
      </c>
      <c r="BU300" s="60">
        <v>0</v>
      </c>
      <c r="BV300" s="60">
        <v>0</v>
      </c>
      <c r="BW300" s="60">
        <v>0</v>
      </c>
      <c r="BX300" s="60">
        <v>0</v>
      </c>
      <c r="BZ300" s="60">
        <v>0</v>
      </c>
    </row>
    <row r="301" spans="7:78" x14ac:dyDescent="0.25">
      <c r="G301" s="78"/>
      <c r="H301" s="78"/>
      <c r="I301" s="78"/>
      <c r="J301" s="78"/>
      <c r="K301" s="78"/>
      <c r="L301" s="78"/>
      <c r="M301" s="78"/>
      <c r="N301" s="78"/>
      <c r="O301" s="78"/>
      <c r="P301" s="78"/>
      <c r="Q301" s="78"/>
      <c r="R301" s="78"/>
      <c r="S301" s="78"/>
      <c r="T301" s="78"/>
      <c r="U301" s="78"/>
      <c r="V301" s="78"/>
      <c r="W301" s="78"/>
      <c r="X301" s="78"/>
      <c r="Y301" s="64"/>
      <c r="Z301" s="64"/>
      <c r="AA301" s="64"/>
      <c r="AE301" s="78"/>
      <c r="AF301" s="87"/>
      <c r="AG301" s="64"/>
      <c r="AH301" s="64"/>
      <c r="AI301" s="64"/>
      <c r="AJ301" s="78"/>
      <c r="BP301" s="98">
        <v>0</v>
      </c>
      <c r="BQ301" s="3">
        <v>0</v>
      </c>
      <c r="BU301" s="60">
        <v>0</v>
      </c>
      <c r="BV301" s="60">
        <v>0</v>
      </c>
      <c r="BW301" s="60">
        <v>0</v>
      </c>
      <c r="BX301" s="60">
        <v>0</v>
      </c>
      <c r="BZ301" s="60">
        <v>0</v>
      </c>
    </row>
    <row r="302" spans="7:78" x14ac:dyDescent="0.25">
      <c r="G302" s="78"/>
      <c r="H302" s="78"/>
      <c r="I302" s="78"/>
      <c r="J302" s="78"/>
      <c r="K302" s="78"/>
      <c r="L302" s="78"/>
      <c r="M302" s="78"/>
      <c r="N302" s="78"/>
      <c r="O302" s="78"/>
      <c r="P302" s="78"/>
      <c r="Q302" s="78"/>
      <c r="R302" s="78"/>
      <c r="S302" s="78"/>
      <c r="T302" s="78"/>
      <c r="U302" s="78"/>
      <c r="V302" s="78"/>
      <c r="W302" s="78"/>
      <c r="X302" s="78"/>
      <c r="Y302" s="64"/>
      <c r="Z302" s="64"/>
      <c r="AA302" s="64"/>
      <c r="AE302" s="78"/>
      <c r="AF302" s="87"/>
      <c r="AG302" s="64"/>
      <c r="AH302" s="64"/>
      <c r="AI302" s="64"/>
      <c r="AJ302" s="78"/>
      <c r="BP302" s="98">
        <v>0</v>
      </c>
      <c r="BQ302" s="3">
        <v>0</v>
      </c>
      <c r="BU302" s="60">
        <v>0</v>
      </c>
      <c r="BV302" s="60">
        <v>0</v>
      </c>
      <c r="BW302" s="60">
        <v>0</v>
      </c>
      <c r="BX302" s="60">
        <v>0</v>
      </c>
      <c r="BZ302" s="60">
        <v>0</v>
      </c>
    </row>
    <row r="303" spans="7:78" x14ac:dyDescent="0.25">
      <c r="G303" s="78"/>
      <c r="H303" s="78"/>
      <c r="I303" s="78"/>
      <c r="J303" s="78"/>
      <c r="K303" s="78"/>
      <c r="L303" s="78"/>
      <c r="M303" s="78"/>
      <c r="N303" s="78"/>
      <c r="O303" s="78"/>
      <c r="P303" s="78"/>
      <c r="Q303" s="78"/>
      <c r="R303" s="78"/>
      <c r="S303" s="78"/>
      <c r="T303" s="78"/>
      <c r="U303" s="78"/>
      <c r="V303" s="78"/>
      <c r="W303" s="78"/>
      <c r="X303" s="78"/>
      <c r="Y303" s="64"/>
      <c r="Z303" s="64"/>
      <c r="AA303" s="64"/>
      <c r="AE303" s="78"/>
      <c r="AF303" s="87"/>
      <c r="AG303" s="64"/>
      <c r="AH303" s="64"/>
      <c r="AI303" s="64"/>
      <c r="AJ303" s="78"/>
      <c r="BP303" s="98">
        <v>0</v>
      </c>
      <c r="BQ303" s="3">
        <v>0</v>
      </c>
      <c r="BU303" s="60">
        <v>0</v>
      </c>
      <c r="BV303" s="60">
        <v>0</v>
      </c>
      <c r="BW303" s="60">
        <v>0</v>
      </c>
      <c r="BX303" s="60">
        <v>0</v>
      </c>
      <c r="BZ303" s="60">
        <v>0</v>
      </c>
    </row>
    <row r="304" spans="7:78" x14ac:dyDescent="0.25">
      <c r="G304" s="78"/>
      <c r="H304" s="78"/>
      <c r="I304" s="78"/>
      <c r="J304" s="78"/>
      <c r="K304" s="78"/>
      <c r="L304" s="78"/>
      <c r="M304" s="78"/>
      <c r="N304" s="78"/>
      <c r="O304" s="78"/>
      <c r="P304" s="78"/>
      <c r="Q304" s="78"/>
      <c r="R304" s="78"/>
      <c r="S304" s="78"/>
      <c r="T304" s="78"/>
      <c r="U304" s="78"/>
      <c r="V304" s="78"/>
      <c r="W304" s="78"/>
      <c r="X304" s="78"/>
      <c r="Y304" s="64"/>
      <c r="Z304" s="64"/>
      <c r="AA304" s="64"/>
      <c r="AE304" s="78"/>
      <c r="AF304" s="87"/>
      <c r="AG304" s="64"/>
      <c r="AH304" s="64"/>
      <c r="AI304" s="64"/>
      <c r="AJ304" s="78"/>
      <c r="BP304" s="98">
        <v>0</v>
      </c>
      <c r="BQ304" s="3">
        <v>0</v>
      </c>
      <c r="BU304" s="60">
        <v>0</v>
      </c>
      <c r="BV304" s="60">
        <v>0</v>
      </c>
      <c r="BW304" s="60">
        <v>0</v>
      </c>
      <c r="BX304" s="60">
        <v>0</v>
      </c>
      <c r="BZ304" s="60">
        <v>0</v>
      </c>
    </row>
    <row r="305" spans="7:78" x14ac:dyDescent="0.25">
      <c r="G305" s="78"/>
      <c r="H305" s="78"/>
      <c r="I305" s="78"/>
      <c r="J305" s="78"/>
      <c r="K305" s="78"/>
      <c r="L305" s="78"/>
      <c r="M305" s="78"/>
      <c r="N305" s="78"/>
      <c r="O305" s="78"/>
      <c r="P305" s="78"/>
      <c r="Q305" s="78"/>
      <c r="R305" s="78"/>
      <c r="S305" s="78"/>
      <c r="T305" s="78"/>
      <c r="U305" s="78"/>
      <c r="V305" s="78"/>
      <c r="W305" s="78"/>
      <c r="X305" s="78"/>
      <c r="Y305" s="64"/>
      <c r="Z305" s="64"/>
      <c r="AA305" s="64"/>
      <c r="AE305" s="78"/>
      <c r="AF305" s="87"/>
      <c r="AG305" s="64"/>
      <c r="AH305" s="64"/>
      <c r="AI305" s="64"/>
      <c r="AJ305" s="78"/>
      <c r="BP305" s="98">
        <v>0</v>
      </c>
      <c r="BQ305" s="3">
        <v>0</v>
      </c>
      <c r="BU305" s="60">
        <v>0</v>
      </c>
      <c r="BV305" s="60">
        <v>0</v>
      </c>
      <c r="BW305" s="60">
        <v>0</v>
      </c>
      <c r="BX305" s="60">
        <v>0</v>
      </c>
      <c r="BZ305" s="60">
        <v>0</v>
      </c>
    </row>
    <row r="306" spans="7:78" x14ac:dyDescent="0.25">
      <c r="G306" s="78"/>
      <c r="H306" s="78"/>
      <c r="I306" s="78"/>
      <c r="J306" s="78"/>
      <c r="K306" s="78"/>
      <c r="L306" s="78"/>
      <c r="M306" s="78"/>
      <c r="N306" s="78"/>
      <c r="O306" s="78"/>
      <c r="P306" s="78"/>
      <c r="Q306" s="78"/>
      <c r="R306" s="78"/>
      <c r="S306" s="78"/>
      <c r="T306" s="78"/>
      <c r="U306" s="78"/>
      <c r="V306" s="78"/>
      <c r="W306" s="78"/>
      <c r="X306" s="78"/>
      <c r="Y306" s="64"/>
      <c r="Z306" s="64"/>
      <c r="AA306" s="64"/>
      <c r="AE306" s="78"/>
      <c r="AF306" s="87"/>
      <c r="AG306" s="64"/>
      <c r="AH306" s="64"/>
      <c r="AI306" s="64"/>
      <c r="AJ306" s="78"/>
      <c r="BP306" s="98">
        <v>0</v>
      </c>
      <c r="BQ306" s="3">
        <v>0</v>
      </c>
      <c r="BU306" s="60">
        <v>0</v>
      </c>
      <c r="BV306" s="60">
        <v>0</v>
      </c>
      <c r="BW306" s="60">
        <v>0</v>
      </c>
      <c r="BX306" s="60">
        <v>0</v>
      </c>
      <c r="BZ306" s="60">
        <v>0</v>
      </c>
    </row>
    <row r="307" spans="7:78" x14ac:dyDescent="0.25">
      <c r="G307" s="78"/>
      <c r="H307" s="78"/>
      <c r="I307" s="78"/>
      <c r="J307" s="78"/>
      <c r="K307" s="78"/>
      <c r="L307" s="78"/>
      <c r="M307" s="78"/>
      <c r="N307" s="78"/>
      <c r="O307" s="78"/>
      <c r="P307" s="78"/>
      <c r="Q307" s="78"/>
      <c r="R307" s="78"/>
      <c r="S307" s="78"/>
      <c r="T307" s="78"/>
      <c r="U307" s="78"/>
      <c r="V307" s="78"/>
      <c r="W307" s="78"/>
      <c r="X307" s="78"/>
      <c r="Y307" s="64"/>
      <c r="Z307" s="64"/>
      <c r="AA307" s="64"/>
      <c r="AE307" s="78"/>
      <c r="AF307" s="87"/>
      <c r="AG307" s="64"/>
      <c r="AH307" s="64"/>
      <c r="AI307" s="64"/>
      <c r="AJ307" s="78"/>
      <c r="BP307" s="98">
        <v>0</v>
      </c>
      <c r="BQ307" s="3">
        <v>0</v>
      </c>
      <c r="BU307" s="60">
        <v>0</v>
      </c>
      <c r="BV307" s="60">
        <v>0</v>
      </c>
      <c r="BW307" s="60">
        <v>0</v>
      </c>
      <c r="BX307" s="60">
        <v>0</v>
      </c>
      <c r="BZ307" s="60">
        <v>0</v>
      </c>
    </row>
    <row r="308" spans="7:78" x14ac:dyDescent="0.25">
      <c r="G308" s="78"/>
      <c r="H308" s="78"/>
      <c r="I308" s="78"/>
      <c r="J308" s="78"/>
      <c r="K308" s="78"/>
      <c r="L308" s="78"/>
      <c r="M308" s="78"/>
      <c r="N308" s="78"/>
      <c r="O308" s="78"/>
      <c r="P308" s="78"/>
      <c r="Q308" s="78"/>
      <c r="R308" s="78"/>
      <c r="S308" s="78"/>
      <c r="T308" s="78"/>
      <c r="U308" s="78"/>
      <c r="V308" s="78"/>
      <c r="W308" s="78"/>
      <c r="X308" s="78"/>
      <c r="Y308" s="64"/>
      <c r="Z308" s="64"/>
      <c r="AA308" s="64"/>
      <c r="AE308" s="78"/>
      <c r="AF308" s="87"/>
      <c r="AG308" s="64"/>
      <c r="AH308" s="64"/>
      <c r="AI308" s="64"/>
      <c r="AJ308" s="78"/>
      <c r="BP308" s="98">
        <v>0</v>
      </c>
      <c r="BQ308" s="3">
        <v>0</v>
      </c>
      <c r="BU308" s="60">
        <v>0</v>
      </c>
      <c r="BV308" s="60">
        <v>0</v>
      </c>
      <c r="BW308" s="60">
        <v>0</v>
      </c>
      <c r="BX308" s="60">
        <v>0</v>
      </c>
      <c r="BZ308" s="60">
        <v>0</v>
      </c>
    </row>
    <row r="309" spans="7:78" x14ac:dyDescent="0.25">
      <c r="G309" s="78"/>
      <c r="H309" s="78"/>
      <c r="I309" s="78"/>
      <c r="J309" s="78"/>
      <c r="K309" s="78"/>
      <c r="L309" s="78"/>
      <c r="M309" s="78"/>
      <c r="N309" s="78"/>
      <c r="O309" s="78"/>
      <c r="P309" s="78"/>
      <c r="Q309" s="78"/>
      <c r="R309" s="78"/>
      <c r="S309" s="78"/>
      <c r="T309" s="78"/>
      <c r="U309" s="78"/>
      <c r="V309" s="78"/>
      <c r="W309" s="78"/>
      <c r="X309" s="78"/>
      <c r="Y309" s="64"/>
      <c r="Z309" s="64"/>
      <c r="AA309" s="64"/>
      <c r="AE309" s="78"/>
      <c r="AF309" s="87"/>
      <c r="AG309" s="64"/>
      <c r="AH309" s="64"/>
      <c r="AI309" s="64"/>
      <c r="AJ309" s="78"/>
      <c r="BP309" s="98">
        <v>0</v>
      </c>
      <c r="BQ309" s="3">
        <v>0</v>
      </c>
      <c r="BU309" s="60">
        <v>0</v>
      </c>
      <c r="BV309" s="60">
        <v>0</v>
      </c>
      <c r="BW309" s="60">
        <v>0</v>
      </c>
      <c r="BX309" s="60">
        <v>0</v>
      </c>
      <c r="BZ309" s="60">
        <v>0</v>
      </c>
    </row>
    <row r="310" spans="7:78" x14ac:dyDescent="0.25">
      <c r="G310" s="78"/>
      <c r="H310" s="78"/>
      <c r="I310" s="78"/>
      <c r="J310" s="78"/>
      <c r="K310" s="78"/>
      <c r="L310" s="78"/>
      <c r="M310" s="78"/>
      <c r="N310" s="78"/>
      <c r="O310" s="78"/>
      <c r="P310" s="78"/>
      <c r="Q310" s="78"/>
      <c r="R310" s="78"/>
      <c r="S310" s="78"/>
      <c r="T310" s="78"/>
      <c r="U310" s="78"/>
      <c r="V310" s="78"/>
      <c r="W310" s="78"/>
      <c r="X310" s="78"/>
      <c r="Y310" s="64"/>
      <c r="Z310" s="64"/>
      <c r="AA310" s="64"/>
      <c r="AE310" s="78"/>
      <c r="AF310" s="87"/>
      <c r="AG310" s="64"/>
      <c r="AH310" s="64"/>
      <c r="AI310" s="64"/>
      <c r="AJ310" s="78"/>
      <c r="BP310" s="98">
        <v>0</v>
      </c>
      <c r="BQ310" s="3">
        <v>0</v>
      </c>
      <c r="BU310" s="60">
        <v>0</v>
      </c>
      <c r="BV310" s="60">
        <v>0</v>
      </c>
      <c r="BW310" s="60">
        <v>0</v>
      </c>
      <c r="BX310" s="60">
        <v>0</v>
      </c>
      <c r="BZ310" s="60">
        <v>0</v>
      </c>
    </row>
    <row r="311" spans="7:78" x14ac:dyDescent="0.25">
      <c r="G311" s="78"/>
      <c r="H311" s="78"/>
      <c r="I311" s="78"/>
      <c r="J311" s="78"/>
      <c r="K311" s="78"/>
      <c r="L311" s="78"/>
      <c r="M311" s="78"/>
      <c r="N311" s="78"/>
      <c r="O311" s="78"/>
      <c r="P311" s="78"/>
      <c r="Q311" s="78"/>
      <c r="R311" s="78"/>
      <c r="S311" s="78"/>
      <c r="T311" s="78"/>
      <c r="U311" s="78"/>
      <c r="V311" s="78"/>
      <c r="W311" s="78"/>
      <c r="X311" s="78"/>
      <c r="Y311" s="64"/>
      <c r="Z311" s="64"/>
      <c r="AA311" s="64"/>
      <c r="AE311" s="78"/>
      <c r="AF311" s="87"/>
      <c r="AG311" s="64"/>
      <c r="AH311" s="64"/>
      <c r="AI311" s="64"/>
      <c r="AJ311" s="78"/>
      <c r="BP311" s="98">
        <v>0</v>
      </c>
      <c r="BQ311" s="3">
        <v>0</v>
      </c>
      <c r="BU311" s="60">
        <v>0</v>
      </c>
      <c r="BV311" s="60">
        <v>0</v>
      </c>
      <c r="BW311" s="60">
        <v>0</v>
      </c>
      <c r="BX311" s="60">
        <v>0</v>
      </c>
      <c r="BZ311" s="60">
        <v>0</v>
      </c>
    </row>
    <row r="312" spans="7:78" x14ac:dyDescent="0.25">
      <c r="G312" s="78"/>
      <c r="H312" s="78"/>
      <c r="I312" s="78"/>
      <c r="J312" s="78"/>
      <c r="K312" s="78"/>
      <c r="L312" s="78"/>
      <c r="M312" s="78"/>
      <c r="N312" s="78"/>
      <c r="O312" s="78"/>
      <c r="P312" s="78"/>
      <c r="Q312" s="78"/>
      <c r="R312" s="78"/>
      <c r="S312" s="78"/>
      <c r="T312" s="78"/>
      <c r="U312" s="78"/>
      <c r="V312" s="78"/>
      <c r="W312" s="78"/>
      <c r="X312" s="78"/>
      <c r="Y312" s="64"/>
      <c r="Z312" s="64"/>
      <c r="AA312" s="64"/>
      <c r="AE312" s="78"/>
      <c r="AF312" s="87"/>
      <c r="AG312" s="64"/>
      <c r="AH312" s="64"/>
      <c r="AI312" s="64"/>
      <c r="AJ312" s="78"/>
      <c r="BP312" s="98">
        <v>0</v>
      </c>
      <c r="BQ312" s="3">
        <v>0</v>
      </c>
      <c r="BU312" s="60">
        <v>0</v>
      </c>
      <c r="BV312" s="60">
        <v>0</v>
      </c>
      <c r="BW312" s="60">
        <v>0</v>
      </c>
      <c r="BX312" s="60">
        <v>0</v>
      </c>
      <c r="BZ312" s="60">
        <v>0</v>
      </c>
    </row>
    <row r="313" spans="7:78" x14ac:dyDescent="0.25">
      <c r="G313" s="78"/>
      <c r="H313" s="78"/>
      <c r="I313" s="78"/>
      <c r="J313" s="78"/>
      <c r="K313" s="78"/>
      <c r="L313" s="78"/>
      <c r="M313" s="78"/>
      <c r="N313" s="78"/>
      <c r="O313" s="78"/>
      <c r="P313" s="78"/>
      <c r="Q313" s="78"/>
      <c r="R313" s="78"/>
      <c r="S313" s="78"/>
      <c r="T313" s="78"/>
      <c r="U313" s="78"/>
      <c r="V313" s="78"/>
      <c r="W313" s="78"/>
      <c r="X313" s="78"/>
      <c r="Y313" s="64"/>
      <c r="Z313" s="64"/>
      <c r="AA313" s="64"/>
      <c r="AE313" s="78"/>
      <c r="AF313" s="87"/>
      <c r="AG313" s="64"/>
      <c r="AH313" s="64"/>
      <c r="AI313" s="64"/>
      <c r="AJ313" s="78"/>
      <c r="BP313" s="98">
        <v>0</v>
      </c>
      <c r="BQ313" s="3">
        <v>0</v>
      </c>
      <c r="BU313" s="60">
        <v>0</v>
      </c>
      <c r="BV313" s="60">
        <v>0</v>
      </c>
      <c r="BW313" s="60">
        <v>0</v>
      </c>
      <c r="BX313" s="60">
        <v>0</v>
      </c>
      <c r="BZ313" s="60">
        <v>0</v>
      </c>
    </row>
    <row r="314" spans="7:78" x14ac:dyDescent="0.25">
      <c r="G314" s="78"/>
      <c r="H314" s="78"/>
      <c r="I314" s="78"/>
      <c r="J314" s="78"/>
      <c r="K314" s="78"/>
      <c r="L314" s="78"/>
      <c r="M314" s="78"/>
      <c r="N314" s="78"/>
      <c r="O314" s="78"/>
      <c r="P314" s="78"/>
      <c r="Q314" s="78"/>
      <c r="R314" s="78"/>
      <c r="S314" s="78"/>
      <c r="T314" s="78"/>
      <c r="U314" s="78"/>
      <c r="V314" s="78"/>
      <c r="W314" s="78"/>
      <c r="X314" s="78"/>
      <c r="Y314" s="64"/>
      <c r="Z314" s="64"/>
      <c r="AA314" s="64"/>
      <c r="AE314" s="78"/>
      <c r="AF314" s="87"/>
      <c r="AG314" s="64"/>
      <c r="AH314" s="64"/>
      <c r="AI314" s="64"/>
      <c r="AJ314" s="78"/>
      <c r="BP314" s="98">
        <v>0</v>
      </c>
      <c r="BQ314" s="3">
        <v>0</v>
      </c>
      <c r="BU314" s="60">
        <v>0</v>
      </c>
      <c r="BV314" s="60">
        <v>0</v>
      </c>
      <c r="BW314" s="60">
        <v>0</v>
      </c>
      <c r="BX314" s="60">
        <v>0</v>
      </c>
      <c r="BZ314" s="60">
        <v>0</v>
      </c>
    </row>
    <row r="315" spans="7:78" x14ac:dyDescent="0.25">
      <c r="G315" s="78"/>
      <c r="H315" s="78"/>
      <c r="I315" s="78"/>
      <c r="J315" s="78"/>
      <c r="K315" s="78"/>
      <c r="L315" s="78"/>
      <c r="M315" s="78"/>
      <c r="N315" s="78"/>
      <c r="O315" s="78"/>
      <c r="P315" s="78"/>
      <c r="Q315" s="78"/>
      <c r="R315" s="78"/>
      <c r="S315" s="78"/>
      <c r="T315" s="78"/>
      <c r="U315" s="78"/>
      <c r="V315" s="78"/>
      <c r="W315" s="78"/>
      <c r="X315" s="78"/>
      <c r="Y315" s="64"/>
      <c r="Z315" s="64"/>
      <c r="AA315" s="64"/>
      <c r="AE315" s="78"/>
      <c r="AF315" s="87"/>
      <c r="AG315" s="64"/>
      <c r="AH315" s="64"/>
      <c r="AI315" s="64"/>
      <c r="AJ315" s="78"/>
      <c r="BP315" s="98">
        <v>0</v>
      </c>
      <c r="BQ315" s="3">
        <v>0</v>
      </c>
      <c r="BU315" s="60">
        <v>0</v>
      </c>
      <c r="BV315" s="60">
        <v>0</v>
      </c>
      <c r="BW315" s="60">
        <v>0</v>
      </c>
      <c r="BX315" s="60">
        <v>0</v>
      </c>
      <c r="BZ315" s="60">
        <v>0</v>
      </c>
    </row>
    <row r="316" spans="7:78" x14ac:dyDescent="0.25">
      <c r="G316" s="78"/>
      <c r="H316" s="78"/>
      <c r="I316" s="78"/>
      <c r="J316" s="78"/>
      <c r="K316" s="78"/>
      <c r="L316" s="78"/>
      <c r="M316" s="78"/>
      <c r="N316" s="78"/>
      <c r="O316" s="78"/>
      <c r="P316" s="78"/>
      <c r="Q316" s="78"/>
      <c r="R316" s="78"/>
      <c r="S316" s="78"/>
      <c r="T316" s="78"/>
      <c r="U316" s="78"/>
      <c r="V316" s="78"/>
      <c r="W316" s="78"/>
      <c r="X316" s="78"/>
      <c r="Y316" s="64"/>
      <c r="Z316" s="64"/>
      <c r="AA316" s="64"/>
      <c r="AE316" s="78"/>
      <c r="AF316" s="87"/>
      <c r="AG316" s="64"/>
      <c r="AH316" s="64"/>
      <c r="AI316" s="64"/>
      <c r="AJ316" s="78"/>
      <c r="BP316" s="98">
        <v>0</v>
      </c>
      <c r="BQ316" s="3">
        <v>0</v>
      </c>
      <c r="BU316" s="60">
        <v>0</v>
      </c>
      <c r="BV316" s="60">
        <v>0</v>
      </c>
      <c r="BW316" s="60">
        <v>0</v>
      </c>
      <c r="BX316" s="60">
        <v>0</v>
      </c>
      <c r="BZ316" s="60">
        <v>0</v>
      </c>
    </row>
    <row r="317" spans="7:78" x14ac:dyDescent="0.25">
      <c r="G317" s="78"/>
      <c r="H317" s="78"/>
      <c r="I317" s="78"/>
      <c r="J317" s="78"/>
      <c r="K317" s="78"/>
      <c r="L317" s="78"/>
      <c r="M317" s="78"/>
      <c r="N317" s="78"/>
      <c r="O317" s="78"/>
      <c r="P317" s="78"/>
      <c r="Q317" s="78"/>
      <c r="R317" s="78"/>
      <c r="S317" s="78"/>
      <c r="T317" s="78"/>
      <c r="U317" s="78"/>
      <c r="V317" s="78"/>
      <c r="W317" s="78"/>
      <c r="X317" s="78"/>
      <c r="Y317" s="64"/>
      <c r="Z317" s="64"/>
      <c r="AA317" s="64"/>
      <c r="AE317" s="78"/>
      <c r="AF317" s="87"/>
      <c r="AG317" s="64"/>
      <c r="AH317" s="64"/>
      <c r="AI317" s="64"/>
      <c r="AJ317" s="78"/>
      <c r="BP317" s="98">
        <v>0</v>
      </c>
      <c r="BQ317" s="3">
        <v>0</v>
      </c>
      <c r="BU317" s="60">
        <v>0</v>
      </c>
      <c r="BV317" s="60">
        <v>0</v>
      </c>
      <c r="BW317" s="60">
        <v>0</v>
      </c>
      <c r="BX317" s="60">
        <v>0</v>
      </c>
      <c r="BZ317" s="60">
        <v>0</v>
      </c>
    </row>
    <row r="318" spans="7:78" x14ac:dyDescent="0.25">
      <c r="G318" s="78"/>
      <c r="H318" s="78"/>
      <c r="I318" s="78"/>
      <c r="J318" s="78"/>
      <c r="K318" s="78"/>
      <c r="L318" s="78"/>
      <c r="M318" s="78"/>
      <c r="N318" s="78"/>
      <c r="O318" s="78"/>
      <c r="P318" s="78"/>
      <c r="Q318" s="78"/>
      <c r="R318" s="78"/>
      <c r="S318" s="78"/>
      <c r="T318" s="78"/>
      <c r="U318" s="78"/>
      <c r="V318" s="78"/>
      <c r="W318" s="78"/>
      <c r="X318" s="78"/>
      <c r="Y318" s="64"/>
      <c r="Z318" s="64"/>
      <c r="AA318" s="64"/>
      <c r="AE318" s="78"/>
      <c r="AF318" s="87"/>
      <c r="AG318" s="64"/>
      <c r="AH318" s="64"/>
      <c r="AI318" s="64"/>
      <c r="AJ318" s="78"/>
      <c r="BP318" s="98">
        <v>0</v>
      </c>
      <c r="BQ318" s="3">
        <v>0</v>
      </c>
      <c r="BU318" s="60">
        <v>0</v>
      </c>
      <c r="BV318" s="60">
        <v>0</v>
      </c>
      <c r="BW318" s="60">
        <v>0</v>
      </c>
      <c r="BX318" s="60">
        <v>0</v>
      </c>
      <c r="BZ318" s="60">
        <v>0</v>
      </c>
    </row>
    <row r="319" spans="7:78" x14ac:dyDescent="0.25">
      <c r="G319" s="78"/>
      <c r="H319" s="78"/>
      <c r="I319" s="78"/>
      <c r="J319" s="78"/>
      <c r="K319" s="78"/>
      <c r="L319" s="78"/>
      <c r="M319" s="78"/>
      <c r="N319" s="78"/>
      <c r="O319" s="78"/>
      <c r="P319" s="78"/>
      <c r="Q319" s="78"/>
      <c r="R319" s="78"/>
      <c r="S319" s="78"/>
      <c r="T319" s="78"/>
      <c r="U319" s="78"/>
      <c r="V319" s="78"/>
      <c r="W319" s="78"/>
      <c r="X319" s="78"/>
      <c r="Y319" s="64"/>
      <c r="Z319" s="64"/>
      <c r="AA319" s="64"/>
      <c r="AE319" s="78"/>
      <c r="AF319" s="87"/>
      <c r="AG319" s="64"/>
      <c r="AH319" s="64"/>
      <c r="AI319" s="64"/>
      <c r="AJ319" s="78"/>
      <c r="BP319" s="98">
        <v>0</v>
      </c>
      <c r="BQ319" s="3">
        <v>0</v>
      </c>
      <c r="BU319" s="60">
        <v>0</v>
      </c>
      <c r="BV319" s="60">
        <v>0</v>
      </c>
      <c r="BW319" s="60">
        <v>0</v>
      </c>
      <c r="BX319" s="60">
        <v>0</v>
      </c>
      <c r="BZ319" s="60">
        <v>0</v>
      </c>
    </row>
    <row r="320" spans="7:78" x14ac:dyDescent="0.25">
      <c r="G320" s="78"/>
      <c r="H320" s="78"/>
      <c r="I320" s="78"/>
      <c r="J320" s="78"/>
      <c r="K320" s="78"/>
      <c r="L320" s="78"/>
      <c r="M320" s="78"/>
      <c r="N320" s="78"/>
      <c r="O320" s="78"/>
      <c r="P320" s="78"/>
      <c r="Q320" s="78"/>
      <c r="R320" s="78"/>
      <c r="S320" s="78"/>
      <c r="T320" s="78"/>
      <c r="U320" s="78"/>
      <c r="V320" s="78"/>
      <c r="W320" s="78"/>
      <c r="X320" s="78"/>
      <c r="Y320" s="64"/>
      <c r="Z320" s="64"/>
      <c r="AA320" s="64"/>
      <c r="AE320" s="78"/>
      <c r="AF320" s="87"/>
      <c r="AG320" s="64"/>
      <c r="AH320" s="64"/>
      <c r="AI320" s="64"/>
      <c r="AJ320" s="78"/>
      <c r="BP320" s="98">
        <v>0</v>
      </c>
      <c r="BQ320" s="3">
        <v>0</v>
      </c>
      <c r="BU320" s="60">
        <v>0</v>
      </c>
      <c r="BV320" s="60">
        <v>0</v>
      </c>
      <c r="BW320" s="60">
        <v>0</v>
      </c>
      <c r="BX320" s="60">
        <v>0</v>
      </c>
      <c r="BZ320" s="60">
        <v>0</v>
      </c>
    </row>
    <row r="321" spans="7:78" x14ac:dyDescent="0.25">
      <c r="G321" s="78"/>
      <c r="H321" s="78"/>
      <c r="I321" s="78"/>
      <c r="J321" s="78"/>
      <c r="K321" s="78"/>
      <c r="L321" s="78"/>
      <c r="M321" s="78"/>
      <c r="N321" s="78"/>
      <c r="O321" s="78"/>
      <c r="P321" s="78"/>
      <c r="Q321" s="78"/>
      <c r="R321" s="78"/>
      <c r="S321" s="78"/>
      <c r="T321" s="78"/>
      <c r="U321" s="78"/>
      <c r="V321" s="78"/>
      <c r="W321" s="78"/>
      <c r="X321" s="78"/>
      <c r="Y321" s="64"/>
      <c r="Z321" s="64"/>
      <c r="AA321" s="64"/>
      <c r="AE321" s="78"/>
      <c r="AF321" s="87"/>
      <c r="AG321" s="64"/>
      <c r="AH321" s="64"/>
      <c r="AI321" s="64"/>
      <c r="AJ321" s="78"/>
      <c r="BP321" s="98">
        <v>0</v>
      </c>
      <c r="BQ321" s="3">
        <v>0</v>
      </c>
      <c r="BU321" s="60">
        <v>0</v>
      </c>
      <c r="BV321" s="60">
        <v>0</v>
      </c>
      <c r="BW321" s="60">
        <v>0</v>
      </c>
      <c r="BX321" s="60">
        <v>0</v>
      </c>
      <c r="BZ321" s="60">
        <v>0</v>
      </c>
    </row>
    <row r="322" spans="7:78" x14ac:dyDescent="0.25">
      <c r="G322" s="78"/>
      <c r="H322" s="78"/>
      <c r="I322" s="78"/>
      <c r="J322" s="78"/>
      <c r="K322" s="78"/>
      <c r="L322" s="78"/>
      <c r="M322" s="78"/>
      <c r="N322" s="78"/>
      <c r="O322" s="78"/>
      <c r="P322" s="78"/>
      <c r="Q322" s="78"/>
      <c r="R322" s="78"/>
      <c r="S322" s="78"/>
      <c r="T322" s="78"/>
      <c r="U322" s="78"/>
      <c r="V322" s="78"/>
      <c r="W322" s="78"/>
      <c r="X322" s="78"/>
      <c r="Y322" s="64"/>
      <c r="Z322" s="64"/>
      <c r="AA322" s="64"/>
      <c r="AE322" s="78"/>
      <c r="AF322" s="87"/>
      <c r="AG322" s="64"/>
      <c r="AH322" s="64"/>
      <c r="AI322" s="64"/>
      <c r="AJ322" s="78"/>
      <c r="BP322" s="98">
        <v>0</v>
      </c>
      <c r="BQ322" s="3">
        <v>0</v>
      </c>
      <c r="BU322" s="60">
        <v>0</v>
      </c>
      <c r="BV322" s="60">
        <v>0</v>
      </c>
      <c r="BW322" s="60">
        <v>0</v>
      </c>
      <c r="BX322" s="60">
        <v>0</v>
      </c>
      <c r="BZ322" s="60">
        <v>0</v>
      </c>
    </row>
    <row r="323" spans="7:78" x14ac:dyDescent="0.25">
      <c r="G323" s="78"/>
      <c r="H323" s="78"/>
      <c r="I323" s="78"/>
      <c r="J323" s="78"/>
      <c r="K323" s="78"/>
      <c r="L323" s="78"/>
      <c r="M323" s="78"/>
      <c r="N323" s="78"/>
      <c r="O323" s="78"/>
      <c r="P323" s="78"/>
      <c r="Q323" s="78"/>
      <c r="R323" s="78"/>
      <c r="S323" s="78"/>
      <c r="T323" s="78"/>
      <c r="U323" s="78"/>
      <c r="V323" s="78"/>
      <c r="W323" s="78"/>
      <c r="X323" s="78"/>
      <c r="Y323" s="64"/>
      <c r="Z323" s="64"/>
      <c r="AA323" s="64"/>
      <c r="AE323" s="78"/>
      <c r="AF323" s="87"/>
      <c r="AG323" s="64"/>
      <c r="AH323" s="64"/>
      <c r="AI323" s="64"/>
      <c r="AJ323" s="78"/>
      <c r="BP323" s="98">
        <v>0</v>
      </c>
      <c r="BQ323" s="3">
        <v>0</v>
      </c>
      <c r="BU323" s="60">
        <v>0</v>
      </c>
      <c r="BV323" s="60">
        <v>0</v>
      </c>
      <c r="BW323" s="60">
        <v>0</v>
      </c>
      <c r="BX323" s="60">
        <v>0</v>
      </c>
      <c r="BZ323" s="60">
        <v>0</v>
      </c>
    </row>
    <row r="324" spans="7:78" x14ac:dyDescent="0.25">
      <c r="G324" s="78"/>
      <c r="H324" s="78"/>
      <c r="I324" s="78"/>
      <c r="J324" s="78"/>
      <c r="K324" s="78"/>
      <c r="L324" s="78"/>
      <c r="M324" s="78"/>
      <c r="N324" s="78"/>
      <c r="O324" s="78"/>
      <c r="P324" s="78"/>
      <c r="Q324" s="78"/>
      <c r="R324" s="78"/>
      <c r="S324" s="78"/>
      <c r="T324" s="78"/>
      <c r="U324" s="78"/>
      <c r="V324" s="78"/>
      <c r="W324" s="78"/>
      <c r="X324" s="78"/>
      <c r="Y324" s="64"/>
      <c r="Z324" s="64"/>
      <c r="AA324" s="64"/>
      <c r="AE324" s="78"/>
      <c r="AF324" s="87"/>
      <c r="AG324" s="64"/>
      <c r="AH324" s="64"/>
      <c r="AI324" s="64"/>
      <c r="AJ324" s="78"/>
      <c r="BP324" s="98">
        <v>0</v>
      </c>
      <c r="BQ324" s="3">
        <v>0</v>
      </c>
      <c r="BU324" s="60">
        <v>0</v>
      </c>
      <c r="BV324" s="60">
        <v>0</v>
      </c>
      <c r="BW324" s="60">
        <v>0</v>
      </c>
      <c r="BX324" s="60">
        <v>0</v>
      </c>
      <c r="BZ324" s="60">
        <v>0</v>
      </c>
    </row>
    <row r="325" spans="7:78" x14ac:dyDescent="0.25">
      <c r="G325" s="78"/>
      <c r="H325" s="78"/>
      <c r="I325" s="78"/>
      <c r="J325" s="78"/>
      <c r="K325" s="78"/>
      <c r="L325" s="78"/>
      <c r="M325" s="78"/>
      <c r="N325" s="78"/>
      <c r="O325" s="78"/>
      <c r="P325" s="78"/>
      <c r="Q325" s="78"/>
      <c r="R325" s="78"/>
      <c r="S325" s="78"/>
      <c r="T325" s="78"/>
      <c r="U325" s="78"/>
      <c r="V325" s="78"/>
      <c r="W325" s="78"/>
      <c r="X325" s="78"/>
      <c r="Y325" s="64"/>
      <c r="Z325" s="64"/>
      <c r="AA325" s="64"/>
      <c r="AE325" s="78"/>
      <c r="AF325" s="87"/>
      <c r="AG325" s="64"/>
      <c r="AH325" s="64"/>
      <c r="AI325" s="64"/>
      <c r="AJ325" s="78"/>
      <c r="BP325" s="98">
        <v>0</v>
      </c>
      <c r="BQ325" s="3">
        <v>0</v>
      </c>
      <c r="BU325" s="60">
        <v>0</v>
      </c>
      <c r="BV325" s="60">
        <v>0</v>
      </c>
      <c r="BW325" s="60">
        <v>0</v>
      </c>
      <c r="BX325" s="60">
        <v>0</v>
      </c>
      <c r="BZ325" s="60">
        <v>0</v>
      </c>
    </row>
    <row r="326" spans="7:78" x14ac:dyDescent="0.25">
      <c r="G326" s="78"/>
      <c r="H326" s="78"/>
      <c r="I326" s="78"/>
      <c r="J326" s="78"/>
      <c r="K326" s="78"/>
      <c r="L326" s="78"/>
      <c r="M326" s="78"/>
      <c r="N326" s="78"/>
      <c r="O326" s="78"/>
      <c r="P326" s="78"/>
      <c r="Q326" s="78"/>
      <c r="R326" s="78"/>
      <c r="S326" s="78"/>
      <c r="T326" s="78"/>
      <c r="U326" s="78"/>
      <c r="V326" s="78"/>
      <c r="W326" s="78"/>
      <c r="X326" s="78"/>
      <c r="Y326" s="64"/>
      <c r="Z326" s="64"/>
      <c r="AA326" s="64"/>
      <c r="AE326" s="78"/>
      <c r="AF326" s="87"/>
      <c r="AG326" s="64"/>
      <c r="AH326" s="64"/>
      <c r="AI326" s="64"/>
      <c r="AJ326" s="78"/>
      <c r="BP326" s="98">
        <v>0</v>
      </c>
      <c r="BQ326" s="3">
        <v>0</v>
      </c>
      <c r="BU326" s="60">
        <v>0</v>
      </c>
      <c r="BV326" s="60">
        <v>0</v>
      </c>
      <c r="BW326" s="60">
        <v>0</v>
      </c>
      <c r="BX326" s="60">
        <v>0</v>
      </c>
      <c r="BZ326" s="60">
        <v>0</v>
      </c>
    </row>
    <row r="327" spans="7:78" x14ac:dyDescent="0.25">
      <c r="G327" s="78"/>
      <c r="H327" s="78"/>
      <c r="I327" s="78"/>
      <c r="J327" s="78"/>
      <c r="K327" s="78"/>
      <c r="L327" s="78"/>
      <c r="M327" s="78"/>
      <c r="N327" s="78"/>
      <c r="O327" s="78"/>
      <c r="P327" s="78"/>
      <c r="Q327" s="78"/>
      <c r="R327" s="78"/>
      <c r="S327" s="78"/>
      <c r="T327" s="78"/>
      <c r="U327" s="78"/>
      <c r="V327" s="78"/>
      <c r="W327" s="78"/>
      <c r="X327" s="78"/>
      <c r="Y327" s="64"/>
      <c r="Z327" s="64"/>
      <c r="AA327" s="64"/>
      <c r="AE327" s="78"/>
      <c r="AF327" s="87"/>
      <c r="AG327" s="64"/>
      <c r="AH327" s="64"/>
      <c r="AI327" s="64"/>
      <c r="AJ327" s="78"/>
      <c r="BP327" s="98">
        <v>0</v>
      </c>
      <c r="BQ327" s="3">
        <v>0</v>
      </c>
      <c r="BU327" s="60">
        <v>0</v>
      </c>
      <c r="BV327" s="60">
        <v>0</v>
      </c>
      <c r="BW327" s="60">
        <v>0</v>
      </c>
      <c r="BX327" s="60">
        <v>0</v>
      </c>
      <c r="BZ327" s="60">
        <v>0</v>
      </c>
    </row>
    <row r="328" spans="7:78" x14ac:dyDescent="0.25">
      <c r="G328" s="78"/>
      <c r="H328" s="78"/>
      <c r="I328" s="78"/>
      <c r="J328" s="78"/>
      <c r="K328" s="78"/>
      <c r="L328" s="78"/>
      <c r="M328" s="78"/>
      <c r="N328" s="78"/>
      <c r="O328" s="78"/>
      <c r="P328" s="78"/>
      <c r="Q328" s="78"/>
      <c r="R328" s="78"/>
      <c r="S328" s="78"/>
      <c r="T328" s="78"/>
      <c r="U328" s="78"/>
      <c r="V328" s="78"/>
      <c r="W328" s="78"/>
      <c r="X328" s="78"/>
      <c r="Y328" s="64"/>
      <c r="Z328" s="64"/>
      <c r="AA328" s="64"/>
      <c r="AE328" s="78"/>
      <c r="AF328" s="87"/>
      <c r="AG328" s="64"/>
      <c r="AH328" s="64"/>
      <c r="AI328" s="64"/>
      <c r="AJ328" s="78"/>
      <c r="BP328" s="98">
        <v>0</v>
      </c>
      <c r="BQ328" s="3">
        <v>0</v>
      </c>
      <c r="BU328" s="60">
        <v>0</v>
      </c>
      <c r="BV328" s="60">
        <v>0</v>
      </c>
      <c r="BW328" s="60">
        <v>0</v>
      </c>
      <c r="BX328" s="60">
        <v>0</v>
      </c>
      <c r="BZ328" s="60">
        <v>0</v>
      </c>
    </row>
    <row r="329" spans="7:78" x14ac:dyDescent="0.25">
      <c r="G329" s="78"/>
      <c r="H329" s="78"/>
      <c r="I329" s="78"/>
      <c r="J329" s="78"/>
      <c r="K329" s="78"/>
      <c r="L329" s="78"/>
      <c r="M329" s="78"/>
      <c r="N329" s="78"/>
      <c r="O329" s="78"/>
      <c r="P329" s="78"/>
      <c r="Q329" s="78"/>
      <c r="R329" s="78"/>
      <c r="S329" s="78"/>
      <c r="T329" s="78"/>
      <c r="U329" s="78"/>
      <c r="V329" s="78"/>
      <c r="W329" s="78"/>
      <c r="X329" s="78"/>
      <c r="Y329" s="64"/>
      <c r="Z329" s="64"/>
      <c r="AA329" s="64"/>
      <c r="AE329" s="78"/>
      <c r="AF329" s="87"/>
      <c r="AG329" s="64"/>
      <c r="AH329" s="64"/>
      <c r="AI329" s="64"/>
      <c r="AJ329" s="78"/>
      <c r="BP329" s="98">
        <v>0</v>
      </c>
      <c r="BQ329" s="3">
        <v>0</v>
      </c>
      <c r="BU329" s="60">
        <v>0</v>
      </c>
      <c r="BV329" s="60">
        <v>0</v>
      </c>
      <c r="BW329" s="60">
        <v>0</v>
      </c>
      <c r="BX329" s="60">
        <v>0</v>
      </c>
      <c r="BZ329" s="60">
        <v>0</v>
      </c>
    </row>
    <row r="330" spans="7:78" x14ac:dyDescent="0.25">
      <c r="G330" s="78"/>
      <c r="H330" s="78"/>
      <c r="I330" s="78"/>
      <c r="J330" s="78"/>
      <c r="K330" s="78"/>
      <c r="L330" s="78"/>
      <c r="M330" s="78"/>
      <c r="N330" s="78"/>
      <c r="O330" s="78"/>
      <c r="P330" s="78"/>
      <c r="Q330" s="78"/>
      <c r="R330" s="78"/>
      <c r="S330" s="78"/>
      <c r="T330" s="78"/>
      <c r="U330" s="78"/>
      <c r="V330" s="78"/>
      <c r="W330" s="78"/>
      <c r="X330" s="78"/>
      <c r="Y330" s="64"/>
      <c r="Z330" s="64"/>
      <c r="AA330" s="64"/>
      <c r="AE330" s="78"/>
      <c r="AF330" s="87"/>
      <c r="AG330" s="64"/>
      <c r="AH330" s="64"/>
      <c r="AI330" s="64"/>
      <c r="AJ330" s="78"/>
      <c r="BP330" s="98">
        <v>0</v>
      </c>
      <c r="BQ330" s="3">
        <v>0</v>
      </c>
      <c r="BU330" s="60">
        <v>0</v>
      </c>
      <c r="BV330" s="60">
        <v>0</v>
      </c>
      <c r="BW330" s="60">
        <v>0</v>
      </c>
      <c r="BX330" s="60">
        <v>0</v>
      </c>
      <c r="BZ330" s="60">
        <v>0</v>
      </c>
    </row>
    <row r="331" spans="7:78" x14ac:dyDescent="0.25">
      <c r="G331" s="78"/>
      <c r="H331" s="78"/>
      <c r="I331" s="78"/>
      <c r="J331" s="78"/>
      <c r="K331" s="78"/>
      <c r="L331" s="78"/>
      <c r="M331" s="78"/>
      <c r="N331" s="78"/>
      <c r="O331" s="78"/>
      <c r="P331" s="78"/>
      <c r="Q331" s="78"/>
      <c r="R331" s="78"/>
      <c r="S331" s="78"/>
      <c r="T331" s="78"/>
      <c r="U331" s="78"/>
      <c r="V331" s="78"/>
      <c r="W331" s="78"/>
      <c r="X331" s="78"/>
      <c r="Y331" s="64"/>
      <c r="Z331" s="64"/>
      <c r="AA331" s="64"/>
      <c r="AE331" s="78"/>
      <c r="AF331" s="87"/>
      <c r="AG331" s="64"/>
      <c r="AH331" s="64"/>
      <c r="AI331" s="64"/>
      <c r="AJ331" s="78"/>
      <c r="BP331" s="98">
        <v>0</v>
      </c>
      <c r="BQ331" s="3">
        <v>0</v>
      </c>
      <c r="BU331" s="60">
        <v>0</v>
      </c>
      <c r="BV331" s="60">
        <v>0</v>
      </c>
      <c r="BW331" s="60">
        <v>0</v>
      </c>
      <c r="BX331" s="60">
        <v>0</v>
      </c>
      <c r="BZ331" s="60">
        <v>0</v>
      </c>
    </row>
    <row r="332" spans="7:78" x14ac:dyDescent="0.25">
      <c r="G332" s="78"/>
      <c r="H332" s="78"/>
      <c r="I332" s="78"/>
      <c r="J332" s="78"/>
      <c r="K332" s="78"/>
      <c r="L332" s="78"/>
      <c r="M332" s="78"/>
      <c r="N332" s="78"/>
      <c r="O332" s="78"/>
      <c r="P332" s="78"/>
      <c r="Q332" s="78"/>
      <c r="R332" s="78"/>
      <c r="S332" s="78"/>
      <c r="T332" s="78"/>
      <c r="U332" s="78"/>
      <c r="V332" s="78"/>
      <c r="W332" s="78"/>
      <c r="X332" s="78"/>
      <c r="Y332" s="64"/>
      <c r="Z332" s="64"/>
      <c r="AA332" s="64"/>
      <c r="AE332" s="78"/>
      <c r="AF332" s="87"/>
      <c r="AG332" s="64"/>
      <c r="AH332" s="64"/>
      <c r="AI332" s="64"/>
      <c r="AJ332" s="78"/>
      <c r="BP332" s="98">
        <v>0</v>
      </c>
      <c r="BQ332" s="3">
        <v>0</v>
      </c>
      <c r="BU332" s="60">
        <v>0</v>
      </c>
      <c r="BV332" s="60">
        <v>0</v>
      </c>
      <c r="BW332" s="60">
        <v>0</v>
      </c>
      <c r="BX332" s="60">
        <v>0</v>
      </c>
      <c r="BZ332" s="60">
        <v>0</v>
      </c>
    </row>
    <row r="333" spans="7:78" x14ac:dyDescent="0.25">
      <c r="G333" s="78"/>
      <c r="H333" s="78"/>
      <c r="I333" s="78"/>
      <c r="J333" s="78"/>
      <c r="K333" s="78"/>
      <c r="L333" s="78"/>
      <c r="M333" s="78"/>
      <c r="N333" s="78"/>
      <c r="O333" s="78"/>
      <c r="P333" s="78"/>
      <c r="Q333" s="78"/>
      <c r="R333" s="78"/>
      <c r="S333" s="78"/>
      <c r="T333" s="78"/>
      <c r="U333" s="78"/>
      <c r="V333" s="78"/>
      <c r="W333" s="78"/>
      <c r="X333" s="78"/>
      <c r="Y333" s="64"/>
      <c r="Z333" s="64"/>
      <c r="AA333" s="64"/>
      <c r="AE333" s="78"/>
      <c r="AF333" s="87"/>
      <c r="AG333" s="64"/>
      <c r="AH333" s="64"/>
      <c r="AI333" s="64"/>
      <c r="AJ333" s="78"/>
      <c r="BP333" s="98">
        <v>0</v>
      </c>
      <c r="BQ333" s="3">
        <v>0</v>
      </c>
      <c r="BU333" s="60">
        <v>0</v>
      </c>
      <c r="BV333" s="60">
        <v>0</v>
      </c>
      <c r="BW333" s="60">
        <v>0</v>
      </c>
      <c r="BX333" s="60">
        <v>0</v>
      </c>
      <c r="BZ333" s="60">
        <v>0</v>
      </c>
    </row>
    <row r="334" spans="7:78" x14ac:dyDescent="0.25">
      <c r="G334" s="78"/>
      <c r="H334" s="78"/>
      <c r="I334" s="78"/>
      <c r="J334" s="78"/>
      <c r="K334" s="78"/>
      <c r="L334" s="78"/>
      <c r="M334" s="78"/>
      <c r="N334" s="78"/>
      <c r="O334" s="78"/>
      <c r="P334" s="78"/>
      <c r="Q334" s="78"/>
      <c r="R334" s="78"/>
      <c r="S334" s="78"/>
      <c r="T334" s="78"/>
      <c r="U334" s="78"/>
      <c r="V334" s="78"/>
      <c r="W334" s="78"/>
      <c r="X334" s="78"/>
      <c r="Y334" s="64"/>
      <c r="Z334" s="64"/>
      <c r="AA334" s="64"/>
      <c r="AE334" s="78"/>
      <c r="AF334" s="87"/>
      <c r="AG334" s="64"/>
      <c r="AH334" s="64"/>
      <c r="AI334" s="64"/>
      <c r="AJ334" s="78"/>
      <c r="BP334" s="98">
        <v>0</v>
      </c>
      <c r="BQ334" s="3">
        <v>0</v>
      </c>
      <c r="BU334" s="60">
        <v>0</v>
      </c>
      <c r="BV334" s="60">
        <v>0</v>
      </c>
      <c r="BW334" s="60">
        <v>0</v>
      </c>
      <c r="BX334" s="60">
        <v>0</v>
      </c>
      <c r="BZ334" s="60">
        <v>0</v>
      </c>
    </row>
    <row r="335" spans="7:78" x14ac:dyDescent="0.25">
      <c r="G335" s="78"/>
      <c r="H335" s="78"/>
      <c r="I335" s="78"/>
      <c r="J335" s="78"/>
      <c r="K335" s="78"/>
      <c r="L335" s="78"/>
      <c r="M335" s="78"/>
      <c r="N335" s="78"/>
      <c r="O335" s="78"/>
      <c r="P335" s="78"/>
      <c r="Q335" s="78"/>
      <c r="R335" s="78"/>
      <c r="S335" s="78"/>
      <c r="T335" s="78"/>
      <c r="U335" s="78"/>
      <c r="V335" s="78"/>
      <c r="W335" s="78"/>
      <c r="X335" s="78"/>
      <c r="Y335" s="64"/>
      <c r="Z335" s="64"/>
      <c r="AA335" s="64"/>
      <c r="AE335" s="78"/>
      <c r="AF335" s="87"/>
      <c r="AG335" s="64"/>
      <c r="AH335" s="64"/>
      <c r="AI335" s="64"/>
      <c r="AJ335" s="78"/>
      <c r="BP335" s="98">
        <v>0</v>
      </c>
      <c r="BQ335" s="3">
        <v>0</v>
      </c>
      <c r="BU335" s="60">
        <v>0</v>
      </c>
      <c r="BV335" s="60">
        <v>0</v>
      </c>
      <c r="BW335" s="60">
        <v>0</v>
      </c>
      <c r="BX335" s="60">
        <v>0</v>
      </c>
      <c r="BZ335" s="60">
        <v>0</v>
      </c>
    </row>
    <row r="336" spans="7:78" x14ac:dyDescent="0.25">
      <c r="G336" s="78"/>
      <c r="H336" s="78"/>
      <c r="I336" s="78"/>
      <c r="J336" s="78"/>
      <c r="K336" s="78"/>
      <c r="L336" s="78"/>
      <c r="M336" s="78"/>
      <c r="N336" s="78"/>
      <c r="O336" s="78"/>
      <c r="P336" s="78"/>
      <c r="Q336" s="78"/>
      <c r="R336" s="78"/>
      <c r="S336" s="78"/>
      <c r="T336" s="78"/>
      <c r="U336" s="78"/>
      <c r="V336" s="78"/>
      <c r="W336" s="78"/>
      <c r="X336" s="78"/>
      <c r="Y336" s="64"/>
      <c r="Z336" s="64"/>
      <c r="AA336" s="64"/>
      <c r="AE336" s="78"/>
      <c r="AF336" s="87"/>
      <c r="AG336" s="64"/>
      <c r="AH336" s="64"/>
      <c r="AI336" s="64"/>
      <c r="AJ336" s="78"/>
      <c r="BP336" s="98">
        <v>0</v>
      </c>
      <c r="BQ336" s="3">
        <v>0</v>
      </c>
      <c r="BU336" s="60">
        <v>0</v>
      </c>
      <c r="BV336" s="60">
        <v>0</v>
      </c>
      <c r="BW336" s="60">
        <v>0</v>
      </c>
      <c r="BX336" s="60">
        <v>0</v>
      </c>
      <c r="BZ336" s="60">
        <v>0</v>
      </c>
    </row>
    <row r="337" spans="7:78" x14ac:dyDescent="0.25">
      <c r="G337" s="78"/>
      <c r="H337" s="78"/>
      <c r="I337" s="78"/>
      <c r="J337" s="78"/>
      <c r="K337" s="78"/>
      <c r="L337" s="78"/>
      <c r="M337" s="78"/>
      <c r="N337" s="78"/>
      <c r="O337" s="78"/>
      <c r="P337" s="78"/>
      <c r="Q337" s="78"/>
      <c r="R337" s="78"/>
      <c r="S337" s="78"/>
      <c r="T337" s="78"/>
      <c r="U337" s="78"/>
      <c r="V337" s="78"/>
      <c r="W337" s="78"/>
      <c r="X337" s="78"/>
      <c r="Y337" s="64"/>
      <c r="Z337" s="64"/>
      <c r="AA337" s="64"/>
      <c r="AE337" s="78"/>
      <c r="AF337" s="87"/>
      <c r="AG337" s="64"/>
      <c r="AH337" s="64"/>
      <c r="AI337" s="64"/>
      <c r="AJ337" s="78"/>
      <c r="BP337" s="98">
        <v>0</v>
      </c>
      <c r="BQ337" s="3">
        <v>0</v>
      </c>
      <c r="BU337" s="60">
        <v>0</v>
      </c>
      <c r="BV337" s="60">
        <v>0</v>
      </c>
      <c r="BW337" s="60">
        <v>0</v>
      </c>
      <c r="BX337" s="60">
        <v>0</v>
      </c>
      <c r="BZ337" s="60">
        <v>0</v>
      </c>
    </row>
    <row r="338" spans="7:78" x14ac:dyDescent="0.25">
      <c r="G338" s="78"/>
      <c r="H338" s="78"/>
      <c r="I338" s="78"/>
      <c r="J338" s="78"/>
      <c r="K338" s="78"/>
      <c r="L338" s="78"/>
      <c r="M338" s="78"/>
      <c r="N338" s="78"/>
      <c r="O338" s="78"/>
      <c r="P338" s="78"/>
      <c r="Q338" s="78"/>
      <c r="R338" s="78"/>
      <c r="S338" s="78"/>
      <c r="T338" s="78"/>
      <c r="U338" s="78"/>
      <c r="V338" s="78"/>
      <c r="W338" s="78"/>
      <c r="X338" s="78"/>
      <c r="Y338" s="64"/>
      <c r="Z338" s="64"/>
      <c r="AA338" s="64"/>
      <c r="AE338" s="78"/>
      <c r="AF338" s="87"/>
      <c r="AG338" s="64"/>
      <c r="AH338" s="64"/>
      <c r="AI338" s="64"/>
      <c r="AJ338" s="78"/>
      <c r="BP338" s="98">
        <v>0</v>
      </c>
      <c r="BQ338" s="3">
        <v>0</v>
      </c>
      <c r="BU338" s="60">
        <v>0</v>
      </c>
      <c r="BV338" s="60">
        <v>0</v>
      </c>
      <c r="BW338" s="60">
        <v>0</v>
      </c>
      <c r="BX338" s="60">
        <v>0</v>
      </c>
      <c r="BZ338" s="60">
        <v>0</v>
      </c>
    </row>
    <row r="339" spans="7:78" x14ac:dyDescent="0.25">
      <c r="G339" s="78"/>
      <c r="H339" s="78"/>
      <c r="I339" s="78"/>
      <c r="J339" s="78"/>
      <c r="K339" s="78"/>
      <c r="L339" s="78"/>
      <c r="M339" s="78"/>
      <c r="N339" s="78"/>
      <c r="O339" s="78"/>
      <c r="P339" s="78"/>
      <c r="Q339" s="78"/>
      <c r="R339" s="78"/>
      <c r="S339" s="78"/>
      <c r="T339" s="78"/>
      <c r="U339" s="78"/>
      <c r="V339" s="78"/>
      <c r="W339" s="78"/>
      <c r="X339" s="78"/>
      <c r="Y339" s="64"/>
      <c r="Z339" s="64"/>
      <c r="AA339" s="64"/>
      <c r="AE339" s="78"/>
      <c r="AF339" s="87"/>
      <c r="AG339" s="64"/>
      <c r="AH339" s="64"/>
      <c r="AI339" s="64"/>
      <c r="AJ339" s="78"/>
      <c r="BP339" s="98">
        <v>0</v>
      </c>
      <c r="BQ339" s="3">
        <v>0</v>
      </c>
      <c r="BU339" s="60">
        <v>0</v>
      </c>
      <c r="BV339" s="60">
        <v>0</v>
      </c>
      <c r="BW339" s="60">
        <v>0</v>
      </c>
      <c r="BX339" s="60">
        <v>0</v>
      </c>
      <c r="BZ339" s="60">
        <v>0</v>
      </c>
    </row>
    <row r="340" spans="7:78" x14ac:dyDescent="0.25">
      <c r="G340" s="78"/>
      <c r="H340" s="78"/>
      <c r="I340" s="78"/>
      <c r="J340" s="78"/>
      <c r="K340" s="78"/>
      <c r="L340" s="78"/>
      <c r="M340" s="78"/>
      <c r="N340" s="78"/>
      <c r="O340" s="78"/>
      <c r="P340" s="78"/>
      <c r="Q340" s="78"/>
      <c r="R340" s="78"/>
      <c r="S340" s="78"/>
      <c r="T340" s="78"/>
      <c r="U340" s="78"/>
      <c r="V340" s="78"/>
      <c r="W340" s="78"/>
      <c r="X340" s="78"/>
      <c r="Y340" s="64"/>
      <c r="Z340" s="64"/>
      <c r="AA340" s="64"/>
      <c r="AE340" s="78"/>
      <c r="AF340" s="87"/>
      <c r="AG340" s="64"/>
      <c r="AH340" s="64"/>
      <c r="AI340" s="64"/>
      <c r="AJ340" s="78"/>
      <c r="BP340" s="98">
        <v>0</v>
      </c>
      <c r="BQ340" s="3">
        <v>0</v>
      </c>
      <c r="BU340" s="60">
        <v>0</v>
      </c>
      <c r="BV340" s="60">
        <v>0</v>
      </c>
      <c r="BW340" s="60">
        <v>0</v>
      </c>
      <c r="BX340" s="60">
        <v>0</v>
      </c>
      <c r="BZ340" s="60">
        <v>0</v>
      </c>
    </row>
    <row r="341" spans="7:78" x14ac:dyDescent="0.25">
      <c r="G341" s="78"/>
      <c r="H341" s="78"/>
      <c r="I341" s="78"/>
      <c r="J341" s="78"/>
      <c r="K341" s="78"/>
      <c r="L341" s="78"/>
      <c r="M341" s="78"/>
      <c r="N341" s="78"/>
      <c r="O341" s="78"/>
      <c r="P341" s="78"/>
      <c r="Q341" s="78"/>
      <c r="R341" s="78"/>
      <c r="S341" s="78"/>
      <c r="T341" s="78"/>
      <c r="U341" s="78"/>
      <c r="V341" s="78"/>
      <c r="W341" s="78"/>
      <c r="X341" s="78"/>
      <c r="Y341" s="64"/>
      <c r="Z341" s="64"/>
      <c r="AA341" s="64"/>
      <c r="AE341" s="78"/>
      <c r="AF341" s="87"/>
      <c r="AG341" s="64"/>
      <c r="AH341" s="64"/>
      <c r="AI341" s="64"/>
      <c r="AJ341" s="78"/>
      <c r="BP341" s="98">
        <v>0</v>
      </c>
      <c r="BQ341" s="3">
        <v>0</v>
      </c>
      <c r="BU341" s="60">
        <v>0</v>
      </c>
      <c r="BV341" s="60">
        <v>0</v>
      </c>
      <c r="BW341" s="60">
        <v>0</v>
      </c>
      <c r="BX341" s="60">
        <v>0</v>
      </c>
      <c r="BZ341" s="60">
        <v>0</v>
      </c>
    </row>
    <row r="342" spans="7:78" x14ac:dyDescent="0.25">
      <c r="G342" s="78"/>
      <c r="H342" s="78"/>
      <c r="I342" s="78"/>
      <c r="J342" s="78"/>
      <c r="K342" s="78"/>
      <c r="L342" s="78"/>
      <c r="M342" s="78"/>
      <c r="N342" s="78"/>
      <c r="O342" s="78"/>
      <c r="P342" s="78"/>
      <c r="Q342" s="78"/>
      <c r="R342" s="78"/>
      <c r="S342" s="78"/>
      <c r="T342" s="78"/>
      <c r="U342" s="78"/>
      <c r="V342" s="78"/>
      <c r="W342" s="78"/>
      <c r="X342" s="78"/>
      <c r="Y342" s="64"/>
      <c r="Z342" s="64"/>
      <c r="AA342" s="64"/>
      <c r="AE342" s="78"/>
      <c r="AF342" s="87"/>
      <c r="AG342" s="64"/>
      <c r="AH342" s="64"/>
      <c r="AI342" s="64"/>
      <c r="AJ342" s="78"/>
      <c r="BP342" s="98">
        <v>0</v>
      </c>
      <c r="BQ342" s="3">
        <v>0</v>
      </c>
      <c r="BU342" s="60">
        <v>0</v>
      </c>
      <c r="BV342" s="60">
        <v>0</v>
      </c>
      <c r="BW342" s="60">
        <v>0</v>
      </c>
      <c r="BX342" s="60">
        <v>0</v>
      </c>
      <c r="BZ342" s="60">
        <v>0</v>
      </c>
    </row>
    <row r="343" spans="7:78" x14ac:dyDescent="0.25">
      <c r="G343" s="78"/>
      <c r="H343" s="78"/>
      <c r="I343" s="78"/>
      <c r="J343" s="78"/>
      <c r="K343" s="78"/>
      <c r="L343" s="78"/>
      <c r="M343" s="78"/>
      <c r="N343" s="78"/>
      <c r="O343" s="78"/>
      <c r="P343" s="78"/>
      <c r="Q343" s="78"/>
      <c r="R343" s="78"/>
      <c r="S343" s="78"/>
      <c r="T343" s="78"/>
      <c r="U343" s="78"/>
      <c r="V343" s="78"/>
      <c r="W343" s="78"/>
      <c r="X343" s="78"/>
      <c r="Y343" s="64"/>
      <c r="Z343" s="64"/>
      <c r="AA343" s="64"/>
      <c r="AE343" s="78"/>
      <c r="AF343" s="87"/>
      <c r="AG343" s="64"/>
      <c r="AH343" s="64"/>
      <c r="AI343" s="64"/>
      <c r="AJ343" s="78"/>
      <c r="BP343" s="98">
        <v>0</v>
      </c>
      <c r="BQ343" s="3">
        <v>0</v>
      </c>
      <c r="BU343" s="60">
        <v>0</v>
      </c>
      <c r="BV343" s="60">
        <v>0</v>
      </c>
      <c r="BW343" s="60">
        <v>0</v>
      </c>
      <c r="BX343" s="60">
        <v>0</v>
      </c>
      <c r="BZ343" s="60">
        <v>0</v>
      </c>
    </row>
    <row r="344" spans="7:78" x14ac:dyDescent="0.25">
      <c r="G344" s="78"/>
      <c r="H344" s="78"/>
      <c r="I344" s="78"/>
      <c r="J344" s="78"/>
      <c r="K344" s="78"/>
      <c r="L344" s="78"/>
      <c r="M344" s="78"/>
      <c r="N344" s="78"/>
      <c r="O344" s="78"/>
      <c r="P344" s="78"/>
      <c r="Q344" s="78"/>
      <c r="R344" s="78"/>
      <c r="S344" s="78"/>
      <c r="T344" s="78"/>
      <c r="U344" s="78"/>
      <c r="V344" s="78"/>
      <c r="W344" s="78"/>
      <c r="X344" s="78"/>
      <c r="Y344" s="64"/>
      <c r="Z344" s="64"/>
      <c r="AA344" s="64"/>
      <c r="AE344" s="78"/>
      <c r="AF344" s="87"/>
      <c r="AG344" s="64"/>
      <c r="AH344" s="64"/>
      <c r="AI344" s="64"/>
      <c r="AJ344" s="78"/>
      <c r="BP344" s="98">
        <v>0</v>
      </c>
      <c r="BQ344" s="3">
        <v>0</v>
      </c>
      <c r="BU344" s="60">
        <v>0</v>
      </c>
      <c r="BV344" s="60">
        <v>0</v>
      </c>
      <c r="BW344" s="60">
        <v>0</v>
      </c>
      <c r="BX344" s="60">
        <v>0</v>
      </c>
      <c r="BZ344" s="60">
        <v>0</v>
      </c>
    </row>
    <row r="345" spans="7:78" x14ac:dyDescent="0.25">
      <c r="G345" s="78"/>
      <c r="H345" s="78"/>
      <c r="I345" s="78"/>
      <c r="J345" s="78"/>
      <c r="K345" s="78"/>
      <c r="L345" s="78"/>
      <c r="M345" s="78"/>
      <c r="N345" s="78"/>
      <c r="O345" s="78"/>
      <c r="P345" s="78"/>
      <c r="Q345" s="78"/>
      <c r="R345" s="78"/>
      <c r="S345" s="78"/>
      <c r="T345" s="78"/>
      <c r="U345" s="78"/>
      <c r="V345" s="78"/>
      <c r="W345" s="78"/>
      <c r="X345" s="78"/>
      <c r="Y345" s="64"/>
      <c r="Z345" s="64"/>
      <c r="AA345" s="64"/>
      <c r="AE345" s="78"/>
      <c r="AF345" s="87"/>
      <c r="AG345" s="64"/>
      <c r="AH345" s="64"/>
      <c r="AI345" s="64"/>
      <c r="AJ345" s="78"/>
      <c r="BP345" s="98">
        <v>0</v>
      </c>
      <c r="BQ345" s="3">
        <v>0</v>
      </c>
      <c r="BU345" s="60">
        <v>0</v>
      </c>
      <c r="BV345" s="60">
        <v>0</v>
      </c>
      <c r="BW345" s="60">
        <v>0</v>
      </c>
      <c r="BX345" s="60">
        <v>0</v>
      </c>
      <c r="BZ345" s="60">
        <v>0</v>
      </c>
    </row>
    <row r="346" spans="7:78" x14ac:dyDescent="0.25">
      <c r="G346" s="78"/>
      <c r="H346" s="78"/>
      <c r="I346" s="78"/>
      <c r="J346" s="78"/>
      <c r="K346" s="78"/>
      <c r="L346" s="78"/>
      <c r="M346" s="78"/>
      <c r="N346" s="78"/>
      <c r="O346" s="78"/>
      <c r="P346" s="78"/>
      <c r="Q346" s="78"/>
      <c r="R346" s="78"/>
      <c r="S346" s="78"/>
      <c r="T346" s="78"/>
      <c r="U346" s="78"/>
      <c r="V346" s="78"/>
      <c r="W346" s="78"/>
      <c r="X346" s="78"/>
      <c r="Y346" s="64"/>
      <c r="Z346" s="64"/>
      <c r="AA346" s="64"/>
      <c r="AE346" s="78"/>
      <c r="AF346" s="87"/>
      <c r="AG346" s="64"/>
      <c r="AH346" s="64"/>
      <c r="AI346" s="64"/>
      <c r="AJ346" s="78"/>
      <c r="BP346" s="98">
        <v>0</v>
      </c>
      <c r="BQ346" s="3">
        <v>0</v>
      </c>
      <c r="BU346" s="60">
        <v>0</v>
      </c>
      <c r="BV346" s="60">
        <v>0</v>
      </c>
      <c r="BW346" s="60">
        <v>0</v>
      </c>
      <c r="BX346" s="60">
        <v>0</v>
      </c>
      <c r="BZ346" s="60">
        <v>0</v>
      </c>
    </row>
    <row r="347" spans="7:78" x14ac:dyDescent="0.25">
      <c r="G347" s="78"/>
      <c r="H347" s="78"/>
      <c r="I347" s="78"/>
      <c r="J347" s="78"/>
      <c r="K347" s="78"/>
      <c r="L347" s="78"/>
      <c r="M347" s="78"/>
      <c r="N347" s="78"/>
      <c r="O347" s="78"/>
      <c r="P347" s="78"/>
      <c r="Q347" s="78"/>
      <c r="R347" s="78"/>
      <c r="S347" s="78"/>
      <c r="T347" s="78"/>
      <c r="U347" s="78"/>
      <c r="V347" s="78"/>
      <c r="W347" s="78"/>
      <c r="X347" s="78"/>
      <c r="Y347" s="64"/>
      <c r="Z347" s="64"/>
      <c r="AA347" s="64"/>
      <c r="AE347" s="78"/>
      <c r="AF347" s="87"/>
      <c r="AG347" s="64"/>
      <c r="AH347" s="64"/>
      <c r="AI347" s="64"/>
      <c r="AJ347" s="78"/>
      <c r="BP347" s="98">
        <v>0</v>
      </c>
      <c r="BQ347" s="3">
        <v>0</v>
      </c>
      <c r="BU347" s="60">
        <v>0</v>
      </c>
      <c r="BV347" s="60">
        <v>0</v>
      </c>
      <c r="BW347" s="60">
        <v>0</v>
      </c>
      <c r="BX347" s="60">
        <v>0</v>
      </c>
      <c r="BZ347" s="60">
        <v>0</v>
      </c>
    </row>
    <row r="348" spans="7:78" x14ac:dyDescent="0.25">
      <c r="G348" s="78"/>
      <c r="H348" s="78"/>
      <c r="I348" s="78"/>
      <c r="J348" s="78"/>
      <c r="K348" s="78"/>
      <c r="L348" s="78"/>
      <c r="M348" s="78"/>
      <c r="N348" s="78"/>
      <c r="O348" s="78"/>
      <c r="P348" s="78"/>
      <c r="Q348" s="78"/>
      <c r="R348" s="78"/>
      <c r="S348" s="78"/>
      <c r="T348" s="78"/>
      <c r="U348" s="78"/>
      <c r="V348" s="78"/>
      <c r="W348" s="78"/>
      <c r="X348" s="78"/>
      <c r="Y348" s="64"/>
      <c r="Z348" s="64"/>
      <c r="AA348" s="64"/>
      <c r="AE348" s="78"/>
      <c r="AF348" s="87"/>
      <c r="AG348" s="64"/>
      <c r="AH348" s="64"/>
      <c r="AI348" s="64"/>
      <c r="AJ348" s="78"/>
      <c r="BP348" s="98">
        <v>0</v>
      </c>
      <c r="BQ348" s="3">
        <v>0</v>
      </c>
      <c r="BU348" s="60">
        <v>0</v>
      </c>
      <c r="BV348" s="60">
        <v>0</v>
      </c>
      <c r="BW348" s="60">
        <v>0</v>
      </c>
      <c r="BX348" s="60">
        <v>0</v>
      </c>
      <c r="BZ348" s="60">
        <v>0</v>
      </c>
    </row>
    <row r="349" spans="7:78" x14ac:dyDescent="0.25">
      <c r="G349" s="78"/>
      <c r="H349" s="78"/>
      <c r="I349" s="78"/>
      <c r="J349" s="78"/>
      <c r="K349" s="78"/>
      <c r="L349" s="78"/>
      <c r="M349" s="78"/>
      <c r="N349" s="78"/>
      <c r="O349" s="78"/>
      <c r="P349" s="78"/>
      <c r="Q349" s="78"/>
      <c r="R349" s="78"/>
      <c r="S349" s="78"/>
      <c r="T349" s="78"/>
      <c r="U349" s="78"/>
      <c r="V349" s="78"/>
      <c r="W349" s="78"/>
      <c r="X349" s="78"/>
      <c r="Y349" s="64"/>
      <c r="Z349" s="64"/>
      <c r="AA349" s="64"/>
      <c r="AE349" s="78"/>
      <c r="AF349" s="87"/>
      <c r="AG349" s="64"/>
      <c r="AH349" s="64"/>
      <c r="AI349" s="64"/>
      <c r="AJ349" s="78"/>
      <c r="BP349" s="98">
        <v>0</v>
      </c>
      <c r="BQ349" s="3">
        <v>0</v>
      </c>
      <c r="BU349" s="60">
        <v>0</v>
      </c>
      <c r="BV349" s="60">
        <v>0</v>
      </c>
      <c r="BW349" s="60">
        <v>0</v>
      </c>
      <c r="BX349" s="60">
        <v>0</v>
      </c>
      <c r="BZ349" s="60">
        <v>0</v>
      </c>
    </row>
    <row r="350" spans="7:78" x14ac:dyDescent="0.25">
      <c r="G350" s="78"/>
      <c r="H350" s="78"/>
      <c r="I350" s="78"/>
      <c r="J350" s="78"/>
      <c r="K350" s="78"/>
      <c r="L350" s="78"/>
      <c r="M350" s="78"/>
      <c r="N350" s="78"/>
      <c r="O350" s="78"/>
      <c r="P350" s="78"/>
      <c r="Q350" s="78"/>
      <c r="R350" s="78"/>
      <c r="S350" s="78"/>
      <c r="T350" s="78"/>
      <c r="U350" s="78"/>
      <c r="V350" s="78"/>
      <c r="W350" s="78"/>
      <c r="X350" s="78"/>
      <c r="Y350" s="64"/>
      <c r="Z350" s="64"/>
      <c r="AA350" s="64"/>
      <c r="AE350" s="78"/>
      <c r="AF350" s="87"/>
      <c r="AG350" s="64"/>
      <c r="AH350" s="64"/>
      <c r="AI350" s="64"/>
      <c r="AJ350" s="78"/>
      <c r="BP350" s="98">
        <v>0</v>
      </c>
      <c r="BQ350" s="3">
        <v>0</v>
      </c>
      <c r="BU350" s="60">
        <v>0</v>
      </c>
      <c r="BV350" s="60">
        <v>0</v>
      </c>
      <c r="BW350" s="60">
        <v>0</v>
      </c>
      <c r="BX350" s="60">
        <v>0</v>
      </c>
      <c r="BZ350" s="60">
        <v>0</v>
      </c>
    </row>
    <row r="351" spans="7:78" x14ac:dyDescent="0.25">
      <c r="G351" s="78"/>
      <c r="H351" s="78"/>
      <c r="I351" s="78"/>
      <c r="J351" s="78"/>
      <c r="K351" s="78"/>
      <c r="L351" s="78"/>
      <c r="M351" s="78"/>
      <c r="N351" s="78"/>
      <c r="O351" s="78"/>
      <c r="P351" s="78"/>
      <c r="Q351" s="78"/>
      <c r="R351" s="78"/>
      <c r="S351" s="78"/>
      <c r="T351" s="78"/>
      <c r="U351" s="78"/>
      <c r="V351" s="78"/>
      <c r="W351" s="78"/>
      <c r="X351" s="78"/>
      <c r="Y351" s="64"/>
      <c r="Z351" s="64"/>
      <c r="AA351" s="64"/>
      <c r="AE351" s="78"/>
      <c r="AF351" s="87"/>
      <c r="AG351" s="64"/>
      <c r="AH351" s="64"/>
      <c r="AI351" s="64"/>
      <c r="AJ351" s="78"/>
      <c r="BP351" s="98">
        <v>0</v>
      </c>
      <c r="BQ351" s="3">
        <v>0</v>
      </c>
      <c r="BU351" s="60">
        <v>0</v>
      </c>
      <c r="BV351" s="60">
        <v>0</v>
      </c>
      <c r="BW351" s="60">
        <v>0</v>
      </c>
      <c r="BX351" s="60">
        <v>0</v>
      </c>
      <c r="BZ351" s="60">
        <v>0</v>
      </c>
    </row>
    <row r="352" spans="7:78" x14ac:dyDescent="0.25">
      <c r="G352" s="78"/>
      <c r="H352" s="78"/>
      <c r="I352" s="78"/>
      <c r="J352" s="78"/>
      <c r="K352" s="78"/>
      <c r="L352" s="78"/>
      <c r="M352" s="78"/>
      <c r="N352" s="78"/>
      <c r="O352" s="78"/>
      <c r="P352" s="78"/>
      <c r="Q352" s="78"/>
      <c r="R352" s="78"/>
      <c r="S352" s="78"/>
      <c r="T352" s="78"/>
      <c r="U352" s="78"/>
      <c r="V352" s="78"/>
      <c r="W352" s="78"/>
      <c r="X352" s="78"/>
      <c r="Y352" s="64"/>
      <c r="Z352" s="64"/>
      <c r="AA352" s="64"/>
      <c r="AE352" s="78"/>
      <c r="AF352" s="87"/>
      <c r="AG352" s="64"/>
      <c r="AH352" s="64"/>
      <c r="AI352" s="64"/>
      <c r="AJ352" s="78"/>
      <c r="BP352" s="98">
        <v>0</v>
      </c>
      <c r="BQ352" s="3">
        <v>0</v>
      </c>
      <c r="BU352" s="60">
        <v>0</v>
      </c>
      <c r="BV352" s="60">
        <v>0</v>
      </c>
      <c r="BW352" s="60">
        <v>0</v>
      </c>
      <c r="BX352" s="60">
        <v>0</v>
      </c>
      <c r="BZ352" s="60">
        <v>0</v>
      </c>
    </row>
    <row r="353" spans="7:78" x14ac:dyDescent="0.25">
      <c r="G353" s="78"/>
      <c r="H353" s="78"/>
      <c r="I353" s="78"/>
      <c r="J353" s="78"/>
      <c r="K353" s="78"/>
      <c r="L353" s="78"/>
      <c r="M353" s="78"/>
      <c r="N353" s="78"/>
      <c r="O353" s="78"/>
      <c r="P353" s="78"/>
      <c r="Q353" s="78"/>
      <c r="R353" s="78"/>
      <c r="S353" s="78"/>
      <c r="T353" s="78"/>
      <c r="U353" s="78"/>
      <c r="V353" s="78"/>
      <c r="W353" s="78"/>
      <c r="X353" s="78"/>
      <c r="Y353" s="64"/>
      <c r="Z353" s="64"/>
      <c r="AA353" s="64"/>
      <c r="AE353" s="78"/>
      <c r="AF353" s="87"/>
      <c r="AG353" s="64"/>
      <c r="AH353" s="64"/>
      <c r="AI353" s="64"/>
      <c r="AJ353" s="78"/>
      <c r="BP353" s="98">
        <v>0</v>
      </c>
      <c r="BQ353" s="3">
        <v>0</v>
      </c>
      <c r="BU353" s="60">
        <v>0</v>
      </c>
      <c r="BV353" s="60">
        <v>0</v>
      </c>
      <c r="BW353" s="60">
        <v>0</v>
      </c>
      <c r="BX353" s="60">
        <v>0</v>
      </c>
      <c r="BZ353" s="60">
        <v>0</v>
      </c>
    </row>
    <row r="354" spans="7:78" x14ac:dyDescent="0.25">
      <c r="G354" s="78"/>
      <c r="H354" s="78"/>
      <c r="I354" s="78"/>
      <c r="J354" s="78"/>
      <c r="K354" s="78"/>
      <c r="L354" s="78"/>
      <c r="M354" s="78"/>
      <c r="N354" s="78"/>
      <c r="O354" s="78"/>
      <c r="P354" s="78"/>
      <c r="Q354" s="78"/>
      <c r="R354" s="78"/>
      <c r="S354" s="78"/>
      <c r="T354" s="78"/>
      <c r="U354" s="78"/>
      <c r="V354" s="78"/>
      <c r="W354" s="78"/>
      <c r="X354" s="78"/>
      <c r="Y354" s="64"/>
      <c r="Z354" s="64"/>
      <c r="AA354" s="64"/>
      <c r="AE354" s="78"/>
      <c r="AF354" s="87"/>
      <c r="AG354" s="64"/>
      <c r="AH354" s="64"/>
      <c r="AI354" s="64"/>
      <c r="AJ354" s="78"/>
      <c r="BP354" s="98">
        <v>0</v>
      </c>
      <c r="BQ354" s="3">
        <v>0</v>
      </c>
      <c r="BU354" s="60">
        <v>0</v>
      </c>
      <c r="BV354" s="60">
        <v>0</v>
      </c>
      <c r="BW354" s="60">
        <v>0</v>
      </c>
      <c r="BX354" s="60">
        <v>0</v>
      </c>
      <c r="BZ354" s="60">
        <v>0</v>
      </c>
    </row>
    <row r="355" spans="7:78" x14ac:dyDescent="0.25">
      <c r="G355" s="78"/>
      <c r="H355" s="78"/>
      <c r="I355" s="78"/>
      <c r="J355" s="78"/>
      <c r="K355" s="78"/>
      <c r="L355" s="78"/>
      <c r="M355" s="78"/>
      <c r="N355" s="78"/>
      <c r="O355" s="78"/>
      <c r="P355" s="78"/>
      <c r="Q355" s="78"/>
      <c r="R355" s="78"/>
      <c r="S355" s="78"/>
      <c r="T355" s="78"/>
      <c r="U355" s="78"/>
      <c r="V355" s="78"/>
      <c r="W355" s="78"/>
      <c r="X355" s="78"/>
      <c r="Y355" s="64"/>
      <c r="Z355" s="64"/>
      <c r="AA355" s="64"/>
      <c r="AE355" s="78"/>
      <c r="AF355" s="87"/>
      <c r="AG355" s="64"/>
      <c r="AH355" s="64"/>
      <c r="AI355" s="64"/>
      <c r="AJ355" s="78"/>
      <c r="BP355" s="98">
        <v>0</v>
      </c>
      <c r="BQ355" s="3">
        <v>0</v>
      </c>
      <c r="BU355" s="60">
        <v>0</v>
      </c>
      <c r="BV355" s="60">
        <v>0</v>
      </c>
      <c r="BW355" s="60">
        <v>0</v>
      </c>
      <c r="BX355" s="60">
        <v>0</v>
      </c>
      <c r="BZ355" s="60">
        <v>0</v>
      </c>
    </row>
    <row r="356" spans="7:78" x14ac:dyDescent="0.25">
      <c r="G356" s="78"/>
      <c r="H356" s="78"/>
      <c r="I356" s="78"/>
      <c r="J356" s="78"/>
      <c r="K356" s="78"/>
      <c r="L356" s="78"/>
      <c r="M356" s="78"/>
      <c r="N356" s="78"/>
      <c r="O356" s="78"/>
      <c r="P356" s="78"/>
      <c r="Q356" s="78"/>
      <c r="R356" s="78"/>
      <c r="S356" s="78"/>
      <c r="T356" s="78"/>
      <c r="U356" s="78"/>
      <c r="V356" s="78"/>
      <c r="W356" s="78"/>
      <c r="X356" s="78"/>
      <c r="Y356" s="64"/>
      <c r="Z356" s="64"/>
      <c r="AA356" s="64"/>
      <c r="AE356" s="78"/>
      <c r="AF356" s="87"/>
      <c r="AG356" s="64"/>
      <c r="AH356" s="64"/>
      <c r="AI356" s="64"/>
      <c r="AJ356" s="78"/>
      <c r="BP356" s="98">
        <v>0</v>
      </c>
      <c r="BQ356" s="3">
        <v>0</v>
      </c>
      <c r="BU356" s="60">
        <v>0</v>
      </c>
      <c r="BV356" s="60">
        <v>0</v>
      </c>
      <c r="BW356" s="60">
        <v>0</v>
      </c>
      <c r="BX356" s="60">
        <v>0</v>
      </c>
      <c r="BZ356" s="60">
        <v>0</v>
      </c>
    </row>
    <row r="357" spans="7:78" x14ac:dyDescent="0.25">
      <c r="G357" s="78"/>
      <c r="H357" s="78"/>
      <c r="I357" s="78"/>
      <c r="J357" s="78"/>
      <c r="K357" s="78"/>
      <c r="L357" s="78"/>
      <c r="M357" s="78"/>
      <c r="N357" s="78"/>
      <c r="O357" s="78"/>
      <c r="P357" s="78"/>
      <c r="Q357" s="78"/>
      <c r="R357" s="78"/>
      <c r="S357" s="78"/>
      <c r="T357" s="78"/>
      <c r="U357" s="78"/>
      <c r="V357" s="78"/>
      <c r="W357" s="78"/>
      <c r="X357" s="78"/>
      <c r="Y357" s="64"/>
      <c r="Z357" s="64"/>
      <c r="AA357" s="64"/>
      <c r="AE357" s="78"/>
      <c r="AF357" s="87"/>
      <c r="AG357" s="64"/>
      <c r="AH357" s="64"/>
      <c r="AI357" s="64"/>
      <c r="AJ357" s="78"/>
      <c r="BP357" s="98">
        <v>0</v>
      </c>
      <c r="BQ357" s="3">
        <v>0</v>
      </c>
      <c r="BU357" s="60">
        <v>0</v>
      </c>
      <c r="BV357" s="60">
        <v>0</v>
      </c>
      <c r="BW357" s="60">
        <v>0</v>
      </c>
      <c r="BX357" s="60">
        <v>0</v>
      </c>
      <c r="BZ357" s="60">
        <v>0</v>
      </c>
    </row>
    <row r="358" spans="7:78" x14ac:dyDescent="0.25">
      <c r="G358" s="78"/>
      <c r="H358" s="78"/>
      <c r="I358" s="78"/>
      <c r="J358" s="78"/>
      <c r="K358" s="78"/>
      <c r="L358" s="78"/>
      <c r="M358" s="78"/>
      <c r="N358" s="78"/>
      <c r="O358" s="78"/>
      <c r="P358" s="78"/>
      <c r="Q358" s="78"/>
      <c r="R358" s="78"/>
      <c r="S358" s="78"/>
      <c r="T358" s="78"/>
      <c r="U358" s="78"/>
      <c r="V358" s="78"/>
      <c r="W358" s="78"/>
      <c r="X358" s="78"/>
      <c r="Y358" s="64"/>
      <c r="Z358" s="64"/>
      <c r="AA358" s="64"/>
      <c r="AE358" s="78"/>
      <c r="AF358" s="87"/>
      <c r="AG358" s="64"/>
      <c r="AH358" s="64"/>
      <c r="AI358" s="64"/>
      <c r="AJ358" s="78"/>
      <c r="BP358" s="98">
        <v>0</v>
      </c>
      <c r="BQ358" s="3">
        <v>0</v>
      </c>
      <c r="BU358" s="60">
        <v>0</v>
      </c>
      <c r="BV358" s="60">
        <v>0</v>
      </c>
      <c r="BW358" s="60">
        <v>0</v>
      </c>
      <c r="BX358" s="60">
        <v>0</v>
      </c>
      <c r="BZ358" s="60">
        <v>0</v>
      </c>
    </row>
    <row r="359" spans="7:78" x14ac:dyDescent="0.25">
      <c r="G359" s="78"/>
      <c r="H359" s="78"/>
      <c r="I359" s="78"/>
      <c r="J359" s="78"/>
      <c r="K359" s="78"/>
      <c r="L359" s="78"/>
      <c r="M359" s="78"/>
      <c r="N359" s="78"/>
      <c r="O359" s="78"/>
      <c r="P359" s="78"/>
      <c r="Q359" s="78"/>
      <c r="R359" s="78"/>
      <c r="S359" s="78"/>
      <c r="T359" s="78"/>
      <c r="U359" s="78"/>
      <c r="V359" s="78"/>
      <c r="W359" s="78"/>
      <c r="X359" s="78"/>
      <c r="Y359" s="64"/>
      <c r="Z359" s="64"/>
      <c r="AA359" s="64"/>
      <c r="AE359" s="78"/>
      <c r="AF359" s="87"/>
      <c r="AG359" s="64"/>
      <c r="AH359" s="64"/>
      <c r="AI359" s="64"/>
      <c r="AJ359" s="78"/>
      <c r="BP359" s="98">
        <v>0</v>
      </c>
      <c r="BQ359" s="3">
        <v>0</v>
      </c>
      <c r="BU359" s="60">
        <v>0</v>
      </c>
      <c r="BV359" s="60">
        <v>0</v>
      </c>
      <c r="BW359" s="60">
        <v>0</v>
      </c>
      <c r="BX359" s="60">
        <v>0</v>
      </c>
      <c r="BZ359" s="60">
        <v>0</v>
      </c>
    </row>
    <row r="360" spans="7:78" x14ac:dyDescent="0.25">
      <c r="G360" s="78"/>
      <c r="H360" s="78"/>
      <c r="I360" s="78"/>
      <c r="J360" s="78"/>
      <c r="K360" s="78"/>
      <c r="L360" s="78"/>
      <c r="M360" s="78"/>
      <c r="N360" s="78"/>
      <c r="O360" s="78"/>
      <c r="P360" s="78"/>
      <c r="Q360" s="78"/>
      <c r="R360" s="78"/>
      <c r="S360" s="78"/>
      <c r="T360" s="78"/>
      <c r="U360" s="78"/>
      <c r="V360" s="78"/>
      <c r="W360" s="78"/>
      <c r="X360" s="78"/>
      <c r="Y360" s="64"/>
      <c r="Z360" s="64"/>
      <c r="AA360" s="64"/>
      <c r="AE360" s="78"/>
      <c r="AF360" s="87"/>
      <c r="AG360" s="64"/>
      <c r="AH360" s="64"/>
      <c r="AI360" s="64"/>
      <c r="AJ360" s="78"/>
      <c r="BP360" s="98">
        <v>0</v>
      </c>
      <c r="BQ360" s="3">
        <v>0</v>
      </c>
      <c r="BU360" s="60">
        <v>0</v>
      </c>
      <c r="BV360" s="60">
        <v>0</v>
      </c>
      <c r="BW360" s="60">
        <v>0</v>
      </c>
      <c r="BX360" s="60">
        <v>0</v>
      </c>
      <c r="BZ360" s="60">
        <v>0</v>
      </c>
    </row>
    <row r="361" spans="7:78" x14ac:dyDescent="0.25">
      <c r="G361" s="78"/>
      <c r="H361" s="78"/>
      <c r="I361" s="78"/>
      <c r="J361" s="78"/>
      <c r="K361" s="78"/>
      <c r="L361" s="78"/>
      <c r="M361" s="78"/>
      <c r="N361" s="78"/>
      <c r="O361" s="78"/>
      <c r="P361" s="78"/>
      <c r="Q361" s="78"/>
      <c r="R361" s="78"/>
      <c r="S361" s="78"/>
      <c r="T361" s="78"/>
      <c r="U361" s="78"/>
      <c r="V361" s="78"/>
      <c r="W361" s="78"/>
      <c r="X361" s="78"/>
      <c r="Y361" s="64"/>
      <c r="Z361" s="64"/>
      <c r="AA361" s="64"/>
      <c r="AE361" s="78"/>
      <c r="AF361" s="87"/>
      <c r="AG361" s="64"/>
      <c r="AH361" s="64"/>
      <c r="AI361" s="64"/>
      <c r="AJ361" s="78"/>
      <c r="BP361" s="98">
        <v>0</v>
      </c>
      <c r="BQ361" s="3">
        <v>0</v>
      </c>
      <c r="BU361" s="60">
        <v>0</v>
      </c>
      <c r="BV361" s="60">
        <v>0</v>
      </c>
      <c r="BW361" s="60">
        <v>0</v>
      </c>
      <c r="BX361" s="60">
        <v>0</v>
      </c>
      <c r="BZ361" s="60">
        <v>0</v>
      </c>
    </row>
    <row r="362" spans="7:78" x14ac:dyDescent="0.25">
      <c r="G362" s="78"/>
      <c r="H362" s="78"/>
      <c r="I362" s="78"/>
      <c r="J362" s="78"/>
      <c r="K362" s="78"/>
      <c r="L362" s="78"/>
      <c r="M362" s="78"/>
      <c r="N362" s="78"/>
      <c r="O362" s="78"/>
      <c r="P362" s="78"/>
      <c r="Q362" s="78"/>
      <c r="R362" s="78"/>
      <c r="S362" s="78"/>
      <c r="T362" s="78"/>
      <c r="U362" s="78"/>
      <c r="V362" s="78"/>
      <c r="W362" s="78"/>
      <c r="X362" s="78"/>
      <c r="Y362" s="64"/>
      <c r="Z362" s="64"/>
      <c r="AA362" s="64"/>
      <c r="AE362" s="78"/>
      <c r="AF362" s="87"/>
      <c r="AG362" s="64"/>
      <c r="AH362" s="64"/>
      <c r="AI362" s="64"/>
      <c r="AJ362" s="78"/>
      <c r="BP362" s="98">
        <v>0</v>
      </c>
      <c r="BQ362" s="3">
        <v>0</v>
      </c>
      <c r="BU362" s="60">
        <v>0</v>
      </c>
      <c r="BV362" s="60">
        <v>0</v>
      </c>
      <c r="BW362" s="60">
        <v>0</v>
      </c>
      <c r="BX362" s="60">
        <v>0</v>
      </c>
      <c r="BZ362" s="60">
        <v>0</v>
      </c>
    </row>
    <row r="363" spans="7:78" x14ac:dyDescent="0.25">
      <c r="G363" s="78"/>
      <c r="H363" s="78"/>
      <c r="I363" s="78"/>
      <c r="J363" s="78"/>
      <c r="K363" s="78"/>
      <c r="L363" s="78"/>
      <c r="M363" s="78"/>
      <c r="N363" s="78"/>
      <c r="O363" s="78"/>
      <c r="P363" s="78"/>
      <c r="Q363" s="78"/>
      <c r="R363" s="78"/>
      <c r="S363" s="78"/>
      <c r="T363" s="78"/>
      <c r="U363" s="78"/>
      <c r="V363" s="78"/>
      <c r="W363" s="78"/>
      <c r="X363" s="78"/>
      <c r="Y363" s="64"/>
      <c r="Z363" s="64"/>
      <c r="AA363" s="64"/>
      <c r="AE363" s="78"/>
      <c r="AF363" s="87"/>
      <c r="AG363" s="64"/>
      <c r="AH363" s="64"/>
      <c r="AI363" s="64"/>
      <c r="AJ363" s="78"/>
      <c r="BP363" s="98">
        <v>0</v>
      </c>
      <c r="BQ363" s="3">
        <v>0</v>
      </c>
      <c r="BU363" s="60">
        <v>0</v>
      </c>
      <c r="BV363" s="60">
        <v>0</v>
      </c>
      <c r="BW363" s="60">
        <v>0</v>
      </c>
      <c r="BX363" s="60">
        <v>0</v>
      </c>
      <c r="BZ363" s="60">
        <v>0</v>
      </c>
    </row>
    <row r="364" spans="7:78" x14ac:dyDescent="0.25">
      <c r="G364" s="78"/>
      <c r="H364" s="78"/>
      <c r="I364" s="78"/>
      <c r="J364" s="78"/>
      <c r="K364" s="78"/>
      <c r="L364" s="78"/>
      <c r="M364" s="78"/>
      <c r="N364" s="78"/>
      <c r="O364" s="78"/>
      <c r="P364" s="78"/>
      <c r="Q364" s="78"/>
      <c r="R364" s="78"/>
      <c r="S364" s="78"/>
      <c r="T364" s="78"/>
      <c r="U364" s="78"/>
      <c r="V364" s="78"/>
      <c r="W364" s="78"/>
      <c r="X364" s="78"/>
      <c r="Y364" s="64"/>
      <c r="Z364" s="64"/>
      <c r="AA364" s="64"/>
      <c r="AE364" s="78"/>
      <c r="AF364" s="87"/>
      <c r="AG364" s="64"/>
      <c r="AH364" s="64"/>
      <c r="AI364" s="64"/>
      <c r="AJ364" s="78"/>
      <c r="BP364" s="98">
        <v>0</v>
      </c>
      <c r="BQ364" s="3">
        <v>0</v>
      </c>
      <c r="BU364" s="60">
        <v>0</v>
      </c>
      <c r="BV364" s="60">
        <v>0</v>
      </c>
      <c r="BW364" s="60">
        <v>0</v>
      </c>
      <c r="BX364" s="60">
        <v>0</v>
      </c>
      <c r="BZ364" s="60">
        <v>0</v>
      </c>
    </row>
    <row r="365" spans="7:78" x14ac:dyDescent="0.25">
      <c r="G365" s="78"/>
      <c r="H365" s="78"/>
      <c r="I365" s="78"/>
      <c r="J365" s="78"/>
      <c r="K365" s="78"/>
      <c r="L365" s="78"/>
      <c r="M365" s="78"/>
      <c r="N365" s="78"/>
      <c r="O365" s="78"/>
      <c r="P365" s="78"/>
      <c r="Q365" s="78"/>
      <c r="R365" s="78"/>
      <c r="S365" s="78"/>
      <c r="T365" s="78"/>
      <c r="U365" s="78"/>
      <c r="V365" s="78"/>
      <c r="W365" s="78"/>
      <c r="X365" s="78"/>
      <c r="Y365" s="64"/>
      <c r="Z365" s="64"/>
      <c r="AA365" s="64"/>
      <c r="AE365" s="78"/>
      <c r="AF365" s="87"/>
      <c r="AG365" s="64"/>
      <c r="AH365" s="64"/>
      <c r="AI365" s="64"/>
      <c r="AJ365" s="78"/>
      <c r="BP365" s="98">
        <v>0</v>
      </c>
      <c r="BQ365" s="3">
        <v>0</v>
      </c>
      <c r="BU365" s="60">
        <v>0</v>
      </c>
      <c r="BV365" s="60">
        <v>0</v>
      </c>
      <c r="BW365" s="60">
        <v>0</v>
      </c>
      <c r="BX365" s="60">
        <v>0</v>
      </c>
      <c r="BZ365" s="60">
        <v>0</v>
      </c>
    </row>
    <row r="366" spans="7:78" x14ac:dyDescent="0.25">
      <c r="G366" s="78"/>
      <c r="H366" s="78"/>
      <c r="I366" s="78"/>
      <c r="J366" s="78"/>
      <c r="K366" s="78"/>
      <c r="L366" s="78"/>
      <c r="M366" s="78"/>
      <c r="N366" s="78"/>
      <c r="O366" s="78"/>
      <c r="P366" s="78"/>
      <c r="Q366" s="78"/>
      <c r="R366" s="78"/>
      <c r="S366" s="78"/>
      <c r="T366" s="78"/>
      <c r="U366" s="78"/>
      <c r="V366" s="78"/>
      <c r="W366" s="78"/>
      <c r="X366" s="78"/>
      <c r="Y366" s="64"/>
      <c r="Z366" s="64"/>
      <c r="AA366" s="64"/>
      <c r="AE366" s="78"/>
      <c r="AF366" s="87"/>
      <c r="AG366" s="64"/>
      <c r="AH366" s="64"/>
      <c r="AI366" s="64"/>
      <c r="AJ366" s="78"/>
      <c r="BP366" s="98">
        <v>0</v>
      </c>
      <c r="BQ366" s="3">
        <v>0</v>
      </c>
      <c r="BU366" s="60">
        <v>0</v>
      </c>
      <c r="BV366" s="60">
        <v>0</v>
      </c>
      <c r="BW366" s="60">
        <v>0</v>
      </c>
      <c r="BX366" s="60">
        <v>0</v>
      </c>
      <c r="BZ366" s="60">
        <v>0</v>
      </c>
    </row>
    <row r="367" spans="7:78" x14ac:dyDescent="0.25">
      <c r="G367" s="78"/>
      <c r="H367" s="78"/>
      <c r="I367" s="78"/>
      <c r="J367" s="78"/>
      <c r="K367" s="78"/>
      <c r="L367" s="78"/>
      <c r="M367" s="78"/>
      <c r="N367" s="78"/>
      <c r="O367" s="78"/>
      <c r="P367" s="78"/>
      <c r="Q367" s="78"/>
      <c r="R367" s="78"/>
      <c r="S367" s="78"/>
      <c r="T367" s="78"/>
      <c r="U367" s="78"/>
      <c r="V367" s="78"/>
      <c r="W367" s="78"/>
      <c r="X367" s="78"/>
      <c r="Y367" s="64"/>
      <c r="Z367" s="64"/>
      <c r="AA367" s="64"/>
      <c r="AE367" s="78"/>
      <c r="AF367" s="87"/>
      <c r="AG367" s="64"/>
      <c r="AH367" s="64"/>
      <c r="AI367" s="64"/>
      <c r="AJ367" s="78"/>
      <c r="BP367" s="98">
        <v>0</v>
      </c>
      <c r="BQ367" s="3">
        <v>0</v>
      </c>
      <c r="BU367" s="60">
        <v>0</v>
      </c>
      <c r="BV367" s="60">
        <v>0</v>
      </c>
      <c r="BW367" s="60">
        <v>0</v>
      </c>
      <c r="BX367" s="60">
        <v>0</v>
      </c>
      <c r="BZ367" s="60">
        <v>0</v>
      </c>
    </row>
    <row r="368" spans="7:78" x14ac:dyDescent="0.25">
      <c r="G368" s="78"/>
      <c r="H368" s="78"/>
      <c r="I368" s="78"/>
      <c r="J368" s="78"/>
      <c r="K368" s="78"/>
      <c r="L368" s="78"/>
      <c r="M368" s="78"/>
      <c r="N368" s="78"/>
      <c r="O368" s="78"/>
      <c r="P368" s="78"/>
      <c r="Q368" s="78"/>
      <c r="R368" s="78"/>
      <c r="S368" s="78"/>
      <c r="T368" s="78"/>
      <c r="U368" s="78"/>
      <c r="V368" s="78"/>
      <c r="W368" s="78"/>
      <c r="X368" s="78"/>
      <c r="Y368" s="64"/>
      <c r="Z368" s="64"/>
      <c r="AA368" s="64"/>
      <c r="AE368" s="78"/>
      <c r="AF368" s="87"/>
      <c r="AG368" s="64"/>
      <c r="AH368" s="64"/>
      <c r="AI368" s="64"/>
      <c r="AJ368" s="78"/>
      <c r="BP368" s="98">
        <v>0</v>
      </c>
      <c r="BQ368" s="3">
        <v>0</v>
      </c>
      <c r="BU368" s="60">
        <v>0</v>
      </c>
      <c r="BV368" s="60">
        <v>0</v>
      </c>
      <c r="BW368" s="60">
        <v>0</v>
      </c>
      <c r="BX368" s="60">
        <v>0</v>
      </c>
      <c r="BZ368" s="60">
        <v>0</v>
      </c>
    </row>
    <row r="369" spans="7:78" x14ac:dyDescent="0.25">
      <c r="G369" s="78"/>
      <c r="H369" s="78"/>
      <c r="I369" s="78"/>
      <c r="J369" s="78"/>
      <c r="K369" s="78"/>
      <c r="L369" s="78"/>
      <c r="M369" s="78"/>
      <c r="N369" s="78"/>
      <c r="O369" s="78"/>
      <c r="P369" s="78"/>
      <c r="Q369" s="78"/>
      <c r="R369" s="78"/>
      <c r="S369" s="78"/>
      <c r="T369" s="78"/>
      <c r="U369" s="78"/>
      <c r="V369" s="78"/>
      <c r="W369" s="78"/>
      <c r="X369" s="78"/>
      <c r="Y369" s="64"/>
      <c r="Z369" s="64"/>
      <c r="AA369" s="64"/>
      <c r="AE369" s="78"/>
      <c r="AF369" s="87"/>
      <c r="AG369" s="64"/>
      <c r="AH369" s="64"/>
      <c r="AI369" s="64"/>
      <c r="AJ369" s="78"/>
      <c r="BP369" s="98">
        <v>0</v>
      </c>
      <c r="BQ369" s="3">
        <v>0</v>
      </c>
      <c r="BU369" s="60">
        <v>0</v>
      </c>
      <c r="BV369" s="60">
        <v>0</v>
      </c>
      <c r="BW369" s="60">
        <v>0</v>
      </c>
      <c r="BX369" s="60">
        <v>0</v>
      </c>
      <c r="BZ369" s="60">
        <v>0</v>
      </c>
    </row>
    <row r="370" spans="7:78" x14ac:dyDescent="0.25">
      <c r="G370" s="78"/>
      <c r="H370" s="78"/>
      <c r="I370" s="78"/>
      <c r="J370" s="78"/>
      <c r="K370" s="78"/>
      <c r="L370" s="78"/>
      <c r="M370" s="78"/>
      <c r="N370" s="78"/>
      <c r="O370" s="78"/>
      <c r="P370" s="78"/>
      <c r="Q370" s="78"/>
      <c r="R370" s="78"/>
      <c r="S370" s="78"/>
      <c r="T370" s="78"/>
      <c r="U370" s="78"/>
      <c r="V370" s="78"/>
      <c r="W370" s="78"/>
      <c r="X370" s="78"/>
      <c r="Y370" s="64"/>
      <c r="Z370" s="64"/>
      <c r="AA370" s="64"/>
      <c r="AE370" s="78"/>
      <c r="AF370" s="87"/>
      <c r="AG370" s="64"/>
      <c r="AH370" s="64"/>
      <c r="AI370" s="64"/>
      <c r="AJ370" s="78"/>
      <c r="BP370" s="98">
        <v>0</v>
      </c>
      <c r="BQ370" s="3">
        <v>0</v>
      </c>
      <c r="BU370" s="60">
        <v>0</v>
      </c>
      <c r="BV370" s="60">
        <v>0</v>
      </c>
      <c r="BW370" s="60">
        <v>0</v>
      </c>
      <c r="BX370" s="60">
        <v>0</v>
      </c>
      <c r="BZ370" s="60">
        <v>0</v>
      </c>
    </row>
    <row r="371" spans="7:78" x14ac:dyDescent="0.25">
      <c r="G371" s="78"/>
      <c r="H371" s="78"/>
      <c r="I371" s="78"/>
      <c r="J371" s="78"/>
      <c r="K371" s="78"/>
      <c r="L371" s="78"/>
      <c r="M371" s="78"/>
      <c r="N371" s="78"/>
      <c r="O371" s="78"/>
      <c r="P371" s="78"/>
      <c r="Q371" s="78"/>
      <c r="R371" s="78"/>
      <c r="S371" s="78"/>
      <c r="T371" s="78"/>
      <c r="U371" s="78"/>
      <c r="V371" s="78"/>
      <c r="W371" s="78"/>
      <c r="X371" s="78"/>
      <c r="Y371" s="64"/>
      <c r="Z371" s="64"/>
      <c r="AA371" s="64"/>
      <c r="AE371" s="78"/>
      <c r="AF371" s="87"/>
      <c r="AG371" s="64"/>
      <c r="AH371" s="64"/>
      <c r="AI371" s="64"/>
      <c r="AJ371" s="78"/>
      <c r="BP371" s="98">
        <v>0</v>
      </c>
      <c r="BQ371" s="3">
        <v>0</v>
      </c>
      <c r="BU371" s="60">
        <v>0</v>
      </c>
      <c r="BV371" s="60">
        <v>0</v>
      </c>
      <c r="BW371" s="60">
        <v>0</v>
      </c>
      <c r="BX371" s="60">
        <v>0</v>
      </c>
      <c r="BZ371" s="60">
        <v>0</v>
      </c>
    </row>
    <row r="372" spans="7:78" x14ac:dyDescent="0.25">
      <c r="G372" s="78"/>
      <c r="H372" s="78"/>
      <c r="I372" s="78"/>
      <c r="J372" s="78"/>
      <c r="K372" s="78"/>
      <c r="L372" s="78"/>
      <c r="M372" s="78"/>
      <c r="N372" s="78"/>
      <c r="O372" s="78"/>
      <c r="P372" s="78"/>
      <c r="Q372" s="78"/>
      <c r="R372" s="78"/>
      <c r="S372" s="78"/>
      <c r="T372" s="78"/>
      <c r="U372" s="78"/>
      <c r="V372" s="78"/>
      <c r="W372" s="78"/>
      <c r="X372" s="78"/>
      <c r="Y372" s="64"/>
      <c r="Z372" s="64"/>
      <c r="AA372" s="64"/>
      <c r="AE372" s="78"/>
      <c r="AF372" s="87"/>
      <c r="AG372" s="64"/>
      <c r="AH372" s="64"/>
      <c r="AI372" s="64"/>
      <c r="AJ372" s="78"/>
      <c r="BP372" s="98">
        <v>0</v>
      </c>
      <c r="BQ372" s="3">
        <v>0</v>
      </c>
      <c r="BU372" s="60">
        <v>0</v>
      </c>
      <c r="BV372" s="60">
        <v>0</v>
      </c>
      <c r="BW372" s="60">
        <v>0</v>
      </c>
      <c r="BX372" s="60">
        <v>0</v>
      </c>
      <c r="BZ372" s="60">
        <v>0</v>
      </c>
    </row>
    <row r="373" spans="7:78" x14ac:dyDescent="0.25">
      <c r="G373" s="78"/>
      <c r="H373" s="78"/>
      <c r="I373" s="78"/>
      <c r="J373" s="78"/>
      <c r="K373" s="78"/>
      <c r="L373" s="78"/>
      <c r="M373" s="78"/>
      <c r="N373" s="78"/>
      <c r="O373" s="78"/>
      <c r="P373" s="78"/>
      <c r="Q373" s="78"/>
      <c r="R373" s="78"/>
      <c r="S373" s="78"/>
      <c r="T373" s="78"/>
      <c r="U373" s="78"/>
      <c r="V373" s="78"/>
      <c r="W373" s="78"/>
      <c r="X373" s="78"/>
      <c r="Y373" s="64"/>
      <c r="Z373" s="64"/>
      <c r="AA373" s="64"/>
      <c r="AE373" s="78"/>
      <c r="AF373" s="87"/>
      <c r="AG373" s="64"/>
      <c r="AH373" s="64"/>
      <c r="AI373" s="64"/>
      <c r="AJ373" s="78"/>
      <c r="BP373" s="98">
        <v>0</v>
      </c>
      <c r="BQ373" s="3">
        <v>0</v>
      </c>
      <c r="BU373" s="60">
        <v>0</v>
      </c>
      <c r="BV373" s="60">
        <v>0</v>
      </c>
      <c r="BW373" s="60">
        <v>0</v>
      </c>
      <c r="BX373" s="60">
        <v>0</v>
      </c>
      <c r="BZ373" s="60">
        <v>0</v>
      </c>
    </row>
    <row r="374" spans="7:78" x14ac:dyDescent="0.25">
      <c r="G374" s="78"/>
      <c r="H374" s="78"/>
      <c r="I374" s="78"/>
      <c r="J374" s="78"/>
      <c r="K374" s="78"/>
      <c r="L374" s="78"/>
      <c r="M374" s="78"/>
      <c r="N374" s="78"/>
      <c r="O374" s="78"/>
      <c r="P374" s="78"/>
      <c r="Q374" s="78"/>
      <c r="R374" s="78"/>
      <c r="S374" s="78"/>
      <c r="T374" s="78"/>
      <c r="U374" s="78"/>
      <c r="V374" s="78"/>
      <c r="W374" s="78"/>
      <c r="X374" s="78"/>
      <c r="Y374" s="64"/>
      <c r="Z374" s="64"/>
      <c r="AA374" s="64"/>
      <c r="AE374" s="78"/>
      <c r="AF374" s="87"/>
      <c r="AG374" s="64"/>
      <c r="AH374" s="64"/>
      <c r="AI374" s="64"/>
      <c r="AJ374" s="78"/>
      <c r="BP374" s="98">
        <v>0</v>
      </c>
      <c r="BQ374" s="3">
        <v>0</v>
      </c>
      <c r="BU374" s="60">
        <v>0</v>
      </c>
      <c r="BV374" s="60">
        <v>0</v>
      </c>
      <c r="BW374" s="60">
        <v>0</v>
      </c>
      <c r="BX374" s="60">
        <v>0</v>
      </c>
      <c r="BZ374" s="60">
        <v>0</v>
      </c>
    </row>
    <row r="375" spans="7:78" x14ac:dyDescent="0.25">
      <c r="G375" s="78"/>
      <c r="H375" s="78"/>
      <c r="I375" s="78"/>
      <c r="J375" s="78"/>
      <c r="K375" s="78"/>
      <c r="L375" s="78"/>
      <c r="M375" s="78"/>
      <c r="N375" s="78"/>
      <c r="O375" s="78"/>
      <c r="P375" s="78"/>
      <c r="Q375" s="78"/>
      <c r="R375" s="78"/>
      <c r="S375" s="78"/>
      <c r="T375" s="78"/>
      <c r="U375" s="78"/>
      <c r="V375" s="78"/>
      <c r="W375" s="78"/>
      <c r="X375" s="78"/>
      <c r="Y375" s="64"/>
      <c r="Z375" s="64"/>
      <c r="AA375" s="64"/>
      <c r="AE375" s="78"/>
      <c r="AF375" s="87"/>
      <c r="AG375" s="64"/>
      <c r="AH375" s="64"/>
      <c r="AI375" s="64"/>
      <c r="AJ375" s="78"/>
      <c r="BP375" s="98">
        <v>0</v>
      </c>
      <c r="BQ375" s="3">
        <v>0</v>
      </c>
      <c r="BU375" s="60">
        <v>0</v>
      </c>
      <c r="BV375" s="60">
        <v>0</v>
      </c>
      <c r="BW375" s="60">
        <v>0</v>
      </c>
      <c r="BX375" s="60">
        <v>0</v>
      </c>
      <c r="BZ375" s="60">
        <v>0</v>
      </c>
    </row>
    <row r="376" spans="7:78" x14ac:dyDescent="0.25">
      <c r="G376" s="78"/>
      <c r="H376" s="78"/>
      <c r="I376" s="78"/>
      <c r="J376" s="78"/>
      <c r="K376" s="78"/>
      <c r="L376" s="78"/>
      <c r="M376" s="78"/>
      <c r="N376" s="78"/>
      <c r="O376" s="78"/>
      <c r="P376" s="78"/>
      <c r="Q376" s="78"/>
      <c r="R376" s="78"/>
      <c r="S376" s="78"/>
      <c r="T376" s="78"/>
      <c r="U376" s="78"/>
      <c r="V376" s="78"/>
      <c r="W376" s="78"/>
      <c r="X376" s="78"/>
      <c r="Y376" s="64"/>
      <c r="Z376" s="64"/>
      <c r="AA376" s="64"/>
      <c r="AE376" s="78"/>
      <c r="AF376" s="87"/>
      <c r="AG376" s="64"/>
      <c r="AH376" s="64"/>
      <c r="AI376" s="64"/>
      <c r="AJ376" s="78"/>
      <c r="BP376" s="98">
        <v>0</v>
      </c>
      <c r="BQ376" s="3">
        <v>0</v>
      </c>
      <c r="BU376" s="60">
        <v>0</v>
      </c>
      <c r="BV376" s="60">
        <v>0</v>
      </c>
      <c r="BW376" s="60">
        <v>0</v>
      </c>
      <c r="BX376" s="60">
        <v>0</v>
      </c>
      <c r="BZ376" s="60">
        <v>0</v>
      </c>
    </row>
    <row r="377" spans="7:78" x14ac:dyDescent="0.25">
      <c r="G377" s="78"/>
      <c r="H377" s="78"/>
      <c r="I377" s="78"/>
      <c r="J377" s="78"/>
      <c r="K377" s="78"/>
      <c r="L377" s="78"/>
      <c r="M377" s="78"/>
      <c r="N377" s="78"/>
      <c r="O377" s="78"/>
      <c r="P377" s="78"/>
      <c r="Q377" s="78"/>
      <c r="R377" s="78"/>
      <c r="S377" s="78"/>
      <c r="T377" s="78"/>
      <c r="U377" s="78"/>
      <c r="V377" s="78"/>
      <c r="W377" s="78"/>
      <c r="X377" s="78"/>
      <c r="Y377" s="64"/>
      <c r="Z377" s="64"/>
      <c r="AA377" s="64"/>
      <c r="AE377" s="78"/>
      <c r="AF377" s="87"/>
      <c r="AG377" s="64"/>
      <c r="AH377" s="64"/>
      <c r="AI377" s="64"/>
      <c r="AJ377" s="78"/>
      <c r="BP377" s="98">
        <v>0</v>
      </c>
      <c r="BQ377" s="3">
        <v>0</v>
      </c>
      <c r="BU377" s="60">
        <v>0</v>
      </c>
      <c r="BV377" s="60">
        <v>0</v>
      </c>
      <c r="BW377" s="60">
        <v>0</v>
      </c>
      <c r="BX377" s="60">
        <v>0</v>
      </c>
      <c r="BZ377" s="60">
        <v>0</v>
      </c>
    </row>
    <row r="378" spans="7:78" x14ac:dyDescent="0.25">
      <c r="G378" s="78"/>
      <c r="H378" s="78"/>
      <c r="I378" s="78"/>
      <c r="J378" s="78"/>
      <c r="K378" s="78"/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64"/>
      <c r="Z378" s="64"/>
      <c r="AA378" s="64"/>
      <c r="AE378" s="78"/>
      <c r="AF378" s="87"/>
      <c r="AG378" s="64"/>
      <c r="AH378" s="64"/>
      <c r="AI378" s="64"/>
      <c r="AJ378" s="78"/>
      <c r="BP378" s="98">
        <v>0</v>
      </c>
      <c r="BQ378" s="3">
        <v>0</v>
      </c>
      <c r="BU378" s="60">
        <v>0</v>
      </c>
      <c r="BV378" s="60">
        <v>0</v>
      </c>
      <c r="BW378" s="60">
        <v>0</v>
      </c>
      <c r="BX378" s="60">
        <v>0</v>
      </c>
      <c r="BZ378" s="60">
        <v>0</v>
      </c>
    </row>
    <row r="379" spans="7:78" x14ac:dyDescent="0.25">
      <c r="G379" s="78"/>
      <c r="H379" s="78"/>
      <c r="I379" s="78"/>
      <c r="J379" s="78"/>
      <c r="K379" s="78"/>
      <c r="L379" s="78"/>
      <c r="M379" s="78"/>
      <c r="N379" s="78"/>
      <c r="O379" s="78"/>
      <c r="P379" s="78"/>
      <c r="Q379" s="78"/>
      <c r="R379" s="78"/>
      <c r="S379" s="78"/>
      <c r="T379" s="78"/>
      <c r="U379" s="78"/>
      <c r="V379" s="78"/>
      <c r="W379" s="78"/>
      <c r="X379" s="78"/>
      <c r="Y379" s="64"/>
      <c r="Z379" s="64"/>
      <c r="AA379" s="64"/>
      <c r="AE379" s="78"/>
      <c r="AF379" s="87"/>
      <c r="AG379" s="64"/>
      <c r="AH379" s="64"/>
      <c r="AI379" s="64"/>
      <c r="AJ379" s="78"/>
      <c r="BP379" s="98">
        <v>0</v>
      </c>
      <c r="BQ379" s="3">
        <v>0</v>
      </c>
      <c r="BU379" s="60">
        <v>0</v>
      </c>
      <c r="BV379" s="60">
        <v>0</v>
      </c>
      <c r="BW379" s="60">
        <v>0</v>
      </c>
      <c r="BX379" s="60">
        <v>0</v>
      </c>
      <c r="BZ379" s="60">
        <v>0</v>
      </c>
    </row>
    <row r="380" spans="7:78" x14ac:dyDescent="0.25">
      <c r="G380" s="78"/>
      <c r="H380" s="78"/>
      <c r="I380" s="78"/>
      <c r="J380" s="78"/>
      <c r="K380" s="78"/>
      <c r="L380" s="78"/>
      <c r="M380" s="78"/>
      <c r="N380" s="78"/>
      <c r="O380" s="78"/>
      <c r="P380" s="78"/>
      <c r="Q380" s="78"/>
      <c r="R380" s="78"/>
      <c r="S380" s="78"/>
      <c r="T380" s="78"/>
      <c r="U380" s="78"/>
      <c r="V380" s="78"/>
      <c r="W380" s="78"/>
      <c r="X380" s="78"/>
      <c r="Y380" s="64"/>
      <c r="Z380" s="64"/>
      <c r="AA380" s="64"/>
      <c r="AE380" s="78"/>
      <c r="AF380" s="87"/>
      <c r="AG380" s="64"/>
      <c r="AH380" s="64"/>
      <c r="AI380" s="64"/>
      <c r="AJ380" s="78"/>
      <c r="BP380" s="98">
        <v>0</v>
      </c>
      <c r="BQ380" s="3">
        <v>0</v>
      </c>
      <c r="BU380" s="60">
        <v>0</v>
      </c>
      <c r="BV380" s="60">
        <v>0</v>
      </c>
      <c r="BW380" s="60">
        <v>0</v>
      </c>
      <c r="BX380" s="60">
        <v>0</v>
      </c>
      <c r="BZ380" s="60">
        <v>0</v>
      </c>
    </row>
    <row r="381" spans="7:78" x14ac:dyDescent="0.25">
      <c r="G381" s="78"/>
      <c r="H381" s="78"/>
      <c r="I381" s="78"/>
      <c r="J381" s="78"/>
      <c r="K381" s="78"/>
      <c r="L381" s="78"/>
      <c r="M381" s="78"/>
      <c r="N381" s="78"/>
      <c r="O381" s="78"/>
      <c r="P381" s="78"/>
      <c r="Q381" s="78"/>
      <c r="R381" s="78"/>
      <c r="S381" s="78"/>
      <c r="T381" s="78"/>
      <c r="U381" s="78"/>
      <c r="V381" s="78"/>
      <c r="W381" s="78"/>
      <c r="X381" s="78"/>
      <c r="Y381" s="64"/>
      <c r="Z381" s="64"/>
      <c r="AA381" s="64"/>
      <c r="AE381" s="78"/>
      <c r="AF381" s="87"/>
      <c r="AG381" s="64"/>
      <c r="AH381" s="64"/>
      <c r="AI381" s="64"/>
      <c r="AJ381" s="78"/>
      <c r="BP381" s="98">
        <v>0</v>
      </c>
      <c r="BQ381" s="3">
        <v>0</v>
      </c>
      <c r="BU381" s="60">
        <v>0</v>
      </c>
      <c r="BV381" s="60">
        <v>0</v>
      </c>
      <c r="BW381" s="60">
        <v>0</v>
      </c>
      <c r="BX381" s="60">
        <v>0</v>
      </c>
      <c r="BZ381" s="60">
        <v>0</v>
      </c>
    </row>
    <row r="382" spans="7:78" x14ac:dyDescent="0.25">
      <c r="G382" s="78"/>
      <c r="H382" s="78"/>
      <c r="I382" s="78"/>
      <c r="J382" s="78"/>
      <c r="K382" s="78"/>
      <c r="L382" s="78"/>
      <c r="M382" s="78"/>
      <c r="N382" s="78"/>
      <c r="O382" s="78"/>
      <c r="P382" s="78"/>
      <c r="Q382" s="78"/>
      <c r="R382" s="78"/>
      <c r="S382" s="78"/>
      <c r="T382" s="78"/>
      <c r="U382" s="78"/>
      <c r="V382" s="78"/>
      <c r="W382" s="78"/>
      <c r="X382" s="78"/>
      <c r="Y382" s="64"/>
      <c r="Z382" s="64"/>
      <c r="AA382" s="64"/>
      <c r="AE382" s="78"/>
      <c r="AF382" s="87"/>
      <c r="AG382" s="64"/>
      <c r="AH382" s="64"/>
      <c r="AI382" s="64"/>
      <c r="AJ382" s="78"/>
      <c r="BP382" s="98">
        <v>0</v>
      </c>
      <c r="BQ382" s="3">
        <v>0</v>
      </c>
      <c r="BU382" s="60">
        <v>0</v>
      </c>
      <c r="BV382" s="60">
        <v>0</v>
      </c>
      <c r="BW382" s="60">
        <v>0</v>
      </c>
      <c r="BX382" s="60">
        <v>0</v>
      </c>
      <c r="BZ382" s="60">
        <v>0</v>
      </c>
    </row>
    <row r="383" spans="7:78" x14ac:dyDescent="0.25">
      <c r="G383" s="78"/>
      <c r="H383" s="78"/>
      <c r="I383" s="78"/>
      <c r="J383" s="78"/>
      <c r="K383" s="78"/>
      <c r="L383" s="78"/>
      <c r="M383" s="78"/>
      <c r="N383" s="78"/>
      <c r="O383" s="78"/>
      <c r="P383" s="78"/>
      <c r="Q383" s="78"/>
      <c r="R383" s="78"/>
      <c r="S383" s="78"/>
      <c r="T383" s="78"/>
      <c r="U383" s="78"/>
      <c r="V383" s="78"/>
      <c r="W383" s="78"/>
      <c r="X383" s="78"/>
      <c r="Y383" s="64"/>
      <c r="Z383" s="64"/>
      <c r="AA383" s="64"/>
      <c r="AE383" s="78"/>
      <c r="AF383" s="87"/>
      <c r="AG383" s="64"/>
      <c r="AH383" s="64"/>
      <c r="AI383" s="64"/>
      <c r="AJ383" s="78"/>
      <c r="BP383" s="98">
        <v>0</v>
      </c>
      <c r="BQ383" s="3">
        <v>0</v>
      </c>
      <c r="BU383" s="60">
        <v>0</v>
      </c>
      <c r="BV383" s="60">
        <v>0</v>
      </c>
      <c r="BW383" s="60">
        <v>0</v>
      </c>
      <c r="BX383" s="60">
        <v>0</v>
      </c>
      <c r="BZ383" s="60">
        <v>0</v>
      </c>
    </row>
    <row r="384" spans="7:78" x14ac:dyDescent="0.25">
      <c r="G384" s="78"/>
      <c r="H384" s="78"/>
      <c r="I384" s="78"/>
      <c r="J384" s="78"/>
      <c r="K384" s="78"/>
      <c r="L384" s="78"/>
      <c r="M384" s="78"/>
      <c r="N384" s="78"/>
      <c r="O384" s="78"/>
      <c r="P384" s="78"/>
      <c r="Q384" s="78"/>
      <c r="R384" s="78"/>
      <c r="S384" s="78"/>
      <c r="T384" s="78"/>
      <c r="U384" s="78"/>
      <c r="V384" s="78"/>
      <c r="W384" s="78"/>
      <c r="X384" s="78"/>
      <c r="Y384" s="64"/>
      <c r="Z384" s="64"/>
      <c r="AA384" s="64"/>
      <c r="AE384" s="78"/>
      <c r="AF384" s="87"/>
      <c r="AG384" s="64"/>
      <c r="AH384" s="64"/>
      <c r="AI384" s="64"/>
      <c r="AJ384" s="78"/>
      <c r="BP384" s="98">
        <v>0</v>
      </c>
      <c r="BQ384" s="3">
        <v>0</v>
      </c>
      <c r="BU384" s="60">
        <v>0</v>
      </c>
      <c r="BV384" s="60">
        <v>0</v>
      </c>
      <c r="BW384" s="60">
        <v>0</v>
      </c>
      <c r="BX384" s="60">
        <v>0</v>
      </c>
      <c r="BZ384" s="60">
        <v>0</v>
      </c>
    </row>
    <row r="385" spans="7:78" x14ac:dyDescent="0.25">
      <c r="G385" s="78"/>
      <c r="H385" s="78"/>
      <c r="I385" s="78"/>
      <c r="J385" s="78"/>
      <c r="K385" s="78"/>
      <c r="L385" s="78"/>
      <c r="M385" s="78"/>
      <c r="N385" s="78"/>
      <c r="O385" s="78"/>
      <c r="P385" s="78"/>
      <c r="Q385" s="78"/>
      <c r="R385" s="78"/>
      <c r="S385" s="78"/>
      <c r="T385" s="78"/>
      <c r="U385" s="78"/>
      <c r="V385" s="78"/>
      <c r="W385" s="78"/>
      <c r="X385" s="78"/>
      <c r="Y385" s="64"/>
      <c r="Z385" s="64"/>
      <c r="AA385" s="64"/>
      <c r="AE385" s="78"/>
      <c r="AF385" s="87"/>
      <c r="AG385" s="64"/>
      <c r="AH385" s="64"/>
      <c r="AI385" s="64"/>
      <c r="AJ385" s="78"/>
      <c r="BP385" s="98">
        <v>0</v>
      </c>
      <c r="BQ385" s="3">
        <v>0</v>
      </c>
      <c r="BU385" s="60">
        <v>0</v>
      </c>
      <c r="BV385" s="60">
        <v>0</v>
      </c>
      <c r="BW385" s="60">
        <v>0</v>
      </c>
      <c r="BX385" s="60">
        <v>0</v>
      </c>
      <c r="BZ385" s="60">
        <v>0</v>
      </c>
    </row>
    <row r="386" spans="7:78" x14ac:dyDescent="0.25">
      <c r="G386" s="78"/>
      <c r="H386" s="78"/>
      <c r="I386" s="78"/>
      <c r="J386" s="78"/>
      <c r="K386" s="78"/>
      <c r="L386" s="78"/>
      <c r="M386" s="78"/>
      <c r="N386" s="78"/>
      <c r="O386" s="78"/>
      <c r="P386" s="78"/>
      <c r="Q386" s="78"/>
      <c r="R386" s="78"/>
      <c r="S386" s="78"/>
      <c r="T386" s="78"/>
      <c r="U386" s="78"/>
      <c r="V386" s="78"/>
      <c r="W386" s="78"/>
      <c r="X386" s="78"/>
      <c r="Y386" s="64"/>
      <c r="Z386" s="64"/>
      <c r="AA386" s="64"/>
      <c r="AE386" s="78"/>
      <c r="AF386" s="87"/>
      <c r="AG386" s="64"/>
      <c r="AH386" s="64"/>
      <c r="AI386" s="64"/>
      <c r="AJ386" s="78"/>
      <c r="BP386" s="98">
        <v>0</v>
      </c>
      <c r="BQ386" s="3">
        <v>0</v>
      </c>
      <c r="BU386" s="60">
        <v>0</v>
      </c>
      <c r="BV386" s="60">
        <v>0</v>
      </c>
      <c r="BW386" s="60">
        <v>0</v>
      </c>
      <c r="BX386" s="60">
        <v>0</v>
      </c>
      <c r="BZ386" s="60">
        <v>0</v>
      </c>
    </row>
    <row r="387" spans="7:78" x14ac:dyDescent="0.25">
      <c r="G387" s="78"/>
      <c r="H387" s="78"/>
      <c r="I387" s="78"/>
      <c r="J387" s="78"/>
      <c r="K387" s="78"/>
      <c r="L387" s="78"/>
      <c r="M387" s="78"/>
      <c r="N387" s="78"/>
      <c r="O387" s="78"/>
      <c r="P387" s="78"/>
      <c r="Q387" s="78"/>
      <c r="R387" s="78"/>
      <c r="S387" s="78"/>
      <c r="T387" s="78"/>
      <c r="U387" s="78"/>
      <c r="V387" s="78"/>
      <c r="W387" s="78"/>
      <c r="X387" s="78"/>
      <c r="Y387" s="64"/>
      <c r="Z387" s="64"/>
      <c r="AA387" s="64"/>
      <c r="AE387" s="78"/>
      <c r="AF387" s="87"/>
      <c r="AG387" s="64"/>
      <c r="AH387" s="64"/>
      <c r="AI387" s="64"/>
      <c r="AJ387" s="78"/>
      <c r="BP387" s="98">
        <v>0</v>
      </c>
      <c r="BQ387" s="3">
        <v>0</v>
      </c>
      <c r="BU387" s="60">
        <v>0</v>
      </c>
      <c r="BV387" s="60">
        <v>0</v>
      </c>
      <c r="BW387" s="60">
        <v>0</v>
      </c>
      <c r="BX387" s="60">
        <v>0</v>
      </c>
      <c r="BZ387" s="60">
        <v>0</v>
      </c>
    </row>
    <row r="388" spans="7:78" x14ac:dyDescent="0.25">
      <c r="G388" s="78"/>
      <c r="H388" s="78"/>
      <c r="I388" s="78"/>
      <c r="J388" s="78"/>
      <c r="K388" s="78"/>
      <c r="L388" s="78"/>
      <c r="M388" s="78"/>
      <c r="N388" s="78"/>
      <c r="O388" s="78"/>
      <c r="P388" s="78"/>
      <c r="Q388" s="78"/>
      <c r="R388" s="78"/>
      <c r="S388" s="78"/>
      <c r="T388" s="78"/>
      <c r="U388" s="78"/>
      <c r="V388" s="78"/>
      <c r="W388" s="78"/>
      <c r="X388" s="78"/>
      <c r="Y388" s="64"/>
      <c r="Z388" s="64"/>
      <c r="AA388" s="64"/>
      <c r="AE388" s="78"/>
      <c r="AF388" s="87"/>
      <c r="AG388" s="64"/>
      <c r="AH388" s="64"/>
      <c r="AI388" s="64"/>
      <c r="AJ388" s="78"/>
      <c r="BP388" s="98">
        <v>0</v>
      </c>
      <c r="BQ388" s="3">
        <v>0</v>
      </c>
      <c r="BU388" s="60">
        <v>0</v>
      </c>
      <c r="BV388" s="60">
        <v>0</v>
      </c>
      <c r="BW388" s="60">
        <v>0</v>
      </c>
      <c r="BX388" s="60">
        <v>0</v>
      </c>
      <c r="BZ388" s="60">
        <v>0</v>
      </c>
    </row>
    <row r="389" spans="7:78" x14ac:dyDescent="0.25">
      <c r="G389" s="78"/>
      <c r="H389" s="78"/>
      <c r="I389" s="78"/>
      <c r="J389" s="78"/>
      <c r="K389" s="78"/>
      <c r="L389" s="78"/>
      <c r="M389" s="78"/>
      <c r="N389" s="78"/>
      <c r="O389" s="78"/>
      <c r="P389" s="78"/>
      <c r="Q389" s="78"/>
      <c r="R389" s="78"/>
      <c r="S389" s="78"/>
      <c r="T389" s="78"/>
      <c r="U389" s="78"/>
      <c r="V389" s="78"/>
      <c r="W389" s="78"/>
      <c r="X389" s="78"/>
      <c r="Y389" s="64"/>
      <c r="Z389" s="64"/>
      <c r="AA389" s="64"/>
      <c r="AE389" s="78"/>
      <c r="AF389" s="87"/>
      <c r="AG389" s="64"/>
      <c r="AH389" s="64"/>
      <c r="AI389" s="64"/>
      <c r="AJ389" s="78"/>
      <c r="BP389" s="98">
        <v>0</v>
      </c>
      <c r="BQ389" s="3">
        <v>0</v>
      </c>
      <c r="BU389" s="60">
        <v>0</v>
      </c>
      <c r="BV389" s="60">
        <v>0</v>
      </c>
      <c r="BW389" s="60">
        <v>0</v>
      </c>
      <c r="BX389" s="60">
        <v>0</v>
      </c>
      <c r="BZ389" s="60">
        <v>0</v>
      </c>
    </row>
    <row r="390" spans="7:78" x14ac:dyDescent="0.25">
      <c r="G390" s="78"/>
      <c r="H390" s="78"/>
      <c r="I390" s="78"/>
      <c r="J390" s="78"/>
      <c r="K390" s="78"/>
      <c r="L390" s="78"/>
      <c r="M390" s="78"/>
      <c r="N390" s="78"/>
      <c r="O390" s="78"/>
      <c r="P390" s="78"/>
      <c r="Q390" s="78"/>
      <c r="R390" s="78"/>
      <c r="S390" s="78"/>
      <c r="T390" s="78"/>
      <c r="U390" s="78"/>
      <c r="V390" s="78"/>
      <c r="W390" s="78"/>
      <c r="X390" s="78"/>
      <c r="Y390" s="64"/>
      <c r="Z390" s="64"/>
      <c r="AA390" s="64"/>
      <c r="AE390" s="78"/>
      <c r="AF390" s="87"/>
      <c r="AG390" s="64"/>
      <c r="AH390" s="64"/>
      <c r="AI390" s="64"/>
      <c r="AJ390" s="78"/>
      <c r="BP390" s="98">
        <v>0</v>
      </c>
      <c r="BQ390" s="3">
        <v>0</v>
      </c>
      <c r="BU390" s="60">
        <v>0</v>
      </c>
      <c r="BV390" s="60">
        <v>0</v>
      </c>
      <c r="BW390" s="60">
        <v>0</v>
      </c>
      <c r="BX390" s="60">
        <v>0</v>
      </c>
      <c r="BZ390" s="60">
        <v>0</v>
      </c>
    </row>
    <row r="391" spans="7:78" x14ac:dyDescent="0.25">
      <c r="G391" s="78"/>
      <c r="H391" s="78"/>
      <c r="I391" s="78"/>
      <c r="J391" s="78"/>
      <c r="K391" s="78"/>
      <c r="L391" s="78"/>
      <c r="M391" s="78"/>
      <c r="N391" s="78"/>
      <c r="O391" s="78"/>
      <c r="P391" s="78"/>
      <c r="Q391" s="78"/>
      <c r="R391" s="78"/>
      <c r="S391" s="78"/>
      <c r="T391" s="78"/>
      <c r="U391" s="78"/>
      <c r="V391" s="78"/>
      <c r="W391" s="78"/>
      <c r="X391" s="78"/>
      <c r="Y391" s="64"/>
      <c r="Z391" s="64"/>
      <c r="AA391" s="64"/>
      <c r="AE391" s="78"/>
      <c r="AF391" s="87"/>
      <c r="AG391" s="64"/>
      <c r="AH391" s="64"/>
      <c r="AI391" s="64"/>
      <c r="AJ391" s="78"/>
      <c r="BP391" s="98">
        <v>0</v>
      </c>
      <c r="BQ391" s="3">
        <v>0</v>
      </c>
      <c r="BU391" s="60">
        <v>0</v>
      </c>
      <c r="BV391" s="60">
        <v>0</v>
      </c>
      <c r="BW391" s="60">
        <v>0</v>
      </c>
      <c r="BX391" s="60">
        <v>0</v>
      </c>
      <c r="BZ391" s="60">
        <v>0</v>
      </c>
    </row>
    <row r="392" spans="7:78" x14ac:dyDescent="0.25">
      <c r="G392" s="78"/>
      <c r="H392" s="78"/>
      <c r="I392" s="78"/>
      <c r="J392" s="78"/>
      <c r="K392" s="78"/>
      <c r="L392" s="78"/>
      <c r="M392" s="78"/>
      <c r="N392" s="78"/>
      <c r="O392" s="78"/>
      <c r="P392" s="78"/>
      <c r="Q392" s="78"/>
      <c r="R392" s="78"/>
      <c r="S392" s="78"/>
      <c r="T392" s="78"/>
      <c r="U392" s="78"/>
      <c r="V392" s="78"/>
      <c r="W392" s="78"/>
      <c r="X392" s="78"/>
      <c r="Y392" s="64"/>
      <c r="Z392" s="64"/>
      <c r="AA392" s="64"/>
      <c r="AE392" s="78"/>
      <c r="AF392" s="87"/>
      <c r="AG392" s="64"/>
      <c r="AH392" s="64"/>
      <c r="AI392" s="64"/>
      <c r="AJ392" s="78"/>
      <c r="BP392" s="98">
        <v>0</v>
      </c>
      <c r="BQ392" s="3">
        <v>0</v>
      </c>
      <c r="BU392" s="60">
        <v>0</v>
      </c>
      <c r="BV392" s="60">
        <v>0</v>
      </c>
      <c r="BW392" s="60">
        <v>0</v>
      </c>
      <c r="BX392" s="60">
        <v>0</v>
      </c>
      <c r="BZ392" s="60">
        <v>0</v>
      </c>
    </row>
    <row r="393" spans="7:78" x14ac:dyDescent="0.25">
      <c r="G393" s="78"/>
      <c r="H393" s="78"/>
      <c r="I393" s="78"/>
      <c r="J393" s="78"/>
      <c r="K393" s="78"/>
      <c r="L393" s="78"/>
      <c r="M393" s="78"/>
      <c r="N393" s="78"/>
      <c r="O393" s="78"/>
      <c r="P393" s="78"/>
      <c r="Q393" s="78"/>
      <c r="R393" s="78"/>
      <c r="S393" s="78"/>
      <c r="T393" s="78"/>
      <c r="U393" s="78"/>
      <c r="V393" s="78"/>
      <c r="W393" s="78"/>
      <c r="X393" s="78"/>
      <c r="Y393" s="64"/>
      <c r="Z393" s="64"/>
      <c r="AA393" s="64"/>
      <c r="AE393" s="78"/>
      <c r="AF393" s="87"/>
      <c r="AG393" s="64"/>
      <c r="AH393" s="64"/>
      <c r="AI393" s="64"/>
      <c r="AJ393" s="78"/>
      <c r="BP393" s="98">
        <v>0</v>
      </c>
      <c r="BQ393" s="3">
        <v>0</v>
      </c>
      <c r="BU393" s="60">
        <v>0</v>
      </c>
      <c r="BV393" s="60">
        <v>0</v>
      </c>
      <c r="BW393" s="60">
        <v>0</v>
      </c>
      <c r="BX393" s="60">
        <v>0</v>
      </c>
      <c r="BZ393" s="60">
        <v>0</v>
      </c>
    </row>
    <row r="394" spans="7:78" x14ac:dyDescent="0.25">
      <c r="G394" s="78"/>
      <c r="H394" s="78"/>
      <c r="I394" s="78"/>
      <c r="J394" s="78"/>
      <c r="K394" s="78"/>
      <c r="L394" s="78"/>
      <c r="M394" s="78"/>
      <c r="N394" s="78"/>
      <c r="O394" s="78"/>
      <c r="P394" s="78"/>
      <c r="Q394" s="78"/>
      <c r="R394" s="78"/>
      <c r="S394" s="78"/>
      <c r="T394" s="78"/>
      <c r="U394" s="78"/>
      <c r="V394" s="78"/>
      <c r="W394" s="78"/>
      <c r="X394" s="78"/>
      <c r="Y394" s="64"/>
      <c r="Z394" s="64"/>
      <c r="AA394" s="64"/>
      <c r="AE394" s="78"/>
      <c r="AF394" s="87"/>
      <c r="AG394" s="64"/>
      <c r="AH394" s="64"/>
      <c r="AI394" s="64"/>
      <c r="AJ394" s="78"/>
      <c r="BP394" s="98">
        <v>0</v>
      </c>
      <c r="BQ394" s="3">
        <v>0</v>
      </c>
      <c r="BU394" s="60">
        <v>0</v>
      </c>
      <c r="BV394" s="60">
        <v>0</v>
      </c>
      <c r="BW394" s="60">
        <v>0</v>
      </c>
      <c r="BX394" s="60">
        <v>0</v>
      </c>
      <c r="BZ394" s="60">
        <v>0</v>
      </c>
    </row>
    <row r="395" spans="7:78" x14ac:dyDescent="0.25">
      <c r="G395" s="78"/>
      <c r="H395" s="78"/>
      <c r="I395" s="78"/>
      <c r="J395" s="78"/>
      <c r="K395" s="78"/>
      <c r="L395" s="78"/>
      <c r="M395" s="78"/>
      <c r="N395" s="78"/>
      <c r="O395" s="78"/>
      <c r="P395" s="78"/>
      <c r="Q395" s="78"/>
      <c r="R395" s="78"/>
      <c r="S395" s="78"/>
      <c r="T395" s="78"/>
      <c r="U395" s="78"/>
      <c r="V395" s="78"/>
      <c r="W395" s="78"/>
      <c r="X395" s="78"/>
      <c r="Y395" s="64"/>
      <c r="Z395" s="64"/>
      <c r="AA395" s="64"/>
      <c r="AE395" s="78"/>
      <c r="AF395" s="87"/>
      <c r="AG395" s="64"/>
      <c r="AH395" s="64"/>
      <c r="AI395" s="64"/>
      <c r="AJ395" s="78"/>
      <c r="BP395" s="98">
        <v>0</v>
      </c>
      <c r="BQ395" s="3">
        <v>0</v>
      </c>
      <c r="BU395" s="60">
        <v>0</v>
      </c>
      <c r="BV395" s="60">
        <v>0</v>
      </c>
      <c r="BW395" s="60">
        <v>0</v>
      </c>
      <c r="BX395" s="60">
        <v>0</v>
      </c>
      <c r="BZ395" s="60">
        <v>0</v>
      </c>
    </row>
    <row r="396" spans="7:78" x14ac:dyDescent="0.25">
      <c r="G396" s="78"/>
      <c r="H396" s="78"/>
      <c r="I396" s="78"/>
      <c r="J396" s="78"/>
      <c r="K396" s="78"/>
      <c r="L396" s="78"/>
      <c r="M396" s="78"/>
      <c r="N396" s="78"/>
      <c r="O396" s="78"/>
      <c r="P396" s="78"/>
      <c r="Q396" s="78"/>
      <c r="R396" s="78"/>
      <c r="S396" s="78"/>
      <c r="T396" s="78"/>
      <c r="U396" s="78"/>
      <c r="V396" s="78"/>
      <c r="W396" s="78"/>
      <c r="X396" s="78"/>
      <c r="Y396" s="64"/>
      <c r="Z396" s="64"/>
      <c r="AA396" s="64"/>
      <c r="AE396" s="78"/>
      <c r="AF396" s="87"/>
      <c r="AG396" s="64"/>
      <c r="AH396" s="64"/>
      <c r="AI396" s="64"/>
      <c r="AJ396" s="78"/>
      <c r="BP396" s="98">
        <v>0</v>
      </c>
      <c r="BQ396" s="3">
        <v>0</v>
      </c>
      <c r="BU396" s="60">
        <v>0</v>
      </c>
      <c r="BV396" s="60">
        <v>0</v>
      </c>
      <c r="BW396" s="60">
        <v>0</v>
      </c>
      <c r="BX396" s="60">
        <v>0</v>
      </c>
      <c r="BZ396" s="60">
        <v>0</v>
      </c>
    </row>
    <row r="397" spans="7:78" x14ac:dyDescent="0.25">
      <c r="G397" s="78"/>
      <c r="H397" s="78"/>
      <c r="I397" s="78"/>
      <c r="J397" s="78"/>
      <c r="K397" s="78"/>
      <c r="L397" s="78"/>
      <c r="M397" s="78"/>
      <c r="N397" s="78"/>
      <c r="O397" s="78"/>
      <c r="P397" s="78"/>
      <c r="Q397" s="78"/>
      <c r="R397" s="78"/>
      <c r="S397" s="78"/>
      <c r="T397" s="78"/>
      <c r="U397" s="78"/>
      <c r="V397" s="78"/>
      <c r="W397" s="78"/>
      <c r="X397" s="78"/>
      <c r="Y397" s="64"/>
      <c r="Z397" s="64"/>
      <c r="AA397" s="64"/>
      <c r="AE397" s="78"/>
      <c r="AF397" s="87"/>
      <c r="AG397" s="64"/>
      <c r="AH397" s="64"/>
      <c r="AI397" s="64"/>
      <c r="AJ397" s="78"/>
      <c r="BP397" s="98">
        <v>0</v>
      </c>
      <c r="BQ397" s="3">
        <v>0</v>
      </c>
      <c r="BU397" s="60">
        <v>0</v>
      </c>
      <c r="BV397" s="60">
        <v>0</v>
      </c>
      <c r="BW397" s="60">
        <v>0</v>
      </c>
      <c r="BX397" s="60">
        <v>0</v>
      </c>
      <c r="BZ397" s="60">
        <v>0</v>
      </c>
    </row>
    <row r="398" spans="7:78" x14ac:dyDescent="0.25">
      <c r="G398" s="78"/>
      <c r="H398" s="78"/>
      <c r="I398" s="78"/>
      <c r="J398" s="78"/>
      <c r="K398" s="78"/>
      <c r="L398" s="78"/>
      <c r="M398" s="78"/>
      <c r="N398" s="78"/>
      <c r="O398" s="78"/>
      <c r="P398" s="78"/>
      <c r="Q398" s="78"/>
      <c r="R398" s="78"/>
      <c r="S398" s="78"/>
      <c r="T398" s="78"/>
      <c r="U398" s="78"/>
      <c r="V398" s="78"/>
      <c r="W398" s="78"/>
      <c r="X398" s="78"/>
      <c r="Y398" s="64"/>
      <c r="Z398" s="64"/>
      <c r="AA398" s="64"/>
      <c r="AE398" s="78"/>
      <c r="AF398" s="87"/>
      <c r="AG398" s="64"/>
      <c r="AH398" s="64"/>
      <c r="AI398" s="64"/>
      <c r="AJ398" s="78"/>
      <c r="BP398" s="98">
        <v>0</v>
      </c>
      <c r="BQ398" s="3">
        <v>0</v>
      </c>
      <c r="BU398" s="60">
        <v>0</v>
      </c>
      <c r="BV398" s="60">
        <v>0</v>
      </c>
      <c r="BW398" s="60">
        <v>0</v>
      </c>
      <c r="BX398" s="60">
        <v>0</v>
      </c>
      <c r="BZ398" s="60">
        <v>0</v>
      </c>
    </row>
    <row r="399" spans="7:78" x14ac:dyDescent="0.25">
      <c r="G399" s="78"/>
      <c r="H399" s="78"/>
      <c r="I399" s="78"/>
      <c r="J399" s="78"/>
      <c r="K399" s="78"/>
      <c r="L399" s="78"/>
      <c r="M399" s="78"/>
      <c r="N399" s="78"/>
      <c r="O399" s="78"/>
      <c r="P399" s="78"/>
      <c r="Q399" s="78"/>
      <c r="R399" s="78"/>
      <c r="S399" s="78"/>
      <c r="T399" s="78"/>
      <c r="U399" s="78"/>
      <c r="V399" s="78"/>
      <c r="W399" s="78"/>
      <c r="X399" s="78"/>
      <c r="Y399" s="64"/>
      <c r="Z399" s="64"/>
      <c r="AA399" s="64"/>
      <c r="AE399" s="78"/>
      <c r="AF399" s="87"/>
      <c r="AG399" s="64"/>
      <c r="AH399" s="64"/>
      <c r="AI399" s="64"/>
      <c r="AJ399" s="78"/>
      <c r="BP399" s="98">
        <v>0</v>
      </c>
      <c r="BQ399" s="3">
        <v>0</v>
      </c>
      <c r="BU399" s="60">
        <v>0</v>
      </c>
      <c r="BV399" s="60">
        <v>0</v>
      </c>
      <c r="BW399" s="60">
        <v>0</v>
      </c>
      <c r="BX399" s="60">
        <v>0</v>
      </c>
      <c r="BZ399" s="60">
        <v>0</v>
      </c>
    </row>
    <row r="400" spans="7:78" x14ac:dyDescent="0.25">
      <c r="G400" s="78"/>
      <c r="H400" s="78"/>
      <c r="I400" s="78"/>
      <c r="J400" s="78"/>
      <c r="K400" s="78"/>
      <c r="L400" s="78"/>
      <c r="M400" s="78"/>
      <c r="N400" s="78"/>
      <c r="O400" s="78"/>
      <c r="P400" s="78"/>
      <c r="Q400" s="78"/>
      <c r="R400" s="78"/>
      <c r="S400" s="78"/>
      <c r="T400" s="78"/>
      <c r="U400" s="78"/>
      <c r="V400" s="78"/>
      <c r="W400" s="78"/>
      <c r="X400" s="78"/>
      <c r="Y400" s="64"/>
      <c r="Z400" s="64"/>
      <c r="AA400" s="64"/>
      <c r="AE400" s="78"/>
      <c r="AF400" s="87"/>
      <c r="AG400" s="64"/>
      <c r="AH400" s="64"/>
      <c r="AI400" s="64"/>
      <c r="AJ400" s="78"/>
      <c r="BP400" s="98">
        <v>0</v>
      </c>
      <c r="BQ400" s="3">
        <v>0</v>
      </c>
      <c r="BU400" s="60">
        <v>0</v>
      </c>
      <c r="BV400" s="60">
        <v>0</v>
      </c>
      <c r="BW400" s="60">
        <v>0</v>
      </c>
      <c r="BX400" s="60">
        <v>0</v>
      </c>
      <c r="BZ400" s="60">
        <v>0</v>
      </c>
    </row>
    <row r="401" spans="7:78" x14ac:dyDescent="0.25">
      <c r="G401" s="78"/>
      <c r="H401" s="78"/>
      <c r="I401" s="78"/>
      <c r="J401" s="78"/>
      <c r="K401" s="78"/>
      <c r="L401" s="78"/>
      <c r="M401" s="78"/>
      <c r="N401" s="78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64"/>
      <c r="Z401" s="64"/>
      <c r="AA401" s="64"/>
      <c r="AE401" s="78"/>
      <c r="AF401" s="87"/>
      <c r="AG401" s="64"/>
      <c r="AH401" s="64"/>
      <c r="AI401" s="64"/>
      <c r="AJ401" s="78"/>
      <c r="BP401" s="98">
        <v>0</v>
      </c>
      <c r="BQ401" s="3">
        <v>0</v>
      </c>
      <c r="BU401" s="60">
        <v>0</v>
      </c>
      <c r="BV401" s="60">
        <v>0</v>
      </c>
      <c r="BW401" s="60">
        <v>0</v>
      </c>
      <c r="BX401" s="60">
        <v>0</v>
      </c>
      <c r="BZ401" s="60">
        <v>0</v>
      </c>
    </row>
    <row r="402" spans="7:78" x14ac:dyDescent="0.25">
      <c r="G402" s="78"/>
      <c r="H402" s="78"/>
      <c r="I402" s="78"/>
      <c r="J402" s="78"/>
      <c r="K402" s="78"/>
      <c r="L402" s="78"/>
      <c r="M402" s="78"/>
      <c r="N402" s="78"/>
      <c r="O402" s="78"/>
      <c r="P402" s="78"/>
      <c r="Q402" s="78"/>
      <c r="R402" s="78"/>
      <c r="S402" s="78"/>
      <c r="T402" s="78"/>
      <c r="U402" s="78"/>
      <c r="V402" s="78"/>
      <c r="W402" s="78"/>
      <c r="X402" s="78"/>
      <c r="Y402" s="64"/>
      <c r="Z402" s="64"/>
      <c r="AA402" s="64"/>
      <c r="AE402" s="78"/>
      <c r="AF402" s="87"/>
      <c r="AG402" s="64"/>
      <c r="AH402" s="64"/>
      <c r="AI402" s="64"/>
      <c r="AJ402" s="78"/>
      <c r="BP402" s="98">
        <v>0</v>
      </c>
      <c r="BQ402" s="3">
        <v>0</v>
      </c>
      <c r="BU402" s="60">
        <v>0</v>
      </c>
      <c r="BV402" s="60">
        <v>0</v>
      </c>
      <c r="BW402" s="60">
        <v>0</v>
      </c>
      <c r="BX402" s="60">
        <v>0</v>
      </c>
      <c r="BZ402" s="60">
        <v>0</v>
      </c>
    </row>
    <row r="403" spans="7:78" x14ac:dyDescent="0.25">
      <c r="G403" s="78"/>
      <c r="H403" s="78"/>
      <c r="I403" s="78"/>
      <c r="J403" s="78"/>
      <c r="K403" s="78"/>
      <c r="L403" s="78"/>
      <c r="M403" s="78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64"/>
      <c r="Z403" s="64"/>
      <c r="AA403" s="64"/>
      <c r="AE403" s="78"/>
      <c r="AF403" s="87"/>
      <c r="AG403" s="64"/>
      <c r="AH403" s="64"/>
      <c r="AI403" s="64"/>
      <c r="AJ403" s="78"/>
      <c r="BP403" s="98">
        <v>0</v>
      </c>
      <c r="BQ403" s="3">
        <v>0</v>
      </c>
      <c r="BU403" s="60">
        <v>0</v>
      </c>
      <c r="BV403" s="60">
        <v>0</v>
      </c>
      <c r="BW403" s="60">
        <v>0</v>
      </c>
      <c r="BX403" s="60">
        <v>0</v>
      </c>
      <c r="BZ403" s="60">
        <v>0</v>
      </c>
    </row>
    <row r="404" spans="7:78" x14ac:dyDescent="0.25">
      <c r="G404" s="78"/>
      <c r="H404" s="78"/>
      <c r="I404" s="78"/>
      <c r="J404" s="78"/>
      <c r="K404" s="78"/>
      <c r="L404" s="78"/>
      <c r="M404" s="78"/>
      <c r="N404" s="78"/>
      <c r="O404" s="78"/>
      <c r="P404" s="78"/>
      <c r="Q404" s="78"/>
      <c r="R404" s="78"/>
      <c r="S404" s="78"/>
      <c r="T404" s="78"/>
      <c r="U404" s="78"/>
      <c r="V404" s="78"/>
      <c r="W404" s="78"/>
      <c r="X404" s="78"/>
      <c r="Y404" s="64"/>
      <c r="Z404" s="64"/>
      <c r="AA404" s="64"/>
      <c r="AE404" s="78"/>
      <c r="AF404" s="87"/>
      <c r="AG404" s="64"/>
      <c r="AH404" s="64"/>
      <c r="AI404" s="64"/>
      <c r="AJ404" s="78"/>
      <c r="BP404" s="98">
        <v>0</v>
      </c>
      <c r="BQ404" s="3">
        <v>0</v>
      </c>
      <c r="BU404" s="60">
        <v>0</v>
      </c>
      <c r="BV404" s="60">
        <v>0</v>
      </c>
      <c r="BW404" s="60">
        <v>0</v>
      </c>
      <c r="BX404" s="60">
        <v>0</v>
      </c>
      <c r="BZ404" s="60">
        <v>0</v>
      </c>
    </row>
    <row r="405" spans="7:78" x14ac:dyDescent="0.25">
      <c r="G405" s="78"/>
      <c r="H405" s="78"/>
      <c r="I405" s="78"/>
      <c r="J405" s="78"/>
      <c r="K405" s="78"/>
      <c r="L405" s="78"/>
      <c r="M405" s="78"/>
      <c r="N405" s="78"/>
      <c r="O405" s="78"/>
      <c r="P405" s="78"/>
      <c r="Q405" s="78"/>
      <c r="R405" s="78"/>
      <c r="S405" s="78"/>
      <c r="T405" s="78"/>
      <c r="U405" s="78"/>
      <c r="V405" s="78"/>
      <c r="W405" s="78"/>
      <c r="X405" s="78"/>
      <c r="Y405" s="64"/>
      <c r="Z405" s="64"/>
      <c r="AA405" s="64"/>
      <c r="AE405" s="78"/>
      <c r="AF405" s="87"/>
      <c r="AG405" s="64"/>
      <c r="AH405" s="64"/>
      <c r="AI405" s="64"/>
      <c r="AJ405" s="78"/>
      <c r="BP405" s="98">
        <v>0</v>
      </c>
      <c r="BQ405" s="3">
        <v>0</v>
      </c>
      <c r="BU405" s="60">
        <v>0</v>
      </c>
      <c r="BV405" s="60">
        <v>0</v>
      </c>
      <c r="BW405" s="60">
        <v>0</v>
      </c>
      <c r="BX405" s="60">
        <v>0</v>
      </c>
      <c r="BZ405" s="60">
        <v>0</v>
      </c>
    </row>
    <row r="406" spans="7:78" x14ac:dyDescent="0.25">
      <c r="G406" s="78"/>
      <c r="H406" s="78"/>
      <c r="I406" s="78"/>
      <c r="J406" s="78"/>
      <c r="K406" s="78"/>
      <c r="L406" s="78"/>
      <c r="M406" s="78"/>
      <c r="N406" s="78"/>
      <c r="O406" s="78"/>
      <c r="P406" s="78"/>
      <c r="Q406" s="78"/>
      <c r="R406" s="78"/>
      <c r="S406" s="78"/>
      <c r="T406" s="78"/>
      <c r="U406" s="78"/>
      <c r="V406" s="78"/>
      <c r="W406" s="78"/>
      <c r="X406" s="78"/>
      <c r="Y406" s="64"/>
      <c r="Z406" s="64"/>
      <c r="AA406" s="64"/>
      <c r="AE406" s="78"/>
      <c r="AF406" s="87"/>
      <c r="AG406" s="64"/>
      <c r="AH406" s="64"/>
      <c r="AI406" s="64"/>
      <c r="AJ406" s="78"/>
      <c r="BP406" s="98">
        <v>0</v>
      </c>
      <c r="BQ406" s="3">
        <v>0</v>
      </c>
      <c r="BU406" s="60">
        <v>0</v>
      </c>
      <c r="BV406" s="60">
        <v>0</v>
      </c>
      <c r="BW406" s="60">
        <v>0</v>
      </c>
      <c r="BX406" s="60">
        <v>0</v>
      </c>
      <c r="BZ406" s="60">
        <v>0</v>
      </c>
    </row>
    <row r="407" spans="7:78" x14ac:dyDescent="0.25">
      <c r="G407" s="78"/>
      <c r="H407" s="78"/>
      <c r="I407" s="78"/>
      <c r="J407" s="78"/>
      <c r="K407" s="78"/>
      <c r="L407" s="78"/>
      <c r="M407" s="78"/>
      <c r="N407" s="78"/>
      <c r="O407" s="78"/>
      <c r="P407" s="78"/>
      <c r="Q407" s="78"/>
      <c r="R407" s="78"/>
      <c r="S407" s="78"/>
      <c r="T407" s="78"/>
      <c r="U407" s="78"/>
      <c r="V407" s="78"/>
      <c r="W407" s="78"/>
      <c r="X407" s="78"/>
      <c r="Y407" s="64"/>
      <c r="Z407" s="64"/>
      <c r="AA407" s="64"/>
      <c r="AE407" s="78"/>
      <c r="AF407" s="87"/>
      <c r="AG407" s="64"/>
      <c r="AH407" s="64"/>
      <c r="AI407" s="64"/>
      <c r="AJ407" s="78"/>
      <c r="BP407" s="98">
        <v>0</v>
      </c>
      <c r="BQ407" s="3">
        <v>0</v>
      </c>
      <c r="BU407" s="60">
        <v>0</v>
      </c>
      <c r="BV407" s="60">
        <v>0</v>
      </c>
      <c r="BW407" s="60">
        <v>0</v>
      </c>
      <c r="BX407" s="60">
        <v>0</v>
      </c>
      <c r="BZ407" s="60">
        <v>0</v>
      </c>
    </row>
    <row r="408" spans="7:78" x14ac:dyDescent="0.25">
      <c r="G408" s="78"/>
      <c r="H408" s="78"/>
      <c r="I408" s="78"/>
      <c r="J408" s="78"/>
      <c r="K408" s="78"/>
      <c r="L408" s="78"/>
      <c r="M408" s="78"/>
      <c r="N408" s="78"/>
      <c r="O408" s="78"/>
      <c r="P408" s="78"/>
      <c r="Q408" s="78"/>
      <c r="R408" s="78"/>
      <c r="S408" s="78"/>
      <c r="T408" s="78"/>
      <c r="U408" s="78"/>
      <c r="V408" s="78"/>
      <c r="W408" s="78"/>
      <c r="X408" s="78"/>
      <c r="Y408" s="64"/>
      <c r="Z408" s="64"/>
      <c r="AA408" s="64"/>
      <c r="AE408" s="78"/>
      <c r="AF408" s="87"/>
      <c r="AG408" s="64"/>
      <c r="AH408" s="64"/>
      <c r="AI408" s="64"/>
      <c r="AJ408" s="78"/>
      <c r="BP408" s="98">
        <v>0</v>
      </c>
      <c r="BQ408" s="3">
        <v>0</v>
      </c>
      <c r="BU408" s="60">
        <v>0</v>
      </c>
      <c r="BV408" s="60">
        <v>0</v>
      </c>
      <c r="BW408" s="60">
        <v>0</v>
      </c>
      <c r="BX408" s="60">
        <v>0</v>
      </c>
      <c r="BZ408" s="60">
        <v>0</v>
      </c>
    </row>
    <row r="409" spans="7:78" x14ac:dyDescent="0.25">
      <c r="G409" s="78"/>
      <c r="H409" s="78"/>
      <c r="I409" s="78"/>
      <c r="J409" s="78"/>
      <c r="K409" s="78"/>
      <c r="L409" s="78"/>
      <c r="M409" s="78"/>
      <c r="N409" s="78"/>
      <c r="O409" s="78"/>
      <c r="P409" s="78"/>
      <c r="Q409" s="78"/>
      <c r="R409" s="78"/>
      <c r="S409" s="78"/>
      <c r="T409" s="78"/>
      <c r="U409" s="78"/>
      <c r="V409" s="78"/>
      <c r="W409" s="78"/>
      <c r="X409" s="78"/>
      <c r="Y409" s="64"/>
      <c r="Z409" s="64"/>
      <c r="AA409" s="64"/>
      <c r="AE409" s="78"/>
      <c r="AF409" s="87"/>
      <c r="AG409" s="64"/>
      <c r="AH409" s="64"/>
      <c r="AI409" s="64"/>
      <c r="AJ409" s="78"/>
      <c r="BP409" s="98">
        <v>0</v>
      </c>
      <c r="BQ409" s="3">
        <v>0</v>
      </c>
      <c r="BU409" s="60">
        <v>0</v>
      </c>
      <c r="BV409" s="60">
        <v>0</v>
      </c>
      <c r="BW409" s="60">
        <v>0</v>
      </c>
      <c r="BX409" s="60">
        <v>0</v>
      </c>
      <c r="BZ409" s="60">
        <v>0</v>
      </c>
    </row>
    <row r="410" spans="7:78" x14ac:dyDescent="0.25">
      <c r="G410" s="78"/>
      <c r="H410" s="78"/>
      <c r="I410" s="78"/>
      <c r="J410" s="78"/>
      <c r="K410" s="78"/>
      <c r="L410" s="78"/>
      <c r="M410" s="78"/>
      <c r="N410" s="78"/>
      <c r="O410" s="78"/>
      <c r="P410" s="78"/>
      <c r="Q410" s="78"/>
      <c r="R410" s="78"/>
      <c r="S410" s="78"/>
      <c r="T410" s="78"/>
      <c r="U410" s="78"/>
      <c r="V410" s="78"/>
      <c r="W410" s="78"/>
      <c r="X410" s="78"/>
      <c r="Y410" s="64"/>
      <c r="Z410" s="64"/>
      <c r="AA410" s="64"/>
      <c r="AE410" s="78"/>
      <c r="AF410" s="87"/>
      <c r="AG410" s="64"/>
      <c r="AH410" s="64"/>
      <c r="AI410" s="64"/>
      <c r="AJ410" s="78"/>
      <c r="BP410" s="98">
        <v>0</v>
      </c>
      <c r="BQ410" s="3">
        <v>0</v>
      </c>
      <c r="BU410" s="60">
        <v>0</v>
      </c>
      <c r="BV410" s="60">
        <v>0</v>
      </c>
      <c r="BW410" s="60">
        <v>0</v>
      </c>
      <c r="BX410" s="60">
        <v>0</v>
      </c>
      <c r="BZ410" s="60">
        <v>0</v>
      </c>
    </row>
    <row r="411" spans="7:78" x14ac:dyDescent="0.25">
      <c r="G411" s="78"/>
      <c r="H411" s="78"/>
      <c r="I411" s="78"/>
      <c r="J411" s="78"/>
      <c r="K411" s="78"/>
      <c r="L411" s="78"/>
      <c r="M411" s="78"/>
      <c r="N411" s="78"/>
      <c r="O411" s="78"/>
      <c r="P411" s="78"/>
      <c r="Q411" s="78"/>
      <c r="R411" s="78"/>
      <c r="S411" s="78"/>
      <c r="T411" s="78"/>
      <c r="U411" s="78"/>
      <c r="V411" s="78"/>
      <c r="W411" s="78"/>
      <c r="X411" s="78"/>
      <c r="Y411" s="64"/>
      <c r="Z411" s="64"/>
      <c r="AA411" s="64"/>
      <c r="AE411" s="78"/>
      <c r="AF411" s="87"/>
      <c r="AG411" s="64"/>
      <c r="AH411" s="64"/>
      <c r="AI411" s="64"/>
      <c r="AJ411" s="78"/>
      <c r="BP411" s="98">
        <v>0</v>
      </c>
      <c r="BQ411" s="3">
        <v>0</v>
      </c>
      <c r="BU411" s="60">
        <v>0</v>
      </c>
      <c r="BV411" s="60">
        <v>0</v>
      </c>
      <c r="BW411" s="60">
        <v>0</v>
      </c>
      <c r="BX411" s="60">
        <v>0</v>
      </c>
      <c r="BZ411" s="60">
        <v>0</v>
      </c>
    </row>
    <row r="412" spans="7:78" x14ac:dyDescent="0.25">
      <c r="G412" s="78"/>
      <c r="H412" s="78"/>
      <c r="I412" s="78"/>
      <c r="J412" s="78"/>
      <c r="K412" s="78"/>
      <c r="L412" s="78"/>
      <c r="M412" s="78"/>
      <c r="N412" s="78"/>
      <c r="O412" s="78"/>
      <c r="P412" s="78"/>
      <c r="Q412" s="78"/>
      <c r="R412" s="78"/>
      <c r="S412" s="78"/>
      <c r="T412" s="78"/>
      <c r="U412" s="78"/>
      <c r="V412" s="78"/>
      <c r="W412" s="78"/>
      <c r="X412" s="78"/>
      <c r="Y412" s="64"/>
      <c r="Z412" s="64"/>
      <c r="AA412" s="64"/>
      <c r="AE412" s="78"/>
      <c r="AF412" s="87"/>
      <c r="AG412" s="64"/>
      <c r="AH412" s="64"/>
      <c r="AI412" s="64"/>
      <c r="AJ412" s="78"/>
      <c r="BP412" s="98">
        <v>0</v>
      </c>
      <c r="BQ412" s="3">
        <v>0</v>
      </c>
      <c r="BU412" s="60">
        <v>0</v>
      </c>
      <c r="BV412" s="60">
        <v>0</v>
      </c>
      <c r="BW412" s="60">
        <v>0</v>
      </c>
      <c r="BX412" s="60">
        <v>0</v>
      </c>
      <c r="BZ412" s="60">
        <v>0</v>
      </c>
    </row>
    <row r="413" spans="7:78" x14ac:dyDescent="0.25">
      <c r="G413" s="78"/>
      <c r="H413" s="78"/>
      <c r="I413" s="78"/>
      <c r="J413" s="78"/>
      <c r="K413" s="78"/>
      <c r="L413" s="78"/>
      <c r="M413" s="78"/>
      <c r="N413" s="78"/>
      <c r="O413" s="78"/>
      <c r="P413" s="78"/>
      <c r="Q413" s="78"/>
      <c r="R413" s="78"/>
      <c r="S413" s="78"/>
      <c r="T413" s="78"/>
      <c r="U413" s="78"/>
      <c r="V413" s="78"/>
      <c r="W413" s="78"/>
      <c r="X413" s="78"/>
      <c r="Y413" s="64"/>
      <c r="Z413" s="64"/>
      <c r="AA413" s="64"/>
      <c r="AE413" s="78"/>
      <c r="AF413" s="87"/>
      <c r="AG413" s="64"/>
      <c r="AH413" s="64"/>
      <c r="AI413" s="64"/>
      <c r="AJ413" s="78"/>
      <c r="BP413" s="98">
        <v>0</v>
      </c>
      <c r="BQ413" s="3">
        <v>0</v>
      </c>
      <c r="BU413" s="60">
        <v>0</v>
      </c>
      <c r="BV413" s="60">
        <v>0</v>
      </c>
      <c r="BW413" s="60">
        <v>0</v>
      </c>
      <c r="BX413" s="60">
        <v>0</v>
      </c>
      <c r="BZ413" s="60">
        <v>0</v>
      </c>
    </row>
    <row r="414" spans="7:78" x14ac:dyDescent="0.25">
      <c r="G414" s="78"/>
      <c r="H414" s="78"/>
      <c r="I414" s="78"/>
      <c r="J414" s="78"/>
      <c r="K414" s="78"/>
      <c r="L414" s="78"/>
      <c r="M414" s="78"/>
      <c r="N414" s="78"/>
      <c r="O414" s="78"/>
      <c r="P414" s="78"/>
      <c r="Q414" s="78"/>
      <c r="R414" s="78"/>
      <c r="S414" s="78"/>
      <c r="T414" s="78"/>
      <c r="U414" s="78"/>
      <c r="V414" s="78"/>
      <c r="W414" s="78"/>
      <c r="X414" s="78"/>
      <c r="Y414" s="64"/>
      <c r="Z414" s="64"/>
      <c r="AA414" s="64"/>
      <c r="AE414" s="78"/>
      <c r="AF414" s="87"/>
      <c r="AG414" s="64"/>
      <c r="AH414" s="64"/>
      <c r="AI414" s="64"/>
      <c r="AJ414" s="78"/>
      <c r="BP414" s="98">
        <v>0</v>
      </c>
      <c r="BQ414" s="3">
        <v>0</v>
      </c>
      <c r="BU414" s="60">
        <v>0</v>
      </c>
      <c r="BV414" s="60">
        <v>0</v>
      </c>
      <c r="BW414" s="60">
        <v>0</v>
      </c>
      <c r="BX414" s="60">
        <v>0</v>
      </c>
      <c r="BZ414" s="60">
        <v>0</v>
      </c>
    </row>
    <row r="415" spans="7:78" x14ac:dyDescent="0.25">
      <c r="G415" s="78"/>
      <c r="H415" s="78"/>
      <c r="I415" s="78"/>
      <c r="J415" s="78"/>
      <c r="K415" s="78"/>
      <c r="L415" s="78"/>
      <c r="M415" s="78"/>
      <c r="N415" s="78"/>
      <c r="O415" s="78"/>
      <c r="P415" s="78"/>
      <c r="Q415" s="78"/>
      <c r="R415" s="78"/>
      <c r="S415" s="78"/>
      <c r="T415" s="78"/>
      <c r="U415" s="78"/>
      <c r="V415" s="78"/>
      <c r="W415" s="78"/>
      <c r="X415" s="78"/>
      <c r="Y415" s="64"/>
      <c r="Z415" s="64"/>
      <c r="AA415" s="64"/>
      <c r="AE415" s="78"/>
      <c r="AF415" s="87"/>
      <c r="AG415" s="64"/>
      <c r="AH415" s="64"/>
      <c r="AI415" s="64"/>
      <c r="AJ415" s="78"/>
      <c r="BP415" s="98">
        <v>0</v>
      </c>
      <c r="BQ415" s="3">
        <v>0</v>
      </c>
      <c r="BU415" s="60">
        <v>0</v>
      </c>
      <c r="BV415" s="60">
        <v>0</v>
      </c>
      <c r="BW415" s="60">
        <v>0</v>
      </c>
      <c r="BX415" s="60">
        <v>0</v>
      </c>
      <c r="BZ415" s="60">
        <v>0</v>
      </c>
    </row>
    <row r="416" spans="7:78" x14ac:dyDescent="0.25">
      <c r="G416" s="78"/>
      <c r="H416" s="78"/>
      <c r="I416" s="78"/>
      <c r="J416" s="78"/>
      <c r="K416" s="78"/>
      <c r="L416" s="78"/>
      <c r="M416" s="78"/>
      <c r="N416" s="78"/>
      <c r="O416" s="78"/>
      <c r="P416" s="78"/>
      <c r="Q416" s="78"/>
      <c r="R416" s="78"/>
      <c r="S416" s="78"/>
      <c r="T416" s="78"/>
      <c r="U416" s="78"/>
      <c r="V416" s="78"/>
      <c r="W416" s="78"/>
      <c r="X416" s="78"/>
      <c r="Y416" s="64"/>
      <c r="Z416" s="64"/>
      <c r="AA416" s="64"/>
      <c r="AE416" s="78"/>
      <c r="AF416" s="87"/>
      <c r="AG416" s="64"/>
      <c r="AH416" s="64"/>
      <c r="AI416" s="64"/>
      <c r="AJ416" s="78"/>
      <c r="BP416" s="98">
        <v>0</v>
      </c>
      <c r="BQ416" s="3">
        <v>0</v>
      </c>
      <c r="BU416" s="60">
        <v>0</v>
      </c>
      <c r="BV416" s="60">
        <v>0</v>
      </c>
      <c r="BW416" s="60">
        <v>0</v>
      </c>
      <c r="BX416" s="60">
        <v>0</v>
      </c>
      <c r="BZ416" s="60">
        <v>0</v>
      </c>
    </row>
    <row r="417" spans="7:78" x14ac:dyDescent="0.25">
      <c r="G417" s="78"/>
      <c r="H417" s="78"/>
      <c r="I417" s="78"/>
      <c r="J417" s="78"/>
      <c r="K417" s="78"/>
      <c r="L417" s="78"/>
      <c r="M417" s="78"/>
      <c r="N417" s="78"/>
      <c r="O417" s="78"/>
      <c r="P417" s="78"/>
      <c r="Q417" s="78"/>
      <c r="R417" s="78"/>
      <c r="S417" s="78"/>
      <c r="T417" s="78"/>
      <c r="U417" s="78"/>
      <c r="V417" s="78"/>
      <c r="W417" s="78"/>
      <c r="X417" s="78"/>
      <c r="Y417" s="64"/>
      <c r="Z417" s="64"/>
      <c r="AA417" s="64"/>
      <c r="AE417" s="78"/>
      <c r="AF417" s="87"/>
      <c r="AG417" s="64"/>
      <c r="AH417" s="64"/>
      <c r="AI417" s="64"/>
      <c r="AJ417" s="78"/>
      <c r="BP417" s="98">
        <v>0</v>
      </c>
      <c r="BQ417" s="3">
        <v>0</v>
      </c>
      <c r="BU417" s="60">
        <v>0</v>
      </c>
      <c r="BV417" s="60">
        <v>0</v>
      </c>
      <c r="BW417" s="60">
        <v>0</v>
      </c>
      <c r="BX417" s="60">
        <v>0</v>
      </c>
      <c r="BZ417" s="60">
        <v>0</v>
      </c>
    </row>
    <row r="418" spans="7:78" x14ac:dyDescent="0.25">
      <c r="G418" s="78"/>
      <c r="H418" s="78"/>
      <c r="I418" s="78"/>
      <c r="J418" s="78"/>
      <c r="K418" s="78"/>
      <c r="L418" s="78"/>
      <c r="M418" s="78"/>
      <c r="N418" s="78"/>
      <c r="O418" s="78"/>
      <c r="P418" s="78"/>
      <c r="Q418" s="78"/>
      <c r="R418" s="78"/>
      <c r="S418" s="78"/>
      <c r="T418" s="78"/>
      <c r="U418" s="78"/>
      <c r="V418" s="78"/>
      <c r="W418" s="78"/>
      <c r="X418" s="78"/>
      <c r="Y418" s="64"/>
      <c r="Z418" s="64"/>
      <c r="AA418" s="64"/>
      <c r="AE418" s="78"/>
      <c r="AF418" s="87"/>
      <c r="AG418" s="64"/>
      <c r="AH418" s="64"/>
      <c r="AI418" s="64"/>
      <c r="AJ418" s="78"/>
      <c r="BP418" s="98">
        <v>0</v>
      </c>
      <c r="BQ418" s="3">
        <v>0</v>
      </c>
      <c r="BU418" s="60">
        <v>0</v>
      </c>
      <c r="BV418" s="60">
        <v>0</v>
      </c>
      <c r="BW418" s="60">
        <v>0</v>
      </c>
      <c r="BX418" s="60">
        <v>0</v>
      </c>
      <c r="BZ418" s="60">
        <v>0</v>
      </c>
    </row>
    <row r="419" spans="7:78" x14ac:dyDescent="0.25">
      <c r="G419" s="78"/>
      <c r="H419" s="78"/>
      <c r="I419" s="78"/>
      <c r="J419" s="78"/>
      <c r="K419" s="78"/>
      <c r="L419" s="78"/>
      <c r="M419" s="78"/>
      <c r="N419" s="78"/>
      <c r="O419" s="78"/>
      <c r="P419" s="78"/>
      <c r="Q419" s="78"/>
      <c r="R419" s="78"/>
      <c r="S419" s="78"/>
      <c r="T419" s="78"/>
      <c r="U419" s="78"/>
      <c r="V419" s="78"/>
      <c r="W419" s="78"/>
      <c r="X419" s="78"/>
      <c r="Y419" s="64"/>
      <c r="Z419" s="64"/>
      <c r="AA419" s="64"/>
      <c r="AE419" s="78"/>
      <c r="AF419" s="87"/>
      <c r="AG419" s="64"/>
      <c r="AH419" s="64"/>
      <c r="AI419" s="64"/>
      <c r="AJ419" s="78"/>
      <c r="BP419" s="98">
        <v>0</v>
      </c>
      <c r="BQ419" s="3">
        <v>0</v>
      </c>
      <c r="BU419" s="60">
        <v>0</v>
      </c>
      <c r="BV419" s="60">
        <v>0</v>
      </c>
      <c r="BW419" s="60">
        <v>0</v>
      </c>
      <c r="BX419" s="60">
        <v>0</v>
      </c>
      <c r="BZ419" s="60">
        <v>0</v>
      </c>
    </row>
    <row r="420" spans="7:78" x14ac:dyDescent="0.25">
      <c r="G420" s="78"/>
      <c r="H420" s="78"/>
      <c r="I420" s="78"/>
      <c r="J420" s="78"/>
      <c r="K420" s="78"/>
      <c r="L420" s="78"/>
      <c r="M420" s="78"/>
      <c r="N420" s="78"/>
      <c r="O420" s="78"/>
      <c r="P420" s="78"/>
      <c r="Q420" s="78"/>
      <c r="R420" s="78"/>
      <c r="S420" s="78"/>
      <c r="T420" s="78"/>
      <c r="U420" s="78"/>
      <c r="V420" s="78"/>
      <c r="W420" s="78"/>
      <c r="X420" s="78"/>
      <c r="Y420" s="64"/>
      <c r="Z420" s="64"/>
      <c r="AA420" s="64"/>
      <c r="AE420" s="78"/>
      <c r="AF420" s="87"/>
      <c r="AG420" s="64"/>
      <c r="AH420" s="64"/>
      <c r="AI420" s="64"/>
      <c r="AJ420" s="78"/>
      <c r="BP420" s="98">
        <v>0</v>
      </c>
      <c r="BQ420" s="3">
        <v>0</v>
      </c>
      <c r="BU420" s="60">
        <v>0</v>
      </c>
      <c r="BV420" s="60">
        <v>0</v>
      </c>
      <c r="BW420" s="60">
        <v>0</v>
      </c>
      <c r="BX420" s="60">
        <v>0</v>
      </c>
      <c r="BZ420" s="60">
        <v>0</v>
      </c>
    </row>
    <row r="421" spans="7:78" x14ac:dyDescent="0.25">
      <c r="G421" s="78"/>
      <c r="H421" s="78"/>
      <c r="I421" s="78"/>
      <c r="J421" s="78"/>
      <c r="K421" s="78"/>
      <c r="L421" s="78"/>
      <c r="M421" s="78"/>
      <c r="N421" s="78"/>
      <c r="O421" s="78"/>
      <c r="P421" s="78"/>
      <c r="Q421" s="78"/>
      <c r="R421" s="78"/>
      <c r="S421" s="78"/>
      <c r="T421" s="78"/>
      <c r="U421" s="78"/>
      <c r="V421" s="78"/>
      <c r="W421" s="78"/>
      <c r="X421" s="78"/>
      <c r="Y421" s="64"/>
      <c r="Z421" s="64"/>
      <c r="AA421" s="64"/>
      <c r="AE421" s="78"/>
      <c r="AF421" s="87"/>
      <c r="AG421" s="64"/>
      <c r="AH421" s="64"/>
      <c r="AI421" s="64"/>
      <c r="AJ421" s="78"/>
      <c r="BP421" s="98">
        <v>0</v>
      </c>
      <c r="BQ421" s="3">
        <v>0</v>
      </c>
      <c r="BU421" s="60">
        <v>0</v>
      </c>
      <c r="BV421" s="60">
        <v>0</v>
      </c>
      <c r="BW421" s="60">
        <v>0</v>
      </c>
      <c r="BX421" s="60">
        <v>0</v>
      </c>
      <c r="BZ421" s="60">
        <v>0</v>
      </c>
    </row>
    <row r="422" spans="7:78" x14ac:dyDescent="0.25">
      <c r="G422" s="78"/>
      <c r="H422" s="78"/>
      <c r="I422" s="78"/>
      <c r="J422" s="78"/>
      <c r="K422" s="78"/>
      <c r="L422" s="78"/>
      <c r="M422" s="78"/>
      <c r="N422" s="78"/>
      <c r="O422" s="78"/>
      <c r="P422" s="78"/>
      <c r="Q422" s="78"/>
      <c r="R422" s="78"/>
      <c r="S422" s="78"/>
      <c r="T422" s="78"/>
      <c r="U422" s="78"/>
      <c r="V422" s="78"/>
      <c r="W422" s="78"/>
      <c r="X422" s="78"/>
      <c r="Y422" s="64"/>
      <c r="Z422" s="64"/>
      <c r="AA422" s="64"/>
      <c r="AE422" s="78"/>
      <c r="AF422" s="87"/>
      <c r="AG422" s="64"/>
      <c r="AH422" s="64"/>
      <c r="AI422" s="64"/>
      <c r="AJ422" s="78"/>
      <c r="BP422" s="98">
        <v>0</v>
      </c>
      <c r="BQ422" s="3">
        <v>0</v>
      </c>
      <c r="BU422" s="60">
        <v>0</v>
      </c>
      <c r="BV422" s="60">
        <v>0</v>
      </c>
      <c r="BW422" s="60">
        <v>0</v>
      </c>
      <c r="BX422" s="60">
        <v>0</v>
      </c>
      <c r="BZ422" s="60">
        <v>0</v>
      </c>
    </row>
    <row r="423" spans="7:78" x14ac:dyDescent="0.25">
      <c r="G423" s="78"/>
      <c r="H423" s="78"/>
      <c r="I423" s="78"/>
      <c r="J423" s="78"/>
      <c r="K423" s="78"/>
      <c r="L423" s="78"/>
      <c r="M423" s="78"/>
      <c r="N423" s="78"/>
      <c r="O423" s="78"/>
      <c r="P423" s="78"/>
      <c r="Q423" s="78"/>
      <c r="R423" s="78"/>
      <c r="S423" s="78"/>
      <c r="T423" s="78"/>
      <c r="U423" s="78"/>
      <c r="V423" s="78"/>
      <c r="W423" s="78"/>
      <c r="X423" s="78"/>
      <c r="Y423" s="64"/>
      <c r="Z423" s="64"/>
      <c r="AA423" s="64"/>
      <c r="AE423" s="78"/>
      <c r="AF423" s="87"/>
      <c r="AG423" s="64"/>
      <c r="AH423" s="64"/>
      <c r="AI423" s="64"/>
      <c r="AJ423" s="78"/>
      <c r="BP423" s="98">
        <v>0</v>
      </c>
      <c r="BQ423" s="3">
        <v>0</v>
      </c>
      <c r="BU423" s="60">
        <v>0</v>
      </c>
      <c r="BV423" s="60">
        <v>0</v>
      </c>
      <c r="BW423" s="60">
        <v>0</v>
      </c>
      <c r="BX423" s="60">
        <v>0</v>
      </c>
      <c r="BZ423" s="60">
        <v>0</v>
      </c>
    </row>
    <row r="424" spans="7:78" x14ac:dyDescent="0.25">
      <c r="G424" s="78"/>
      <c r="H424" s="78"/>
      <c r="I424" s="78"/>
      <c r="J424" s="78"/>
      <c r="K424" s="78"/>
      <c r="L424" s="78"/>
      <c r="M424" s="78"/>
      <c r="N424" s="78"/>
      <c r="O424" s="78"/>
      <c r="P424" s="78"/>
      <c r="Q424" s="78"/>
      <c r="R424" s="78"/>
      <c r="S424" s="78"/>
      <c r="T424" s="78"/>
      <c r="U424" s="78"/>
      <c r="V424" s="78"/>
      <c r="W424" s="78"/>
      <c r="X424" s="78"/>
      <c r="Y424" s="64"/>
      <c r="Z424" s="64"/>
      <c r="AA424" s="64"/>
      <c r="AE424" s="78"/>
      <c r="AF424" s="87"/>
      <c r="AG424" s="64"/>
      <c r="AH424" s="64"/>
      <c r="AI424" s="64"/>
      <c r="AJ424" s="78"/>
      <c r="BP424" s="98">
        <v>0</v>
      </c>
      <c r="BQ424" s="3">
        <v>0</v>
      </c>
      <c r="BU424" s="60">
        <v>0</v>
      </c>
      <c r="BV424" s="60">
        <v>0</v>
      </c>
      <c r="BW424" s="60">
        <v>0</v>
      </c>
      <c r="BX424" s="60">
        <v>0</v>
      </c>
      <c r="BZ424" s="60">
        <v>0</v>
      </c>
    </row>
    <row r="425" spans="7:78" x14ac:dyDescent="0.25">
      <c r="G425" s="78"/>
      <c r="H425" s="78"/>
      <c r="I425" s="78"/>
      <c r="J425" s="78"/>
      <c r="K425" s="78"/>
      <c r="L425" s="78"/>
      <c r="M425" s="78"/>
      <c r="N425" s="78"/>
      <c r="O425" s="78"/>
      <c r="P425" s="78"/>
      <c r="Q425" s="78"/>
      <c r="R425" s="78"/>
      <c r="S425" s="78"/>
      <c r="T425" s="78"/>
      <c r="U425" s="78"/>
      <c r="V425" s="78"/>
      <c r="W425" s="78"/>
      <c r="X425" s="78"/>
      <c r="Y425" s="64"/>
      <c r="Z425" s="64"/>
      <c r="AA425" s="64"/>
      <c r="AE425" s="78"/>
      <c r="AF425" s="87"/>
      <c r="AG425" s="64"/>
      <c r="AH425" s="64"/>
      <c r="AI425" s="64"/>
      <c r="AJ425" s="78"/>
      <c r="BP425" s="98">
        <v>0</v>
      </c>
      <c r="BQ425" s="3">
        <v>0</v>
      </c>
      <c r="BU425" s="60">
        <v>0</v>
      </c>
      <c r="BV425" s="60">
        <v>0</v>
      </c>
      <c r="BW425" s="60">
        <v>0</v>
      </c>
      <c r="BX425" s="60">
        <v>0</v>
      </c>
      <c r="BZ425" s="60">
        <v>0</v>
      </c>
    </row>
    <row r="426" spans="7:78" x14ac:dyDescent="0.25">
      <c r="G426" s="78"/>
      <c r="H426" s="78"/>
      <c r="I426" s="78"/>
      <c r="J426" s="78"/>
      <c r="K426" s="78"/>
      <c r="L426" s="78"/>
      <c r="M426" s="78"/>
      <c r="N426" s="78"/>
      <c r="O426" s="78"/>
      <c r="P426" s="78"/>
      <c r="Q426" s="78"/>
      <c r="R426" s="78"/>
      <c r="S426" s="78"/>
      <c r="T426" s="78"/>
      <c r="U426" s="78"/>
      <c r="V426" s="78"/>
      <c r="W426" s="78"/>
      <c r="X426" s="78"/>
      <c r="Y426" s="64"/>
      <c r="Z426" s="64"/>
      <c r="AA426" s="64"/>
      <c r="AE426" s="78"/>
      <c r="AF426" s="87"/>
      <c r="AG426" s="64"/>
      <c r="AH426" s="64"/>
      <c r="AI426" s="64"/>
      <c r="AJ426" s="78"/>
      <c r="BP426" s="98">
        <v>0</v>
      </c>
      <c r="BQ426" s="3">
        <v>0</v>
      </c>
      <c r="BU426" s="60">
        <v>0</v>
      </c>
      <c r="BV426" s="60">
        <v>0</v>
      </c>
      <c r="BW426" s="60">
        <v>0</v>
      </c>
      <c r="BX426" s="60">
        <v>0</v>
      </c>
      <c r="BZ426" s="60">
        <v>0</v>
      </c>
    </row>
    <row r="427" spans="7:78" x14ac:dyDescent="0.25">
      <c r="G427" s="78"/>
      <c r="H427" s="78"/>
      <c r="I427" s="78"/>
      <c r="J427" s="78"/>
      <c r="K427" s="78"/>
      <c r="L427" s="78"/>
      <c r="M427" s="78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64"/>
      <c r="Z427" s="64"/>
      <c r="AA427" s="64"/>
      <c r="AE427" s="78"/>
      <c r="AF427" s="87"/>
      <c r="AG427" s="64"/>
      <c r="AH427" s="64"/>
      <c r="AI427" s="64"/>
      <c r="AJ427" s="78"/>
      <c r="BP427" s="98">
        <v>0</v>
      </c>
      <c r="BQ427" s="3">
        <v>0</v>
      </c>
      <c r="BU427" s="60">
        <v>0</v>
      </c>
      <c r="BV427" s="60">
        <v>0</v>
      </c>
      <c r="BW427" s="60">
        <v>0</v>
      </c>
      <c r="BX427" s="60">
        <v>0</v>
      </c>
      <c r="BZ427" s="60">
        <v>0</v>
      </c>
    </row>
    <row r="428" spans="7:78" x14ac:dyDescent="0.25">
      <c r="G428" s="78"/>
      <c r="H428" s="78"/>
      <c r="I428" s="78"/>
      <c r="J428" s="78"/>
      <c r="K428" s="78"/>
      <c r="L428" s="78"/>
      <c r="M428" s="78"/>
      <c r="N428" s="78"/>
      <c r="O428" s="78"/>
      <c r="P428" s="78"/>
      <c r="Q428" s="78"/>
      <c r="R428" s="78"/>
      <c r="S428" s="78"/>
      <c r="T428" s="78"/>
      <c r="U428" s="78"/>
      <c r="V428" s="78"/>
      <c r="W428" s="78"/>
      <c r="X428" s="78"/>
      <c r="Y428" s="64"/>
      <c r="Z428" s="64"/>
      <c r="AA428" s="64"/>
      <c r="AE428" s="78"/>
      <c r="AF428" s="87"/>
      <c r="AG428" s="64"/>
      <c r="AH428" s="64"/>
      <c r="AI428" s="64"/>
      <c r="AJ428" s="78"/>
      <c r="BP428" s="98">
        <v>0</v>
      </c>
      <c r="BQ428" s="3">
        <v>0</v>
      </c>
      <c r="BU428" s="60">
        <v>0</v>
      </c>
      <c r="BV428" s="60">
        <v>0</v>
      </c>
      <c r="BW428" s="60">
        <v>0</v>
      </c>
      <c r="BX428" s="60">
        <v>0</v>
      </c>
      <c r="BZ428" s="60">
        <v>0</v>
      </c>
    </row>
    <row r="429" spans="7:78" x14ac:dyDescent="0.25">
      <c r="G429" s="78"/>
      <c r="H429" s="78"/>
      <c r="I429" s="78"/>
      <c r="J429" s="78"/>
      <c r="K429" s="78"/>
      <c r="L429" s="78"/>
      <c r="M429" s="78"/>
      <c r="N429" s="78"/>
      <c r="O429" s="78"/>
      <c r="P429" s="78"/>
      <c r="Q429" s="78"/>
      <c r="R429" s="78"/>
      <c r="S429" s="78"/>
      <c r="T429" s="78"/>
      <c r="U429" s="78"/>
      <c r="V429" s="78"/>
      <c r="W429" s="78"/>
      <c r="X429" s="78"/>
      <c r="Y429" s="64"/>
      <c r="Z429" s="64"/>
      <c r="AA429" s="64"/>
      <c r="AE429" s="78"/>
      <c r="AF429" s="87"/>
      <c r="AG429" s="64"/>
      <c r="AH429" s="64"/>
      <c r="AI429" s="64"/>
      <c r="AJ429" s="78"/>
      <c r="BP429" s="98">
        <v>0</v>
      </c>
      <c r="BQ429" s="3">
        <v>0</v>
      </c>
      <c r="BU429" s="60">
        <v>0</v>
      </c>
      <c r="BV429" s="60">
        <v>0</v>
      </c>
      <c r="BW429" s="60">
        <v>0</v>
      </c>
      <c r="BX429" s="60">
        <v>0</v>
      </c>
      <c r="BZ429" s="60">
        <v>0</v>
      </c>
    </row>
    <row r="430" spans="7:78" x14ac:dyDescent="0.25">
      <c r="G430" s="78"/>
      <c r="H430" s="78"/>
      <c r="I430" s="78"/>
      <c r="J430" s="78"/>
      <c r="K430" s="78"/>
      <c r="L430" s="78"/>
      <c r="M430" s="78"/>
      <c r="N430" s="78"/>
      <c r="O430" s="78"/>
      <c r="P430" s="78"/>
      <c r="Q430" s="78"/>
      <c r="R430" s="78"/>
      <c r="S430" s="78"/>
      <c r="T430" s="78"/>
      <c r="U430" s="78"/>
      <c r="V430" s="78"/>
      <c r="W430" s="78"/>
      <c r="X430" s="78"/>
      <c r="Y430" s="64"/>
      <c r="Z430" s="64"/>
      <c r="AA430" s="64"/>
      <c r="AE430" s="78"/>
      <c r="AF430" s="87"/>
      <c r="AG430" s="64"/>
      <c r="AH430" s="64"/>
      <c r="AI430" s="64"/>
      <c r="AJ430" s="78"/>
      <c r="BP430" s="98">
        <v>0</v>
      </c>
      <c r="BQ430" s="3">
        <v>0</v>
      </c>
      <c r="BU430" s="60">
        <v>0</v>
      </c>
      <c r="BV430" s="60">
        <v>0</v>
      </c>
      <c r="BW430" s="60">
        <v>0</v>
      </c>
      <c r="BX430" s="60">
        <v>0</v>
      </c>
      <c r="BZ430" s="60">
        <v>0</v>
      </c>
    </row>
    <row r="431" spans="7:78" x14ac:dyDescent="0.25">
      <c r="G431" s="78"/>
      <c r="H431" s="78"/>
      <c r="I431" s="78"/>
      <c r="J431" s="78"/>
      <c r="K431" s="78"/>
      <c r="L431" s="78"/>
      <c r="M431" s="78"/>
      <c r="N431" s="78"/>
      <c r="O431" s="78"/>
      <c r="P431" s="78"/>
      <c r="Q431" s="78"/>
      <c r="R431" s="78"/>
      <c r="S431" s="78"/>
      <c r="T431" s="78"/>
      <c r="U431" s="78"/>
      <c r="V431" s="78"/>
      <c r="W431" s="78"/>
      <c r="X431" s="78"/>
      <c r="Y431" s="64"/>
      <c r="Z431" s="64"/>
      <c r="AA431" s="64"/>
      <c r="AE431" s="78"/>
      <c r="AF431" s="87"/>
      <c r="AG431" s="64"/>
      <c r="AH431" s="64"/>
      <c r="AI431" s="64"/>
      <c r="AJ431" s="78"/>
      <c r="BP431" s="98">
        <v>0</v>
      </c>
      <c r="BQ431" s="3">
        <v>0</v>
      </c>
      <c r="BU431" s="60">
        <v>0</v>
      </c>
      <c r="BV431" s="60">
        <v>0</v>
      </c>
      <c r="BW431" s="60">
        <v>0</v>
      </c>
      <c r="BX431" s="60">
        <v>0</v>
      </c>
      <c r="BZ431" s="60">
        <v>0</v>
      </c>
    </row>
    <row r="432" spans="7:78" x14ac:dyDescent="0.25">
      <c r="G432" s="78"/>
      <c r="H432" s="78"/>
      <c r="I432" s="78"/>
      <c r="J432" s="78"/>
      <c r="K432" s="78"/>
      <c r="L432" s="78"/>
      <c r="M432" s="78"/>
      <c r="N432" s="78"/>
      <c r="O432" s="78"/>
      <c r="P432" s="78"/>
      <c r="Q432" s="78"/>
      <c r="R432" s="78"/>
      <c r="S432" s="78"/>
      <c r="T432" s="78"/>
      <c r="U432" s="78"/>
      <c r="V432" s="78"/>
      <c r="W432" s="78"/>
      <c r="X432" s="78"/>
      <c r="Y432" s="64"/>
      <c r="Z432" s="64"/>
      <c r="AA432" s="64"/>
      <c r="AE432" s="78"/>
      <c r="AF432" s="87"/>
      <c r="AG432" s="64"/>
      <c r="AH432" s="64"/>
      <c r="AI432" s="64"/>
      <c r="AJ432" s="78"/>
      <c r="BP432" s="98">
        <v>0</v>
      </c>
      <c r="BQ432" s="3">
        <v>0</v>
      </c>
      <c r="BU432" s="60">
        <v>0</v>
      </c>
      <c r="BV432" s="60">
        <v>0</v>
      </c>
      <c r="BW432" s="60">
        <v>0</v>
      </c>
      <c r="BX432" s="60">
        <v>0</v>
      </c>
      <c r="BZ432" s="60">
        <v>0</v>
      </c>
    </row>
    <row r="433" spans="7:78" x14ac:dyDescent="0.25">
      <c r="G433" s="78"/>
      <c r="H433" s="78"/>
      <c r="I433" s="78"/>
      <c r="J433" s="78"/>
      <c r="K433" s="78"/>
      <c r="L433" s="78"/>
      <c r="M433" s="78"/>
      <c r="N433" s="78"/>
      <c r="O433" s="78"/>
      <c r="P433" s="78"/>
      <c r="Q433" s="78"/>
      <c r="R433" s="78"/>
      <c r="S433" s="78"/>
      <c r="T433" s="78"/>
      <c r="U433" s="78"/>
      <c r="V433" s="78"/>
      <c r="W433" s="78"/>
      <c r="X433" s="78"/>
      <c r="Y433" s="64"/>
      <c r="Z433" s="64"/>
      <c r="AA433" s="64"/>
      <c r="AE433" s="78"/>
      <c r="AF433" s="87"/>
      <c r="AG433" s="64"/>
      <c r="AH433" s="64"/>
      <c r="AI433" s="64"/>
      <c r="AJ433" s="78"/>
      <c r="BP433" s="98">
        <v>0</v>
      </c>
      <c r="BQ433" s="3">
        <v>0</v>
      </c>
      <c r="BU433" s="60">
        <v>0</v>
      </c>
      <c r="BV433" s="60">
        <v>0</v>
      </c>
      <c r="BW433" s="60">
        <v>0</v>
      </c>
      <c r="BX433" s="60">
        <v>0</v>
      </c>
      <c r="BZ433" s="60">
        <v>0</v>
      </c>
    </row>
    <row r="434" spans="7:78" x14ac:dyDescent="0.25">
      <c r="G434" s="78"/>
      <c r="H434" s="78"/>
      <c r="I434" s="78"/>
      <c r="J434" s="78"/>
      <c r="K434" s="78"/>
      <c r="L434" s="78"/>
      <c r="M434" s="78"/>
      <c r="N434" s="78"/>
      <c r="O434" s="78"/>
      <c r="P434" s="78"/>
      <c r="Q434" s="78"/>
      <c r="R434" s="78"/>
      <c r="S434" s="78"/>
      <c r="T434" s="78"/>
      <c r="U434" s="78"/>
      <c r="V434" s="78"/>
      <c r="W434" s="78"/>
      <c r="X434" s="78"/>
      <c r="Y434" s="64"/>
      <c r="Z434" s="64"/>
      <c r="AA434" s="64"/>
      <c r="AE434" s="78"/>
      <c r="AF434" s="87"/>
      <c r="AG434" s="64"/>
      <c r="AH434" s="64"/>
      <c r="AI434" s="64"/>
      <c r="AJ434" s="78"/>
      <c r="BP434" s="98">
        <v>0</v>
      </c>
      <c r="BQ434" s="3">
        <v>0</v>
      </c>
      <c r="BU434" s="60">
        <v>0</v>
      </c>
      <c r="BV434" s="60">
        <v>0</v>
      </c>
      <c r="BW434" s="60">
        <v>0</v>
      </c>
      <c r="BX434" s="60">
        <v>0</v>
      </c>
      <c r="BZ434" s="60">
        <v>0</v>
      </c>
    </row>
    <row r="435" spans="7:78" x14ac:dyDescent="0.25">
      <c r="G435" s="78"/>
      <c r="H435" s="78"/>
      <c r="I435" s="78"/>
      <c r="J435" s="78"/>
      <c r="K435" s="78"/>
      <c r="L435" s="78"/>
      <c r="M435" s="78"/>
      <c r="N435" s="78"/>
      <c r="O435" s="78"/>
      <c r="P435" s="78"/>
      <c r="Q435" s="78"/>
      <c r="R435" s="78"/>
      <c r="S435" s="78"/>
      <c r="T435" s="78"/>
      <c r="U435" s="78"/>
      <c r="V435" s="78"/>
      <c r="W435" s="78"/>
      <c r="X435" s="78"/>
      <c r="Y435" s="64"/>
      <c r="Z435" s="64"/>
      <c r="AA435" s="64"/>
      <c r="AE435" s="78"/>
      <c r="AF435" s="87"/>
      <c r="AG435" s="64"/>
      <c r="AH435" s="64"/>
      <c r="AI435" s="64"/>
      <c r="AJ435" s="78"/>
      <c r="BP435" s="98">
        <v>0</v>
      </c>
      <c r="BQ435" s="3">
        <v>0</v>
      </c>
      <c r="BU435" s="60">
        <v>0</v>
      </c>
      <c r="BV435" s="60">
        <v>0</v>
      </c>
      <c r="BW435" s="60">
        <v>0</v>
      </c>
      <c r="BX435" s="60">
        <v>0</v>
      </c>
      <c r="BZ435" s="60">
        <v>0</v>
      </c>
    </row>
    <row r="436" spans="7:78" x14ac:dyDescent="0.25">
      <c r="G436" s="78"/>
      <c r="H436" s="78"/>
      <c r="I436" s="78"/>
      <c r="J436" s="78"/>
      <c r="K436" s="78"/>
      <c r="L436" s="78"/>
      <c r="M436" s="78"/>
      <c r="N436" s="78"/>
      <c r="O436" s="78"/>
      <c r="P436" s="78"/>
      <c r="Q436" s="78"/>
      <c r="R436" s="78"/>
      <c r="S436" s="78"/>
      <c r="T436" s="78"/>
      <c r="U436" s="78"/>
      <c r="V436" s="78"/>
      <c r="W436" s="78"/>
      <c r="X436" s="78"/>
      <c r="Y436" s="64"/>
      <c r="Z436" s="64"/>
      <c r="AA436" s="64"/>
      <c r="AE436" s="78"/>
      <c r="AF436" s="87"/>
      <c r="AG436" s="64"/>
      <c r="AH436" s="64"/>
      <c r="AI436" s="64"/>
      <c r="AJ436" s="78"/>
      <c r="BP436" s="98">
        <v>0</v>
      </c>
      <c r="BQ436" s="3">
        <v>0</v>
      </c>
      <c r="BU436" s="60">
        <v>0</v>
      </c>
      <c r="BV436" s="60">
        <v>0</v>
      </c>
      <c r="BW436" s="60">
        <v>0</v>
      </c>
      <c r="BX436" s="60">
        <v>0</v>
      </c>
      <c r="BZ436" s="60">
        <v>0</v>
      </c>
    </row>
    <row r="437" spans="7:78" x14ac:dyDescent="0.25">
      <c r="G437" s="78"/>
      <c r="H437" s="78"/>
      <c r="I437" s="78"/>
      <c r="J437" s="78"/>
      <c r="K437" s="78"/>
      <c r="L437" s="78"/>
      <c r="M437" s="78"/>
      <c r="N437" s="78"/>
      <c r="O437" s="78"/>
      <c r="P437" s="78"/>
      <c r="Q437" s="78"/>
      <c r="R437" s="78"/>
      <c r="S437" s="78"/>
      <c r="T437" s="78"/>
      <c r="U437" s="78"/>
      <c r="V437" s="78"/>
      <c r="W437" s="78"/>
      <c r="X437" s="78"/>
      <c r="Y437" s="64"/>
      <c r="Z437" s="64"/>
      <c r="AA437" s="64"/>
      <c r="AE437" s="78"/>
      <c r="AF437" s="87"/>
      <c r="AG437" s="64"/>
      <c r="AH437" s="64"/>
      <c r="AI437" s="64"/>
      <c r="AJ437" s="78"/>
      <c r="BP437" s="98">
        <v>0</v>
      </c>
      <c r="BQ437" s="3">
        <v>0</v>
      </c>
      <c r="BU437" s="60">
        <v>0</v>
      </c>
      <c r="BV437" s="60">
        <v>0</v>
      </c>
      <c r="BW437" s="60">
        <v>0</v>
      </c>
      <c r="BX437" s="60">
        <v>0</v>
      </c>
      <c r="BZ437" s="60">
        <v>0</v>
      </c>
    </row>
    <row r="438" spans="7:78" x14ac:dyDescent="0.25">
      <c r="G438" s="78"/>
      <c r="H438" s="78"/>
      <c r="I438" s="78"/>
      <c r="J438" s="78"/>
      <c r="K438" s="78"/>
      <c r="L438" s="78"/>
      <c r="M438" s="78"/>
      <c r="N438" s="78"/>
      <c r="O438" s="78"/>
      <c r="P438" s="78"/>
      <c r="Q438" s="78"/>
      <c r="R438" s="78"/>
      <c r="S438" s="78"/>
      <c r="T438" s="78"/>
      <c r="U438" s="78"/>
      <c r="V438" s="78"/>
      <c r="W438" s="78"/>
      <c r="X438" s="78"/>
      <c r="Y438" s="64"/>
      <c r="Z438" s="64"/>
      <c r="AA438" s="64"/>
      <c r="AE438" s="78"/>
      <c r="AF438" s="87"/>
      <c r="AG438" s="64"/>
      <c r="AH438" s="64"/>
      <c r="AI438" s="64"/>
      <c r="AJ438" s="78"/>
      <c r="BP438" s="98">
        <v>0</v>
      </c>
      <c r="BQ438" s="3">
        <v>0</v>
      </c>
      <c r="BU438" s="60">
        <v>0</v>
      </c>
      <c r="BV438" s="60">
        <v>0</v>
      </c>
      <c r="BW438" s="60">
        <v>0</v>
      </c>
      <c r="BX438" s="60">
        <v>0</v>
      </c>
      <c r="BZ438" s="60">
        <v>0</v>
      </c>
    </row>
    <row r="439" spans="7:78" x14ac:dyDescent="0.25">
      <c r="G439" s="78"/>
      <c r="H439" s="78"/>
      <c r="I439" s="78"/>
      <c r="J439" s="78"/>
      <c r="K439" s="78"/>
      <c r="L439" s="78"/>
      <c r="M439" s="78"/>
      <c r="N439" s="78"/>
      <c r="O439" s="78"/>
      <c r="P439" s="78"/>
      <c r="Q439" s="78"/>
      <c r="R439" s="78"/>
      <c r="S439" s="78"/>
      <c r="T439" s="78"/>
      <c r="U439" s="78"/>
      <c r="V439" s="78"/>
      <c r="W439" s="78"/>
      <c r="X439" s="78"/>
      <c r="Y439" s="64"/>
      <c r="Z439" s="64"/>
      <c r="AA439" s="64"/>
      <c r="AE439" s="78"/>
      <c r="AF439" s="87"/>
      <c r="AG439" s="64"/>
      <c r="AH439" s="64"/>
      <c r="AI439" s="64"/>
      <c r="AJ439" s="78"/>
      <c r="BP439" s="98">
        <v>0</v>
      </c>
      <c r="BQ439" s="3">
        <v>0</v>
      </c>
      <c r="BU439" s="60">
        <v>0</v>
      </c>
      <c r="BV439" s="60">
        <v>0</v>
      </c>
      <c r="BW439" s="60">
        <v>0</v>
      </c>
      <c r="BX439" s="60">
        <v>0</v>
      </c>
      <c r="BZ439" s="60">
        <v>0</v>
      </c>
    </row>
    <row r="440" spans="7:78" x14ac:dyDescent="0.25">
      <c r="G440" s="78"/>
      <c r="H440" s="78"/>
      <c r="I440" s="78"/>
      <c r="J440" s="78"/>
      <c r="K440" s="78"/>
      <c r="L440" s="78"/>
      <c r="M440" s="78"/>
      <c r="N440" s="78"/>
      <c r="O440" s="78"/>
      <c r="P440" s="78"/>
      <c r="Q440" s="78"/>
      <c r="R440" s="78"/>
      <c r="S440" s="78"/>
      <c r="T440" s="78"/>
      <c r="U440" s="78"/>
      <c r="V440" s="78"/>
      <c r="W440" s="78"/>
      <c r="X440" s="78"/>
      <c r="Y440" s="64"/>
      <c r="Z440" s="64"/>
      <c r="AA440" s="64"/>
      <c r="AE440" s="78"/>
      <c r="AF440" s="87"/>
      <c r="AG440" s="64"/>
      <c r="AH440" s="64"/>
      <c r="AI440" s="64"/>
      <c r="AJ440" s="78"/>
      <c r="BP440" s="98">
        <v>0</v>
      </c>
      <c r="BQ440" s="3">
        <v>0</v>
      </c>
      <c r="BU440" s="60">
        <v>0</v>
      </c>
      <c r="BV440" s="60">
        <v>0</v>
      </c>
      <c r="BW440" s="60">
        <v>0</v>
      </c>
      <c r="BX440" s="60">
        <v>0</v>
      </c>
      <c r="BZ440" s="60">
        <v>0</v>
      </c>
    </row>
    <row r="441" spans="7:78" x14ac:dyDescent="0.25">
      <c r="G441" s="78"/>
      <c r="H441" s="78"/>
      <c r="I441" s="78"/>
      <c r="J441" s="78"/>
      <c r="K441" s="78"/>
      <c r="L441" s="78"/>
      <c r="M441" s="78"/>
      <c r="N441" s="78"/>
      <c r="O441" s="78"/>
      <c r="P441" s="78"/>
      <c r="Q441" s="78"/>
      <c r="R441" s="78"/>
      <c r="S441" s="78"/>
      <c r="T441" s="78"/>
      <c r="U441" s="78"/>
      <c r="V441" s="78"/>
      <c r="W441" s="78"/>
      <c r="X441" s="78"/>
      <c r="Y441" s="64"/>
      <c r="Z441" s="64"/>
      <c r="AA441" s="64"/>
      <c r="AE441" s="78"/>
      <c r="AF441" s="87"/>
      <c r="AG441" s="64"/>
      <c r="AH441" s="64"/>
      <c r="AI441" s="64"/>
      <c r="AJ441" s="78"/>
      <c r="BP441" s="98">
        <v>0</v>
      </c>
      <c r="BQ441" s="3">
        <v>0</v>
      </c>
      <c r="BU441" s="60">
        <v>0</v>
      </c>
      <c r="BV441" s="60">
        <v>0</v>
      </c>
      <c r="BW441" s="60">
        <v>0</v>
      </c>
      <c r="BX441" s="60">
        <v>0</v>
      </c>
      <c r="BZ441" s="60">
        <v>0</v>
      </c>
    </row>
    <row r="442" spans="7:78" x14ac:dyDescent="0.25">
      <c r="G442" s="78"/>
      <c r="H442" s="78"/>
      <c r="I442" s="78"/>
      <c r="J442" s="78"/>
      <c r="K442" s="78"/>
      <c r="L442" s="78"/>
      <c r="M442" s="78"/>
      <c r="N442" s="78"/>
      <c r="O442" s="78"/>
      <c r="P442" s="78"/>
      <c r="Q442" s="78"/>
      <c r="R442" s="78"/>
      <c r="S442" s="78"/>
      <c r="T442" s="78"/>
      <c r="U442" s="78"/>
      <c r="V442" s="78"/>
      <c r="W442" s="78"/>
      <c r="X442" s="78"/>
      <c r="Y442" s="64"/>
      <c r="Z442" s="64"/>
      <c r="AA442" s="64"/>
      <c r="AE442" s="78"/>
      <c r="AF442" s="87"/>
      <c r="AG442" s="64"/>
      <c r="AH442" s="64"/>
      <c r="AI442" s="64"/>
      <c r="AJ442" s="78"/>
      <c r="BP442" s="98">
        <v>0</v>
      </c>
      <c r="BQ442" s="3">
        <v>0</v>
      </c>
      <c r="BU442" s="60">
        <v>0</v>
      </c>
      <c r="BV442" s="60">
        <v>0</v>
      </c>
      <c r="BW442" s="60">
        <v>0</v>
      </c>
      <c r="BX442" s="60">
        <v>0</v>
      </c>
      <c r="BZ442" s="60">
        <v>0</v>
      </c>
    </row>
    <row r="443" spans="7:78" x14ac:dyDescent="0.25">
      <c r="G443" s="78"/>
      <c r="H443" s="78"/>
      <c r="I443" s="78"/>
      <c r="J443" s="78"/>
      <c r="K443" s="78"/>
      <c r="L443" s="78"/>
      <c r="M443" s="78"/>
      <c r="N443" s="78"/>
      <c r="O443" s="78"/>
      <c r="P443" s="78"/>
      <c r="Q443" s="78"/>
      <c r="R443" s="78"/>
      <c r="S443" s="78"/>
      <c r="T443" s="78"/>
      <c r="U443" s="78"/>
      <c r="V443" s="78"/>
      <c r="W443" s="78"/>
      <c r="X443" s="78"/>
      <c r="Y443" s="64"/>
      <c r="Z443" s="64"/>
      <c r="AA443" s="64"/>
      <c r="AE443" s="78"/>
      <c r="AF443" s="87"/>
      <c r="AG443" s="64"/>
      <c r="AH443" s="64"/>
      <c r="AI443" s="64"/>
      <c r="AJ443" s="78"/>
      <c r="BP443" s="98">
        <v>0</v>
      </c>
      <c r="BQ443" s="3">
        <v>0</v>
      </c>
      <c r="BU443" s="60">
        <v>0</v>
      </c>
      <c r="BV443" s="60">
        <v>0</v>
      </c>
      <c r="BW443" s="60">
        <v>0</v>
      </c>
      <c r="BX443" s="60">
        <v>0</v>
      </c>
      <c r="BZ443" s="60">
        <v>0</v>
      </c>
    </row>
    <row r="444" spans="7:78" x14ac:dyDescent="0.25">
      <c r="G444" s="78"/>
      <c r="H444" s="78"/>
      <c r="I444" s="78"/>
      <c r="J444" s="78"/>
      <c r="K444" s="78"/>
      <c r="L444" s="78"/>
      <c r="M444" s="78"/>
      <c r="N444" s="78"/>
      <c r="O444" s="78"/>
      <c r="P444" s="78"/>
      <c r="Q444" s="78"/>
      <c r="R444" s="78"/>
      <c r="S444" s="78"/>
      <c r="T444" s="78"/>
      <c r="U444" s="78"/>
      <c r="V444" s="78"/>
      <c r="W444" s="78"/>
      <c r="X444" s="78"/>
      <c r="Y444" s="64"/>
      <c r="Z444" s="64"/>
      <c r="AA444" s="64"/>
      <c r="AE444" s="78"/>
      <c r="AF444" s="87"/>
      <c r="AG444" s="64"/>
      <c r="AH444" s="64"/>
      <c r="AI444" s="64"/>
      <c r="AJ444" s="78"/>
      <c r="BP444" s="98">
        <v>0</v>
      </c>
      <c r="BQ444" s="3">
        <v>0</v>
      </c>
      <c r="BU444" s="60">
        <v>0</v>
      </c>
      <c r="BV444" s="60">
        <v>0</v>
      </c>
      <c r="BW444" s="60">
        <v>0</v>
      </c>
      <c r="BX444" s="60">
        <v>0</v>
      </c>
      <c r="BZ444" s="60">
        <v>0</v>
      </c>
    </row>
    <row r="445" spans="7:78" x14ac:dyDescent="0.25">
      <c r="G445" s="78"/>
      <c r="H445" s="78"/>
      <c r="I445" s="78"/>
      <c r="J445" s="78"/>
      <c r="K445" s="78"/>
      <c r="L445" s="78"/>
      <c r="M445" s="78"/>
      <c r="N445" s="78"/>
      <c r="O445" s="78"/>
      <c r="P445" s="78"/>
      <c r="Q445" s="78"/>
      <c r="R445" s="78"/>
      <c r="S445" s="78"/>
      <c r="T445" s="78"/>
      <c r="U445" s="78"/>
      <c r="V445" s="78"/>
      <c r="W445" s="78"/>
      <c r="X445" s="78"/>
      <c r="Y445" s="64"/>
      <c r="Z445" s="64"/>
      <c r="AA445" s="64"/>
      <c r="AE445" s="78"/>
      <c r="AF445" s="87"/>
      <c r="AG445" s="64"/>
      <c r="AH445" s="64"/>
      <c r="AI445" s="64"/>
      <c r="AJ445" s="78"/>
      <c r="BP445" s="98">
        <v>0</v>
      </c>
      <c r="BQ445" s="3">
        <v>0</v>
      </c>
      <c r="BU445" s="60">
        <v>0</v>
      </c>
      <c r="BV445" s="60">
        <v>0</v>
      </c>
      <c r="BW445" s="60">
        <v>0</v>
      </c>
      <c r="BX445" s="60">
        <v>0</v>
      </c>
      <c r="BZ445" s="60">
        <v>0</v>
      </c>
    </row>
    <row r="446" spans="7:78" x14ac:dyDescent="0.25">
      <c r="G446" s="78"/>
      <c r="H446" s="78"/>
      <c r="I446" s="78"/>
      <c r="J446" s="78"/>
      <c r="K446" s="78"/>
      <c r="L446" s="78"/>
      <c r="M446" s="78"/>
      <c r="N446" s="78"/>
      <c r="O446" s="78"/>
      <c r="P446" s="78"/>
      <c r="Q446" s="78"/>
      <c r="R446" s="78"/>
      <c r="S446" s="78"/>
      <c r="T446" s="78"/>
      <c r="U446" s="78"/>
      <c r="V446" s="78"/>
      <c r="W446" s="78"/>
      <c r="X446" s="78"/>
      <c r="Y446" s="64"/>
      <c r="Z446" s="64"/>
      <c r="AA446" s="64"/>
      <c r="AE446" s="78"/>
      <c r="AF446" s="87"/>
      <c r="AG446" s="64"/>
      <c r="AH446" s="64"/>
      <c r="AI446" s="64"/>
      <c r="AJ446" s="78"/>
      <c r="BP446" s="98">
        <v>0</v>
      </c>
      <c r="BQ446" s="3">
        <v>0</v>
      </c>
      <c r="BU446" s="60">
        <v>0</v>
      </c>
      <c r="BV446" s="60">
        <v>0</v>
      </c>
      <c r="BW446" s="60">
        <v>0</v>
      </c>
      <c r="BX446" s="60">
        <v>0</v>
      </c>
      <c r="BZ446" s="60">
        <v>0</v>
      </c>
    </row>
    <row r="447" spans="7:78" x14ac:dyDescent="0.25">
      <c r="G447" s="78"/>
      <c r="H447" s="78"/>
      <c r="I447" s="78"/>
      <c r="J447" s="78"/>
      <c r="K447" s="78"/>
      <c r="L447" s="78"/>
      <c r="M447" s="78"/>
      <c r="N447" s="78"/>
      <c r="O447" s="78"/>
      <c r="P447" s="78"/>
      <c r="Q447" s="78"/>
      <c r="R447" s="78"/>
      <c r="S447" s="78"/>
      <c r="T447" s="78"/>
      <c r="U447" s="78"/>
      <c r="V447" s="78"/>
      <c r="W447" s="78"/>
      <c r="X447" s="78"/>
      <c r="Y447" s="64"/>
      <c r="Z447" s="64"/>
      <c r="AA447" s="64"/>
      <c r="AE447" s="78"/>
      <c r="AF447" s="87"/>
      <c r="AG447" s="64"/>
      <c r="AH447" s="64"/>
      <c r="AI447" s="64"/>
      <c r="AJ447" s="78"/>
      <c r="BP447" s="98">
        <v>0</v>
      </c>
      <c r="BQ447" s="3">
        <v>0</v>
      </c>
      <c r="BU447" s="60">
        <v>0</v>
      </c>
      <c r="BV447" s="60">
        <v>0</v>
      </c>
      <c r="BW447" s="60">
        <v>0</v>
      </c>
      <c r="BX447" s="60">
        <v>0</v>
      </c>
      <c r="BZ447" s="60">
        <v>0</v>
      </c>
    </row>
    <row r="448" spans="7:78" x14ac:dyDescent="0.25">
      <c r="G448" s="78"/>
      <c r="H448" s="78"/>
      <c r="I448" s="78"/>
      <c r="J448" s="78"/>
      <c r="K448" s="78"/>
      <c r="L448" s="78"/>
      <c r="M448" s="78"/>
      <c r="N448" s="78"/>
      <c r="O448" s="78"/>
      <c r="P448" s="78"/>
      <c r="Q448" s="78"/>
      <c r="R448" s="78"/>
      <c r="S448" s="78"/>
      <c r="T448" s="78"/>
      <c r="U448" s="78"/>
      <c r="V448" s="78"/>
      <c r="W448" s="78"/>
      <c r="X448" s="78"/>
      <c r="Y448" s="64"/>
      <c r="Z448" s="64"/>
      <c r="AA448" s="64"/>
      <c r="AE448" s="78"/>
      <c r="AF448" s="87"/>
      <c r="AG448" s="64"/>
      <c r="AH448" s="64"/>
      <c r="AI448" s="64"/>
      <c r="AJ448" s="78"/>
      <c r="BP448" s="98">
        <v>0</v>
      </c>
      <c r="BQ448" s="3">
        <v>0</v>
      </c>
      <c r="BU448" s="60">
        <v>0</v>
      </c>
      <c r="BV448" s="60">
        <v>0</v>
      </c>
      <c r="BW448" s="60">
        <v>0</v>
      </c>
      <c r="BX448" s="60">
        <v>0</v>
      </c>
      <c r="BZ448" s="60">
        <v>0</v>
      </c>
    </row>
    <row r="449" spans="7:78" x14ac:dyDescent="0.25">
      <c r="G449" s="78"/>
      <c r="H449" s="78"/>
      <c r="I449" s="78"/>
      <c r="J449" s="78"/>
      <c r="K449" s="78"/>
      <c r="L449" s="78"/>
      <c r="M449" s="78"/>
      <c r="N449" s="78"/>
      <c r="O449" s="78"/>
      <c r="P449" s="78"/>
      <c r="Q449" s="78"/>
      <c r="R449" s="78"/>
      <c r="S449" s="78"/>
      <c r="T449" s="78"/>
      <c r="U449" s="78"/>
      <c r="V449" s="78"/>
      <c r="W449" s="78"/>
      <c r="X449" s="78"/>
      <c r="Y449" s="64"/>
      <c r="Z449" s="64"/>
      <c r="AA449" s="64"/>
      <c r="AE449" s="78"/>
      <c r="AF449" s="87"/>
      <c r="AG449" s="64"/>
      <c r="AH449" s="64"/>
      <c r="AI449" s="64"/>
      <c r="AJ449" s="78"/>
      <c r="BP449" s="98">
        <v>0</v>
      </c>
      <c r="BQ449" s="3">
        <v>0</v>
      </c>
      <c r="BU449" s="60">
        <v>0</v>
      </c>
      <c r="BV449" s="60">
        <v>0</v>
      </c>
      <c r="BW449" s="60">
        <v>0</v>
      </c>
      <c r="BX449" s="60">
        <v>0</v>
      </c>
      <c r="BZ449" s="60">
        <v>0</v>
      </c>
    </row>
    <row r="450" spans="7:78" x14ac:dyDescent="0.25">
      <c r="G450" s="78"/>
      <c r="H450" s="78"/>
      <c r="I450" s="78"/>
      <c r="J450" s="78"/>
      <c r="K450" s="78"/>
      <c r="L450" s="78"/>
      <c r="M450" s="78"/>
      <c r="N450" s="78"/>
      <c r="O450" s="78"/>
      <c r="P450" s="78"/>
      <c r="Q450" s="78"/>
      <c r="R450" s="78"/>
      <c r="S450" s="78"/>
      <c r="T450" s="78"/>
      <c r="U450" s="78"/>
      <c r="V450" s="78"/>
      <c r="W450" s="78"/>
      <c r="X450" s="78"/>
      <c r="Y450" s="64"/>
      <c r="Z450" s="64"/>
      <c r="AA450" s="64"/>
      <c r="AE450" s="78"/>
      <c r="AF450" s="87"/>
      <c r="AG450" s="64"/>
      <c r="AH450" s="64"/>
      <c r="AI450" s="64"/>
      <c r="AJ450" s="78"/>
      <c r="BP450" s="98">
        <v>0</v>
      </c>
      <c r="BQ450" s="3">
        <v>0</v>
      </c>
      <c r="BU450" s="60">
        <v>0</v>
      </c>
      <c r="BV450" s="60">
        <v>0</v>
      </c>
      <c r="BW450" s="60">
        <v>0</v>
      </c>
      <c r="BX450" s="60">
        <v>0</v>
      </c>
      <c r="BZ450" s="60">
        <v>0</v>
      </c>
    </row>
    <row r="451" spans="7:78" x14ac:dyDescent="0.25">
      <c r="G451" s="78"/>
      <c r="H451" s="78"/>
      <c r="I451" s="78"/>
      <c r="J451" s="78"/>
      <c r="K451" s="78"/>
      <c r="L451" s="78"/>
      <c r="M451" s="78"/>
      <c r="N451" s="78"/>
      <c r="O451" s="78"/>
      <c r="P451" s="78"/>
      <c r="Q451" s="78"/>
      <c r="R451" s="78"/>
      <c r="S451" s="78"/>
      <c r="T451" s="78"/>
      <c r="U451" s="78"/>
      <c r="V451" s="78"/>
      <c r="W451" s="78"/>
      <c r="X451" s="78"/>
      <c r="Y451" s="64"/>
      <c r="Z451" s="64"/>
      <c r="AA451" s="64"/>
      <c r="AE451" s="78"/>
      <c r="AF451" s="87"/>
      <c r="AG451" s="64"/>
      <c r="AH451" s="64"/>
      <c r="AI451" s="64"/>
      <c r="AJ451" s="78"/>
      <c r="BP451" s="98">
        <v>0</v>
      </c>
      <c r="BQ451" s="3">
        <v>0</v>
      </c>
      <c r="BU451" s="60">
        <v>0</v>
      </c>
      <c r="BV451" s="60">
        <v>0</v>
      </c>
      <c r="BW451" s="60">
        <v>0</v>
      </c>
      <c r="BX451" s="60">
        <v>0</v>
      </c>
      <c r="BZ451" s="60">
        <v>0</v>
      </c>
    </row>
    <row r="452" spans="7:78" x14ac:dyDescent="0.25">
      <c r="G452" s="78"/>
      <c r="H452" s="78"/>
      <c r="I452" s="78"/>
      <c r="J452" s="78"/>
      <c r="K452" s="78"/>
      <c r="L452" s="78"/>
      <c r="M452" s="78"/>
      <c r="N452" s="78"/>
      <c r="O452" s="78"/>
      <c r="P452" s="78"/>
      <c r="Q452" s="78"/>
      <c r="R452" s="78"/>
      <c r="S452" s="78"/>
      <c r="T452" s="78"/>
      <c r="U452" s="78"/>
      <c r="V452" s="78"/>
      <c r="W452" s="78"/>
      <c r="X452" s="78"/>
      <c r="Y452" s="64"/>
      <c r="Z452" s="64"/>
      <c r="AA452" s="64"/>
      <c r="AE452" s="78"/>
      <c r="AF452" s="87"/>
      <c r="AG452" s="64"/>
      <c r="AH452" s="64"/>
      <c r="AI452" s="64"/>
      <c r="AJ452" s="78"/>
      <c r="BP452" s="98">
        <v>0</v>
      </c>
      <c r="BQ452" s="3">
        <v>0</v>
      </c>
      <c r="BU452" s="60">
        <v>0</v>
      </c>
      <c r="BV452" s="60">
        <v>0</v>
      </c>
      <c r="BW452" s="60">
        <v>0</v>
      </c>
      <c r="BX452" s="60">
        <v>0</v>
      </c>
      <c r="BZ452" s="60">
        <v>0</v>
      </c>
    </row>
    <row r="453" spans="7:78" x14ac:dyDescent="0.25">
      <c r="G453" s="78"/>
      <c r="H453" s="78"/>
      <c r="I453" s="78"/>
      <c r="J453" s="78"/>
      <c r="K453" s="78"/>
      <c r="L453" s="78"/>
      <c r="M453" s="78"/>
      <c r="N453" s="78"/>
      <c r="O453" s="78"/>
      <c r="P453" s="78"/>
      <c r="Q453" s="78"/>
      <c r="R453" s="78"/>
      <c r="S453" s="78"/>
      <c r="T453" s="78"/>
      <c r="U453" s="78"/>
      <c r="V453" s="78"/>
      <c r="W453" s="78"/>
      <c r="X453" s="78"/>
      <c r="Y453" s="64"/>
      <c r="Z453" s="64"/>
      <c r="AA453" s="64"/>
      <c r="AE453" s="78"/>
      <c r="AF453" s="87"/>
      <c r="AG453" s="64"/>
      <c r="AH453" s="64"/>
      <c r="AI453" s="64"/>
      <c r="AJ453" s="78"/>
      <c r="BP453" s="98">
        <v>0</v>
      </c>
      <c r="BQ453" s="3">
        <v>0</v>
      </c>
      <c r="BU453" s="60">
        <v>0</v>
      </c>
      <c r="BV453" s="60">
        <v>0</v>
      </c>
      <c r="BW453" s="60">
        <v>0</v>
      </c>
      <c r="BX453" s="60">
        <v>0</v>
      </c>
      <c r="BZ453" s="60">
        <v>0</v>
      </c>
    </row>
    <row r="454" spans="7:78" x14ac:dyDescent="0.25">
      <c r="G454" s="78"/>
      <c r="H454" s="78"/>
      <c r="I454" s="78"/>
      <c r="J454" s="78"/>
      <c r="K454" s="78"/>
      <c r="L454" s="78"/>
      <c r="M454" s="78"/>
      <c r="N454" s="78"/>
      <c r="O454" s="78"/>
      <c r="P454" s="78"/>
      <c r="Q454" s="78"/>
      <c r="R454" s="78"/>
      <c r="S454" s="78"/>
      <c r="T454" s="78"/>
      <c r="U454" s="78"/>
      <c r="V454" s="78"/>
      <c r="W454" s="78"/>
      <c r="X454" s="78"/>
      <c r="Y454" s="64"/>
      <c r="Z454" s="64"/>
      <c r="AA454" s="64"/>
      <c r="AE454" s="78"/>
      <c r="AF454" s="87"/>
      <c r="AG454" s="64"/>
      <c r="AH454" s="64"/>
      <c r="AI454" s="64"/>
      <c r="AJ454" s="78"/>
      <c r="BP454" s="98">
        <v>0</v>
      </c>
      <c r="BQ454" s="3">
        <v>0</v>
      </c>
      <c r="BU454" s="60">
        <v>0</v>
      </c>
      <c r="BV454" s="60">
        <v>0</v>
      </c>
      <c r="BW454" s="60">
        <v>0</v>
      </c>
      <c r="BX454" s="60">
        <v>0</v>
      </c>
      <c r="BZ454" s="60">
        <v>0</v>
      </c>
    </row>
    <row r="455" spans="7:78" x14ac:dyDescent="0.25">
      <c r="G455" s="78"/>
      <c r="H455" s="78"/>
      <c r="I455" s="78"/>
      <c r="J455" s="78"/>
      <c r="K455" s="78"/>
      <c r="L455" s="78"/>
      <c r="M455" s="78"/>
      <c r="N455" s="78"/>
      <c r="O455" s="78"/>
      <c r="P455" s="78"/>
      <c r="Q455" s="78"/>
      <c r="R455" s="78"/>
      <c r="S455" s="78"/>
      <c r="T455" s="78"/>
      <c r="U455" s="78"/>
      <c r="V455" s="78"/>
      <c r="W455" s="78"/>
      <c r="X455" s="78"/>
      <c r="Y455" s="64"/>
      <c r="Z455" s="64"/>
      <c r="AA455" s="64"/>
      <c r="AE455" s="78"/>
      <c r="AF455" s="87"/>
      <c r="AG455" s="64"/>
      <c r="AH455" s="64"/>
      <c r="AI455" s="64"/>
      <c r="AJ455" s="78"/>
      <c r="BP455" s="98">
        <v>0</v>
      </c>
      <c r="BQ455" s="3">
        <v>0</v>
      </c>
      <c r="BU455" s="60">
        <v>0</v>
      </c>
      <c r="BV455" s="60">
        <v>0</v>
      </c>
      <c r="BW455" s="60">
        <v>0</v>
      </c>
      <c r="BX455" s="60">
        <v>0</v>
      </c>
      <c r="BZ455" s="60">
        <v>0</v>
      </c>
    </row>
    <row r="456" spans="7:78" x14ac:dyDescent="0.25">
      <c r="G456" s="78"/>
      <c r="H456" s="78"/>
      <c r="I456" s="78"/>
      <c r="J456" s="78"/>
      <c r="K456" s="78"/>
      <c r="L456" s="78"/>
      <c r="M456" s="78"/>
      <c r="N456" s="78"/>
      <c r="O456" s="78"/>
      <c r="P456" s="78"/>
      <c r="Q456" s="78"/>
      <c r="R456" s="78"/>
      <c r="S456" s="78"/>
      <c r="T456" s="78"/>
      <c r="U456" s="78"/>
      <c r="V456" s="78"/>
      <c r="W456" s="78"/>
      <c r="X456" s="78"/>
      <c r="Y456" s="64"/>
      <c r="Z456" s="64"/>
      <c r="AA456" s="64"/>
      <c r="AE456" s="78"/>
      <c r="AF456" s="87"/>
      <c r="AG456" s="64"/>
      <c r="AH456" s="64"/>
      <c r="AI456" s="64"/>
      <c r="AJ456" s="78"/>
      <c r="BP456" s="98">
        <v>0</v>
      </c>
      <c r="BQ456" s="3">
        <v>0</v>
      </c>
      <c r="BU456" s="60">
        <v>0</v>
      </c>
      <c r="BV456" s="60">
        <v>0</v>
      </c>
      <c r="BW456" s="60">
        <v>0</v>
      </c>
      <c r="BX456" s="60">
        <v>0</v>
      </c>
      <c r="BZ456" s="60">
        <v>0</v>
      </c>
    </row>
    <row r="457" spans="7:78" x14ac:dyDescent="0.25">
      <c r="G457" s="78"/>
      <c r="H457" s="78"/>
      <c r="I457" s="78"/>
      <c r="J457" s="78"/>
      <c r="K457" s="78"/>
      <c r="L457" s="78"/>
      <c r="M457" s="78"/>
      <c r="N457" s="78"/>
      <c r="O457" s="78"/>
      <c r="P457" s="78"/>
      <c r="Q457" s="78"/>
      <c r="R457" s="78"/>
      <c r="S457" s="78"/>
      <c r="T457" s="78"/>
      <c r="U457" s="78"/>
      <c r="V457" s="78"/>
      <c r="W457" s="78"/>
      <c r="X457" s="78"/>
      <c r="Y457" s="64"/>
      <c r="Z457" s="64"/>
      <c r="AA457" s="64"/>
      <c r="AE457" s="78"/>
      <c r="AF457" s="87"/>
      <c r="AG457" s="64"/>
      <c r="AH457" s="64"/>
      <c r="AI457" s="64"/>
      <c r="AJ457" s="78"/>
      <c r="BP457" s="98">
        <v>0</v>
      </c>
      <c r="BQ457" s="3">
        <v>0</v>
      </c>
      <c r="BU457" s="60">
        <v>0</v>
      </c>
      <c r="BV457" s="60">
        <v>0</v>
      </c>
      <c r="BW457" s="60">
        <v>0</v>
      </c>
      <c r="BX457" s="60">
        <v>0</v>
      </c>
      <c r="BZ457" s="60">
        <v>0</v>
      </c>
    </row>
    <row r="458" spans="7:78" x14ac:dyDescent="0.25">
      <c r="G458" s="78"/>
      <c r="H458" s="78"/>
      <c r="I458" s="78"/>
      <c r="J458" s="78"/>
      <c r="K458" s="78"/>
      <c r="L458" s="78"/>
      <c r="M458" s="78"/>
      <c r="N458" s="78"/>
      <c r="O458" s="78"/>
      <c r="P458" s="78"/>
      <c r="Q458" s="78"/>
      <c r="R458" s="78"/>
      <c r="S458" s="78"/>
      <c r="T458" s="78"/>
      <c r="U458" s="78"/>
      <c r="V458" s="78"/>
      <c r="W458" s="78"/>
      <c r="X458" s="78"/>
      <c r="Y458" s="64"/>
      <c r="Z458" s="64"/>
      <c r="AA458" s="64"/>
      <c r="AE458" s="78"/>
      <c r="AF458" s="87"/>
      <c r="AG458" s="64"/>
      <c r="AH458" s="64"/>
      <c r="AI458" s="64"/>
      <c r="AJ458" s="78"/>
      <c r="BP458" s="98">
        <v>0</v>
      </c>
      <c r="BQ458" s="3">
        <v>0</v>
      </c>
      <c r="BU458" s="60">
        <v>0</v>
      </c>
      <c r="BV458" s="60">
        <v>0</v>
      </c>
      <c r="BW458" s="60">
        <v>0</v>
      </c>
      <c r="BX458" s="60">
        <v>0</v>
      </c>
      <c r="BZ458" s="60">
        <v>0</v>
      </c>
    </row>
    <row r="459" spans="7:78" x14ac:dyDescent="0.25">
      <c r="G459" s="78"/>
      <c r="H459" s="78"/>
      <c r="I459" s="78"/>
      <c r="J459" s="78"/>
      <c r="K459" s="78"/>
      <c r="L459" s="78"/>
      <c r="M459" s="78"/>
      <c r="N459" s="78"/>
      <c r="O459" s="78"/>
      <c r="P459" s="78"/>
      <c r="Q459" s="78"/>
      <c r="R459" s="78"/>
      <c r="S459" s="78"/>
      <c r="T459" s="78"/>
      <c r="U459" s="78"/>
      <c r="V459" s="78"/>
      <c r="W459" s="78"/>
      <c r="X459" s="78"/>
      <c r="Y459" s="64"/>
      <c r="Z459" s="64"/>
      <c r="AA459" s="64"/>
      <c r="AE459" s="78"/>
      <c r="AF459" s="87"/>
      <c r="AG459" s="64"/>
      <c r="AH459" s="64"/>
      <c r="AI459" s="64"/>
      <c r="AJ459" s="78"/>
      <c r="BP459" s="98">
        <v>0</v>
      </c>
      <c r="BQ459" s="3">
        <v>0</v>
      </c>
      <c r="BU459" s="60">
        <v>0</v>
      </c>
      <c r="BV459" s="60">
        <v>0</v>
      </c>
      <c r="BW459" s="60">
        <v>0</v>
      </c>
      <c r="BX459" s="60">
        <v>0</v>
      </c>
      <c r="BZ459" s="60">
        <v>0</v>
      </c>
    </row>
    <row r="460" spans="7:78" x14ac:dyDescent="0.25">
      <c r="G460" s="78"/>
      <c r="H460" s="78"/>
      <c r="I460" s="78"/>
      <c r="J460" s="78"/>
      <c r="K460" s="78"/>
      <c r="L460" s="78"/>
      <c r="M460" s="78"/>
      <c r="N460" s="78"/>
      <c r="O460" s="78"/>
      <c r="P460" s="78"/>
      <c r="Q460" s="78"/>
      <c r="R460" s="78"/>
      <c r="S460" s="78"/>
      <c r="T460" s="78"/>
      <c r="U460" s="78"/>
      <c r="V460" s="78"/>
      <c r="W460" s="78"/>
      <c r="X460" s="78"/>
      <c r="Y460" s="64"/>
      <c r="Z460" s="64"/>
      <c r="AA460" s="64"/>
      <c r="AE460" s="78"/>
      <c r="AF460" s="87"/>
      <c r="AG460" s="64"/>
      <c r="AH460" s="64"/>
      <c r="AI460" s="64"/>
      <c r="AJ460" s="78"/>
      <c r="BP460" s="98">
        <v>0</v>
      </c>
      <c r="BQ460" s="3">
        <v>0</v>
      </c>
      <c r="BU460" s="60">
        <v>0</v>
      </c>
      <c r="BV460" s="60">
        <v>0</v>
      </c>
      <c r="BW460" s="60">
        <v>0</v>
      </c>
      <c r="BX460" s="60">
        <v>0</v>
      </c>
      <c r="BZ460" s="60">
        <v>0</v>
      </c>
    </row>
    <row r="461" spans="7:78" x14ac:dyDescent="0.25">
      <c r="G461" s="78"/>
      <c r="H461" s="78"/>
      <c r="I461" s="78"/>
      <c r="J461" s="78"/>
      <c r="K461" s="78"/>
      <c r="L461" s="78"/>
      <c r="M461" s="78"/>
      <c r="N461" s="78"/>
      <c r="O461" s="78"/>
      <c r="P461" s="78"/>
      <c r="Q461" s="78"/>
      <c r="R461" s="78"/>
      <c r="S461" s="78"/>
      <c r="T461" s="78"/>
      <c r="U461" s="78"/>
      <c r="V461" s="78"/>
      <c r="W461" s="78"/>
      <c r="X461" s="78"/>
      <c r="Y461" s="64"/>
      <c r="Z461" s="64"/>
      <c r="AA461" s="64"/>
      <c r="AE461" s="78"/>
      <c r="AF461" s="87"/>
      <c r="AG461" s="64"/>
      <c r="AH461" s="64"/>
      <c r="AI461" s="64"/>
      <c r="AJ461" s="78"/>
      <c r="BP461" s="98">
        <v>0</v>
      </c>
      <c r="BQ461" s="3">
        <v>0</v>
      </c>
      <c r="BU461" s="60">
        <v>0</v>
      </c>
      <c r="BV461" s="60">
        <v>0</v>
      </c>
      <c r="BW461" s="60">
        <v>0</v>
      </c>
      <c r="BX461" s="60">
        <v>0</v>
      </c>
      <c r="BZ461" s="60">
        <v>0</v>
      </c>
    </row>
    <row r="462" spans="7:78" x14ac:dyDescent="0.25">
      <c r="G462" s="78"/>
      <c r="H462" s="78"/>
      <c r="I462" s="78"/>
      <c r="J462" s="78"/>
      <c r="K462" s="78"/>
      <c r="L462" s="78"/>
      <c r="M462" s="78"/>
      <c r="N462" s="78"/>
      <c r="O462" s="78"/>
      <c r="P462" s="78"/>
      <c r="Q462" s="78"/>
      <c r="R462" s="78"/>
      <c r="S462" s="78"/>
      <c r="T462" s="78"/>
      <c r="U462" s="78"/>
      <c r="V462" s="78"/>
      <c r="W462" s="78"/>
      <c r="X462" s="78"/>
      <c r="Y462" s="64"/>
      <c r="Z462" s="64"/>
      <c r="AA462" s="64"/>
      <c r="AE462" s="78"/>
      <c r="AF462" s="87"/>
      <c r="AG462" s="64"/>
      <c r="AH462" s="64"/>
      <c r="AI462" s="64"/>
      <c r="AJ462" s="78"/>
      <c r="BP462" s="98">
        <v>0</v>
      </c>
      <c r="BQ462" s="3">
        <v>0</v>
      </c>
      <c r="BU462" s="60">
        <v>0</v>
      </c>
      <c r="BV462" s="60">
        <v>0</v>
      </c>
      <c r="BW462" s="60">
        <v>0</v>
      </c>
      <c r="BX462" s="60">
        <v>0</v>
      </c>
      <c r="BZ462" s="60">
        <v>0</v>
      </c>
    </row>
    <row r="463" spans="7:78" x14ac:dyDescent="0.25">
      <c r="G463" s="78"/>
      <c r="H463" s="78"/>
      <c r="I463" s="78"/>
      <c r="J463" s="78"/>
      <c r="K463" s="78"/>
      <c r="L463" s="78"/>
      <c r="M463" s="78"/>
      <c r="N463" s="78"/>
      <c r="O463" s="78"/>
      <c r="P463" s="78"/>
      <c r="Q463" s="78"/>
      <c r="R463" s="78"/>
      <c r="S463" s="78"/>
      <c r="T463" s="78"/>
      <c r="U463" s="78"/>
      <c r="V463" s="78"/>
      <c r="W463" s="78"/>
      <c r="X463" s="78"/>
      <c r="Y463" s="64"/>
      <c r="Z463" s="64"/>
      <c r="AA463" s="64"/>
      <c r="AE463" s="78"/>
      <c r="AF463" s="87"/>
      <c r="AG463" s="64"/>
      <c r="AH463" s="64"/>
      <c r="AI463" s="64"/>
      <c r="AJ463" s="78"/>
      <c r="BP463" s="98">
        <v>0</v>
      </c>
      <c r="BQ463" s="3">
        <v>0</v>
      </c>
      <c r="BU463" s="60">
        <v>0</v>
      </c>
      <c r="BV463" s="60">
        <v>0</v>
      </c>
      <c r="BW463" s="60">
        <v>0</v>
      </c>
      <c r="BX463" s="60">
        <v>0</v>
      </c>
      <c r="BZ463" s="60">
        <v>0</v>
      </c>
    </row>
    <row r="464" spans="7:78" x14ac:dyDescent="0.25">
      <c r="G464" s="78"/>
      <c r="H464" s="78"/>
      <c r="I464" s="78"/>
      <c r="J464" s="78"/>
      <c r="K464" s="78"/>
      <c r="L464" s="78"/>
      <c r="M464" s="78"/>
      <c r="N464" s="78"/>
      <c r="O464" s="78"/>
      <c r="P464" s="78"/>
      <c r="Q464" s="78"/>
      <c r="R464" s="78"/>
      <c r="S464" s="78"/>
      <c r="T464" s="78"/>
      <c r="U464" s="78"/>
      <c r="V464" s="78"/>
      <c r="W464" s="78"/>
      <c r="X464" s="78"/>
      <c r="Y464" s="64"/>
      <c r="Z464" s="64"/>
      <c r="AA464" s="64"/>
      <c r="AE464" s="78"/>
      <c r="AF464" s="87"/>
      <c r="AG464" s="64"/>
      <c r="AH464" s="64"/>
      <c r="AI464" s="64"/>
      <c r="AJ464" s="78"/>
      <c r="BP464" s="98">
        <v>0</v>
      </c>
      <c r="BQ464" s="3">
        <v>0</v>
      </c>
      <c r="BU464" s="60">
        <v>0</v>
      </c>
      <c r="BV464" s="60">
        <v>0</v>
      </c>
      <c r="BW464" s="60">
        <v>0</v>
      </c>
      <c r="BX464" s="60">
        <v>0</v>
      </c>
      <c r="BZ464" s="60">
        <v>0</v>
      </c>
    </row>
    <row r="465" spans="7:78" x14ac:dyDescent="0.25">
      <c r="G465" s="78"/>
      <c r="H465" s="78"/>
      <c r="I465" s="78"/>
      <c r="J465" s="78"/>
      <c r="K465" s="78"/>
      <c r="L465" s="78"/>
      <c r="M465" s="78"/>
      <c r="N465" s="78"/>
      <c r="O465" s="78"/>
      <c r="P465" s="78"/>
      <c r="Q465" s="78"/>
      <c r="R465" s="78"/>
      <c r="S465" s="78"/>
      <c r="T465" s="78"/>
      <c r="U465" s="78"/>
      <c r="V465" s="78"/>
      <c r="W465" s="78"/>
      <c r="X465" s="78"/>
      <c r="Y465" s="64"/>
      <c r="Z465" s="64"/>
      <c r="AA465" s="64"/>
      <c r="AE465" s="78"/>
      <c r="AF465" s="87"/>
      <c r="AG465" s="64"/>
      <c r="AH465" s="64"/>
      <c r="AI465" s="64"/>
      <c r="AJ465" s="78"/>
      <c r="BP465" s="98">
        <v>0</v>
      </c>
      <c r="BQ465" s="3">
        <v>0</v>
      </c>
      <c r="BU465" s="60">
        <v>0</v>
      </c>
      <c r="BV465" s="60">
        <v>0</v>
      </c>
      <c r="BW465" s="60">
        <v>0</v>
      </c>
      <c r="BX465" s="60">
        <v>0</v>
      </c>
      <c r="BZ465" s="60">
        <v>0</v>
      </c>
    </row>
    <row r="466" spans="7:78" x14ac:dyDescent="0.25">
      <c r="G466" s="78"/>
      <c r="H466" s="78"/>
      <c r="I466" s="78"/>
      <c r="J466" s="78"/>
      <c r="K466" s="78"/>
      <c r="L466" s="78"/>
      <c r="M466" s="78"/>
      <c r="N466" s="78"/>
      <c r="O466" s="78"/>
      <c r="P466" s="78"/>
      <c r="Q466" s="78"/>
      <c r="R466" s="78"/>
      <c r="S466" s="78"/>
      <c r="T466" s="78"/>
      <c r="U466" s="78"/>
      <c r="V466" s="78"/>
      <c r="W466" s="78"/>
      <c r="X466" s="78"/>
      <c r="Y466" s="64"/>
      <c r="Z466" s="64"/>
      <c r="AA466" s="64"/>
      <c r="AE466" s="78"/>
      <c r="AF466" s="87"/>
      <c r="AG466" s="64"/>
      <c r="AH466" s="64"/>
      <c r="AI466" s="64"/>
      <c r="AJ466" s="78"/>
      <c r="BP466" s="98">
        <v>0</v>
      </c>
      <c r="BQ466" s="3">
        <v>0</v>
      </c>
      <c r="BU466" s="60">
        <v>0</v>
      </c>
      <c r="BV466" s="60">
        <v>0</v>
      </c>
      <c r="BW466" s="60">
        <v>0</v>
      </c>
      <c r="BX466" s="60">
        <v>0</v>
      </c>
      <c r="BZ466" s="60">
        <v>0</v>
      </c>
    </row>
    <row r="467" spans="7:78" x14ac:dyDescent="0.25">
      <c r="G467" s="78"/>
      <c r="H467" s="78"/>
      <c r="I467" s="78"/>
      <c r="J467" s="78"/>
      <c r="K467" s="78"/>
      <c r="L467" s="78"/>
      <c r="M467" s="78"/>
      <c r="N467" s="78"/>
      <c r="O467" s="78"/>
      <c r="P467" s="78"/>
      <c r="Q467" s="78"/>
      <c r="R467" s="78"/>
      <c r="S467" s="78"/>
      <c r="T467" s="78"/>
      <c r="U467" s="78"/>
      <c r="V467" s="78"/>
      <c r="W467" s="78"/>
      <c r="X467" s="78"/>
      <c r="Y467" s="64"/>
      <c r="Z467" s="64"/>
      <c r="AA467" s="64"/>
      <c r="AE467" s="78"/>
      <c r="AF467" s="87"/>
      <c r="AG467" s="64"/>
      <c r="AH467" s="64"/>
      <c r="AI467" s="64"/>
      <c r="AJ467" s="78"/>
      <c r="BP467" s="98">
        <v>0</v>
      </c>
      <c r="BQ467" s="3">
        <v>0</v>
      </c>
      <c r="BU467" s="60">
        <v>0</v>
      </c>
      <c r="BV467" s="60">
        <v>0</v>
      </c>
      <c r="BW467" s="60">
        <v>0</v>
      </c>
      <c r="BX467" s="60">
        <v>0</v>
      </c>
      <c r="BZ467" s="60">
        <v>0</v>
      </c>
    </row>
    <row r="468" spans="7:78" x14ac:dyDescent="0.25">
      <c r="G468" s="78"/>
      <c r="H468" s="78"/>
      <c r="I468" s="78"/>
      <c r="J468" s="78"/>
      <c r="K468" s="78"/>
      <c r="L468" s="78"/>
      <c r="M468" s="78"/>
      <c r="N468" s="78"/>
      <c r="O468" s="78"/>
      <c r="P468" s="78"/>
      <c r="Q468" s="78"/>
      <c r="R468" s="78"/>
      <c r="S468" s="78"/>
      <c r="T468" s="78"/>
      <c r="U468" s="78"/>
      <c r="V468" s="78"/>
      <c r="W468" s="78"/>
      <c r="X468" s="78"/>
      <c r="Y468" s="64"/>
      <c r="Z468" s="64"/>
      <c r="AA468" s="64"/>
      <c r="AE468" s="78"/>
      <c r="AF468" s="87"/>
      <c r="AG468" s="64"/>
      <c r="AH468" s="64"/>
      <c r="AI468" s="64"/>
      <c r="AJ468" s="78"/>
      <c r="BP468" s="98">
        <v>0</v>
      </c>
      <c r="BQ468" s="3">
        <v>0</v>
      </c>
      <c r="BU468" s="60">
        <v>0</v>
      </c>
      <c r="BV468" s="60">
        <v>0</v>
      </c>
      <c r="BW468" s="60">
        <v>0</v>
      </c>
      <c r="BX468" s="60">
        <v>0</v>
      </c>
      <c r="BZ468" s="60">
        <v>0</v>
      </c>
    </row>
    <row r="469" spans="7:78" x14ac:dyDescent="0.25">
      <c r="G469" s="78"/>
      <c r="H469" s="78"/>
      <c r="I469" s="78"/>
      <c r="J469" s="78"/>
      <c r="K469" s="78"/>
      <c r="L469" s="78"/>
      <c r="M469" s="78"/>
      <c r="N469" s="78"/>
      <c r="O469" s="78"/>
      <c r="P469" s="78"/>
      <c r="Q469" s="78"/>
      <c r="R469" s="78"/>
      <c r="S469" s="78"/>
      <c r="T469" s="78"/>
      <c r="U469" s="78"/>
      <c r="V469" s="78"/>
      <c r="W469" s="78"/>
      <c r="X469" s="78"/>
      <c r="Y469" s="64"/>
      <c r="Z469" s="64"/>
      <c r="AA469" s="64"/>
      <c r="AE469" s="78"/>
      <c r="AF469" s="87"/>
      <c r="AG469" s="64"/>
      <c r="AH469" s="64"/>
      <c r="AI469" s="64"/>
      <c r="AJ469" s="78"/>
      <c r="BP469" s="98">
        <v>0</v>
      </c>
      <c r="BQ469" s="3">
        <v>0</v>
      </c>
      <c r="BU469" s="60">
        <v>0</v>
      </c>
      <c r="BV469" s="60">
        <v>0</v>
      </c>
      <c r="BW469" s="60">
        <v>0</v>
      </c>
      <c r="BX469" s="60">
        <v>0</v>
      </c>
      <c r="BZ469" s="60">
        <v>0</v>
      </c>
    </row>
    <row r="470" spans="7:78" x14ac:dyDescent="0.25">
      <c r="G470" s="78"/>
      <c r="H470" s="78"/>
      <c r="I470" s="78"/>
      <c r="J470" s="78"/>
      <c r="K470" s="78"/>
      <c r="L470" s="78"/>
      <c r="M470" s="78"/>
      <c r="N470" s="78"/>
      <c r="O470" s="78"/>
      <c r="P470" s="78"/>
      <c r="Q470" s="78"/>
      <c r="R470" s="78"/>
      <c r="S470" s="78"/>
      <c r="T470" s="78"/>
      <c r="U470" s="78"/>
      <c r="V470" s="78"/>
      <c r="W470" s="78"/>
      <c r="X470" s="78"/>
      <c r="Y470" s="64"/>
      <c r="Z470" s="64"/>
      <c r="AA470" s="64"/>
      <c r="AE470" s="78"/>
      <c r="AF470" s="87"/>
      <c r="AG470" s="64"/>
      <c r="AH470" s="64"/>
      <c r="AI470" s="64"/>
      <c r="AJ470" s="78"/>
      <c r="BP470" s="98">
        <v>0</v>
      </c>
      <c r="BQ470" s="3">
        <v>0</v>
      </c>
      <c r="BU470" s="60">
        <v>0</v>
      </c>
      <c r="BV470" s="60">
        <v>0</v>
      </c>
      <c r="BW470" s="60">
        <v>0</v>
      </c>
      <c r="BX470" s="60">
        <v>0</v>
      </c>
      <c r="BZ470" s="60">
        <v>0</v>
      </c>
    </row>
    <row r="471" spans="7:78" x14ac:dyDescent="0.25">
      <c r="G471" s="78"/>
      <c r="H471" s="78"/>
      <c r="I471" s="78"/>
      <c r="J471" s="78"/>
      <c r="K471" s="78"/>
      <c r="L471" s="78"/>
      <c r="M471" s="78"/>
      <c r="N471" s="78"/>
      <c r="O471" s="78"/>
      <c r="P471" s="78"/>
      <c r="Q471" s="78"/>
      <c r="R471" s="78"/>
      <c r="S471" s="78"/>
      <c r="T471" s="78"/>
      <c r="U471" s="78"/>
      <c r="V471" s="78"/>
      <c r="W471" s="78"/>
      <c r="X471" s="78"/>
      <c r="Y471" s="64"/>
      <c r="Z471" s="64"/>
      <c r="AA471" s="64"/>
      <c r="AE471" s="78"/>
      <c r="AF471" s="87"/>
      <c r="AG471" s="64"/>
      <c r="AH471" s="64"/>
      <c r="AI471" s="64"/>
      <c r="AJ471" s="78"/>
      <c r="BP471" s="98">
        <v>0</v>
      </c>
      <c r="BQ471" s="3">
        <v>0</v>
      </c>
      <c r="BU471" s="60">
        <v>0</v>
      </c>
      <c r="BV471" s="60">
        <v>0</v>
      </c>
      <c r="BW471" s="60">
        <v>0</v>
      </c>
      <c r="BX471" s="60">
        <v>0</v>
      </c>
      <c r="BZ471" s="60">
        <v>0</v>
      </c>
    </row>
    <row r="472" spans="7:78" x14ac:dyDescent="0.25">
      <c r="G472" s="78"/>
      <c r="H472" s="78"/>
      <c r="I472" s="78"/>
      <c r="J472" s="78"/>
      <c r="K472" s="78"/>
      <c r="L472" s="78"/>
      <c r="M472" s="78"/>
      <c r="N472" s="78"/>
      <c r="O472" s="78"/>
      <c r="P472" s="78"/>
      <c r="Q472" s="78"/>
      <c r="R472" s="78"/>
      <c r="S472" s="78"/>
      <c r="T472" s="78"/>
      <c r="U472" s="78"/>
      <c r="V472" s="78"/>
      <c r="W472" s="78"/>
      <c r="X472" s="78"/>
      <c r="Y472" s="64"/>
      <c r="Z472" s="64"/>
      <c r="AA472" s="64"/>
      <c r="AE472" s="78"/>
      <c r="AF472" s="87"/>
      <c r="AG472" s="64"/>
      <c r="AH472" s="64"/>
      <c r="AI472" s="64"/>
      <c r="AJ472" s="78"/>
      <c r="BP472" s="98">
        <v>0</v>
      </c>
      <c r="BQ472" s="3">
        <v>0</v>
      </c>
      <c r="BU472" s="60">
        <v>0</v>
      </c>
      <c r="BV472" s="60">
        <v>0</v>
      </c>
      <c r="BW472" s="60">
        <v>0</v>
      </c>
      <c r="BX472" s="60">
        <v>0</v>
      </c>
      <c r="BZ472" s="60">
        <v>0</v>
      </c>
    </row>
    <row r="473" spans="7:78" x14ac:dyDescent="0.25">
      <c r="G473" s="78"/>
      <c r="H473" s="78"/>
      <c r="I473" s="78"/>
      <c r="J473" s="78"/>
      <c r="K473" s="78"/>
      <c r="L473" s="78"/>
      <c r="M473" s="78"/>
      <c r="N473" s="78"/>
      <c r="O473" s="78"/>
      <c r="P473" s="78"/>
      <c r="Q473" s="78"/>
      <c r="R473" s="78"/>
      <c r="S473" s="78"/>
      <c r="T473" s="78"/>
      <c r="U473" s="78"/>
      <c r="V473" s="78"/>
      <c r="W473" s="78"/>
      <c r="X473" s="78"/>
      <c r="Y473" s="64"/>
      <c r="Z473" s="64"/>
      <c r="AA473" s="64"/>
      <c r="AE473" s="78"/>
      <c r="AF473" s="87"/>
      <c r="AG473" s="64"/>
      <c r="AH473" s="64"/>
      <c r="AI473" s="64"/>
      <c r="AJ473" s="78"/>
      <c r="BP473" s="98">
        <v>0</v>
      </c>
      <c r="BQ473" s="3">
        <v>0</v>
      </c>
      <c r="BU473" s="60">
        <v>0</v>
      </c>
      <c r="BV473" s="60">
        <v>0</v>
      </c>
      <c r="BW473" s="60">
        <v>0</v>
      </c>
      <c r="BX473" s="60">
        <v>0</v>
      </c>
      <c r="BZ473" s="60">
        <v>0</v>
      </c>
    </row>
    <row r="474" spans="7:78" x14ac:dyDescent="0.25">
      <c r="G474" s="78"/>
      <c r="H474" s="78"/>
      <c r="I474" s="78"/>
      <c r="J474" s="78"/>
      <c r="K474" s="78"/>
      <c r="L474" s="78"/>
      <c r="M474" s="78"/>
      <c r="N474" s="78"/>
      <c r="O474" s="78"/>
      <c r="P474" s="78"/>
      <c r="Q474" s="78"/>
      <c r="R474" s="78"/>
      <c r="S474" s="78"/>
      <c r="T474" s="78"/>
      <c r="U474" s="78"/>
      <c r="V474" s="78"/>
      <c r="W474" s="78"/>
      <c r="X474" s="78"/>
      <c r="Y474" s="64"/>
      <c r="Z474" s="64"/>
      <c r="AA474" s="64"/>
      <c r="AE474" s="78"/>
      <c r="AF474" s="87"/>
      <c r="AG474" s="64"/>
      <c r="AH474" s="64"/>
      <c r="AI474" s="64"/>
      <c r="AJ474" s="78"/>
      <c r="BP474" s="98">
        <v>0</v>
      </c>
      <c r="BQ474" s="3">
        <v>0</v>
      </c>
      <c r="BU474" s="60">
        <v>0</v>
      </c>
      <c r="BV474" s="60">
        <v>0</v>
      </c>
      <c r="BW474" s="60">
        <v>0</v>
      </c>
      <c r="BX474" s="60">
        <v>0</v>
      </c>
      <c r="BZ474" s="60">
        <v>0</v>
      </c>
    </row>
    <row r="475" spans="7:78" x14ac:dyDescent="0.25">
      <c r="G475" s="78"/>
      <c r="H475" s="78"/>
      <c r="I475" s="78"/>
      <c r="J475" s="78"/>
      <c r="K475" s="78"/>
      <c r="L475" s="78"/>
      <c r="M475" s="78"/>
      <c r="N475" s="78"/>
      <c r="O475" s="78"/>
      <c r="P475" s="78"/>
      <c r="Q475" s="78"/>
      <c r="R475" s="78"/>
      <c r="S475" s="78"/>
      <c r="T475" s="78"/>
      <c r="U475" s="78"/>
      <c r="V475" s="78"/>
      <c r="W475" s="78"/>
      <c r="X475" s="78"/>
      <c r="Y475" s="64"/>
      <c r="Z475" s="64"/>
      <c r="AA475" s="64"/>
      <c r="AE475" s="78"/>
      <c r="AF475" s="87"/>
      <c r="AG475" s="64"/>
      <c r="AH475" s="64"/>
      <c r="AI475" s="64"/>
      <c r="AJ475" s="78"/>
      <c r="BP475" s="98">
        <v>0</v>
      </c>
      <c r="BQ475" s="3">
        <v>0</v>
      </c>
      <c r="BU475" s="60">
        <v>0</v>
      </c>
      <c r="BV475" s="60">
        <v>0</v>
      </c>
      <c r="BW475" s="60">
        <v>0</v>
      </c>
      <c r="BX475" s="60">
        <v>0</v>
      </c>
      <c r="BZ475" s="60">
        <v>0</v>
      </c>
    </row>
    <row r="476" spans="7:78" x14ac:dyDescent="0.25">
      <c r="G476" s="78"/>
      <c r="H476" s="78"/>
      <c r="I476" s="78"/>
      <c r="J476" s="78"/>
      <c r="K476" s="78"/>
      <c r="L476" s="78"/>
      <c r="M476" s="78"/>
      <c r="N476" s="78"/>
      <c r="O476" s="78"/>
      <c r="P476" s="78"/>
      <c r="Q476" s="78"/>
      <c r="R476" s="78"/>
      <c r="S476" s="78"/>
      <c r="T476" s="78"/>
      <c r="U476" s="78"/>
      <c r="V476" s="78"/>
      <c r="W476" s="78"/>
      <c r="X476" s="78"/>
      <c r="Y476" s="64"/>
      <c r="Z476" s="64"/>
      <c r="AA476" s="64"/>
      <c r="AE476" s="78"/>
      <c r="AF476" s="87"/>
      <c r="AG476" s="64"/>
      <c r="AH476" s="64"/>
      <c r="AI476" s="64"/>
      <c r="AJ476" s="78"/>
      <c r="BP476" s="98">
        <v>0</v>
      </c>
      <c r="BQ476" s="3">
        <v>0</v>
      </c>
      <c r="BU476" s="60">
        <v>0</v>
      </c>
      <c r="BV476" s="60">
        <v>0</v>
      </c>
      <c r="BW476" s="60">
        <v>0</v>
      </c>
      <c r="BX476" s="60">
        <v>0</v>
      </c>
      <c r="BZ476" s="60">
        <v>0</v>
      </c>
    </row>
    <row r="477" spans="7:78" x14ac:dyDescent="0.25">
      <c r="G477" s="78"/>
      <c r="H477" s="78"/>
      <c r="I477" s="78"/>
      <c r="J477" s="78"/>
      <c r="K477" s="78"/>
      <c r="L477" s="78"/>
      <c r="M477" s="78"/>
      <c r="N477" s="78"/>
      <c r="O477" s="78"/>
      <c r="P477" s="78"/>
      <c r="Q477" s="78"/>
      <c r="R477" s="78"/>
      <c r="S477" s="78"/>
      <c r="T477" s="78"/>
      <c r="U477" s="78"/>
      <c r="V477" s="78"/>
      <c r="W477" s="78"/>
      <c r="X477" s="78"/>
      <c r="Y477" s="64"/>
      <c r="Z477" s="64"/>
      <c r="AA477" s="64"/>
      <c r="AE477" s="78"/>
      <c r="AF477" s="87"/>
      <c r="AG477" s="64"/>
      <c r="AH477" s="64"/>
      <c r="AI477" s="64"/>
      <c r="AJ477" s="78"/>
      <c r="BP477" s="98">
        <v>0</v>
      </c>
      <c r="BQ477" s="3">
        <v>0</v>
      </c>
      <c r="BU477" s="60">
        <v>0</v>
      </c>
      <c r="BV477" s="60">
        <v>0</v>
      </c>
      <c r="BW477" s="60">
        <v>0</v>
      </c>
      <c r="BX477" s="60">
        <v>0</v>
      </c>
      <c r="BZ477" s="60">
        <v>0</v>
      </c>
    </row>
    <row r="478" spans="7:78" x14ac:dyDescent="0.25">
      <c r="G478" s="78"/>
      <c r="H478" s="78"/>
      <c r="I478" s="78"/>
      <c r="J478" s="78"/>
      <c r="K478" s="78"/>
      <c r="L478" s="78"/>
      <c r="M478" s="78"/>
      <c r="N478" s="78"/>
      <c r="O478" s="78"/>
      <c r="P478" s="78"/>
      <c r="Q478" s="78"/>
      <c r="R478" s="78"/>
      <c r="S478" s="78"/>
      <c r="T478" s="78"/>
      <c r="U478" s="78"/>
      <c r="V478" s="78"/>
      <c r="W478" s="78"/>
      <c r="X478" s="78"/>
      <c r="Y478" s="64"/>
      <c r="Z478" s="64"/>
      <c r="AA478" s="64"/>
      <c r="AE478" s="78"/>
      <c r="AF478" s="87"/>
      <c r="AG478" s="64"/>
      <c r="AH478" s="64"/>
      <c r="AI478" s="64"/>
      <c r="AJ478" s="78"/>
      <c r="BP478" s="98">
        <v>0</v>
      </c>
      <c r="BQ478" s="3">
        <v>0</v>
      </c>
      <c r="BU478" s="60">
        <v>0</v>
      </c>
      <c r="BV478" s="60">
        <v>0</v>
      </c>
      <c r="BW478" s="60">
        <v>0</v>
      </c>
      <c r="BX478" s="60">
        <v>0</v>
      </c>
      <c r="BZ478" s="60">
        <v>0</v>
      </c>
    </row>
    <row r="479" spans="7:78" x14ac:dyDescent="0.25">
      <c r="G479" s="78"/>
      <c r="H479" s="78"/>
      <c r="I479" s="78"/>
      <c r="J479" s="78"/>
      <c r="K479" s="78"/>
      <c r="L479" s="78"/>
      <c r="M479" s="78"/>
      <c r="N479" s="78"/>
      <c r="O479" s="78"/>
      <c r="P479" s="78"/>
      <c r="Q479" s="78"/>
      <c r="R479" s="78"/>
      <c r="S479" s="78"/>
      <c r="T479" s="78"/>
      <c r="U479" s="78"/>
      <c r="V479" s="78"/>
      <c r="W479" s="78"/>
      <c r="X479" s="78"/>
      <c r="Y479" s="64"/>
      <c r="Z479" s="64"/>
      <c r="AA479" s="64"/>
      <c r="AE479" s="78"/>
      <c r="AF479" s="87"/>
      <c r="AG479" s="64"/>
      <c r="AH479" s="64"/>
      <c r="AI479" s="64"/>
      <c r="AJ479" s="78"/>
      <c r="BP479" s="98">
        <v>0</v>
      </c>
      <c r="BQ479" s="3">
        <v>0</v>
      </c>
      <c r="BU479" s="60">
        <v>0</v>
      </c>
      <c r="BV479" s="60">
        <v>0</v>
      </c>
      <c r="BW479" s="60">
        <v>0</v>
      </c>
      <c r="BX479" s="60">
        <v>0</v>
      </c>
      <c r="BZ479" s="60">
        <v>0</v>
      </c>
    </row>
    <row r="480" spans="7:78" x14ac:dyDescent="0.25">
      <c r="G480" s="78"/>
      <c r="H480" s="78"/>
      <c r="I480" s="78"/>
      <c r="J480" s="78"/>
      <c r="K480" s="78"/>
      <c r="L480" s="78"/>
      <c r="M480" s="78"/>
      <c r="N480" s="78"/>
      <c r="O480" s="78"/>
      <c r="P480" s="78"/>
      <c r="Q480" s="78"/>
      <c r="R480" s="78"/>
      <c r="S480" s="78"/>
      <c r="T480" s="78"/>
      <c r="U480" s="78"/>
      <c r="V480" s="78"/>
      <c r="W480" s="78"/>
      <c r="X480" s="78"/>
      <c r="Y480" s="64"/>
      <c r="Z480" s="64"/>
      <c r="AA480" s="64"/>
      <c r="AE480" s="78"/>
      <c r="AF480" s="87"/>
      <c r="AG480" s="64"/>
      <c r="AH480" s="64"/>
      <c r="AI480" s="64"/>
      <c r="AJ480" s="78"/>
      <c r="BP480" s="98">
        <v>0</v>
      </c>
      <c r="BQ480" s="3">
        <v>0</v>
      </c>
      <c r="BU480" s="60">
        <v>0</v>
      </c>
      <c r="BV480" s="60">
        <v>0</v>
      </c>
      <c r="BW480" s="60">
        <v>0</v>
      </c>
      <c r="BX480" s="60">
        <v>0</v>
      </c>
      <c r="BZ480" s="60">
        <v>0</v>
      </c>
    </row>
    <row r="481" spans="7:78" x14ac:dyDescent="0.25">
      <c r="G481" s="78"/>
      <c r="H481" s="78"/>
      <c r="I481" s="78"/>
      <c r="J481" s="78"/>
      <c r="K481" s="78"/>
      <c r="L481" s="78"/>
      <c r="M481" s="78"/>
      <c r="N481" s="78"/>
      <c r="O481" s="78"/>
      <c r="P481" s="78"/>
      <c r="Q481" s="78"/>
      <c r="R481" s="78"/>
      <c r="S481" s="78"/>
      <c r="T481" s="78"/>
      <c r="U481" s="78"/>
      <c r="V481" s="78"/>
      <c r="W481" s="78"/>
      <c r="X481" s="78"/>
      <c r="Y481" s="64"/>
      <c r="Z481" s="64"/>
      <c r="AA481" s="64"/>
      <c r="AE481" s="78"/>
      <c r="AF481" s="87"/>
      <c r="AG481" s="64"/>
      <c r="AH481" s="64"/>
      <c r="AI481" s="64"/>
      <c r="AJ481" s="78"/>
      <c r="BP481" s="98">
        <v>0</v>
      </c>
      <c r="BQ481" s="3">
        <v>0</v>
      </c>
      <c r="BU481" s="60">
        <v>0</v>
      </c>
      <c r="BV481" s="60">
        <v>0</v>
      </c>
      <c r="BW481" s="60">
        <v>0</v>
      </c>
      <c r="BX481" s="60">
        <v>0</v>
      </c>
      <c r="BZ481" s="60">
        <v>0</v>
      </c>
    </row>
    <row r="482" spans="7:78" x14ac:dyDescent="0.25">
      <c r="G482" s="78"/>
      <c r="H482" s="78"/>
      <c r="I482" s="78"/>
      <c r="J482" s="78"/>
      <c r="K482" s="78"/>
      <c r="L482" s="78"/>
      <c r="M482" s="78"/>
      <c r="N482" s="78"/>
      <c r="O482" s="78"/>
      <c r="P482" s="78"/>
      <c r="Q482" s="78"/>
      <c r="R482" s="78"/>
      <c r="S482" s="78"/>
      <c r="T482" s="78"/>
      <c r="U482" s="78"/>
      <c r="V482" s="78"/>
      <c r="W482" s="78"/>
      <c r="X482" s="78"/>
      <c r="Y482" s="64"/>
      <c r="Z482" s="64"/>
      <c r="AA482" s="64"/>
      <c r="AE482" s="78"/>
      <c r="AF482" s="87"/>
      <c r="AG482" s="64"/>
      <c r="AH482" s="64"/>
      <c r="AI482" s="64"/>
      <c r="AJ482" s="78"/>
      <c r="BP482" s="98">
        <v>0</v>
      </c>
      <c r="BQ482" s="3">
        <v>0</v>
      </c>
      <c r="BU482" s="60">
        <v>0</v>
      </c>
      <c r="BV482" s="60">
        <v>0</v>
      </c>
      <c r="BW482" s="60">
        <v>0</v>
      </c>
      <c r="BX482" s="60">
        <v>0</v>
      </c>
      <c r="BZ482" s="60">
        <v>0</v>
      </c>
    </row>
    <row r="483" spans="7:78" x14ac:dyDescent="0.25">
      <c r="G483" s="78"/>
      <c r="H483" s="78"/>
      <c r="I483" s="78"/>
      <c r="J483" s="78"/>
      <c r="K483" s="78"/>
      <c r="L483" s="78"/>
      <c r="M483" s="78"/>
      <c r="N483" s="78"/>
      <c r="O483" s="78"/>
      <c r="P483" s="78"/>
      <c r="Q483" s="78"/>
      <c r="R483" s="78"/>
      <c r="S483" s="78"/>
      <c r="T483" s="78"/>
      <c r="U483" s="78"/>
      <c r="V483" s="78"/>
      <c r="W483" s="78"/>
      <c r="X483" s="78"/>
      <c r="Y483" s="64"/>
      <c r="Z483" s="64"/>
      <c r="AA483" s="64"/>
      <c r="AE483" s="78"/>
      <c r="AF483" s="87"/>
      <c r="AG483" s="64"/>
      <c r="AH483" s="64"/>
      <c r="AI483" s="64"/>
      <c r="AJ483" s="78"/>
      <c r="BP483" s="98">
        <v>0</v>
      </c>
      <c r="BQ483" s="3">
        <v>0</v>
      </c>
      <c r="BU483" s="60">
        <v>0</v>
      </c>
      <c r="BV483" s="60">
        <v>0</v>
      </c>
      <c r="BW483" s="60">
        <v>0</v>
      </c>
      <c r="BX483" s="60">
        <v>0</v>
      </c>
      <c r="BZ483" s="60">
        <v>0</v>
      </c>
    </row>
    <row r="484" spans="7:78" x14ac:dyDescent="0.25">
      <c r="G484" s="78"/>
      <c r="H484" s="78"/>
      <c r="I484" s="78"/>
      <c r="J484" s="78"/>
      <c r="K484" s="78"/>
      <c r="L484" s="78"/>
      <c r="M484" s="78"/>
      <c r="N484" s="78"/>
      <c r="O484" s="78"/>
      <c r="P484" s="78"/>
      <c r="Q484" s="78"/>
      <c r="R484" s="78"/>
      <c r="S484" s="78"/>
      <c r="T484" s="78"/>
      <c r="U484" s="78"/>
      <c r="V484" s="78"/>
      <c r="W484" s="78"/>
      <c r="X484" s="78"/>
      <c r="Y484" s="64"/>
      <c r="Z484" s="64"/>
      <c r="AA484" s="64"/>
      <c r="AE484" s="78"/>
      <c r="AF484" s="87"/>
      <c r="AG484" s="64"/>
      <c r="AH484" s="64"/>
      <c r="AI484" s="64"/>
      <c r="AJ484" s="78"/>
      <c r="BP484" s="98">
        <v>0</v>
      </c>
      <c r="BQ484" s="3">
        <v>0</v>
      </c>
      <c r="BU484" s="60">
        <v>0</v>
      </c>
      <c r="BV484" s="60">
        <v>0</v>
      </c>
      <c r="BW484" s="60">
        <v>0</v>
      </c>
      <c r="BX484" s="60">
        <v>0</v>
      </c>
      <c r="BZ484" s="60">
        <v>0</v>
      </c>
    </row>
    <row r="485" spans="7:78" x14ac:dyDescent="0.25">
      <c r="G485" s="78"/>
      <c r="H485" s="78"/>
      <c r="I485" s="78"/>
      <c r="J485" s="78"/>
      <c r="K485" s="78"/>
      <c r="L485" s="78"/>
      <c r="M485" s="78"/>
      <c r="N485" s="78"/>
      <c r="O485" s="78"/>
      <c r="P485" s="78"/>
      <c r="Q485" s="78"/>
      <c r="R485" s="78"/>
      <c r="S485" s="78"/>
      <c r="T485" s="78"/>
      <c r="U485" s="78"/>
      <c r="V485" s="78"/>
      <c r="W485" s="78"/>
      <c r="X485" s="78"/>
      <c r="Y485" s="64"/>
      <c r="Z485" s="64"/>
      <c r="AA485" s="64"/>
      <c r="AE485" s="78"/>
      <c r="AF485" s="87"/>
      <c r="AG485" s="64"/>
      <c r="AH485" s="64"/>
      <c r="AI485" s="64"/>
      <c r="AJ485" s="78"/>
      <c r="BP485" s="98">
        <v>0</v>
      </c>
      <c r="BQ485" s="3">
        <v>0</v>
      </c>
      <c r="BU485" s="60">
        <v>0</v>
      </c>
      <c r="BV485" s="60">
        <v>0</v>
      </c>
      <c r="BW485" s="60">
        <v>0</v>
      </c>
      <c r="BX485" s="60">
        <v>0</v>
      </c>
      <c r="BZ485" s="60">
        <v>0</v>
      </c>
    </row>
    <row r="486" spans="7:78" x14ac:dyDescent="0.25">
      <c r="G486" s="78"/>
      <c r="H486" s="78"/>
      <c r="I486" s="78"/>
      <c r="J486" s="78"/>
      <c r="K486" s="78"/>
      <c r="L486" s="78"/>
      <c r="M486" s="78"/>
      <c r="N486" s="78"/>
      <c r="O486" s="78"/>
      <c r="P486" s="78"/>
      <c r="Q486" s="78"/>
      <c r="R486" s="78"/>
      <c r="S486" s="78"/>
      <c r="T486" s="78"/>
      <c r="U486" s="78"/>
      <c r="V486" s="78"/>
      <c r="W486" s="78"/>
      <c r="X486" s="78"/>
      <c r="Y486" s="64"/>
      <c r="Z486" s="64"/>
      <c r="AA486" s="64"/>
      <c r="AE486" s="78"/>
      <c r="AF486" s="87"/>
      <c r="AG486" s="64"/>
      <c r="AH486" s="64"/>
      <c r="AI486" s="64"/>
      <c r="AJ486" s="78"/>
      <c r="BP486" s="98">
        <v>0</v>
      </c>
      <c r="BQ486" s="3">
        <v>0</v>
      </c>
      <c r="BU486" s="60">
        <v>0</v>
      </c>
      <c r="BV486" s="60">
        <v>0</v>
      </c>
      <c r="BW486" s="60">
        <v>0</v>
      </c>
      <c r="BX486" s="60">
        <v>0</v>
      </c>
      <c r="BZ486" s="60">
        <v>0</v>
      </c>
    </row>
    <row r="487" spans="7:78" x14ac:dyDescent="0.25">
      <c r="G487" s="78"/>
      <c r="H487" s="78"/>
      <c r="I487" s="78"/>
      <c r="J487" s="78"/>
      <c r="K487" s="78"/>
      <c r="L487" s="78"/>
      <c r="M487" s="78"/>
      <c r="N487" s="78"/>
      <c r="O487" s="78"/>
      <c r="P487" s="78"/>
      <c r="Q487" s="78"/>
      <c r="R487" s="78"/>
      <c r="S487" s="78"/>
      <c r="T487" s="78"/>
      <c r="U487" s="78"/>
      <c r="V487" s="78"/>
      <c r="W487" s="78"/>
      <c r="X487" s="78"/>
      <c r="Y487" s="64"/>
      <c r="Z487" s="64"/>
      <c r="AA487" s="64"/>
      <c r="AE487" s="78"/>
      <c r="AF487" s="87"/>
      <c r="AG487" s="64"/>
      <c r="AH487" s="64"/>
      <c r="AI487" s="64"/>
      <c r="AJ487" s="78"/>
      <c r="BP487" s="98">
        <v>0</v>
      </c>
      <c r="BQ487" s="3">
        <v>0</v>
      </c>
      <c r="BU487" s="60">
        <v>0</v>
      </c>
      <c r="BV487" s="60">
        <v>0</v>
      </c>
      <c r="BW487" s="60">
        <v>0</v>
      </c>
      <c r="BX487" s="60">
        <v>0</v>
      </c>
      <c r="BZ487" s="60">
        <v>0</v>
      </c>
    </row>
    <row r="488" spans="7:78" x14ac:dyDescent="0.25">
      <c r="G488" s="78"/>
      <c r="H488" s="78"/>
      <c r="I488" s="78"/>
      <c r="J488" s="78"/>
      <c r="K488" s="78"/>
      <c r="L488" s="78"/>
      <c r="M488" s="78"/>
      <c r="N488" s="78"/>
      <c r="O488" s="78"/>
      <c r="P488" s="78"/>
      <c r="Q488" s="78"/>
      <c r="R488" s="78"/>
      <c r="S488" s="78"/>
      <c r="T488" s="78"/>
      <c r="U488" s="78"/>
      <c r="V488" s="78"/>
      <c r="W488" s="78"/>
      <c r="X488" s="78"/>
      <c r="Y488" s="64"/>
      <c r="Z488" s="64"/>
      <c r="AA488" s="64"/>
      <c r="AE488" s="78"/>
      <c r="AF488" s="87"/>
      <c r="AG488" s="64"/>
      <c r="AH488" s="64"/>
      <c r="AI488" s="64"/>
      <c r="AJ488" s="78"/>
      <c r="BP488" s="98">
        <v>0</v>
      </c>
      <c r="BQ488" s="3">
        <v>0</v>
      </c>
      <c r="BU488" s="60">
        <v>0</v>
      </c>
      <c r="BV488" s="60">
        <v>0</v>
      </c>
      <c r="BW488" s="60">
        <v>0</v>
      </c>
      <c r="BX488" s="60">
        <v>0</v>
      </c>
      <c r="BZ488" s="60">
        <v>0</v>
      </c>
    </row>
    <row r="489" spans="7:78" x14ac:dyDescent="0.25">
      <c r="G489" s="78"/>
      <c r="H489" s="78"/>
      <c r="I489" s="78"/>
      <c r="J489" s="78"/>
      <c r="K489" s="78"/>
      <c r="L489" s="78"/>
      <c r="M489" s="78"/>
      <c r="N489" s="78"/>
      <c r="O489" s="78"/>
      <c r="P489" s="78"/>
      <c r="Q489" s="78"/>
      <c r="R489" s="78"/>
      <c r="S489" s="78"/>
      <c r="T489" s="78"/>
      <c r="U489" s="78"/>
      <c r="V489" s="78"/>
      <c r="W489" s="78"/>
      <c r="X489" s="78"/>
      <c r="Y489" s="64"/>
      <c r="Z489" s="64"/>
      <c r="AA489" s="64"/>
      <c r="AE489" s="78"/>
      <c r="AF489" s="87"/>
      <c r="AG489" s="64"/>
      <c r="AH489" s="64"/>
      <c r="AI489" s="64"/>
      <c r="AJ489" s="78"/>
      <c r="BP489" s="98">
        <v>0</v>
      </c>
      <c r="BQ489" s="3">
        <v>0</v>
      </c>
      <c r="BU489" s="60">
        <v>0</v>
      </c>
      <c r="BV489" s="60">
        <v>0</v>
      </c>
      <c r="BW489" s="60">
        <v>0</v>
      </c>
      <c r="BX489" s="60">
        <v>0</v>
      </c>
      <c r="BZ489" s="60">
        <v>0</v>
      </c>
    </row>
    <row r="490" spans="7:78" x14ac:dyDescent="0.25">
      <c r="G490" s="78"/>
      <c r="H490" s="78"/>
      <c r="I490" s="78"/>
      <c r="J490" s="78"/>
      <c r="K490" s="78"/>
      <c r="L490" s="78"/>
      <c r="M490" s="78"/>
      <c r="N490" s="78"/>
      <c r="O490" s="78"/>
      <c r="P490" s="78"/>
      <c r="Q490" s="78"/>
      <c r="R490" s="78"/>
      <c r="S490" s="78"/>
      <c r="T490" s="78"/>
      <c r="U490" s="78"/>
      <c r="V490" s="78"/>
      <c r="W490" s="78"/>
      <c r="X490" s="78"/>
      <c r="Y490" s="64"/>
      <c r="Z490" s="64"/>
      <c r="AA490" s="64"/>
      <c r="AE490" s="78"/>
      <c r="AF490" s="87"/>
      <c r="AG490" s="64"/>
      <c r="AH490" s="64"/>
      <c r="AI490" s="64"/>
      <c r="AJ490" s="78"/>
      <c r="BP490" s="98">
        <v>0</v>
      </c>
      <c r="BQ490" s="3">
        <v>0</v>
      </c>
      <c r="BU490" s="60">
        <v>0</v>
      </c>
      <c r="BV490" s="60">
        <v>0</v>
      </c>
      <c r="BW490" s="60">
        <v>0</v>
      </c>
      <c r="BX490" s="60">
        <v>0</v>
      </c>
      <c r="BZ490" s="60">
        <v>0</v>
      </c>
    </row>
    <row r="491" spans="7:78" x14ac:dyDescent="0.25">
      <c r="G491" s="78"/>
      <c r="H491" s="78"/>
      <c r="I491" s="78"/>
      <c r="J491" s="78"/>
      <c r="K491" s="78"/>
      <c r="L491" s="78"/>
      <c r="M491" s="78"/>
      <c r="N491" s="78"/>
      <c r="O491" s="78"/>
      <c r="P491" s="78"/>
      <c r="Q491" s="78"/>
      <c r="R491" s="78"/>
      <c r="S491" s="78"/>
      <c r="T491" s="78"/>
      <c r="U491" s="78"/>
      <c r="V491" s="78"/>
      <c r="W491" s="78"/>
      <c r="X491" s="78"/>
      <c r="Y491" s="64"/>
      <c r="Z491" s="64"/>
      <c r="AA491" s="64"/>
      <c r="AE491" s="78"/>
      <c r="AF491" s="87"/>
      <c r="AG491" s="64"/>
      <c r="AH491" s="64"/>
      <c r="AI491" s="64"/>
      <c r="AJ491" s="78"/>
      <c r="BP491" s="98">
        <v>0</v>
      </c>
      <c r="BQ491" s="3">
        <v>0</v>
      </c>
      <c r="BU491" s="60">
        <v>0</v>
      </c>
      <c r="BV491" s="60">
        <v>0</v>
      </c>
      <c r="BW491" s="60">
        <v>0</v>
      </c>
      <c r="BX491" s="60">
        <v>0</v>
      </c>
      <c r="BZ491" s="60">
        <v>0</v>
      </c>
    </row>
    <row r="492" spans="7:78" x14ac:dyDescent="0.25">
      <c r="G492" s="78"/>
      <c r="H492" s="78"/>
      <c r="I492" s="78"/>
      <c r="J492" s="78"/>
      <c r="K492" s="78"/>
      <c r="L492" s="78"/>
      <c r="M492" s="78"/>
      <c r="N492" s="78"/>
      <c r="O492" s="78"/>
      <c r="P492" s="78"/>
      <c r="Q492" s="78"/>
      <c r="R492" s="78"/>
      <c r="S492" s="78"/>
      <c r="T492" s="78"/>
      <c r="U492" s="78"/>
      <c r="V492" s="78"/>
      <c r="W492" s="78"/>
      <c r="X492" s="78"/>
      <c r="Y492" s="64"/>
      <c r="Z492" s="64"/>
      <c r="AA492" s="64"/>
      <c r="AE492" s="78"/>
      <c r="AF492" s="87"/>
      <c r="AG492" s="64"/>
      <c r="AH492" s="64"/>
      <c r="AI492" s="64"/>
      <c r="AJ492" s="78"/>
      <c r="BP492" s="98">
        <v>0</v>
      </c>
      <c r="BQ492" s="3">
        <v>0</v>
      </c>
      <c r="BU492" s="60">
        <v>0</v>
      </c>
      <c r="BV492" s="60">
        <v>0</v>
      </c>
      <c r="BW492" s="60">
        <v>0</v>
      </c>
      <c r="BX492" s="60">
        <v>0</v>
      </c>
      <c r="BZ492" s="60">
        <v>0</v>
      </c>
    </row>
    <row r="493" spans="7:78" x14ac:dyDescent="0.25">
      <c r="G493" s="78"/>
      <c r="H493" s="78"/>
      <c r="I493" s="78"/>
      <c r="J493" s="78"/>
      <c r="K493" s="78"/>
      <c r="L493" s="78"/>
      <c r="M493" s="78"/>
      <c r="N493" s="78"/>
      <c r="O493" s="78"/>
      <c r="P493" s="78"/>
      <c r="Q493" s="78"/>
      <c r="R493" s="78"/>
      <c r="S493" s="78"/>
      <c r="T493" s="78"/>
      <c r="U493" s="78"/>
      <c r="V493" s="78"/>
      <c r="W493" s="78"/>
      <c r="X493" s="78"/>
      <c r="Y493" s="64"/>
      <c r="Z493" s="64"/>
      <c r="AA493" s="64"/>
      <c r="AE493" s="78"/>
      <c r="AF493" s="87"/>
      <c r="AG493" s="64"/>
      <c r="AH493" s="64"/>
      <c r="AI493" s="64"/>
      <c r="AJ493" s="78"/>
      <c r="BP493" s="98">
        <v>0</v>
      </c>
      <c r="BQ493" s="3">
        <v>0</v>
      </c>
      <c r="BU493" s="60">
        <v>0</v>
      </c>
      <c r="BV493" s="60">
        <v>0</v>
      </c>
      <c r="BW493" s="60">
        <v>0</v>
      </c>
      <c r="BX493" s="60">
        <v>0</v>
      </c>
      <c r="BZ493" s="60">
        <v>0</v>
      </c>
    </row>
    <row r="494" spans="7:78" x14ac:dyDescent="0.25">
      <c r="G494" s="78"/>
      <c r="H494" s="78"/>
      <c r="I494" s="78"/>
      <c r="J494" s="78"/>
      <c r="K494" s="78"/>
      <c r="L494" s="78"/>
      <c r="M494" s="78"/>
      <c r="N494" s="78"/>
      <c r="O494" s="78"/>
      <c r="P494" s="78"/>
      <c r="Q494" s="78"/>
      <c r="R494" s="78"/>
      <c r="S494" s="78"/>
      <c r="T494" s="78"/>
      <c r="U494" s="78"/>
      <c r="V494" s="78"/>
      <c r="W494" s="78"/>
      <c r="X494" s="78"/>
      <c r="Y494" s="64"/>
      <c r="Z494" s="64"/>
      <c r="AA494" s="64"/>
      <c r="AE494" s="78"/>
      <c r="AF494" s="87"/>
      <c r="AG494" s="64"/>
      <c r="AH494" s="64"/>
      <c r="AI494" s="64"/>
      <c r="AJ494" s="78"/>
      <c r="BP494" s="98">
        <v>0</v>
      </c>
      <c r="BQ494" s="3">
        <v>0</v>
      </c>
      <c r="BU494" s="60">
        <v>0</v>
      </c>
      <c r="BV494" s="60">
        <v>0</v>
      </c>
      <c r="BW494" s="60">
        <v>0</v>
      </c>
      <c r="BX494" s="60">
        <v>0</v>
      </c>
      <c r="BZ494" s="60">
        <v>0</v>
      </c>
    </row>
    <row r="495" spans="7:78" x14ac:dyDescent="0.25">
      <c r="G495" s="78"/>
      <c r="H495" s="78"/>
      <c r="I495" s="78"/>
      <c r="J495" s="78"/>
      <c r="K495" s="78"/>
      <c r="L495" s="78"/>
      <c r="M495" s="78"/>
      <c r="N495" s="78"/>
      <c r="O495" s="78"/>
      <c r="P495" s="78"/>
      <c r="Q495" s="78"/>
      <c r="R495" s="78"/>
      <c r="S495" s="78"/>
      <c r="T495" s="78"/>
      <c r="U495" s="78"/>
      <c r="V495" s="78"/>
      <c r="W495" s="78"/>
      <c r="X495" s="78"/>
      <c r="Y495" s="64"/>
      <c r="Z495" s="64"/>
      <c r="AA495" s="64"/>
      <c r="AE495" s="78"/>
      <c r="AF495" s="87"/>
      <c r="AG495" s="64"/>
      <c r="AH495" s="64"/>
      <c r="AI495" s="64"/>
      <c r="AJ495" s="78"/>
      <c r="BP495" s="98">
        <v>0</v>
      </c>
      <c r="BQ495" s="3">
        <v>0</v>
      </c>
      <c r="BU495" s="60">
        <v>0</v>
      </c>
      <c r="BV495" s="60">
        <v>0</v>
      </c>
      <c r="BW495" s="60">
        <v>0</v>
      </c>
      <c r="BX495" s="60">
        <v>0</v>
      </c>
      <c r="BZ495" s="60">
        <v>0</v>
      </c>
    </row>
    <row r="496" spans="7:78" x14ac:dyDescent="0.25">
      <c r="G496" s="78"/>
      <c r="H496" s="78"/>
      <c r="I496" s="78"/>
      <c r="J496" s="78"/>
      <c r="K496" s="78"/>
      <c r="L496" s="78"/>
      <c r="M496" s="78"/>
      <c r="N496" s="78"/>
      <c r="O496" s="78"/>
      <c r="P496" s="78"/>
      <c r="Q496" s="78"/>
      <c r="R496" s="78"/>
      <c r="S496" s="78"/>
      <c r="T496" s="78"/>
      <c r="U496" s="78"/>
      <c r="V496" s="78"/>
      <c r="W496" s="78"/>
      <c r="X496" s="78"/>
      <c r="Y496" s="64"/>
      <c r="Z496" s="64"/>
      <c r="AA496" s="64"/>
      <c r="AE496" s="78"/>
      <c r="AF496" s="87"/>
      <c r="AG496" s="64"/>
      <c r="AH496" s="64"/>
      <c r="AI496" s="64"/>
      <c r="AJ496" s="78"/>
      <c r="BP496" s="98">
        <v>0</v>
      </c>
      <c r="BQ496" s="3">
        <v>0</v>
      </c>
      <c r="BU496" s="60">
        <v>0</v>
      </c>
      <c r="BV496" s="60">
        <v>0</v>
      </c>
      <c r="BW496" s="60">
        <v>0</v>
      </c>
      <c r="BX496" s="60">
        <v>0</v>
      </c>
      <c r="BZ496" s="60">
        <v>0</v>
      </c>
    </row>
    <row r="497" spans="7:78" x14ac:dyDescent="0.25">
      <c r="G497" s="78"/>
      <c r="H497" s="78"/>
      <c r="I497" s="78"/>
      <c r="J497" s="78"/>
      <c r="K497" s="78"/>
      <c r="L497" s="78"/>
      <c r="M497" s="78"/>
      <c r="N497" s="78"/>
      <c r="O497" s="78"/>
      <c r="P497" s="78"/>
      <c r="Q497" s="78"/>
      <c r="R497" s="78"/>
      <c r="S497" s="78"/>
      <c r="T497" s="78"/>
      <c r="U497" s="78"/>
      <c r="V497" s="78"/>
      <c r="W497" s="78"/>
      <c r="X497" s="78"/>
      <c r="Y497" s="64"/>
      <c r="Z497" s="64"/>
      <c r="AA497" s="64"/>
      <c r="AE497" s="78"/>
      <c r="AF497" s="87"/>
      <c r="AG497" s="64"/>
      <c r="AH497" s="64"/>
      <c r="AI497" s="64"/>
      <c r="AJ497" s="78"/>
      <c r="BP497" s="98">
        <v>0</v>
      </c>
      <c r="BQ497" s="3">
        <v>0</v>
      </c>
      <c r="BU497" s="60">
        <v>0</v>
      </c>
      <c r="BV497" s="60">
        <v>0</v>
      </c>
      <c r="BW497" s="60">
        <v>0</v>
      </c>
      <c r="BX497" s="60">
        <v>0</v>
      </c>
      <c r="BZ497" s="60">
        <v>0</v>
      </c>
    </row>
    <row r="498" spans="7:78" x14ac:dyDescent="0.25">
      <c r="G498" s="78"/>
      <c r="H498" s="78"/>
      <c r="I498" s="78"/>
      <c r="J498" s="78"/>
      <c r="K498" s="78"/>
      <c r="L498" s="78"/>
      <c r="M498" s="78"/>
      <c r="N498" s="78"/>
      <c r="O498" s="78"/>
      <c r="P498" s="78"/>
      <c r="Q498" s="78"/>
      <c r="R498" s="78"/>
      <c r="S498" s="78"/>
      <c r="T498" s="78"/>
      <c r="U498" s="78"/>
      <c r="V498" s="78"/>
      <c r="W498" s="78"/>
      <c r="X498" s="78"/>
      <c r="Y498" s="64"/>
      <c r="Z498" s="64"/>
      <c r="AA498" s="64"/>
      <c r="AE498" s="78"/>
      <c r="AF498" s="87"/>
      <c r="AG498" s="64"/>
      <c r="AH498" s="64"/>
      <c r="AI498" s="64"/>
      <c r="AJ498" s="78"/>
      <c r="BP498" s="98">
        <v>0</v>
      </c>
      <c r="BQ498" s="3">
        <v>0</v>
      </c>
      <c r="BU498" s="60">
        <v>0</v>
      </c>
      <c r="BV498" s="60">
        <v>0</v>
      </c>
      <c r="BW498" s="60">
        <v>0</v>
      </c>
      <c r="BX498" s="60">
        <v>0</v>
      </c>
      <c r="BZ498" s="60">
        <v>0</v>
      </c>
    </row>
    <row r="499" spans="7:78" x14ac:dyDescent="0.25">
      <c r="G499" s="78"/>
      <c r="H499" s="78"/>
      <c r="I499" s="78"/>
      <c r="J499" s="78"/>
      <c r="K499" s="78"/>
      <c r="L499" s="78"/>
      <c r="M499" s="78"/>
      <c r="N499" s="78"/>
      <c r="O499" s="78"/>
      <c r="P499" s="78"/>
      <c r="Q499" s="78"/>
      <c r="R499" s="78"/>
      <c r="S499" s="78"/>
      <c r="T499" s="78"/>
      <c r="U499" s="78"/>
      <c r="V499" s="78"/>
      <c r="W499" s="78"/>
      <c r="X499" s="78"/>
      <c r="Y499" s="64"/>
      <c r="Z499" s="64"/>
      <c r="AA499" s="64"/>
      <c r="AE499" s="78"/>
      <c r="AF499" s="87"/>
      <c r="AG499" s="64"/>
      <c r="AH499" s="64"/>
      <c r="AI499" s="64"/>
      <c r="AJ499" s="78"/>
      <c r="BP499" s="98">
        <v>0</v>
      </c>
      <c r="BQ499" s="3">
        <v>0</v>
      </c>
      <c r="BU499" s="60">
        <v>0</v>
      </c>
      <c r="BV499" s="60">
        <v>0</v>
      </c>
      <c r="BW499" s="60">
        <v>0</v>
      </c>
      <c r="BX499" s="60">
        <v>0</v>
      </c>
      <c r="BZ499" s="60">
        <v>0</v>
      </c>
    </row>
    <row r="500" spans="7:78" x14ac:dyDescent="0.25">
      <c r="G500" s="78"/>
      <c r="H500" s="78"/>
      <c r="I500" s="78"/>
      <c r="J500" s="78"/>
      <c r="K500" s="78"/>
      <c r="L500" s="78"/>
      <c r="M500" s="78"/>
      <c r="N500" s="78"/>
      <c r="O500" s="78"/>
      <c r="P500" s="78"/>
      <c r="Q500" s="78"/>
      <c r="R500" s="78"/>
      <c r="S500" s="78"/>
      <c r="T500" s="78"/>
      <c r="U500" s="78"/>
      <c r="V500" s="78"/>
      <c r="W500" s="78"/>
      <c r="X500" s="78"/>
      <c r="Y500" s="64"/>
      <c r="Z500" s="64"/>
      <c r="AA500" s="64"/>
      <c r="AE500" s="78"/>
      <c r="AF500" s="87"/>
      <c r="AG500" s="64"/>
      <c r="AH500" s="64"/>
      <c r="AI500" s="64"/>
      <c r="AJ500" s="78"/>
      <c r="BP500" s="98">
        <v>0</v>
      </c>
      <c r="BQ500" s="3">
        <v>0</v>
      </c>
      <c r="BU500" s="60">
        <v>0</v>
      </c>
      <c r="BV500" s="60">
        <v>0</v>
      </c>
      <c r="BW500" s="60">
        <v>0</v>
      </c>
      <c r="BX500" s="60">
        <v>0</v>
      </c>
      <c r="BZ500" s="60">
        <v>0</v>
      </c>
    </row>
    <row r="501" spans="7:78" x14ac:dyDescent="0.25">
      <c r="G501" s="78"/>
      <c r="H501" s="78"/>
      <c r="I501" s="78"/>
      <c r="J501" s="78"/>
      <c r="K501" s="78"/>
      <c r="L501" s="78"/>
      <c r="M501" s="78"/>
      <c r="N501" s="78"/>
      <c r="O501" s="78"/>
      <c r="P501" s="78"/>
      <c r="Q501" s="78"/>
      <c r="R501" s="78"/>
      <c r="S501" s="78"/>
      <c r="T501" s="78"/>
      <c r="U501" s="78"/>
      <c r="V501" s="78"/>
      <c r="W501" s="78"/>
      <c r="X501" s="78"/>
      <c r="Y501" s="64"/>
      <c r="Z501" s="64"/>
      <c r="AA501" s="64"/>
      <c r="AE501" s="78"/>
      <c r="AF501" s="87"/>
      <c r="AG501" s="64"/>
      <c r="AH501" s="64"/>
      <c r="AI501" s="64"/>
      <c r="AJ501" s="78"/>
      <c r="BV501" s="60">
        <v>0</v>
      </c>
      <c r="BW501" s="60">
        <v>0</v>
      </c>
      <c r="BX501" s="60">
        <v>0</v>
      </c>
      <c r="BZ501" s="60">
        <v>0</v>
      </c>
    </row>
    <row r="502" spans="7:78" x14ac:dyDescent="0.25">
      <c r="G502" s="78"/>
      <c r="H502" s="78"/>
      <c r="I502" s="78"/>
      <c r="J502" s="78"/>
      <c r="K502" s="78"/>
      <c r="L502" s="78"/>
      <c r="M502" s="78"/>
      <c r="N502" s="78"/>
      <c r="O502" s="78"/>
      <c r="P502" s="78"/>
      <c r="Q502" s="78"/>
      <c r="R502" s="78"/>
      <c r="S502" s="78"/>
      <c r="T502" s="78"/>
      <c r="U502" s="78"/>
      <c r="V502" s="78"/>
      <c r="W502" s="78"/>
      <c r="X502" s="78"/>
      <c r="Y502" s="64"/>
      <c r="Z502" s="64"/>
      <c r="AA502" s="64"/>
      <c r="AE502" s="78"/>
      <c r="AF502" s="87"/>
      <c r="AG502" s="64"/>
      <c r="AH502" s="64"/>
      <c r="AI502" s="64"/>
      <c r="AJ502" s="78"/>
      <c r="BV502" s="60">
        <v>0</v>
      </c>
      <c r="BW502" s="60">
        <v>0</v>
      </c>
      <c r="BX502" s="60">
        <v>0</v>
      </c>
      <c r="BZ502" s="60">
        <v>0</v>
      </c>
    </row>
    <row r="503" spans="7:78" x14ac:dyDescent="0.25">
      <c r="G503" s="78"/>
      <c r="H503" s="78"/>
      <c r="I503" s="78"/>
      <c r="J503" s="78"/>
      <c r="K503" s="78"/>
      <c r="L503" s="78"/>
      <c r="M503" s="78"/>
      <c r="N503" s="78"/>
      <c r="O503" s="78"/>
      <c r="P503" s="78"/>
      <c r="Q503" s="78"/>
      <c r="R503" s="78"/>
      <c r="S503" s="78"/>
      <c r="T503" s="78"/>
      <c r="U503" s="78"/>
      <c r="V503" s="78"/>
      <c r="W503" s="78"/>
      <c r="X503" s="78"/>
      <c r="Y503" s="64"/>
      <c r="Z503" s="64"/>
      <c r="AA503" s="64"/>
      <c r="AE503" s="78"/>
      <c r="AF503" s="87"/>
      <c r="AG503" s="64"/>
      <c r="AH503" s="64"/>
      <c r="AI503" s="64"/>
      <c r="AJ503" s="78"/>
      <c r="BV503" s="60">
        <v>0</v>
      </c>
      <c r="BW503" s="60">
        <v>0</v>
      </c>
      <c r="BX503" s="60">
        <v>0</v>
      </c>
      <c r="BZ503" s="60">
        <v>0</v>
      </c>
    </row>
    <row r="504" spans="7:78" x14ac:dyDescent="0.25">
      <c r="G504" s="78"/>
      <c r="H504" s="78"/>
      <c r="I504" s="78"/>
      <c r="J504" s="78"/>
      <c r="K504" s="78"/>
      <c r="L504" s="78"/>
      <c r="M504" s="78"/>
      <c r="N504" s="78"/>
      <c r="O504" s="78"/>
      <c r="P504" s="78"/>
      <c r="Q504" s="78"/>
      <c r="R504" s="78"/>
      <c r="S504" s="78"/>
      <c r="T504" s="78"/>
      <c r="U504" s="78"/>
      <c r="V504" s="78"/>
      <c r="W504" s="78"/>
      <c r="X504" s="78"/>
      <c r="Y504" s="64"/>
      <c r="Z504" s="64"/>
      <c r="AA504" s="64"/>
      <c r="AE504" s="78"/>
      <c r="AF504" s="87"/>
      <c r="AG504" s="64"/>
      <c r="AH504" s="64"/>
      <c r="AI504" s="64"/>
      <c r="AJ504" s="78"/>
      <c r="BV504" s="60">
        <v>0</v>
      </c>
      <c r="BW504" s="60">
        <v>0</v>
      </c>
      <c r="BX504" s="60">
        <v>0</v>
      </c>
      <c r="BZ504" s="60">
        <v>0</v>
      </c>
    </row>
    <row r="505" spans="7:78" x14ac:dyDescent="0.25">
      <c r="G505" s="78"/>
      <c r="H505" s="78"/>
      <c r="I505" s="78"/>
      <c r="J505" s="78"/>
      <c r="K505" s="78"/>
      <c r="L505" s="78"/>
      <c r="M505" s="78"/>
      <c r="N505" s="78"/>
      <c r="O505" s="78"/>
      <c r="P505" s="78"/>
      <c r="Q505" s="78"/>
      <c r="R505" s="78"/>
      <c r="S505" s="78"/>
      <c r="T505" s="78"/>
      <c r="U505" s="78"/>
      <c r="V505" s="78"/>
      <c r="W505" s="78"/>
      <c r="X505" s="78"/>
      <c r="Y505" s="64"/>
      <c r="Z505" s="64"/>
      <c r="AA505" s="64"/>
      <c r="AE505" s="78"/>
      <c r="AF505" s="87"/>
      <c r="AG505" s="64"/>
      <c r="AH505" s="64"/>
      <c r="AI505" s="64"/>
      <c r="AJ505" s="78"/>
      <c r="BV505" s="60">
        <v>0</v>
      </c>
      <c r="BW505" s="60">
        <v>0</v>
      </c>
      <c r="BX505" s="60">
        <v>0</v>
      </c>
      <c r="BZ505" s="60">
        <v>0</v>
      </c>
    </row>
    <row r="506" spans="7:78" x14ac:dyDescent="0.25">
      <c r="G506" s="78"/>
      <c r="H506" s="78"/>
      <c r="I506" s="78"/>
      <c r="J506" s="78"/>
      <c r="K506" s="78"/>
      <c r="L506" s="78"/>
      <c r="M506" s="78"/>
      <c r="N506" s="78"/>
      <c r="O506" s="78"/>
      <c r="P506" s="78"/>
      <c r="Q506" s="78"/>
      <c r="R506" s="78"/>
      <c r="S506" s="78"/>
      <c r="T506" s="78"/>
      <c r="U506" s="78"/>
      <c r="V506" s="78"/>
      <c r="W506" s="78"/>
      <c r="X506" s="78"/>
      <c r="Y506" s="64"/>
      <c r="Z506" s="64"/>
      <c r="AA506" s="64"/>
      <c r="AE506" s="78"/>
      <c r="AF506" s="87"/>
      <c r="AG506" s="64"/>
      <c r="AH506" s="64"/>
      <c r="AI506" s="64"/>
      <c r="AJ506" s="78"/>
      <c r="BV506" s="60">
        <v>0</v>
      </c>
      <c r="BW506" s="60">
        <v>0</v>
      </c>
      <c r="BX506" s="60">
        <v>0</v>
      </c>
      <c r="BZ506" s="60">
        <v>0</v>
      </c>
    </row>
    <row r="507" spans="7:78" x14ac:dyDescent="0.25">
      <c r="G507" s="78"/>
      <c r="H507" s="78"/>
      <c r="I507" s="78"/>
      <c r="J507" s="78"/>
      <c r="K507" s="78"/>
      <c r="L507" s="78"/>
      <c r="M507" s="78"/>
      <c r="N507" s="78"/>
      <c r="O507" s="78"/>
      <c r="P507" s="78"/>
      <c r="Q507" s="78"/>
      <c r="R507" s="78"/>
      <c r="S507" s="78"/>
      <c r="T507" s="78"/>
      <c r="U507" s="78"/>
      <c r="V507" s="78"/>
      <c r="W507" s="78"/>
      <c r="X507" s="78"/>
      <c r="Y507" s="64"/>
      <c r="Z507" s="64"/>
      <c r="AA507" s="64"/>
      <c r="AE507" s="78"/>
      <c r="AF507" s="87"/>
      <c r="AG507" s="64"/>
      <c r="AH507" s="64"/>
      <c r="AI507" s="64"/>
      <c r="AJ507" s="78"/>
      <c r="BV507" s="60">
        <v>0</v>
      </c>
      <c r="BW507" s="60">
        <v>0</v>
      </c>
      <c r="BX507" s="60">
        <v>0</v>
      </c>
      <c r="BZ507" s="60">
        <v>0</v>
      </c>
    </row>
    <row r="508" spans="7:78" x14ac:dyDescent="0.25">
      <c r="G508" s="78"/>
      <c r="H508" s="78"/>
      <c r="I508" s="78"/>
      <c r="J508" s="78"/>
      <c r="K508" s="78"/>
      <c r="L508" s="78"/>
      <c r="M508" s="78"/>
      <c r="N508" s="78"/>
      <c r="O508" s="78"/>
      <c r="P508" s="78"/>
      <c r="Q508" s="78"/>
      <c r="R508" s="78"/>
      <c r="S508" s="78"/>
      <c r="T508" s="78"/>
      <c r="U508" s="78"/>
      <c r="V508" s="78"/>
      <c r="W508" s="78"/>
      <c r="X508" s="78"/>
      <c r="Y508" s="64"/>
      <c r="Z508" s="64"/>
      <c r="AA508" s="64"/>
      <c r="AE508" s="78"/>
      <c r="AF508" s="87"/>
      <c r="AG508" s="64"/>
      <c r="AH508" s="64"/>
      <c r="AI508" s="64"/>
      <c r="AJ508" s="78"/>
    </row>
    <row r="509" spans="7:78" x14ac:dyDescent="0.25">
      <c r="G509" s="78"/>
      <c r="H509" s="78"/>
      <c r="I509" s="78"/>
      <c r="J509" s="78"/>
      <c r="K509" s="78"/>
      <c r="L509" s="78"/>
      <c r="M509" s="78"/>
      <c r="N509" s="78"/>
      <c r="O509" s="78"/>
      <c r="P509" s="78"/>
      <c r="Q509" s="78"/>
      <c r="R509" s="78"/>
      <c r="S509" s="78"/>
      <c r="T509" s="78"/>
      <c r="U509" s="78"/>
      <c r="V509" s="78"/>
      <c r="W509" s="78"/>
      <c r="X509" s="78"/>
      <c r="Y509" s="64"/>
      <c r="Z509" s="64"/>
      <c r="AA509" s="64"/>
      <c r="AE509" s="78"/>
      <c r="AF509" s="87"/>
      <c r="AG509" s="64"/>
      <c r="AH509" s="64"/>
      <c r="AI509" s="64"/>
      <c r="AJ509" s="78"/>
    </row>
    <row r="510" spans="7:78" x14ac:dyDescent="0.25">
      <c r="G510" s="78"/>
      <c r="H510" s="78"/>
      <c r="I510" s="78"/>
      <c r="J510" s="78"/>
      <c r="K510" s="78"/>
      <c r="L510" s="78"/>
      <c r="M510" s="78"/>
      <c r="N510" s="78"/>
      <c r="O510" s="78"/>
      <c r="P510" s="78"/>
      <c r="Q510" s="78"/>
      <c r="R510" s="78"/>
      <c r="S510" s="78"/>
      <c r="T510" s="78"/>
      <c r="U510" s="78"/>
      <c r="V510" s="78"/>
      <c r="W510" s="78"/>
      <c r="X510" s="78"/>
      <c r="Y510" s="64"/>
      <c r="Z510" s="64"/>
      <c r="AA510" s="64"/>
      <c r="AE510" s="78"/>
      <c r="AF510" s="87"/>
      <c r="AG510" s="64"/>
      <c r="AH510" s="64"/>
      <c r="AI510" s="64"/>
      <c r="AJ510" s="78"/>
    </row>
    <row r="511" spans="7:78" x14ac:dyDescent="0.25">
      <c r="G511" s="78"/>
      <c r="H511" s="78"/>
      <c r="I511" s="78"/>
      <c r="J511" s="78"/>
      <c r="K511" s="78"/>
      <c r="L511" s="78"/>
      <c r="M511" s="78"/>
      <c r="N511" s="78"/>
      <c r="O511" s="78"/>
      <c r="P511" s="78"/>
      <c r="Q511" s="78"/>
      <c r="R511" s="78"/>
      <c r="S511" s="78"/>
      <c r="T511" s="78"/>
      <c r="U511" s="78"/>
      <c r="V511" s="78"/>
      <c r="W511" s="78"/>
      <c r="X511" s="78"/>
      <c r="Y511" s="64"/>
      <c r="Z511" s="64"/>
      <c r="AA511" s="64"/>
      <c r="AE511" s="78"/>
      <c r="AF511" s="87"/>
      <c r="AG511" s="64"/>
      <c r="AH511" s="64"/>
      <c r="AI511" s="64"/>
      <c r="AJ511" s="78"/>
    </row>
    <row r="512" spans="7:78" x14ac:dyDescent="0.25">
      <c r="G512" s="78"/>
      <c r="H512" s="78"/>
      <c r="I512" s="78"/>
      <c r="J512" s="78"/>
      <c r="K512" s="78"/>
      <c r="L512" s="78"/>
      <c r="M512" s="78"/>
      <c r="N512" s="78"/>
      <c r="O512" s="78"/>
      <c r="P512" s="78"/>
      <c r="Q512" s="78"/>
      <c r="R512" s="78"/>
      <c r="S512" s="78"/>
      <c r="T512" s="78"/>
      <c r="U512" s="78"/>
      <c r="V512" s="78"/>
      <c r="W512" s="78"/>
      <c r="X512" s="78"/>
      <c r="Y512" s="64"/>
      <c r="Z512" s="64"/>
      <c r="AA512" s="64"/>
      <c r="AE512" s="78"/>
      <c r="AF512" s="87"/>
      <c r="AG512" s="64"/>
      <c r="AH512" s="64"/>
      <c r="AI512" s="64"/>
      <c r="AJ512" s="78"/>
    </row>
    <row r="513" spans="7:36" x14ac:dyDescent="0.25">
      <c r="G513" s="78"/>
      <c r="H513" s="78"/>
      <c r="I513" s="78"/>
      <c r="J513" s="78"/>
      <c r="K513" s="78"/>
      <c r="L513" s="78"/>
      <c r="M513" s="78"/>
      <c r="N513" s="78"/>
      <c r="O513" s="78"/>
      <c r="P513" s="78"/>
      <c r="Q513" s="78"/>
      <c r="R513" s="78"/>
      <c r="S513" s="78"/>
      <c r="T513" s="78"/>
      <c r="U513" s="78"/>
      <c r="V513" s="78"/>
      <c r="W513" s="78"/>
      <c r="X513" s="78"/>
      <c r="Y513" s="64"/>
      <c r="Z513" s="64"/>
      <c r="AA513" s="64"/>
      <c r="AE513" s="78"/>
      <c r="AF513" s="87"/>
      <c r="AG513" s="64"/>
      <c r="AH513" s="64"/>
      <c r="AI513" s="64"/>
      <c r="AJ513" s="78"/>
    </row>
    <row r="514" spans="7:36" x14ac:dyDescent="0.25">
      <c r="G514" s="78"/>
      <c r="H514" s="78"/>
      <c r="I514" s="78"/>
      <c r="J514" s="78"/>
      <c r="K514" s="78"/>
      <c r="L514" s="78"/>
      <c r="M514" s="78"/>
      <c r="N514" s="78"/>
      <c r="O514" s="78"/>
      <c r="P514" s="78"/>
      <c r="Q514" s="78"/>
      <c r="R514" s="78"/>
      <c r="S514" s="78"/>
      <c r="T514" s="78"/>
      <c r="U514" s="78"/>
      <c r="V514" s="78"/>
      <c r="W514" s="78"/>
      <c r="X514" s="78"/>
      <c r="Y514" s="64"/>
      <c r="Z514" s="64"/>
      <c r="AA514" s="64"/>
      <c r="AE514" s="78"/>
      <c r="AF514" s="87"/>
      <c r="AG514" s="64"/>
      <c r="AH514" s="64"/>
      <c r="AI514" s="64"/>
      <c r="AJ514" s="78"/>
    </row>
    <row r="515" spans="7:36" x14ac:dyDescent="0.25">
      <c r="G515" s="78"/>
      <c r="H515" s="78"/>
      <c r="I515" s="78"/>
      <c r="J515" s="78"/>
      <c r="K515" s="78"/>
      <c r="L515" s="78"/>
      <c r="M515" s="78"/>
      <c r="N515" s="78"/>
      <c r="O515" s="78"/>
      <c r="P515" s="78"/>
      <c r="Q515" s="78"/>
      <c r="R515" s="78"/>
      <c r="S515" s="78"/>
      <c r="T515" s="78"/>
      <c r="U515" s="78"/>
      <c r="V515" s="78"/>
      <c r="W515" s="78"/>
      <c r="X515" s="78"/>
      <c r="Y515" s="64"/>
      <c r="Z515" s="64"/>
      <c r="AA515" s="64"/>
      <c r="AE515" s="78"/>
      <c r="AF515" s="87"/>
      <c r="AG515" s="64"/>
      <c r="AH515" s="64"/>
      <c r="AI515" s="64"/>
      <c r="AJ515" s="78"/>
    </row>
    <row r="516" spans="7:36" x14ac:dyDescent="0.25">
      <c r="G516" s="78"/>
      <c r="H516" s="78"/>
      <c r="I516" s="78"/>
      <c r="J516" s="78"/>
      <c r="K516" s="78"/>
      <c r="L516" s="78"/>
      <c r="M516" s="78"/>
      <c r="N516" s="78"/>
      <c r="O516" s="78"/>
      <c r="P516" s="78"/>
      <c r="Q516" s="78"/>
      <c r="R516" s="78"/>
      <c r="S516" s="78"/>
      <c r="T516" s="78"/>
      <c r="U516" s="78"/>
      <c r="V516" s="78"/>
      <c r="W516" s="78"/>
      <c r="X516" s="78"/>
      <c r="Y516" s="64"/>
      <c r="Z516" s="64"/>
      <c r="AA516" s="64"/>
      <c r="AE516" s="78"/>
      <c r="AF516" s="87"/>
      <c r="AG516" s="64"/>
      <c r="AH516" s="64"/>
      <c r="AI516" s="64"/>
      <c r="AJ516" s="78"/>
    </row>
    <row r="517" spans="7:36" x14ac:dyDescent="0.25">
      <c r="G517" s="78"/>
      <c r="H517" s="78"/>
      <c r="I517" s="78"/>
      <c r="J517" s="78"/>
      <c r="K517" s="78"/>
      <c r="L517" s="78"/>
      <c r="M517" s="78"/>
      <c r="N517" s="78"/>
      <c r="O517" s="78"/>
      <c r="P517" s="78"/>
      <c r="Q517" s="78"/>
      <c r="R517" s="78"/>
      <c r="S517" s="78"/>
      <c r="T517" s="78"/>
      <c r="U517" s="78"/>
      <c r="V517" s="78"/>
      <c r="W517" s="78"/>
      <c r="X517" s="78"/>
      <c r="Y517" s="64"/>
      <c r="Z517" s="64"/>
      <c r="AA517" s="64"/>
      <c r="AE517" s="78"/>
      <c r="AF517" s="87"/>
      <c r="AG517" s="64"/>
      <c r="AH517" s="64"/>
      <c r="AI517" s="64"/>
      <c r="AJ517" s="78"/>
    </row>
    <row r="518" spans="7:36" x14ac:dyDescent="0.25">
      <c r="G518" s="78"/>
      <c r="H518" s="78"/>
      <c r="I518" s="78"/>
      <c r="J518" s="78"/>
      <c r="K518" s="78"/>
      <c r="L518" s="78"/>
      <c r="M518" s="78"/>
      <c r="N518" s="78"/>
      <c r="O518" s="78"/>
      <c r="P518" s="78"/>
      <c r="Q518" s="78"/>
      <c r="R518" s="78"/>
      <c r="S518" s="78"/>
      <c r="T518" s="78"/>
      <c r="U518" s="78"/>
      <c r="V518" s="78"/>
      <c r="W518" s="78"/>
      <c r="X518" s="78"/>
      <c r="Y518" s="64"/>
      <c r="Z518" s="64"/>
      <c r="AA518" s="64"/>
      <c r="AE518" s="78"/>
      <c r="AF518" s="87"/>
      <c r="AG518" s="64"/>
      <c r="AH518" s="64"/>
      <c r="AI518" s="64"/>
      <c r="AJ518" s="78"/>
    </row>
    <row r="519" spans="7:36" x14ac:dyDescent="0.25">
      <c r="G519" s="78"/>
      <c r="H519" s="78"/>
      <c r="I519" s="78"/>
      <c r="J519" s="78"/>
      <c r="K519" s="78"/>
      <c r="L519" s="78"/>
      <c r="M519" s="78"/>
      <c r="N519" s="78"/>
      <c r="O519" s="78"/>
      <c r="P519" s="78"/>
      <c r="Q519" s="78"/>
      <c r="R519" s="78"/>
      <c r="S519" s="78"/>
      <c r="T519" s="78"/>
      <c r="U519" s="78"/>
      <c r="V519" s="78"/>
      <c r="W519" s="78"/>
      <c r="X519" s="78"/>
      <c r="Y519" s="64"/>
      <c r="Z519" s="64"/>
      <c r="AA519" s="64"/>
      <c r="AE519" s="78"/>
      <c r="AF519" s="87"/>
      <c r="AG519" s="64"/>
      <c r="AH519" s="64"/>
      <c r="AI519" s="64"/>
      <c r="AJ519" s="78"/>
    </row>
    <row r="520" spans="7:36" x14ac:dyDescent="0.25">
      <c r="G520" s="78"/>
      <c r="H520" s="78"/>
      <c r="I520" s="78"/>
      <c r="J520" s="78"/>
      <c r="K520" s="78"/>
      <c r="L520" s="78"/>
      <c r="M520" s="78"/>
      <c r="N520" s="78"/>
      <c r="O520" s="78"/>
      <c r="P520" s="78"/>
      <c r="Q520" s="78"/>
      <c r="R520" s="78"/>
      <c r="S520" s="78"/>
      <c r="T520" s="78"/>
      <c r="U520" s="78"/>
      <c r="V520" s="78"/>
      <c r="W520" s="78"/>
      <c r="X520" s="78"/>
      <c r="Y520" s="64"/>
      <c r="Z520" s="64"/>
      <c r="AA520" s="64"/>
      <c r="AE520" s="78"/>
      <c r="AF520" s="87"/>
      <c r="AG520" s="64"/>
      <c r="AH520" s="64"/>
      <c r="AI520" s="64"/>
      <c r="AJ520" s="78"/>
    </row>
    <row r="521" spans="7:36" x14ac:dyDescent="0.25">
      <c r="G521" s="78"/>
      <c r="H521" s="78"/>
      <c r="I521" s="78"/>
      <c r="J521" s="78"/>
      <c r="K521" s="78"/>
      <c r="L521" s="78"/>
      <c r="M521" s="78"/>
      <c r="N521" s="78"/>
      <c r="O521" s="78"/>
      <c r="P521" s="78"/>
      <c r="Q521" s="78"/>
      <c r="R521" s="78"/>
      <c r="S521" s="78"/>
      <c r="T521" s="78"/>
      <c r="U521" s="78"/>
      <c r="V521" s="78"/>
      <c r="W521" s="78"/>
      <c r="X521" s="78"/>
      <c r="Y521" s="64"/>
      <c r="Z521" s="64"/>
      <c r="AA521" s="64"/>
      <c r="AE521" s="78"/>
      <c r="AF521" s="87"/>
      <c r="AG521" s="64"/>
      <c r="AH521" s="64"/>
      <c r="AI521" s="64"/>
      <c r="AJ521" s="78"/>
    </row>
    <row r="522" spans="7:36" x14ac:dyDescent="0.25">
      <c r="G522" s="78"/>
      <c r="H522" s="78"/>
      <c r="I522" s="78"/>
      <c r="J522" s="78"/>
      <c r="K522" s="78"/>
      <c r="L522" s="78"/>
      <c r="M522" s="78"/>
      <c r="N522" s="78"/>
      <c r="O522" s="78"/>
      <c r="P522" s="78"/>
      <c r="Q522" s="78"/>
      <c r="R522" s="78"/>
      <c r="S522" s="78"/>
      <c r="T522" s="78"/>
      <c r="U522" s="78"/>
      <c r="V522" s="78"/>
      <c r="W522" s="78"/>
      <c r="X522" s="78"/>
      <c r="Y522" s="64"/>
      <c r="Z522" s="64"/>
      <c r="AA522" s="64"/>
      <c r="AE522" s="78"/>
      <c r="AF522" s="87"/>
      <c r="AG522" s="64"/>
      <c r="AH522" s="64"/>
      <c r="AI522" s="64"/>
      <c r="AJ522" s="78"/>
    </row>
    <row r="523" spans="7:36" x14ac:dyDescent="0.25">
      <c r="G523" s="78"/>
      <c r="H523" s="78"/>
      <c r="I523" s="78"/>
      <c r="J523" s="78"/>
      <c r="K523" s="78"/>
      <c r="L523" s="78"/>
      <c r="M523" s="78"/>
      <c r="N523" s="78"/>
      <c r="O523" s="78"/>
      <c r="P523" s="78"/>
      <c r="Q523" s="78"/>
      <c r="R523" s="78"/>
      <c r="S523" s="78"/>
      <c r="T523" s="78"/>
      <c r="U523" s="78"/>
      <c r="V523" s="78"/>
      <c r="W523" s="78"/>
      <c r="X523" s="78"/>
      <c r="Y523" s="64"/>
      <c r="Z523" s="64"/>
      <c r="AA523" s="64"/>
      <c r="AE523" s="78"/>
      <c r="AF523" s="87"/>
      <c r="AG523" s="64"/>
      <c r="AH523" s="64"/>
      <c r="AI523" s="64"/>
      <c r="AJ523" s="78"/>
    </row>
    <row r="524" spans="7:36" x14ac:dyDescent="0.25">
      <c r="G524" s="78"/>
      <c r="H524" s="78"/>
      <c r="I524" s="78"/>
      <c r="J524" s="78"/>
      <c r="K524" s="78"/>
      <c r="L524" s="78"/>
      <c r="M524" s="78"/>
      <c r="N524" s="78"/>
      <c r="O524" s="78"/>
      <c r="P524" s="78"/>
      <c r="Q524" s="78"/>
      <c r="R524" s="78"/>
      <c r="S524" s="78"/>
      <c r="T524" s="78"/>
      <c r="U524" s="78"/>
      <c r="V524" s="78"/>
      <c r="W524" s="78"/>
      <c r="X524" s="78"/>
      <c r="Y524" s="64"/>
      <c r="Z524" s="64"/>
      <c r="AA524" s="64"/>
      <c r="AE524" s="78"/>
      <c r="AF524" s="87"/>
      <c r="AG524" s="64"/>
      <c r="AH524" s="64"/>
      <c r="AI524" s="64"/>
      <c r="AJ524" s="78"/>
    </row>
    <row r="525" spans="7:36" x14ac:dyDescent="0.25">
      <c r="G525" s="78"/>
      <c r="H525" s="78"/>
      <c r="I525" s="78"/>
      <c r="J525" s="78"/>
      <c r="K525" s="78"/>
      <c r="L525" s="78"/>
      <c r="M525" s="78"/>
      <c r="N525" s="78"/>
      <c r="O525" s="78"/>
      <c r="P525" s="78"/>
      <c r="Q525" s="78"/>
      <c r="R525" s="78"/>
      <c r="S525" s="78"/>
      <c r="T525" s="78"/>
      <c r="U525" s="78"/>
      <c r="V525" s="78"/>
      <c r="W525" s="78"/>
      <c r="X525" s="78"/>
      <c r="Y525" s="64"/>
      <c r="Z525" s="64"/>
      <c r="AA525" s="64"/>
      <c r="AE525" s="78"/>
      <c r="AF525" s="87"/>
      <c r="AG525" s="64"/>
      <c r="AH525" s="64"/>
      <c r="AI525" s="64"/>
      <c r="AJ525" s="78"/>
    </row>
    <row r="526" spans="7:36" x14ac:dyDescent="0.25">
      <c r="G526" s="78"/>
      <c r="H526" s="78"/>
      <c r="I526" s="78"/>
      <c r="J526" s="78"/>
      <c r="K526" s="78"/>
      <c r="L526" s="78"/>
      <c r="M526" s="78"/>
      <c r="N526" s="78"/>
      <c r="O526" s="78"/>
      <c r="P526" s="78"/>
      <c r="Q526" s="78"/>
      <c r="R526" s="78"/>
      <c r="S526" s="78"/>
      <c r="T526" s="78"/>
      <c r="U526" s="78"/>
      <c r="V526" s="78"/>
      <c r="W526" s="78"/>
      <c r="X526" s="78"/>
      <c r="Y526" s="64"/>
      <c r="Z526" s="64"/>
      <c r="AA526" s="64"/>
      <c r="AE526" s="78"/>
      <c r="AF526" s="87"/>
      <c r="AG526" s="64"/>
      <c r="AH526" s="64"/>
      <c r="AI526" s="64"/>
      <c r="AJ526" s="78"/>
    </row>
    <row r="527" spans="7:36" x14ac:dyDescent="0.25">
      <c r="G527" s="78"/>
      <c r="H527" s="78"/>
      <c r="I527" s="78"/>
      <c r="J527" s="78"/>
      <c r="K527" s="78"/>
      <c r="L527" s="78"/>
      <c r="M527" s="78"/>
      <c r="N527" s="78"/>
      <c r="O527" s="78"/>
      <c r="P527" s="78"/>
      <c r="Q527" s="78"/>
      <c r="R527" s="78"/>
      <c r="S527" s="78"/>
      <c r="T527" s="78"/>
      <c r="U527" s="78"/>
      <c r="V527" s="78"/>
      <c r="W527" s="78"/>
      <c r="X527" s="78"/>
      <c r="Y527" s="64"/>
      <c r="Z527" s="64"/>
      <c r="AA527" s="64"/>
      <c r="AE527" s="78"/>
      <c r="AF527" s="87"/>
      <c r="AG527" s="64"/>
      <c r="AH527" s="64"/>
      <c r="AI527" s="64"/>
      <c r="AJ527" s="78"/>
    </row>
    <row r="528" spans="7:36" x14ac:dyDescent="0.25">
      <c r="G528" s="78"/>
      <c r="H528" s="78"/>
      <c r="I528" s="78"/>
      <c r="J528" s="78"/>
      <c r="K528" s="78"/>
      <c r="L528" s="78"/>
      <c r="M528" s="78"/>
      <c r="N528" s="78"/>
      <c r="O528" s="78"/>
      <c r="P528" s="78"/>
      <c r="Q528" s="78"/>
      <c r="R528" s="78"/>
      <c r="S528" s="78"/>
      <c r="T528" s="78"/>
      <c r="U528" s="78"/>
      <c r="V528" s="78"/>
      <c r="W528" s="78"/>
      <c r="X528" s="78"/>
      <c r="Y528" s="64"/>
      <c r="Z528" s="64"/>
      <c r="AA528" s="64"/>
      <c r="AE528" s="78"/>
      <c r="AF528" s="87"/>
      <c r="AG528" s="64"/>
      <c r="AH528" s="64"/>
      <c r="AI528" s="64"/>
      <c r="AJ528" s="78"/>
    </row>
    <row r="529" spans="7:36" x14ac:dyDescent="0.25">
      <c r="G529" s="78"/>
      <c r="H529" s="78"/>
      <c r="I529" s="78"/>
      <c r="J529" s="78"/>
      <c r="K529" s="78"/>
      <c r="L529" s="78"/>
      <c r="M529" s="78"/>
      <c r="N529" s="78"/>
      <c r="O529" s="78"/>
      <c r="P529" s="78"/>
      <c r="Q529" s="78"/>
      <c r="R529" s="78"/>
      <c r="S529" s="78"/>
      <c r="T529" s="78"/>
      <c r="U529" s="78"/>
      <c r="V529" s="78"/>
      <c r="W529" s="78"/>
      <c r="X529" s="78"/>
      <c r="Y529" s="64"/>
      <c r="Z529" s="64"/>
      <c r="AA529" s="64"/>
      <c r="AE529" s="78"/>
      <c r="AF529" s="87"/>
      <c r="AG529" s="64"/>
      <c r="AH529" s="64"/>
      <c r="AI529" s="64"/>
      <c r="AJ529" s="78"/>
    </row>
    <row r="530" spans="7:36" x14ac:dyDescent="0.25">
      <c r="G530" s="78"/>
      <c r="H530" s="78"/>
      <c r="I530" s="78"/>
      <c r="J530" s="78"/>
      <c r="K530" s="78"/>
      <c r="L530" s="78"/>
      <c r="M530" s="78"/>
      <c r="N530" s="78"/>
      <c r="O530" s="78"/>
      <c r="P530" s="78"/>
      <c r="Q530" s="78"/>
      <c r="R530" s="78"/>
      <c r="S530" s="78"/>
      <c r="T530" s="78"/>
      <c r="U530" s="78"/>
      <c r="V530" s="78"/>
      <c r="W530" s="78"/>
      <c r="X530" s="78"/>
      <c r="Y530" s="64"/>
      <c r="Z530" s="64"/>
      <c r="AA530" s="64"/>
      <c r="AE530" s="78"/>
      <c r="AF530" s="87"/>
      <c r="AG530" s="64"/>
      <c r="AH530" s="64"/>
      <c r="AI530" s="64"/>
      <c r="AJ530" s="78"/>
    </row>
    <row r="531" spans="7:36" x14ac:dyDescent="0.25">
      <c r="G531" s="78"/>
      <c r="H531" s="78"/>
      <c r="I531" s="78"/>
      <c r="J531" s="78"/>
      <c r="K531" s="78"/>
      <c r="L531" s="78"/>
      <c r="M531" s="78"/>
      <c r="N531" s="78"/>
      <c r="O531" s="78"/>
      <c r="P531" s="78"/>
      <c r="Q531" s="78"/>
      <c r="R531" s="78"/>
      <c r="S531" s="78"/>
      <c r="T531" s="78"/>
      <c r="U531" s="78"/>
      <c r="V531" s="78"/>
      <c r="W531" s="78"/>
      <c r="X531" s="78"/>
      <c r="Y531" s="64"/>
      <c r="Z531" s="64"/>
      <c r="AA531" s="64"/>
      <c r="AE531" s="78"/>
      <c r="AF531" s="87"/>
      <c r="AG531" s="64"/>
      <c r="AH531" s="64"/>
      <c r="AI531" s="64"/>
      <c r="AJ531" s="78"/>
    </row>
    <row r="532" spans="7:36" x14ac:dyDescent="0.25">
      <c r="G532" s="78"/>
      <c r="H532" s="78"/>
      <c r="I532" s="78"/>
      <c r="J532" s="78"/>
      <c r="K532" s="78"/>
      <c r="L532" s="78"/>
      <c r="M532" s="78"/>
      <c r="N532" s="78"/>
      <c r="O532" s="78"/>
      <c r="P532" s="78"/>
      <c r="Q532" s="78"/>
      <c r="R532" s="78"/>
      <c r="S532" s="78"/>
      <c r="T532" s="78"/>
      <c r="U532" s="78"/>
      <c r="V532" s="78"/>
      <c r="W532" s="78"/>
      <c r="X532" s="78"/>
      <c r="Y532" s="64"/>
      <c r="Z532" s="64"/>
      <c r="AA532" s="64"/>
      <c r="AE532" s="78"/>
      <c r="AF532" s="87"/>
      <c r="AG532" s="64"/>
      <c r="AH532" s="64"/>
      <c r="AI532" s="64"/>
      <c r="AJ532" s="78"/>
    </row>
    <row r="533" spans="7:36" x14ac:dyDescent="0.25">
      <c r="G533" s="78"/>
      <c r="H533" s="78"/>
      <c r="I533" s="78"/>
      <c r="J533" s="78"/>
      <c r="K533" s="78"/>
      <c r="L533" s="78"/>
      <c r="M533" s="78"/>
      <c r="N533" s="78"/>
      <c r="O533" s="78"/>
      <c r="P533" s="78"/>
      <c r="Q533" s="78"/>
      <c r="R533" s="78"/>
      <c r="S533" s="78"/>
      <c r="T533" s="78"/>
      <c r="U533" s="78"/>
      <c r="V533" s="78"/>
      <c r="W533" s="78"/>
      <c r="X533" s="78"/>
      <c r="Y533" s="64"/>
      <c r="Z533" s="64"/>
      <c r="AA533" s="64"/>
      <c r="AE533" s="78"/>
      <c r="AF533" s="87"/>
      <c r="AG533" s="64"/>
      <c r="AH533" s="64"/>
      <c r="AI533" s="64"/>
      <c r="AJ533" s="78"/>
    </row>
    <row r="534" spans="7:36" x14ac:dyDescent="0.25">
      <c r="G534" s="78"/>
      <c r="H534" s="78"/>
      <c r="I534" s="78"/>
      <c r="J534" s="78"/>
      <c r="K534" s="78"/>
      <c r="L534" s="78"/>
      <c r="M534" s="78"/>
      <c r="N534" s="78"/>
      <c r="O534" s="78"/>
      <c r="P534" s="78"/>
      <c r="Q534" s="78"/>
      <c r="R534" s="78"/>
      <c r="S534" s="78"/>
      <c r="T534" s="78"/>
      <c r="U534" s="78"/>
      <c r="V534" s="78"/>
      <c r="W534" s="78"/>
      <c r="X534" s="78"/>
      <c r="Y534" s="64"/>
      <c r="Z534" s="64"/>
      <c r="AA534" s="64"/>
      <c r="AE534" s="78"/>
      <c r="AF534" s="87"/>
      <c r="AG534" s="64"/>
      <c r="AH534" s="64"/>
      <c r="AI534" s="64"/>
      <c r="AJ534" s="78"/>
    </row>
    <row r="535" spans="7:36" x14ac:dyDescent="0.25">
      <c r="G535" s="78"/>
      <c r="H535" s="78"/>
      <c r="I535" s="78"/>
      <c r="J535" s="78"/>
      <c r="K535" s="78"/>
      <c r="L535" s="78"/>
      <c r="M535" s="78"/>
      <c r="N535" s="78"/>
      <c r="O535" s="78"/>
      <c r="P535" s="78"/>
      <c r="Q535" s="78"/>
      <c r="R535" s="78"/>
      <c r="S535" s="78"/>
      <c r="T535" s="78"/>
      <c r="U535" s="78"/>
      <c r="V535" s="78"/>
      <c r="W535" s="78"/>
      <c r="X535" s="78"/>
      <c r="Y535" s="64"/>
      <c r="Z535" s="64"/>
      <c r="AA535" s="64"/>
      <c r="AE535" s="78"/>
      <c r="AF535" s="87"/>
      <c r="AG535" s="64"/>
      <c r="AH535" s="64"/>
      <c r="AI535" s="64"/>
      <c r="AJ535" s="78"/>
    </row>
    <row r="536" spans="7:36" x14ac:dyDescent="0.25">
      <c r="G536" s="78"/>
      <c r="H536" s="78"/>
      <c r="I536" s="78"/>
      <c r="J536" s="78"/>
      <c r="K536" s="78"/>
      <c r="L536" s="78"/>
      <c r="M536" s="78"/>
      <c r="N536" s="78"/>
      <c r="O536" s="78"/>
      <c r="P536" s="78"/>
      <c r="Q536" s="78"/>
      <c r="R536" s="78"/>
      <c r="S536" s="78"/>
      <c r="T536" s="78"/>
      <c r="U536" s="78"/>
      <c r="V536" s="78"/>
      <c r="W536" s="78"/>
      <c r="X536" s="78"/>
      <c r="Y536" s="64"/>
      <c r="Z536" s="64"/>
      <c r="AA536" s="64"/>
      <c r="AE536" s="78"/>
      <c r="AF536" s="87"/>
      <c r="AG536" s="64"/>
      <c r="AH536" s="64"/>
      <c r="AI536" s="64"/>
      <c r="AJ536" s="78"/>
    </row>
    <row r="537" spans="7:36" x14ac:dyDescent="0.25">
      <c r="G537" s="78"/>
      <c r="H537" s="78"/>
      <c r="I537" s="78"/>
      <c r="J537" s="78"/>
      <c r="K537" s="78"/>
      <c r="L537" s="78"/>
      <c r="M537" s="78"/>
      <c r="N537" s="78"/>
      <c r="O537" s="78"/>
      <c r="P537" s="78"/>
      <c r="Q537" s="78"/>
      <c r="R537" s="78"/>
      <c r="S537" s="78"/>
      <c r="T537" s="78"/>
      <c r="U537" s="78"/>
      <c r="V537" s="78"/>
      <c r="W537" s="78"/>
      <c r="X537" s="78"/>
      <c r="Y537" s="64"/>
      <c r="Z537" s="64"/>
      <c r="AA537" s="64"/>
      <c r="AE537" s="78"/>
      <c r="AF537" s="87"/>
      <c r="AG537" s="64"/>
      <c r="AH537" s="64"/>
      <c r="AI537" s="64"/>
      <c r="AJ537" s="78"/>
    </row>
    <row r="538" spans="7:36" x14ac:dyDescent="0.25">
      <c r="G538" s="78"/>
      <c r="H538" s="78"/>
      <c r="I538" s="78"/>
      <c r="J538" s="78"/>
      <c r="K538" s="78"/>
      <c r="L538" s="78"/>
      <c r="M538" s="78"/>
      <c r="N538" s="78"/>
      <c r="O538" s="78"/>
      <c r="P538" s="78"/>
      <c r="Q538" s="78"/>
      <c r="R538" s="78"/>
      <c r="S538" s="78"/>
      <c r="T538" s="78"/>
      <c r="U538" s="78"/>
      <c r="V538" s="78"/>
      <c r="W538" s="78"/>
      <c r="X538" s="78"/>
      <c r="Y538" s="64"/>
      <c r="Z538" s="64"/>
      <c r="AA538" s="64"/>
      <c r="AE538" s="78"/>
      <c r="AF538" s="87"/>
      <c r="AG538" s="64"/>
      <c r="AH538" s="64"/>
      <c r="AI538" s="64"/>
      <c r="AJ538" s="78"/>
    </row>
    <row r="539" spans="7:36" x14ac:dyDescent="0.25">
      <c r="G539" s="78"/>
      <c r="H539" s="78"/>
      <c r="I539" s="78"/>
      <c r="J539" s="78"/>
      <c r="K539" s="78"/>
      <c r="L539" s="78"/>
      <c r="M539" s="78"/>
      <c r="N539" s="78"/>
      <c r="O539" s="78"/>
      <c r="P539" s="78"/>
      <c r="Q539" s="78"/>
      <c r="R539" s="78"/>
      <c r="S539" s="78"/>
      <c r="T539" s="78"/>
      <c r="U539" s="78"/>
      <c r="V539" s="78"/>
      <c r="W539" s="78"/>
      <c r="X539" s="78"/>
      <c r="Y539" s="64"/>
      <c r="Z539" s="64"/>
      <c r="AA539" s="64"/>
      <c r="AE539" s="78"/>
      <c r="AF539" s="87"/>
      <c r="AG539" s="64"/>
      <c r="AH539" s="64"/>
      <c r="AI539" s="64"/>
      <c r="AJ539" s="78"/>
    </row>
    <row r="540" spans="7:36" x14ac:dyDescent="0.25">
      <c r="G540" s="78"/>
      <c r="H540" s="78"/>
      <c r="I540" s="78"/>
      <c r="J540" s="78"/>
      <c r="K540" s="78"/>
      <c r="L540" s="78"/>
      <c r="M540" s="78"/>
      <c r="N540" s="78"/>
      <c r="O540" s="78"/>
      <c r="P540" s="78"/>
      <c r="Q540" s="78"/>
      <c r="R540" s="78"/>
      <c r="S540" s="78"/>
      <c r="T540" s="78"/>
      <c r="U540" s="78"/>
      <c r="V540" s="78"/>
      <c r="W540" s="78"/>
      <c r="X540" s="78"/>
      <c r="Y540" s="64"/>
      <c r="Z540" s="64"/>
      <c r="AA540" s="64"/>
      <c r="AE540" s="78"/>
      <c r="AF540" s="87"/>
      <c r="AG540" s="64"/>
      <c r="AH540" s="64"/>
      <c r="AI540" s="64"/>
      <c r="AJ540" s="78"/>
    </row>
    <row r="541" spans="7:36" x14ac:dyDescent="0.25">
      <c r="G541" s="78"/>
      <c r="H541" s="78"/>
      <c r="I541" s="78"/>
      <c r="J541" s="78"/>
      <c r="K541" s="78"/>
      <c r="L541" s="78"/>
      <c r="M541" s="78"/>
      <c r="N541" s="78"/>
      <c r="O541" s="78"/>
      <c r="P541" s="78"/>
      <c r="Q541" s="78"/>
      <c r="R541" s="78"/>
      <c r="S541" s="78"/>
      <c r="T541" s="78"/>
      <c r="U541" s="78"/>
      <c r="V541" s="78"/>
      <c r="W541" s="78"/>
      <c r="X541" s="78"/>
      <c r="Y541" s="64"/>
      <c r="Z541" s="64"/>
      <c r="AA541" s="64"/>
      <c r="AE541" s="78"/>
      <c r="AF541" s="87"/>
      <c r="AG541" s="64"/>
      <c r="AH541" s="64"/>
      <c r="AI541" s="64"/>
      <c r="AJ541" s="78"/>
    </row>
    <row r="542" spans="7:36" x14ac:dyDescent="0.25">
      <c r="G542" s="78"/>
      <c r="H542" s="78"/>
      <c r="I542" s="78"/>
      <c r="J542" s="78"/>
      <c r="K542" s="78"/>
      <c r="L542" s="78"/>
      <c r="M542" s="78"/>
      <c r="N542" s="78"/>
      <c r="O542" s="78"/>
      <c r="P542" s="78"/>
      <c r="Q542" s="78"/>
      <c r="R542" s="78"/>
      <c r="S542" s="78"/>
      <c r="T542" s="78"/>
      <c r="U542" s="78"/>
      <c r="V542" s="78"/>
      <c r="W542" s="78"/>
      <c r="X542" s="78"/>
      <c r="Y542" s="64"/>
      <c r="Z542" s="64"/>
      <c r="AA542" s="64"/>
      <c r="AE542" s="78"/>
      <c r="AF542" s="87"/>
      <c r="AG542" s="64"/>
      <c r="AH542" s="64"/>
      <c r="AI542" s="64"/>
      <c r="AJ542" s="78"/>
    </row>
    <row r="543" spans="7:36" x14ac:dyDescent="0.25">
      <c r="G543" s="78"/>
      <c r="H543" s="78"/>
      <c r="I543" s="78"/>
      <c r="J543" s="78"/>
      <c r="K543" s="78"/>
      <c r="L543" s="78"/>
      <c r="M543" s="78"/>
      <c r="N543" s="78"/>
      <c r="O543" s="78"/>
      <c r="P543" s="78"/>
      <c r="Q543" s="78"/>
      <c r="R543" s="78"/>
      <c r="S543" s="78"/>
      <c r="T543" s="78"/>
      <c r="U543" s="78"/>
      <c r="V543" s="78"/>
      <c r="W543" s="78"/>
      <c r="X543" s="78"/>
      <c r="Y543" s="64"/>
      <c r="Z543" s="64"/>
      <c r="AA543" s="64"/>
      <c r="AE543" s="78"/>
      <c r="AF543" s="87"/>
      <c r="AG543" s="64"/>
      <c r="AH543" s="64"/>
      <c r="AI543" s="64"/>
      <c r="AJ543" s="78"/>
    </row>
    <row r="544" spans="7:36" x14ac:dyDescent="0.25">
      <c r="G544" s="78"/>
      <c r="H544" s="78"/>
      <c r="I544" s="78"/>
      <c r="J544" s="78"/>
      <c r="K544" s="78"/>
      <c r="L544" s="78"/>
      <c r="M544" s="78"/>
      <c r="N544" s="78"/>
      <c r="O544" s="78"/>
      <c r="P544" s="78"/>
      <c r="Q544" s="78"/>
      <c r="R544" s="78"/>
      <c r="S544" s="78"/>
      <c r="T544" s="78"/>
      <c r="U544" s="78"/>
      <c r="V544" s="78"/>
      <c r="W544" s="78"/>
      <c r="X544" s="78"/>
      <c r="Y544" s="64"/>
      <c r="Z544" s="64"/>
      <c r="AA544" s="64"/>
      <c r="AE544" s="78"/>
      <c r="AF544" s="87"/>
      <c r="AG544" s="64"/>
      <c r="AH544" s="64"/>
      <c r="AI544" s="64"/>
      <c r="AJ544" s="78"/>
    </row>
    <row r="545" spans="7:36" x14ac:dyDescent="0.25">
      <c r="G545" s="78"/>
      <c r="H545" s="78"/>
      <c r="I545" s="78"/>
      <c r="J545" s="78"/>
      <c r="K545" s="78"/>
      <c r="L545" s="78"/>
      <c r="M545" s="78"/>
      <c r="N545" s="78"/>
      <c r="O545" s="78"/>
      <c r="P545" s="78"/>
      <c r="Q545" s="78"/>
      <c r="R545" s="78"/>
      <c r="S545" s="78"/>
      <c r="T545" s="78"/>
      <c r="U545" s="78"/>
      <c r="V545" s="78"/>
      <c r="W545" s="78"/>
      <c r="X545" s="78"/>
      <c r="Y545" s="64"/>
      <c r="Z545" s="64"/>
      <c r="AA545" s="64"/>
      <c r="AE545" s="78"/>
      <c r="AF545" s="87"/>
      <c r="AG545" s="64"/>
      <c r="AH545" s="64"/>
      <c r="AI545" s="64"/>
      <c r="AJ545" s="78"/>
    </row>
  </sheetData>
  <sheetProtection selectLockedCells="1"/>
  <mergeCells count="38">
    <mergeCell ref="U7:U9"/>
    <mergeCell ref="H12:H17"/>
    <mergeCell ref="U44:U46"/>
    <mergeCell ref="H49:H54"/>
    <mergeCell ref="M45:M46"/>
    <mergeCell ref="N45:N46"/>
    <mergeCell ref="O45:O46"/>
    <mergeCell ref="P45:P46"/>
    <mergeCell ref="Q45:Q46"/>
    <mergeCell ref="R45:R46"/>
    <mergeCell ref="S45:S46"/>
    <mergeCell ref="I7:J8"/>
    <mergeCell ref="K7:L8"/>
    <mergeCell ref="M8:M9"/>
    <mergeCell ref="N8:N9"/>
    <mergeCell ref="I33:K33"/>
    <mergeCell ref="K34:L34"/>
    <mergeCell ref="K40:L40"/>
    <mergeCell ref="P8:P9"/>
    <mergeCell ref="Q8:Q9"/>
    <mergeCell ref="R8:R9"/>
    <mergeCell ref="S8:S9"/>
    <mergeCell ref="O8:O9"/>
    <mergeCell ref="K35:L35"/>
    <mergeCell ref="K36:L36"/>
    <mergeCell ref="K37:L37"/>
    <mergeCell ref="K38:L38"/>
    <mergeCell ref="K39:L39"/>
    <mergeCell ref="K77:L77"/>
    <mergeCell ref="K75:L75"/>
    <mergeCell ref="K76:L76"/>
    <mergeCell ref="I44:J45"/>
    <mergeCell ref="K44:L45"/>
    <mergeCell ref="K72:L72"/>
    <mergeCell ref="K73:L73"/>
    <mergeCell ref="K74:L74"/>
    <mergeCell ref="I70:K70"/>
    <mergeCell ref="K71:L71"/>
  </mergeCells>
  <conditionalFormatting sqref="M8:M9">
    <cfRule type="cellIs" dxfId="1" priority="8" stopIfTrue="1" operator="equal">
      <formula>"feries"</formula>
    </cfRule>
  </conditionalFormatting>
  <conditionalFormatting sqref="M45:M46">
    <cfRule type="cellIs" dxfId="0" priority="3" stopIfTrue="1" operator="equal">
      <formula>"feries"</formula>
    </cfRule>
  </conditionalFormatting>
  <dataValidations count="1">
    <dataValidation type="list" allowBlank="1" showInputMessage="1" showErrorMessage="1" sqref="M30:S30 JJ30:JP30 TF30:TL30 ADB30:ADH30 AMX30:AND30 AWT30:AWZ30 BGP30:BGV30 BQL30:BQR30 CAH30:CAN30 CKD30:CKJ30 CTZ30:CUF30 DDV30:DEB30 DNR30:DNX30 DXN30:DXT30 EHJ30:EHP30 ERF30:ERL30 FBB30:FBH30 FKX30:FLD30 FUT30:FUZ30 GEP30:GEV30 GOL30:GOR30 GYH30:GYN30 HID30:HIJ30 HRZ30:HSF30 IBV30:ICB30 ILR30:ILX30 IVN30:IVT30 JFJ30:JFP30 JPF30:JPL30 JZB30:JZH30 KIX30:KJD30 KST30:KSZ30 LCP30:LCV30 LML30:LMR30 LWH30:LWN30 MGD30:MGJ30 MPZ30:MQF30 MZV30:NAB30 NJR30:NJX30 NTN30:NTT30 ODJ30:ODP30 ONF30:ONL30 OXB30:OXH30 PGX30:PHD30 PQT30:PQZ30 QAP30:QAV30 QKL30:QKR30 QUH30:QUN30 RED30:REJ30 RNZ30:ROF30 RXV30:RYB30 SHR30:SHX30 SRN30:SRT30 TBJ30:TBP30 TLF30:TLL30 TVB30:TVH30 UEX30:UFD30 UOT30:UOZ30 M65024:S65024 JJ65180:JP65180 TF65180:TL65180 ADB65180:ADH65180 AMX65180:AND65180 AWT65180:AWZ65180 BGP65180:BGV65180 BQL65180:BQR65180 CAH65180:CAN65180 CKD65180:CKJ65180 CTZ65180:CUF65180 DDV65180:DEB65180 DNR65180:DNX65180 DXN65180:DXT65180 EHJ65180:EHP65180 ERF65180:ERL65180 FBB65180:FBH65180 FKX65180:FLD65180 FUT65180:FUZ65180 GEP65180:GEV65180 GOL65180:GOR65180 GYH65180:GYN65180 HID65180:HIJ65180 HRZ65180:HSF65180 IBV65180:ICB65180 ILR65180:ILX65180 IVN65180:IVT65180 JFJ65180:JFP65180 JPF65180:JPL65180 JZB65180:JZH65180 KIX65180:KJD65180 KST65180:KSZ65180 LCP65180:LCV65180 LML65180:LMR65180 LWH65180:LWN65180 MGD65180:MGJ65180 MPZ65180:MQF65180 MZV65180:NAB65180 NJR65180:NJX65180 NTN65180:NTT65180 ODJ65180:ODP65180 ONF65180:ONL65180 OXB65180:OXH65180 PGX65180:PHD65180 PQT65180:PQZ65180 QAP65180:QAV65180 QKL65180:QKR65180 QUH65180:QUN65180 RED65180:REJ65180 RNZ65180:ROF65180 RXV65180:RYB65180 SHR65180:SHX65180 SRN65180:SRT65180 TBJ65180:TBP65180 TLF65180:TLL65180 TVB65180:TVH65180 UEX65180:UFD65180 UOT65180:UOZ65180 M130560:S130560 JJ130716:JP130716 TF130716:TL130716 ADB130716:ADH130716 AMX130716:AND130716 AWT130716:AWZ130716 BGP130716:BGV130716 BQL130716:BQR130716 CAH130716:CAN130716 CKD130716:CKJ130716 CTZ130716:CUF130716 DDV130716:DEB130716 DNR130716:DNX130716 DXN130716:DXT130716 EHJ130716:EHP130716 ERF130716:ERL130716 FBB130716:FBH130716 FKX130716:FLD130716 FUT130716:FUZ130716 GEP130716:GEV130716 GOL130716:GOR130716 GYH130716:GYN130716 HID130716:HIJ130716 HRZ130716:HSF130716 IBV130716:ICB130716 ILR130716:ILX130716 IVN130716:IVT130716 JFJ130716:JFP130716 JPF130716:JPL130716 JZB130716:JZH130716 KIX130716:KJD130716 KST130716:KSZ130716 LCP130716:LCV130716 LML130716:LMR130716 LWH130716:LWN130716 MGD130716:MGJ130716 MPZ130716:MQF130716 MZV130716:NAB130716 NJR130716:NJX130716 NTN130716:NTT130716 ODJ130716:ODP130716 ONF130716:ONL130716 OXB130716:OXH130716 PGX130716:PHD130716 PQT130716:PQZ130716 QAP130716:QAV130716 QKL130716:QKR130716 QUH130716:QUN130716 RED130716:REJ130716 RNZ130716:ROF130716 RXV130716:RYB130716 SHR130716:SHX130716 SRN130716:SRT130716 TBJ130716:TBP130716 TLF130716:TLL130716 TVB130716:TVH130716 UEX130716:UFD130716 UOT130716:UOZ130716 M196096:S196096 JJ196252:JP196252 TF196252:TL196252 ADB196252:ADH196252 AMX196252:AND196252 AWT196252:AWZ196252 BGP196252:BGV196252 BQL196252:BQR196252 CAH196252:CAN196252 CKD196252:CKJ196252 CTZ196252:CUF196252 DDV196252:DEB196252 DNR196252:DNX196252 DXN196252:DXT196252 EHJ196252:EHP196252 ERF196252:ERL196252 FBB196252:FBH196252 FKX196252:FLD196252 FUT196252:FUZ196252 GEP196252:GEV196252 GOL196252:GOR196252 GYH196252:GYN196252 HID196252:HIJ196252 HRZ196252:HSF196252 IBV196252:ICB196252 ILR196252:ILX196252 IVN196252:IVT196252 JFJ196252:JFP196252 JPF196252:JPL196252 JZB196252:JZH196252 KIX196252:KJD196252 KST196252:KSZ196252 LCP196252:LCV196252 LML196252:LMR196252 LWH196252:LWN196252 MGD196252:MGJ196252 MPZ196252:MQF196252 MZV196252:NAB196252 NJR196252:NJX196252 NTN196252:NTT196252 ODJ196252:ODP196252 ONF196252:ONL196252 OXB196252:OXH196252 PGX196252:PHD196252 PQT196252:PQZ196252 QAP196252:QAV196252 QKL196252:QKR196252 QUH196252:QUN196252 RED196252:REJ196252 RNZ196252:ROF196252 RXV196252:RYB196252 SHR196252:SHX196252 SRN196252:SRT196252 TBJ196252:TBP196252 TLF196252:TLL196252 TVB196252:TVH196252 UEX196252:UFD196252 UOT196252:UOZ196252 M261632:S261632 JJ261788:JP261788 TF261788:TL261788 ADB261788:ADH261788 AMX261788:AND261788 AWT261788:AWZ261788 BGP261788:BGV261788 BQL261788:BQR261788 CAH261788:CAN261788 CKD261788:CKJ261788 CTZ261788:CUF261788 DDV261788:DEB261788 DNR261788:DNX261788 DXN261788:DXT261788 EHJ261788:EHP261788 ERF261788:ERL261788 FBB261788:FBH261788 FKX261788:FLD261788 FUT261788:FUZ261788 GEP261788:GEV261788 GOL261788:GOR261788 GYH261788:GYN261788 HID261788:HIJ261788 HRZ261788:HSF261788 IBV261788:ICB261788 ILR261788:ILX261788 IVN261788:IVT261788 JFJ261788:JFP261788 JPF261788:JPL261788 JZB261788:JZH261788 KIX261788:KJD261788 KST261788:KSZ261788 LCP261788:LCV261788 LML261788:LMR261788 LWH261788:LWN261788 MGD261788:MGJ261788 MPZ261788:MQF261788 MZV261788:NAB261788 NJR261788:NJX261788 NTN261788:NTT261788 ODJ261788:ODP261788 ONF261788:ONL261788 OXB261788:OXH261788 PGX261788:PHD261788 PQT261788:PQZ261788 QAP261788:QAV261788 QKL261788:QKR261788 QUH261788:QUN261788 RED261788:REJ261788 RNZ261788:ROF261788 RXV261788:RYB261788 SHR261788:SHX261788 SRN261788:SRT261788 TBJ261788:TBP261788 TLF261788:TLL261788 TVB261788:TVH261788 UEX261788:UFD261788 UOT261788:UOZ261788 M327168:S327168 JJ327324:JP327324 TF327324:TL327324 ADB327324:ADH327324 AMX327324:AND327324 AWT327324:AWZ327324 BGP327324:BGV327324 BQL327324:BQR327324 CAH327324:CAN327324 CKD327324:CKJ327324 CTZ327324:CUF327324 DDV327324:DEB327324 DNR327324:DNX327324 DXN327324:DXT327324 EHJ327324:EHP327324 ERF327324:ERL327324 FBB327324:FBH327324 FKX327324:FLD327324 FUT327324:FUZ327324 GEP327324:GEV327324 GOL327324:GOR327324 GYH327324:GYN327324 HID327324:HIJ327324 HRZ327324:HSF327324 IBV327324:ICB327324 ILR327324:ILX327324 IVN327324:IVT327324 JFJ327324:JFP327324 JPF327324:JPL327324 JZB327324:JZH327324 KIX327324:KJD327324 KST327324:KSZ327324 LCP327324:LCV327324 LML327324:LMR327324 LWH327324:LWN327324 MGD327324:MGJ327324 MPZ327324:MQF327324 MZV327324:NAB327324 NJR327324:NJX327324 NTN327324:NTT327324 ODJ327324:ODP327324 ONF327324:ONL327324 OXB327324:OXH327324 PGX327324:PHD327324 PQT327324:PQZ327324 QAP327324:QAV327324 QKL327324:QKR327324 QUH327324:QUN327324 RED327324:REJ327324 RNZ327324:ROF327324 RXV327324:RYB327324 SHR327324:SHX327324 SRN327324:SRT327324 TBJ327324:TBP327324 TLF327324:TLL327324 TVB327324:TVH327324 UEX327324:UFD327324 UOT327324:UOZ327324 M392704:S392704 JJ392860:JP392860 TF392860:TL392860 ADB392860:ADH392860 AMX392860:AND392860 AWT392860:AWZ392860 BGP392860:BGV392860 BQL392860:BQR392860 CAH392860:CAN392860 CKD392860:CKJ392860 CTZ392860:CUF392860 DDV392860:DEB392860 DNR392860:DNX392860 DXN392860:DXT392860 EHJ392860:EHP392860 ERF392860:ERL392860 FBB392860:FBH392860 FKX392860:FLD392860 FUT392860:FUZ392860 GEP392860:GEV392860 GOL392860:GOR392860 GYH392860:GYN392860 HID392860:HIJ392860 HRZ392860:HSF392860 IBV392860:ICB392860 ILR392860:ILX392860 IVN392860:IVT392860 JFJ392860:JFP392860 JPF392860:JPL392860 JZB392860:JZH392860 KIX392860:KJD392860 KST392860:KSZ392860 LCP392860:LCV392860 LML392860:LMR392860 LWH392860:LWN392860 MGD392860:MGJ392860 MPZ392860:MQF392860 MZV392860:NAB392860 NJR392860:NJX392860 NTN392860:NTT392860 ODJ392860:ODP392860 ONF392860:ONL392860 OXB392860:OXH392860 PGX392860:PHD392860 PQT392860:PQZ392860 QAP392860:QAV392860 QKL392860:QKR392860 QUH392860:QUN392860 RED392860:REJ392860 RNZ392860:ROF392860 RXV392860:RYB392860 SHR392860:SHX392860 SRN392860:SRT392860 TBJ392860:TBP392860 TLF392860:TLL392860 TVB392860:TVH392860 UEX392860:UFD392860 UOT392860:UOZ392860 M458240:S458240 JJ458396:JP458396 TF458396:TL458396 ADB458396:ADH458396 AMX458396:AND458396 AWT458396:AWZ458396 BGP458396:BGV458396 BQL458396:BQR458396 CAH458396:CAN458396 CKD458396:CKJ458396 CTZ458396:CUF458396 DDV458396:DEB458396 DNR458396:DNX458396 DXN458396:DXT458396 EHJ458396:EHP458396 ERF458396:ERL458396 FBB458396:FBH458396 FKX458396:FLD458396 FUT458396:FUZ458396 GEP458396:GEV458396 GOL458396:GOR458396 GYH458396:GYN458396 HID458396:HIJ458396 HRZ458396:HSF458396 IBV458396:ICB458396 ILR458396:ILX458396 IVN458396:IVT458396 JFJ458396:JFP458396 JPF458396:JPL458396 JZB458396:JZH458396 KIX458396:KJD458396 KST458396:KSZ458396 LCP458396:LCV458396 LML458396:LMR458396 LWH458396:LWN458396 MGD458396:MGJ458396 MPZ458396:MQF458396 MZV458396:NAB458396 NJR458396:NJX458396 NTN458396:NTT458396 ODJ458396:ODP458396 ONF458396:ONL458396 OXB458396:OXH458396 PGX458396:PHD458396 PQT458396:PQZ458396 QAP458396:QAV458396 QKL458396:QKR458396 QUH458396:QUN458396 RED458396:REJ458396 RNZ458396:ROF458396 RXV458396:RYB458396 SHR458396:SHX458396 SRN458396:SRT458396 TBJ458396:TBP458396 TLF458396:TLL458396 TVB458396:TVH458396 UEX458396:UFD458396 UOT458396:UOZ458396 M523776:S523776 JJ523932:JP523932 TF523932:TL523932 ADB523932:ADH523932 AMX523932:AND523932 AWT523932:AWZ523932 BGP523932:BGV523932 BQL523932:BQR523932 CAH523932:CAN523932 CKD523932:CKJ523932 CTZ523932:CUF523932 DDV523932:DEB523932 DNR523932:DNX523932 DXN523932:DXT523932 EHJ523932:EHP523932 ERF523932:ERL523932 FBB523932:FBH523932 FKX523932:FLD523932 FUT523932:FUZ523932 GEP523932:GEV523932 GOL523932:GOR523932 GYH523932:GYN523932 HID523932:HIJ523932 HRZ523932:HSF523932 IBV523932:ICB523932 ILR523932:ILX523932 IVN523932:IVT523932 JFJ523932:JFP523932 JPF523932:JPL523932 JZB523932:JZH523932 KIX523932:KJD523932 KST523932:KSZ523932 LCP523932:LCV523932 LML523932:LMR523932 LWH523932:LWN523932 MGD523932:MGJ523932 MPZ523932:MQF523932 MZV523932:NAB523932 NJR523932:NJX523932 NTN523932:NTT523932 ODJ523932:ODP523932 ONF523932:ONL523932 OXB523932:OXH523932 PGX523932:PHD523932 PQT523932:PQZ523932 QAP523932:QAV523932 QKL523932:QKR523932 QUH523932:QUN523932 RED523932:REJ523932 RNZ523932:ROF523932 RXV523932:RYB523932 SHR523932:SHX523932 SRN523932:SRT523932 TBJ523932:TBP523932 TLF523932:TLL523932 TVB523932:TVH523932 UEX523932:UFD523932 UOT523932:UOZ523932 M589312:S589312 JJ589468:JP589468 TF589468:TL589468 ADB589468:ADH589468 AMX589468:AND589468 AWT589468:AWZ589468 BGP589468:BGV589468 BQL589468:BQR589468 CAH589468:CAN589468 CKD589468:CKJ589468 CTZ589468:CUF589468 DDV589468:DEB589468 DNR589468:DNX589468 DXN589468:DXT589468 EHJ589468:EHP589468 ERF589468:ERL589468 FBB589468:FBH589468 FKX589468:FLD589468 FUT589468:FUZ589468 GEP589468:GEV589468 GOL589468:GOR589468 GYH589468:GYN589468 HID589468:HIJ589468 HRZ589468:HSF589468 IBV589468:ICB589468 ILR589468:ILX589468 IVN589468:IVT589468 JFJ589468:JFP589468 JPF589468:JPL589468 JZB589468:JZH589468 KIX589468:KJD589468 KST589468:KSZ589468 LCP589468:LCV589468 LML589468:LMR589468 LWH589468:LWN589468 MGD589468:MGJ589468 MPZ589468:MQF589468 MZV589468:NAB589468 NJR589468:NJX589468 NTN589468:NTT589468 ODJ589468:ODP589468 ONF589468:ONL589468 OXB589468:OXH589468 PGX589468:PHD589468 PQT589468:PQZ589468 QAP589468:QAV589468 QKL589468:QKR589468 QUH589468:QUN589468 RED589468:REJ589468 RNZ589468:ROF589468 RXV589468:RYB589468 SHR589468:SHX589468 SRN589468:SRT589468 TBJ589468:TBP589468 TLF589468:TLL589468 TVB589468:TVH589468 UEX589468:UFD589468 UOT589468:UOZ589468 M654848:S654848 JJ655004:JP655004 TF655004:TL655004 ADB655004:ADH655004 AMX655004:AND655004 AWT655004:AWZ655004 BGP655004:BGV655004 BQL655004:BQR655004 CAH655004:CAN655004 CKD655004:CKJ655004 CTZ655004:CUF655004 DDV655004:DEB655004 DNR655004:DNX655004 DXN655004:DXT655004 EHJ655004:EHP655004 ERF655004:ERL655004 FBB655004:FBH655004 FKX655004:FLD655004 FUT655004:FUZ655004 GEP655004:GEV655004 GOL655004:GOR655004 GYH655004:GYN655004 HID655004:HIJ655004 HRZ655004:HSF655004 IBV655004:ICB655004 ILR655004:ILX655004 IVN655004:IVT655004 JFJ655004:JFP655004 JPF655004:JPL655004 JZB655004:JZH655004 KIX655004:KJD655004 KST655004:KSZ655004 LCP655004:LCV655004 LML655004:LMR655004 LWH655004:LWN655004 MGD655004:MGJ655004 MPZ655004:MQF655004 MZV655004:NAB655004 NJR655004:NJX655004 NTN655004:NTT655004 ODJ655004:ODP655004 ONF655004:ONL655004 OXB655004:OXH655004 PGX655004:PHD655004 PQT655004:PQZ655004 QAP655004:QAV655004 QKL655004:QKR655004 QUH655004:QUN655004 RED655004:REJ655004 RNZ655004:ROF655004 RXV655004:RYB655004 SHR655004:SHX655004 SRN655004:SRT655004 TBJ655004:TBP655004 TLF655004:TLL655004 TVB655004:TVH655004 UEX655004:UFD655004 UOT655004:UOZ655004 M720384:S720384 JJ720540:JP720540 TF720540:TL720540 ADB720540:ADH720540 AMX720540:AND720540 AWT720540:AWZ720540 BGP720540:BGV720540 BQL720540:BQR720540 CAH720540:CAN720540 CKD720540:CKJ720540 CTZ720540:CUF720540 DDV720540:DEB720540 DNR720540:DNX720540 DXN720540:DXT720540 EHJ720540:EHP720540 ERF720540:ERL720540 FBB720540:FBH720540 FKX720540:FLD720540 FUT720540:FUZ720540 GEP720540:GEV720540 GOL720540:GOR720540 GYH720540:GYN720540 HID720540:HIJ720540 HRZ720540:HSF720540 IBV720540:ICB720540 ILR720540:ILX720540 IVN720540:IVT720540 JFJ720540:JFP720540 JPF720540:JPL720540 JZB720540:JZH720540 KIX720540:KJD720540 KST720540:KSZ720540 LCP720540:LCV720540 LML720540:LMR720540 LWH720540:LWN720540 MGD720540:MGJ720540 MPZ720540:MQF720540 MZV720540:NAB720540 NJR720540:NJX720540 NTN720540:NTT720540 ODJ720540:ODP720540 ONF720540:ONL720540 OXB720540:OXH720540 PGX720540:PHD720540 PQT720540:PQZ720540 QAP720540:QAV720540 QKL720540:QKR720540 QUH720540:QUN720540 RED720540:REJ720540 RNZ720540:ROF720540 RXV720540:RYB720540 SHR720540:SHX720540 SRN720540:SRT720540 TBJ720540:TBP720540 TLF720540:TLL720540 TVB720540:TVH720540 UEX720540:UFD720540 UOT720540:UOZ720540 M785920:S785920 JJ786076:JP786076 TF786076:TL786076 ADB786076:ADH786076 AMX786076:AND786076 AWT786076:AWZ786076 BGP786076:BGV786076 BQL786076:BQR786076 CAH786076:CAN786076 CKD786076:CKJ786076 CTZ786076:CUF786076 DDV786076:DEB786076 DNR786076:DNX786076 DXN786076:DXT786076 EHJ786076:EHP786076 ERF786076:ERL786076 FBB786076:FBH786076 FKX786076:FLD786076 FUT786076:FUZ786076 GEP786076:GEV786076 GOL786076:GOR786076 GYH786076:GYN786076 HID786076:HIJ786076 HRZ786076:HSF786076 IBV786076:ICB786076 ILR786076:ILX786076 IVN786076:IVT786076 JFJ786076:JFP786076 JPF786076:JPL786076 JZB786076:JZH786076 KIX786076:KJD786076 KST786076:KSZ786076 LCP786076:LCV786076 LML786076:LMR786076 LWH786076:LWN786076 MGD786076:MGJ786076 MPZ786076:MQF786076 MZV786076:NAB786076 NJR786076:NJX786076 NTN786076:NTT786076 ODJ786076:ODP786076 ONF786076:ONL786076 OXB786076:OXH786076 PGX786076:PHD786076 PQT786076:PQZ786076 QAP786076:QAV786076 QKL786076:QKR786076 QUH786076:QUN786076 RED786076:REJ786076 RNZ786076:ROF786076 RXV786076:RYB786076 SHR786076:SHX786076 SRN786076:SRT786076 TBJ786076:TBP786076 TLF786076:TLL786076 TVB786076:TVH786076 UEX786076:UFD786076 UOT786076:UOZ786076 M851456:S851456 JJ851612:JP851612 TF851612:TL851612 ADB851612:ADH851612 AMX851612:AND851612 AWT851612:AWZ851612 BGP851612:BGV851612 BQL851612:BQR851612 CAH851612:CAN851612 CKD851612:CKJ851612 CTZ851612:CUF851612 DDV851612:DEB851612 DNR851612:DNX851612 DXN851612:DXT851612 EHJ851612:EHP851612 ERF851612:ERL851612 FBB851612:FBH851612 FKX851612:FLD851612 FUT851612:FUZ851612 GEP851612:GEV851612 GOL851612:GOR851612 GYH851612:GYN851612 HID851612:HIJ851612 HRZ851612:HSF851612 IBV851612:ICB851612 ILR851612:ILX851612 IVN851612:IVT851612 JFJ851612:JFP851612 JPF851612:JPL851612 JZB851612:JZH851612 KIX851612:KJD851612 KST851612:KSZ851612 LCP851612:LCV851612 LML851612:LMR851612 LWH851612:LWN851612 MGD851612:MGJ851612 MPZ851612:MQF851612 MZV851612:NAB851612 NJR851612:NJX851612 NTN851612:NTT851612 ODJ851612:ODP851612 ONF851612:ONL851612 OXB851612:OXH851612 PGX851612:PHD851612 PQT851612:PQZ851612 QAP851612:QAV851612 QKL851612:QKR851612 QUH851612:QUN851612 RED851612:REJ851612 RNZ851612:ROF851612 RXV851612:RYB851612 SHR851612:SHX851612 SRN851612:SRT851612 TBJ851612:TBP851612 TLF851612:TLL851612 TVB851612:TVH851612 UEX851612:UFD851612 UOT851612:UOZ851612 M916992:S916992 JJ917148:JP917148 TF917148:TL917148 ADB917148:ADH917148 AMX917148:AND917148 AWT917148:AWZ917148 BGP917148:BGV917148 BQL917148:BQR917148 CAH917148:CAN917148 CKD917148:CKJ917148 CTZ917148:CUF917148 DDV917148:DEB917148 DNR917148:DNX917148 DXN917148:DXT917148 EHJ917148:EHP917148 ERF917148:ERL917148 FBB917148:FBH917148 FKX917148:FLD917148 FUT917148:FUZ917148 GEP917148:GEV917148 GOL917148:GOR917148 GYH917148:GYN917148 HID917148:HIJ917148 HRZ917148:HSF917148 IBV917148:ICB917148 ILR917148:ILX917148 IVN917148:IVT917148 JFJ917148:JFP917148 JPF917148:JPL917148 JZB917148:JZH917148 KIX917148:KJD917148 KST917148:KSZ917148 LCP917148:LCV917148 LML917148:LMR917148 LWH917148:LWN917148 MGD917148:MGJ917148 MPZ917148:MQF917148 MZV917148:NAB917148 NJR917148:NJX917148 NTN917148:NTT917148 ODJ917148:ODP917148 ONF917148:ONL917148 OXB917148:OXH917148 PGX917148:PHD917148 PQT917148:PQZ917148 QAP917148:QAV917148 QKL917148:QKR917148 QUH917148:QUN917148 RED917148:REJ917148 RNZ917148:ROF917148 RXV917148:RYB917148 SHR917148:SHX917148 SRN917148:SRT917148 TBJ917148:TBP917148 TLF917148:TLL917148 TVB917148:TVH917148 UEX917148:UFD917148 UOT917148:UOZ917148 M982528:S982528 JJ982684:JP982684 TF982684:TL982684 ADB982684:ADH982684 AMX982684:AND982684 AWT982684:AWZ982684 BGP982684:BGV982684 BQL982684:BQR982684 CAH982684:CAN982684 CKD982684:CKJ982684 CTZ982684:CUF982684 DDV982684:DEB982684 DNR982684:DNX982684 DXN982684:DXT982684 EHJ982684:EHP982684 ERF982684:ERL982684 FBB982684:FBH982684 FKX982684:FLD982684 FUT982684:FUZ982684 GEP982684:GEV982684 GOL982684:GOR982684 GYH982684:GYN982684 HID982684:HIJ982684 HRZ982684:HSF982684 IBV982684:ICB982684 ILR982684:ILX982684 IVN982684:IVT982684 JFJ982684:JFP982684 JPF982684:JPL982684 JZB982684:JZH982684 KIX982684:KJD982684 KST982684:KSZ982684 LCP982684:LCV982684 LML982684:LMR982684 LWH982684:LWN982684 MGD982684:MGJ982684 MPZ982684:MQF982684 MZV982684:NAB982684 NJR982684:NJX982684 NTN982684:NTT982684 ODJ982684:ODP982684 ONF982684:ONL982684 OXB982684:OXH982684 PGX982684:PHD982684 PQT982684:PQZ982684 QAP982684:QAV982684 QKL982684:QKR982684 QUH982684:QUN982684 RED982684:REJ982684 RNZ982684:ROF982684 RXV982684:RYB982684 SHR982684:SHX982684 SRN982684:SRT982684 TBJ982684:TBP982684 TLF982684:TLL982684 TVB982684:TVH982684 UEX982684:UFD982684 UOT982684:UOZ982684 M67:S67">
      <formula1>jours</formula1>
    </dataValidation>
  </dataValidations>
  <hyperlinks>
    <hyperlink ref="H6" location="ACCEUIL!A1" display="acceuil"/>
  </hyperlink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5"/>
  <sheetViews>
    <sheetView workbookViewId="0">
      <selection activeCell="B3" sqref="B3"/>
    </sheetView>
  </sheetViews>
  <sheetFormatPr baseColWidth="10" defaultRowHeight="15" x14ac:dyDescent="0.25"/>
  <cols>
    <col min="3" max="3" width="11.42578125" style="71"/>
  </cols>
  <sheetData>
    <row r="2" spans="2:4" x14ac:dyDescent="0.25">
      <c r="B2" t="s">
        <v>27</v>
      </c>
      <c r="C2" s="71">
        <v>2014</v>
      </c>
    </row>
    <row r="3" spans="2:4" x14ac:dyDescent="0.25">
      <c r="B3" s="116" t="s">
        <v>37</v>
      </c>
      <c r="C3" s="71" t="s">
        <v>26</v>
      </c>
      <c r="D3" t="s">
        <v>41</v>
      </c>
    </row>
    <row r="4" spans="2:4" x14ac:dyDescent="0.25">
      <c r="B4" t="s">
        <v>38</v>
      </c>
    </row>
    <row r="5" spans="2:4" x14ac:dyDescent="0.25">
      <c r="B5" t="s">
        <v>39</v>
      </c>
    </row>
  </sheetData>
  <hyperlinks>
    <hyperlink ref="B3" location="SALARIE1!A1" display="SALARIE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sqref="A1:D1"/>
    </sheetView>
  </sheetViews>
  <sheetFormatPr baseColWidth="10" defaultRowHeight="15" x14ac:dyDescent="0.25"/>
  <sheetData>
    <row r="1" spans="1:4" x14ac:dyDescent="0.25">
      <c r="A1" s="120" t="s">
        <v>28</v>
      </c>
      <c r="B1" s="120" t="s">
        <v>29</v>
      </c>
      <c r="C1" s="120" t="s">
        <v>30</v>
      </c>
      <c r="D1" s="120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SALARIE1</vt:lpstr>
      <vt:lpstr>ACCEUIL</vt:lpstr>
      <vt:lpstr>BASE</vt:lpstr>
      <vt:lpstr>sal1comb</vt:lpstr>
      <vt:lpstr>sal1date</vt:lpstr>
      <vt:lpstr>sal1qui</vt:lpstr>
      <vt:lpstr>sal1quoi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2013-12-31T20:49:55Z</dcterms:created>
  <dcterms:modified xsi:type="dcterms:W3CDTF">2014-01-03T12:50:39Z</dcterms:modified>
</cp:coreProperties>
</file>