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Philippe\Desktop\"/>
    </mc:Choice>
  </mc:AlternateContent>
  <bookViews>
    <workbookView xWindow="240" yWindow="132" windowWidth="20112" windowHeight="7932"/>
  </bookViews>
  <sheets>
    <sheet name="Mouvement_tracteur_GBOUCHARD" sheetId="1" r:id="rId1"/>
    <sheet name="EF Hebdo" sheetId="4" r:id="rId2"/>
    <sheet name="ÉQUIPEMENTS" sheetId="3" r:id="rId3"/>
  </sheets>
  <definedNames>
    <definedName name="_xlnm._FilterDatabase" localSheetId="0" hidden="1">Mouvement_tracteur_GBOUCHARD!$A$4:$BF$4</definedName>
    <definedName name="BROKERS">ÉQUIPEMENTS!$D$4:$D$21+ÉQUIPEMENTS!$D$3:$D$21</definedName>
    <definedName name="_xlnm.Print_Titles" localSheetId="0">Mouvement_tracteur_GBOUCHARD!$4:$4</definedName>
    <definedName name="REMORQUES">ÉQUIPEMENTS!$A$3:$B$386</definedName>
  </definedNames>
  <calcPr calcId="152511" calcOnSave="0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5" i="1"/>
  <c r="B3" i="4" l="1"/>
  <c r="F2" i="4"/>
  <c r="D3" i="4"/>
  <c r="B2" i="4"/>
  <c r="H3" i="4"/>
  <c r="H2" i="4"/>
  <c r="F3" i="4"/>
  <c r="D2" i="4"/>
  <c r="G3" i="4" l="1"/>
  <c r="I3" i="4"/>
  <c r="C3" i="4"/>
  <c r="E3" i="4"/>
</calcChain>
</file>

<file path=xl/sharedStrings.xml><?xml version="1.0" encoding="utf-8"?>
<sst xmlns="http://schemas.openxmlformats.org/spreadsheetml/2006/main" count="3794" uniqueCount="1273">
  <si>
    <t>Jules Savard Inc.</t>
  </si>
  <si>
    <t>Date mouvement</t>
  </si>
  <si>
    <t>Repartiteur</t>
  </si>
  <si>
    <t>Chauffeur</t>
  </si>
  <si>
    <t>nom chauffeur</t>
  </si>
  <si>
    <t>Tracteur</t>
  </si>
  <si>
    <t>Remorque 1</t>
  </si>
  <si>
    <t>Remorque 2</t>
  </si>
  <si>
    <t>Numero voyage</t>
  </si>
  <si>
    <t>Revenus</t>
  </si>
  <si>
    <t>JGAGNON1</t>
  </si>
  <si>
    <t>MARIO PICHETTE</t>
  </si>
  <si>
    <t>STÉPHANE HELMS - 62</t>
  </si>
  <si>
    <t>JEAN-FRANCOIS LAVOIE - 79</t>
  </si>
  <si>
    <t>PATRICK VAILLANCOURT - 117</t>
  </si>
  <si>
    <t>BRUNO MIVILLE - 88</t>
  </si>
  <si>
    <t>REJEAN TREMBLAY -115</t>
  </si>
  <si>
    <t>PIERRE HACHEY - 61</t>
  </si>
  <si>
    <t>CARL RIVERIN - 104</t>
  </si>
  <si>
    <t>HUGUES OUELLET - 93</t>
  </si>
  <si>
    <t>RAYMOND JOBIN - 66</t>
  </si>
  <si>
    <t>DOMINIQUE BOILY - 11</t>
  </si>
  <si>
    <t>JONATHAN COTE - 29</t>
  </si>
  <si>
    <t>RGIRARD</t>
  </si>
  <si>
    <t>JEAN-CLAUDE TREMBLAY - 113</t>
  </si>
  <si>
    <t>FRANCIS CLAVEAU - 25</t>
  </si>
  <si>
    <t>JONATHAN GARNEAU - 50</t>
  </si>
  <si>
    <t>TOMMY CASTONGUAY-24</t>
  </si>
  <si>
    <t>BRYAN POIRIER</t>
  </si>
  <si>
    <t>RÉMY BEAULIEU - 5</t>
  </si>
  <si>
    <t>RAYMOND DION - 34</t>
  </si>
  <si>
    <t>PIERRE-LUC MINIER - 89</t>
  </si>
  <si>
    <t>DENIS DUFOUR - 38</t>
  </si>
  <si>
    <t>DOMINIC FORTIN - 43</t>
  </si>
  <si>
    <t>YANNICK SIMARD</t>
  </si>
  <si>
    <t>REMIL</t>
  </si>
  <si>
    <t>STEVES FORGUES - 41</t>
  </si>
  <si>
    <t>MARC-ANDRÉ BOUCHARD - 134</t>
  </si>
  <si>
    <t>MAHUDON</t>
  </si>
  <si>
    <t>YVON RIOUX - 103</t>
  </si>
  <si>
    <t>REJEAN BOILY - 137</t>
  </si>
  <si>
    <t>MARC-ANDRE LEVESQUE - 84</t>
  </si>
  <si>
    <t>ALEXANDRE ISSA GUILLEMETTE - 65</t>
  </si>
  <si>
    <t>ROBERT DEVRIES</t>
  </si>
  <si>
    <t>JEAN-SÉBASTIEN METHOT - 85</t>
  </si>
  <si>
    <t>ROGER COURTOIS</t>
  </si>
  <si>
    <t>FRANCOIS AUBRY - 3</t>
  </si>
  <si>
    <t>DANIEL DUBREUIL - 37</t>
  </si>
  <si>
    <t>JOHNNY BERGERON - 131</t>
  </si>
  <si>
    <t>KIM COURTOIS</t>
  </si>
  <si>
    <t>PIERRE LESSARD - 83</t>
  </si>
  <si>
    <t>PIERRE PATRY - 95</t>
  </si>
  <si>
    <t>GABRIEL VAILLANCOURT-MARTIN - 87</t>
  </si>
  <si>
    <t>DANNY LAVOIE - 78</t>
  </si>
  <si>
    <t>GUILLAUME BONSANT - 14</t>
  </si>
  <si>
    <t>BERNARD LAGACÉ - 70</t>
  </si>
  <si>
    <t>MARTY FOURNIER - 10</t>
  </si>
  <si>
    <t>MARIO GAUDREAULT- 51</t>
  </si>
  <si>
    <t>PAUL-RENE BRISSON-23</t>
  </si>
  <si>
    <t>JEAN-PIERRE BOUDREAULT - 19</t>
  </si>
  <si>
    <t>GUY GAGNON - 48</t>
  </si>
  <si>
    <t>JACQUES DUMONT - 40</t>
  </si>
  <si>
    <t>PATRICK BEAUPRE - 60</t>
  </si>
  <si>
    <t>JEAN-DENIS DROLET - 35</t>
  </si>
  <si>
    <t>SERGE COTE - 31</t>
  </si>
  <si>
    <t>GUAY</t>
  </si>
  <si>
    <t>ANDRE GAGNE</t>
  </si>
  <si>
    <t>MICHEL BERUBE - 8</t>
  </si>
  <si>
    <t>MICHEL TURPIN</t>
  </si>
  <si>
    <t>DANIEL TREMBLAY - 130</t>
  </si>
  <si>
    <t>PATRICK FORTIN - 45</t>
  </si>
  <si>
    <t>JEAN-MICHEL BOIES</t>
  </si>
  <si>
    <t>DANY LÉVESQUE</t>
  </si>
  <si>
    <t>MARC PERRON - 96</t>
  </si>
  <si>
    <t>LEOPOLD LECOURS - 82</t>
  </si>
  <si>
    <t>JEAN-FRANCOIS RIOPEL-POULIN - 102</t>
  </si>
  <si>
    <t>DANIEL SIMINSKI - 109</t>
  </si>
  <si>
    <t>BERNARD SIMARD -107</t>
  </si>
  <si>
    <t>TONY PERRON - 97</t>
  </si>
  <si>
    <t>LOUIS GAREAU</t>
  </si>
  <si>
    <t>MAXIME BOUCHER - 17</t>
  </si>
  <si>
    <t>RICHARD GIRARD - 58</t>
  </si>
  <si>
    <t>LOUIS BOUCHARD - 15</t>
  </si>
  <si>
    <t>ALAIN TREMBLAY -SVRD  110</t>
  </si>
  <si>
    <t>MAXIME DUBOIS SAINT PIERRE - 56</t>
  </si>
  <si>
    <t>DANNY MARTEL</t>
  </si>
  <si>
    <t>LUCIEN</t>
  </si>
  <si>
    <t>LUCIEN TREMBLAY</t>
  </si>
  <si>
    <t>MELANIE BOSSE</t>
  </si>
  <si>
    <t>NICOLAS SIMARD</t>
  </si>
  <si>
    <t>RENALD PELLETIER</t>
  </si>
  <si>
    <t>MICHEL DOSTIE</t>
  </si>
  <si>
    <t>DST05</t>
  </si>
  <si>
    <t>SIMON MARCIL</t>
  </si>
  <si>
    <t>DST04</t>
  </si>
  <si>
    <t>GUY FISET</t>
  </si>
  <si>
    <t>JOCELYN DUBE - 123</t>
  </si>
  <si>
    <t>MAC</t>
  </si>
  <si>
    <t>JSM</t>
  </si>
  <si>
    <t>730A</t>
  </si>
  <si>
    <t>730B</t>
  </si>
  <si>
    <t>733A</t>
  </si>
  <si>
    <t>737A</t>
  </si>
  <si>
    <t>738A</t>
  </si>
  <si>
    <t>738B</t>
  </si>
  <si>
    <t>740A</t>
  </si>
  <si>
    <t>B</t>
  </si>
  <si>
    <t>743A</t>
  </si>
  <si>
    <t>744A</t>
  </si>
  <si>
    <t>746-A</t>
  </si>
  <si>
    <t>745A</t>
  </si>
  <si>
    <t>B-746</t>
  </si>
  <si>
    <t>J-746</t>
  </si>
  <si>
    <t>J-746-A</t>
  </si>
  <si>
    <t>B-TRAIN</t>
  </si>
  <si>
    <t>FLAT BED</t>
  </si>
  <si>
    <t>WIDELOAD</t>
  </si>
  <si>
    <t>DRY BOX</t>
  </si>
  <si>
    <t>REMISÉ</t>
  </si>
  <si>
    <t>Millage</t>
  </si>
  <si>
    <t>$/mile</t>
  </si>
  <si>
    <t>Mouvement par tracteur avec revenu au mille (du 18-MAI-2014 au 24-MAI-2014)</t>
  </si>
  <si>
    <t>20-MAI-2014 à 3:42:08 PM</t>
  </si>
  <si>
    <t>JIMMY PROVENCHER</t>
  </si>
  <si>
    <t>L0184923</t>
  </si>
  <si>
    <t>22-MAI-2014 à 8:19:25 AM</t>
  </si>
  <si>
    <t>C0054253</t>
  </si>
  <si>
    <t>22-MAI-2014 à 8:20:19 AM</t>
  </si>
  <si>
    <t>L0185072</t>
  </si>
  <si>
    <t>23-MAI-2014 à 8:01:37 AM</t>
  </si>
  <si>
    <t>C0054284</t>
  </si>
  <si>
    <t>19-MAI-2014 à 8:28:39 AM</t>
  </si>
  <si>
    <t>L0184791</t>
  </si>
  <si>
    <t>20-MAI-2014 à 4:23:53 PM</t>
  </si>
  <si>
    <t>L0184931</t>
  </si>
  <si>
    <t>21-MAI-2014 à 6:06:20 AM</t>
  </si>
  <si>
    <t>C0054231</t>
  </si>
  <si>
    <t>22-MAI-2014 à 6:14:40 AM</t>
  </si>
  <si>
    <t>L0185052</t>
  </si>
  <si>
    <t>22-MAI-2014 à 2:42:02 PM</t>
  </si>
  <si>
    <t>C0054269</t>
  </si>
  <si>
    <t>22-MAI-2014 à 4:14:19 PM</t>
  </si>
  <si>
    <t>L0185113</t>
  </si>
  <si>
    <t>23-MAI-2014 à 9:23:59 AM</t>
  </si>
  <si>
    <t>L0185155</t>
  </si>
  <si>
    <t>24-MAI-2014 à 6:12:29 AM</t>
  </si>
  <si>
    <t>19-MAI-2014 à 3:25:35 PM</t>
  </si>
  <si>
    <t>L0184826</t>
  </si>
  <si>
    <t>20-MAI-2014 à 8:49:41 AM</t>
  </si>
  <si>
    <t>L0184856</t>
  </si>
  <si>
    <t>24-MAI-2014 à 7:34:27 AM</t>
  </si>
  <si>
    <t>L0185192</t>
  </si>
  <si>
    <t>21-MAI-2014 à 11:40:38 AM</t>
  </si>
  <si>
    <t>L0185000</t>
  </si>
  <si>
    <t>21-MAI-2014 à 12:58:49 PM</t>
  </si>
  <si>
    <t>C0054239</t>
  </si>
  <si>
    <t>21-MAI-2014 à 2:06:29 PM</t>
  </si>
  <si>
    <t>C0054241</t>
  </si>
  <si>
    <t>21-MAI-2014 à 2:39:51 PM</t>
  </si>
  <si>
    <t>L0185019</t>
  </si>
  <si>
    <t>21-MAI-2014 à 3:41:38 PM</t>
  </si>
  <si>
    <t>C0054244</t>
  </si>
  <si>
    <t>22-MAI-2014 à 1:56:08 PM</t>
  </si>
  <si>
    <t>L0185100</t>
  </si>
  <si>
    <t>23-MAI-2014 à 2:40:30 PM</t>
  </si>
  <si>
    <t>19-MAI-2014 à 11:05:42 AM</t>
  </si>
  <si>
    <t>C0054199</t>
  </si>
  <si>
    <t>20-MAI-2014 à 6:03:53 AM</t>
  </si>
  <si>
    <t>L0184830</t>
  </si>
  <si>
    <t>20-MAI-2014 à 11:27:34 AM</t>
  </si>
  <si>
    <t>L0184892</t>
  </si>
  <si>
    <t>20-MAI-2014 à 4:24:50 PM</t>
  </si>
  <si>
    <t>L0184932</t>
  </si>
  <si>
    <t>21-MAI-2014 à 9:08:25 AM</t>
  </si>
  <si>
    <t>L0184983</t>
  </si>
  <si>
    <t>21-MAI-2014 à 3:48:14 PM</t>
  </si>
  <si>
    <t>L0185032</t>
  </si>
  <si>
    <t>22-MAI-2014 à 1:56:11 PM</t>
  </si>
  <si>
    <t>L0185101</t>
  </si>
  <si>
    <t>19-MAI-2014 à 8:35:02 AM</t>
  </si>
  <si>
    <t>L0184793</t>
  </si>
  <si>
    <t>20-MAI-2014 à 12:53:52 PM</t>
  </si>
  <si>
    <t>L0184898</t>
  </si>
  <si>
    <t>20-MAI-2014 à 7:52:47 PM</t>
  </si>
  <si>
    <t>L0184938</t>
  </si>
  <si>
    <t>21-MAI-2014 à 2:16:39 PM</t>
  </si>
  <si>
    <t>L0185013</t>
  </si>
  <si>
    <t>22-MAI-2014 à 6:03:50 AM</t>
  </si>
  <si>
    <t>L0185046</t>
  </si>
  <si>
    <t>19-MAI-2014 à 12:44:34 PM</t>
  </si>
  <si>
    <t>19-MAI-2014 à 12:44:35 PM</t>
  </si>
  <si>
    <t>L0184814</t>
  </si>
  <si>
    <t>21-MAI-2014 à 1:28:59 PM</t>
  </si>
  <si>
    <t>L0185006</t>
  </si>
  <si>
    <t>22-MAI-2014 à 3:28:38 PM</t>
  </si>
  <si>
    <t>C0054270</t>
  </si>
  <si>
    <t>22-MAI-2014 à 7:44:23 PM</t>
  </si>
  <si>
    <t>L0185130</t>
  </si>
  <si>
    <t>23-MAI-2014 à 9:24:55 AM</t>
  </si>
  <si>
    <t>L0185156</t>
  </si>
  <si>
    <t>18-MAI-2014 à 7:38:57 AM</t>
  </si>
  <si>
    <t>L0184765</t>
  </si>
  <si>
    <t>19-MAI-2014 à 7:13:08 AM</t>
  </si>
  <si>
    <t>L0184780</t>
  </si>
  <si>
    <t>19-MAI-2014 à 12:10:17 PM</t>
  </si>
  <si>
    <t>L0184811</t>
  </si>
  <si>
    <t>20-MAI-2014 à 7:12:13 AM</t>
  </si>
  <si>
    <t>L0184839</t>
  </si>
  <si>
    <t>20-MAI-2014 à 2:09:16 PM</t>
  </si>
  <si>
    <t>L0184906</t>
  </si>
  <si>
    <t>21-MAI-2014 à 6:31:35 AM</t>
  </si>
  <si>
    <t>L0184944</t>
  </si>
  <si>
    <t>21-MAI-2014 à 2:18:15 PM</t>
  </si>
  <si>
    <t>L0185015</t>
  </si>
  <si>
    <t>22-MAI-2014 à 8:01:06 AM</t>
  </si>
  <si>
    <t>L0185066</t>
  </si>
  <si>
    <t>22-MAI-2014 à 2:39:05 PM</t>
  </si>
  <si>
    <t>L0185103</t>
  </si>
  <si>
    <t>23-MAI-2014 à 6:28:17 AM</t>
  </si>
  <si>
    <t>L0185140</t>
  </si>
  <si>
    <t>18-MAI-2014 à 8:42:05 AM</t>
  </si>
  <si>
    <t>18-MAI-2014 à 8:43:12 AM</t>
  </si>
  <si>
    <t>L0184773</t>
  </si>
  <si>
    <t>20-MAI-2014 à 7:11:19 AM</t>
  </si>
  <si>
    <t>L0184837</t>
  </si>
  <si>
    <t>21-MAI-2014 à 6:30:13 AM</t>
  </si>
  <si>
    <t>L0184943</t>
  </si>
  <si>
    <t>21-MAI-2014 à 3:42:18 PM</t>
  </si>
  <si>
    <t>L0185027</t>
  </si>
  <si>
    <t>22-MAI-2014 à 8:24:25 AM</t>
  </si>
  <si>
    <t>L0185074</t>
  </si>
  <si>
    <t>20-MAI-2014 à 10:43:32 AM</t>
  </si>
  <si>
    <t>L0184881</t>
  </si>
  <si>
    <t>21-MAI-2014 à 6:00:33 AM</t>
  </si>
  <si>
    <t>L0184939</t>
  </si>
  <si>
    <t>21-MAI-2014 à 3:53:10 PM</t>
  </si>
  <si>
    <t>L0185033</t>
  </si>
  <si>
    <t>22-MAI-2014 à 6:04:14 AM</t>
  </si>
  <si>
    <t>L0185047</t>
  </si>
  <si>
    <t>22-MAI-2014 à 7:46:12 PM</t>
  </si>
  <si>
    <t>L0185132</t>
  </si>
  <si>
    <t>23-MAI-2014 à 8:29:09 AM</t>
  </si>
  <si>
    <t>L0185150</t>
  </si>
  <si>
    <t>19-MAI-2014 à 10:40:25 AM</t>
  </si>
  <si>
    <t>L0184807</t>
  </si>
  <si>
    <t>20-MAI-2014 à 7:11:52 AM</t>
  </si>
  <si>
    <t>L0184838</t>
  </si>
  <si>
    <t>20-MAI-2014 à 3:21:36 PM</t>
  </si>
  <si>
    <t>L0184913</t>
  </si>
  <si>
    <t>21-MAI-2014 à 9:00:43 AM</t>
  </si>
  <si>
    <t>L0184980</t>
  </si>
  <si>
    <t>21-MAI-2014 à 3:45:57 PM</t>
  </si>
  <si>
    <t>L0185031</t>
  </si>
  <si>
    <t>22-MAI-2014 à 9:31:29 AM</t>
  </si>
  <si>
    <t>L0185081</t>
  </si>
  <si>
    <t>23-MAI-2014 à 6:04:12 AM</t>
  </si>
  <si>
    <t>L0185134</t>
  </si>
  <si>
    <t>23-MAI-2014 à 9:22:17 AM</t>
  </si>
  <si>
    <t>L0185152</t>
  </si>
  <si>
    <t>23-MAI-2014 à 11:26:53 AM</t>
  </si>
  <si>
    <t>23-MAI-2014 à 11:27:49 AM</t>
  </si>
  <si>
    <t>23-MAI-2014 à 12:40:13 PM</t>
  </si>
  <si>
    <t>C0054296</t>
  </si>
  <si>
    <t>18-MAI-2014 à 7:51:49 AM</t>
  </si>
  <si>
    <t>L0184766</t>
  </si>
  <si>
    <t>19-MAI-2014 à 7:13:26 AM</t>
  </si>
  <si>
    <t>L0184781</t>
  </si>
  <si>
    <t>19-MAI-2014 à 12:14:48 PM</t>
  </si>
  <si>
    <t>L0184812</t>
  </si>
  <si>
    <t>20-MAI-2014 à 8:16:57 AM</t>
  </si>
  <si>
    <t>L0184853</t>
  </si>
  <si>
    <t>20-MAI-2014 à 3:35:06 PM</t>
  </si>
  <si>
    <t>L0184919</t>
  </si>
  <si>
    <t>21-MAI-2014 à 7:05:48 AM</t>
  </si>
  <si>
    <t>21-MAI-2014 à 7:05:49 AM</t>
  </si>
  <si>
    <t>L0184952</t>
  </si>
  <si>
    <t>21-MAI-2014 à 3:26:50 PM</t>
  </si>
  <si>
    <t>L0185026</t>
  </si>
  <si>
    <t>22-MAI-2014 à 7:50:44 AM</t>
  </si>
  <si>
    <t>L0185063</t>
  </si>
  <si>
    <t>18-MAI-2014 à 8:36:57 AM</t>
  </si>
  <si>
    <t>L0184772</t>
  </si>
  <si>
    <t>20-MAI-2014 à 8:50:47 AM</t>
  </si>
  <si>
    <t>L0184857</t>
  </si>
  <si>
    <t>21-MAI-2014 à 10:10:29 AM</t>
  </si>
  <si>
    <t>L0184986</t>
  </si>
  <si>
    <t>22-MAI-2014 à 7:46:33 AM</t>
  </si>
  <si>
    <t>C0054251</t>
  </si>
  <si>
    <t>22-MAI-2014 à 4:09:39 PM</t>
  </si>
  <si>
    <t>L0185111</t>
  </si>
  <si>
    <t>22-MAI-2014 à 7:39:57 PM</t>
  </si>
  <si>
    <t>C0054278</t>
  </si>
  <si>
    <t>23-MAI-2014 à 3:42:21 PM</t>
  </si>
  <si>
    <t>20-MAI-2014 à 10:58:40 AM</t>
  </si>
  <si>
    <t>L0184885</t>
  </si>
  <si>
    <t>21-MAI-2014 à 6:01:29 AM</t>
  </si>
  <si>
    <t>L0184940</t>
  </si>
  <si>
    <t>21-MAI-2014 à 2:08:57 PM</t>
  </si>
  <si>
    <t>L0185011</t>
  </si>
  <si>
    <t>22-MAI-2014 à 6:03:24 AM</t>
  </si>
  <si>
    <t>L0185045</t>
  </si>
  <si>
    <t>22-MAI-2014 à 1:44:39 PM</t>
  </si>
  <si>
    <t>L0185092</t>
  </si>
  <si>
    <t>23-MAI-2014 à 6:29:17 AM</t>
  </si>
  <si>
    <t>L0185142</t>
  </si>
  <si>
    <t>20-MAI-2014 à 6:51:24 AM</t>
  </si>
  <si>
    <t>L0184834</t>
  </si>
  <si>
    <t>20-MAI-2014 à 7:51:23 AM</t>
  </si>
  <si>
    <t>20-MAI-2014 à 7:57:35 AM</t>
  </si>
  <si>
    <t>L0184851</t>
  </si>
  <si>
    <t>20-MAI-2014 à 11:28:35 AM</t>
  </si>
  <si>
    <t>C0054210</t>
  </si>
  <si>
    <t>20-MAI-2014 à 12:46:17 PM</t>
  </si>
  <si>
    <t>L0184896</t>
  </si>
  <si>
    <t>23-MAI-2014 à 10:08:51 AM</t>
  </si>
  <si>
    <t>L0185161</t>
  </si>
  <si>
    <t>23-MAI-2014 à 10:09:31 AM</t>
  </si>
  <si>
    <t>23-MAI-2014 à 1:42:48 PM</t>
  </si>
  <si>
    <t>L0185177</t>
  </si>
  <si>
    <t>23-MAI-2014 à 1:44:11 PM</t>
  </si>
  <si>
    <t>18-MAI-2014 à 8:02:59 AM</t>
  </si>
  <si>
    <t>C0054189</t>
  </si>
  <si>
    <t>19-MAI-2014 à 6:06:07 AM</t>
  </si>
  <si>
    <t>L0184777</t>
  </si>
  <si>
    <t>19-MAI-2014 à 9:14:07 AM</t>
  </si>
  <si>
    <t>L0184800</t>
  </si>
  <si>
    <t>19-MAI-2014 à 12:58:01 PM</t>
  </si>
  <si>
    <t>L0184815</t>
  </si>
  <si>
    <t>20-MAI-2014 à 3:20:03 PM</t>
  </si>
  <si>
    <t>L0184911</t>
  </si>
  <si>
    <t>20-MAI-2014 à 7:50:22 PM</t>
  </si>
  <si>
    <t>L0184936</t>
  </si>
  <si>
    <t>22-MAI-2014 à 6:09:09 AM</t>
  </si>
  <si>
    <t>22-MAI-2014 à 6:09:24 AM</t>
  </si>
  <si>
    <t>L0185048</t>
  </si>
  <si>
    <t>20-MAI-2014 à 7:34:22 AM</t>
  </si>
  <si>
    <t>L0184843</t>
  </si>
  <si>
    <t>20-MAI-2014 à 9:59:38 AM</t>
  </si>
  <si>
    <t>20-MAI-2014 à 11:21:41 AM</t>
  </si>
  <si>
    <t>L0184890</t>
  </si>
  <si>
    <t>19-MAI-2014 à 6:56:13 AM</t>
  </si>
  <si>
    <t>L0184778</t>
  </si>
  <si>
    <t>19-MAI-2014 à 9:13:21 AM</t>
  </si>
  <si>
    <t>L0184799</t>
  </si>
  <si>
    <t>19-MAI-2014 à 9:15:39 AM</t>
  </si>
  <si>
    <t>C0054196</t>
  </si>
  <si>
    <t>19-MAI-2014 à 10:26:00 AM</t>
  </si>
  <si>
    <t>C0054197</t>
  </si>
  <si>
    <t>20-MAI-2014 à 7:47:00 AM</t>
  </si>
  <si>
    <t>L0184848</t>
  </si>
  <si>
    <t>20-MAI-2014 à 12:51:29 PM</t>
  </si>
  <si>
    <t>20-MAI-2014 à 12:51:30 PM</t>
  </si>
  <si>
    <t>C0054219</t>
  </si>
  <si>
    <t>20-MAI-2014 à 12:52:10 PM</t>
  </si>
  <si>
    <t>C0054220</t>
  </si>
  <si>
    <t>21-MAI-2014 à 6:58:20 AM</t>
  </si>
  <si>
    <t>L0184948</t>
  </si>
  <si>
    <t>21-MAI-2014 à 8:19:35 AM</t>
  </si>
  <si>
    <t>L0184965</t>
  </si>
  <si>
    <t>21-MAI-2014 à 11:32:52 AM</t>
  </si>
  <si>
    <t>C0054238</t>
  </si>
  <si>
    <t>21-MAI-2014 à 11:42:36 AM</t>
  </si>
  <si>
    <t>L0185001</t>
  </si>
  <si>
    <t>22-MAI-2014 à 6:15:31 AM</t>
  </si>
  <si>
    <t>L0185054</t>
  </si>
  <si>
    <t>22-MAI-2014 à 8:16:45 AM</t>
  </si>
  <si>
    <t>C0054252</t>
  </si>
  <si>
    <t>22-MAI-2014 à 9:54:22 AM</t>
  </si>
  <si>
    <t>C0054257</t>
  </si>
  <si>
    <t>23-MAI-2014 à 6:25:28 AM</t>
  </si>
  <si>
    <t>L0185139</t>
  </si>
  <si>
    <t>23-MAI-2014 à 8:33:57 AM</t>
  </si>
  <si>
    <t>23-MAI-2014 à 8:34:20 AM</t>
  </si>
  <si>
    <t>L0185151</t>
  </si>
  <si>
    <t>23-MAI-2014 à 10:08:34 AM</t>
  </si>
  <si>
    <t>23-MAI-2014 à 10:36:33 AM</t>
  </si>
  <si>
    <t>L0185162</t>
  </si>
  <si>
    <t>23-MAI-2014 à 12:38:44 PM</t>
  </si>
  <si>
    <t>C0054295</t>
  </si>
  <si>
    <t>23-MAI-2014 à 2:01:14 PM</t>
  </si>
  <si>
    <t>C0054297</t>
  </si>
  <si>
    <t>18-MAI-2014 à 6:10:25 AM</t>
  </si>
  <si>
    <t>L0184759</t>
  </si>
  <si>
    <t>20-MAI-2014 à 6:57:06 AM</t>
  </si>
  <si>
    <t>20-MAI-2014 à 2:22:15 PM</t>
  </si>
  <si>
    <t>L0184907</t>
  </si>
  <si>
    <t>20-MAI-2014 à 2:23:45 PM</t>
  </si>
  <si>
    <t>21-MAI-2014 à 11:18:51 AM</t>
  </si>
  <si>
    <t>L0184994</t>
  </si>
  <si>
    <t>21-MAI-2014 à 11:19:17 AM</t>
  </si>
  <si>
    <t>21-MAI-2014 à 4:06:36 PM</t>
  </si>
  <si>
    <t>L0185034</t>
  </si>
  <si>
    <t>22-MAI-2014 à 2:01:07 PM</t>
  </si>
  <si>
    <t>L0185102</t>
  </si>
  <si>
    <t>23-MAI-2014 à 6:13:57 AM</t>
  </si>
  <si>
    <t>23-MAI-2014 à 6:14:24 AM</t>
  </si>
  <si>
    <t>L0185136</t>
  </si>
  <si>
    <t>23-MAI-2014 à 6:15:24 AM</t>
  </si>
  <si>
    <t>23-MAI-2014 à 6:40:50 AM</t>
  </si>
  <si>
    <t>L0185145</t>
  </si>
  <si>
    <t>23-MAI-2014 à 6:42:00 AM</t>
  </si>
  <si>
    <t>L0185146</t>
  </si>
  <si>
    <t>18-MAI-2014 à 7:56:09 AM</t>
  </si>
  <si>
    <t>L0184767</t>
  </si>
  <si>
    <t>19-MAI-2014 à 8:21:10 AM</t>
  </si>
  <si>
    <t>L0184788</t>
  </si>
  <si>
    <t>19-MAI-2014 à 12:15:22 PM</t>
  </si>
  <si>
    <t>L0184813</t>
  </si>
  <si>
    <t>20-MAI-2014 à 11:26:34 AM</t>
  </si>
  <si>
    <t>20-MAI-2014 à 11:26:35 AM</t>
  </si>
  <si>
    <t>L0184891</t>
  </si>
  <si>
    <t>20-MAI-2014 à 3:31:57 PM</t>
  </si>
  <si>
    <t>L0184917</t>
  </si>
  <si>
    <t>21-MAI-2014 à 9:04:38 AM</t>
  </si>
  <si>
    <t>L0184981</t>
  </si>
  <si>
    <t>21-MAI-2014 à 3:42:56 PM</t>
  </si>
  <si>
    <t>L0185028</t>
  </si>
  <si>
    <t>22-MAI-2014 à 3:17:56 PM</t>
  </si>
  <si>
    <t>L0185107</t>
  </si>
  <si>
    <t>20-MAI-2014 à 12:56:13 PM</t>
  </si>
  <si>
    <t>L0184899</t>
  </si>
  <si>
    <t>20-MAI-2014 à 7:52:18 PM</t>
  </si>
  <si>
    <t>21-MAI-2014 à 11:31:47 AM</t>
  </si>
  <si>
    <t>L0184996</t>
  </si>
  <si>
    <t>22-MAI-2014 à 6:10:00 AM</t>
  </si>
  <si>
    <t>L0185049</t>
  </si>
  <si>
    <t>22-MAI-2014 à 1:50:25 PM</t>
  </si>
  <si>
    <t>L0185094</t>
  </si>
  <si>
    <t>23-MAI-2014 à 11:31:54 AM</t>
  </si>
  <si>
    <t>L0185175</t>
  </si>
  <si>
    <t>20-MAI-2014 à 6:06:14 AM</t>
  </si>
  <si>
    <t>L0184831</t>
  </si>
  <si>
    <t>20-MAI-2014 à 9:51:41 AM</t>
  </si>
  <si>
    <t>C0054207</t>
  </si>
  <si>
    <t>22-MAI-2014 à 6:08:05 AM</t>
  </si>
  <si>
    <t>C0054250</t>
  </si>
  <si>
    <t>22-MAI-2014 à 11:00:34 AM</t>
  </si>
  <si>
    <t>C0054261</t>
  </si>
  <si>
    <t>23-MAI-2014 à 6:06:17 AM</t>
  </si>
  <si>
    <t>L0185135</t>
  </si>
  <si>
    <t>23-MAI-2014 à 2:58:18 PM</t>
  </si>
  <si>
    <t>24-MAI-2014 à 11:18:57 AM</t>
  </si>
  <si>
    <t>C0054308</t>
  </si>
  <si>
    <t>18-MAI-2014 à 6:38:50 AM</t>
  </si>
  <si>
    <t>C0054188</t>
  </si>
  <si>
    <t>18-MAI-2014 à 6:46:44 AM</t>
  </si>
  <si>
    <t>19-MAI-2014 à 6:03:42 AM</t>
  </si>
  <si>
    <t>L0184776</t>
  </si>
  <si>
    <t>19-MAI-2014 à 1:09:20 PM</t>
  </si>
  <si>
    <t>C0054202</t>
  </si>
  <si>
    <t>20-MAI-2014 à 9:25:03 AM</t>
  </si>
  <si>
    <t>L0184861</t>
  </si>
  <si>
    <t>20-MAI-2014 à 3:27:13 PM</t>
  </si>
  <si>
    <t>C0054225</t>
  </si>
  <si>
    <t>21-MAI-2014 à 8:08:02 AM</t>
  </si>
  <si>
    <t>L0184961</t>
  </si>
  <si>
    <t>21-MAI-2014 à 2:40:35 PM</t>
  </si>
  <si>
    <t>C0054242</t>
  </si>
  <si>
    <t>21-MAI-2014 à 2:43:10 PM</t>
  </si>
  <si>
    <t>L0185020</t>
  </si>
  <si>
    <t>22-MAI-2014 à 9:26:15 AM</t>
  </si>
  <si>
    <t>22-MAI-2014 à 9:27:00 AM</t>
  </si>
  <si>
    <t>L0185079</t>
  </si>
  <si>
    <t>22-MAI-2014 à 5:09:55 PM</t>
  </si>
  <si>
    <t>L0185122</t>
  </si>
  <si>
    <t>22-MAI-2014 à 5:10:48 PM</t>
  </si>
  <si>
    <t>22-MAI-2014 à 5:33:23 PM</t>
  </si>
  <si>
    <t>L0185125</t>
  </si>
  <si>
    <t>23-MAI-2014 à 10:44:52 AM</t>
  </si>
  <si>
    <t>L0185165</t>
  </si>
  <si>
    <t>23-MAI-2014 à 4:41:14 PM</t>
  </si>
  <si>
    <t>23-MAI-2014 à 4:41:51 PM</t>
  </si>
  <si>
    <t>18-MAI-2014 à 7:57:50 AM</t>
  </si>
  <si>
    <t>L0184769</t>
  </si>
  <si>
    <t>19-MAI-2014 à 9:06:22 AM</t>
  </si>
  <si>
    <t>L0184798</t>
  </si>
  <si>
    <t>19-MAI-2014 à 12:58:40 PM</t>
  </si>
  <si>
    <t>L0184816</t>
  </si>
  <si>
    <t>20-MAI-2014 à 1:46:17 PM</t>
  </si>
  <si>
    <t>L0184903</t>
  </si>
  <si>
    <t>21-MAI-2014 à 9:01:52 AM</t>
  </si>
  <si>
    <t>C0054236</t>
  </si>
  <si>
    <t>21-MAI-2014 à 1:04:44 PM</t>
  </si>
  <si>
    <t>L0185002</t>
  </si>
  <si>
    <t>22-MAI-2014 à 1:02:05 PM</t>
  </si>
  <si>
    <t>L0185088</t>
  </si>
  <si>
    <t>23-MAI-2014 à 9:23:04 AM</t>
  </si>
  <si>
    <t>L0185154</t>
  </si>
  <si>
    <t>20-MAI-2014 à 9:58:24 AM</t>
  </si>
  <si>
    <t>L0184870</t>
  </si>
  <si>
    <t>20-MAI-2014 à 11:05:07 AM</t>
  </si>
  <si>
    <t>21-MAI-2014 à 8:32:25 AM</t>
  </si>
  <si>
    <t>L0184970</t>
  </si>
  <si>
    <t>21-MAI-2014 à 7:04:20 AM</t>
  </si>
  <si>
    <t>L0184951</t>
  </si>
  <si>
    <t>24-MAI-2014 à 7:36:08 AM</t>
  </si>
  <si>
    <t>L0185193</t>
  </si>
  <si>
    <t>18-MAI-2014 à 6:46:17 AM</t>
  </si>
  <si>
    <t>L0184763</t>
  </si>
  <si>
    <t>19-MAI-2014 à 9:50:33 AM</t>
  </si>
  <si>
    <t>L0184801</t>
  </si>
  <si>
    <t>19-MAI-2014 à 3:34:44 PM</t>
  </si>
  <si>
    <t>19-MAI-2014 à 3:35:39 PM</t>
  </si>
  <si>
    <t>L0184827</t>
  </si>
  <si>
    <t>20-MAI-2014 à 7:47:54 AM</t>
  </si>
  <si>
    <t>L0184849</t>
  </si>
  <si>
    <t>20-MAI-2014 à 3:21:48 PM</t>
  </si>
  <si>
    <t>20-MAI-2014 à 3:40:17 PM</t>
  </si>
  <si>
    <t>L0184921</t>
  </si>
  <si>
    <t>21-MAI-2014 à 7:49:51 AM</t>
  </si>
  <si>
    <t>L0184955</t>
  </si>
  <si>
    <t>21-MAI-2014 à 11:09:33 AM</t>
  </si>
  <si>
    <t>21-MAI-2014 à 5:21:19 PM</t>
  </si>
  <si>
    <t>L0185043</t>
  </si>
  <si>
    <t>22-MAI-2014 à 9:18:27 AM</t>
  </si>
  <si>
    <t>L0185077</t>
  </si>
  <si>
    <t>22-MAI-2014 à 9:19:01 AM</t>
  </si>
  <si>
    <t>22-MAI-2014 à 5:33:50 PM</t>
  </si>
  <si>
    <t>L0185126</t>
  </si>
  <si>
    <t>23-MAI-2014 à 10:47:13 AM</t>
  </si>
  <si>
    <t>L0185167</t>
  </si>
  <si>
    <t>23-MAI-2014 à 10:47:50 AM</t>
  </si>
  <si>
    <t>19-MAI-2014 à 7:15:13 AM</t>
  </si>
  <si>
    <t>19-MAI-2014 à 11:43:14 AM</t>
  </si>
  <si>
    <t>C0054200</t>
  </si>
  <si>
    <t>19-MAI-2014 à 11:44:18 AM</t>
  </si>
  <si>
    <t>L0184810</t>
  </si>
  <si>
    <t>20-MAI-2014 à 3:26:09 PM</t>
  </si>
  <si>
    <t>C0054224</t>
  </si>
  <si>
    <t>21-MAI-2014 à 8:08:27 AM</t>
  </si>
  <si>
    <t>L0184962</t>
  </si>
  <si>
    <t>21-MAI-2014 à 2:41:18 PM</t>
  </si>
  <si>
    <t>C0054243</t>
  </si>
  <si>
    <t>21-MAI-2014 à 4:58:00 PM</t>
  </si>
  <si>
    <t>21-MAI-2014 à 5:03:00 PM</t>
  </si>
  <si>
    <t>L0185039</t>
  </si>
  <si>
    <t>22-MAI-2014 à 9:31:55 AM</t>
  </si>
  <si>
    <t>L0185082</t>
  </si>
  <si>
    <t>22-MAI-2014 à 1:28:24 PM</t>
  </si>
  <si>
    <t>L0185091</t>
  </si>
  <si>
    <t>22-MAI-2014 à 5:15:40 PM</t>
  </si>
  <si>
    <t>22-MAI-2014 à 5:34:49 PM</t>
  </si>
  <si>
    <t>L0185127</t>
  </si>
  <si>
    <t>23-MAI-2014 à 10:49:10 AM</t>
  </si>
  <si>
    <t>L0185168</t>
  </si>
  <si>
    <t>23-MAI-2014 à 10:50:11 AM</t>
  </si>
  <si>
    <t>19-MAI-2014 à 6:39:04 AM</t>
  </si>
  <si>
    <t>C0054191</t>
  </si>
  <si>
    <t>20-MAI-2014 à 7:45:25 AM</t>
  </si>
  <si>
    <t>L0184847</t>
  </si>
  <si>
    <t>21-MAI-2014 à 6:24:27 AM</t>
  </si>
  <si>
    <t>L0184941</t>
  </si>
  <si>
    <t>21-MAI-2014 à 1:06:33 PM</t>
  </si>
  <si>
    <t>L0185003</t>
  </si>
  <si>
    <t>23-MAI-2014 à 6:50:54 AM</t>
  </si>
  <si>
    <t>23-MAI-2014 à 7:22:41 AM</t>
  </si>
  <si>
    <t>23-MAI-2014 à 7:25:04 AM</t>
  </si>
  <si>
    <t>C0054283</t>
  </si>
  <si>
    <t>20-MAI-2014 à 11:15:59 AM</t>
  </si>
  <si>
    <t>L0184886</t>
  </si>
  <si>
    <t>20-MAI-2014 à 11:17:10 AM</t>
  </si>
  <si>
    <t>20-MAI-2014 à 11:17:41 AM</t>
  </si>
  <si>
    <t>L0184887</t>
  </si>
  <si>
    <t>20-MAI-2014 à 4:20:43 PM</t>
  </si>
  <si>
    <t>21-MAI-2014 à 8:45:28 AM</t>
  </si>
  <si>
    <t>L0184977</t>
  </si>
  <si>
    <t>22-MAI-2014 à 6:32:45 AM</t>
  </si>
  <si>
    <t>L0185056</t>
  </si>
  <si>
    <t>22-MAI-2014 à 10:31:00 AM</t>
  </si>
  <si>
    <t>22-MAI-2014 à 11:26:09 AM</t>
  </si>
  <si>
    <t>C0054262</t>
  </si>
  <si>
    <t>22-MAI-2014 à 3:10:51 PM</t>
  </si>
  <si>
    <t>L0185106</t>
  </si>
  <si>
    <t>19-MAI-2014 à 7:20:04 AM</t>
  </si>
  <si>
    <t>L0184784</t>
  </si>
  <si>
    <t>20-MAI-2014 à 1:47:03 PM</t>
  </si>
  <si>
    <t>L0184905</t>
  </si>
  <si>
    <t>21-MAI-2014 à 1:20:43 PM</t>
  </si>
  <si>
    <t>21-MAI-2014 à 1:20:44 PM</t>
  </si>
  <si>
    <t>C0054240</t>
  </si>
  <si>
    <t>22-MAI-2014 à 10:31:29 AM</t>
  </si>
  <si>
    <t>C0054259</t>
  </si>
  <si>
    <t>19-MAI-2014 à 6:39:42 AM</t>
  </si>
  <si>
    <t>C0054193</t>
  </si>
  <si>
    <t>20-MAI-2014 à 7:14:16 AM</t>
  </si>
  <si>
    <t>L0184840</t>
  </si>
  <si>
    <t>20-MAI-2014 à 9:16:57 AM</t>
  </si>
  <si>
    <t>20-MAI-2014 à 9:17:43 AM</t>
  </si>
  <si>
    <t>L0184860</t>
  </si>
  <si>
    <t>20-MAI-2014 à 2:42:10 PM</t>
  </si>
  <si>
    <t>20-MAI-2014 à 2:42:28 PM</t>
  </si>
  <si>
    <t>20-MAI-2014 à 2:43:07 PM</t>
  </si>
  <si>
    <t>L0184909</t>
  </si>
  <si>
    <t>21-MAI-2014 à 6:23:55 AM</t>
  </si>
  <si>
    <t>21-MAI-2014 à 6:25:00 AM</t>
  </si>
  <si>
    <t>L0184942</t>
  </si>
  <si>
    <t>21-MAI-2014 à 1:08:28 PM</t>
  </si>
  <si>
    <t>21-MAI-2014 à 1:08:52 PM</t>
  </si>
  <si>
    <t>21-MAI-2014 à 1:09:04 PM</t>
  </si>
  <si>
    <t>21-MAI-2014 à 1:09:29 PM</t>
  </si>
  <si>
    <t>L0185004</t>
  </si>
  <si>
    <t>22-MAI-2014 à 6:16:10 AM</t>
  </si>
  <si>
    <t>L0185055</t>
  </si>
  <si>
    <t>22-MAI-2014 à 10:10:45 AM</t>
  </si>
  <si>
    <t>L0185085</t>
  </si>
  <si>
    <t>23-MAI-2014 à 3:00:41 PM</t>
  </si>
  <si>
    <t>20-MAI-2014 à 10:02:22 AM</t>
  </si>
  <si>
    <t>DAVID BOUCHARD</t>
  </si>
  <si>
    <t>L0184872</t>
  </si>
  <si>
    <t>21-MAI-2014 à 5:17:11 PM</t>
  </si>
  <si>
    <t>L0185042</t>
  </si>
  <si>
    <t>22-MAI-2014 à 9:20:34 AM</t>
  </si>
  <si>
    <t>C0054256</t>
  </si>
  <si>
    <t>22-MAI-2014 à 1:20:49 PM</t>
  </si>
  <si>
    <t>L0185090</t>
  </si>
  <si>
    <t>22-MAI-2014 à 4:51:44 PM</t>
  </si>
  <si>
    <t>L0185120</t>
  </si>
  <si>
    <t>23-MAI-2014 à 10:37:32 AM</t>
  </si>
  <si>
    <t>23-MAI-2014 à 10:38:13 AM</t>
  </si>
  <si>
    <t>L0185163</t>
  </si>
  <si>
    <t>23-MAI-2014 à 4:38:16 PM</t>
  </si>
  <si>
    <t>L0185188</t>
  </si>
  <si>
    <t>24-MAI-2014 à 9:26:01 AM</t>
  </si>
  <si>
    <t>L0185196</t>
  </si>
  <si>
    <t>19-MAI-2014 à 7:13:51 AM</t>
  </si>
  <si>
    <t>L0184782</t>
  </si>
  <si>
    <t>21-MAI-2014 à 8:42:12 AM</t>
  </si>
  <si>
    <t>L0184973</t>
  </si>
  <si>
    <t>23-MAI-2014 à 2:13:27 PM</t>
  </si>
  <si>
    <t>19-MAI-2014 à 8:03:06 AM</t>
  </si>
  <si>
    <t>C0054194</t>
  </si>
  <si>
    <t>19-MAI-2014 à 10:17:25 AM</t>
  </si>
  <si>
    <t>19-MAI-2014 à 10:25:51 AM</t>
  </si>
  <si>
    <t>L0184804</t>
  </si>
  <si>
    <t>20-MAI-2014 à 3:18:35 PM</t>
  </si>
  <si>
    <t>20-MAI-2014 à 3:18:52 PM</t>
  </si>
  <si>
    <t>21-MAI-2014 à 10:22:31 AM</t>
  </si>
  <si>
    <t>L0184987</t>
  </si>
  <si>
    <t>22-MAI-2014 à 8:04:55 AM</t>
  </si>
  <si>
    <t>22-MAI-2014 à 4:01:25 PM</t>
  </si>
  <si>
    <t>22-MAI-2014 à 4:01:26 PM</t>
  </si>
  <si>
    <t>L0185110</t>
  </si>
  <si>
    <t>22-MAI-2014 à 4:09:58 PM</t>
  </si>
  <si>
    <t>19-MAI-2014 à 10:35:06 AM</t>
  </si>
  <si>
    <t>L0184805</t>
  </si>
  <si>
    <t>19-MAI-2014 à 10:35:25 AM</t>
  </si>
  <si>
    <t>19-MAI-2014 à 10:36:06 AM</t>
  </si>
  <si>
    <t>L0184806</t>
  </si>
  <si>
    <t>21-MAI-2014 à 8:37:09 AM</t>
  </si>
  <si>
    <t>C0054233</t>
  </si>
  <si>
    <t>21-MAI-2014 à 8:38:34 AM</t>
  </si>
  <si>
    <t>L0184971</t>
  </si>
  <si>
    <t>23-MAI-2014 à 9:26:00 AM</t>
  </si>
  <si>
    <t>22-MAI-2014 à 8:18:00 AM</t>
  </si>
  <si>
    <t>L0185071</t>
  </si>
  <si>
    <t>23-MAI-2014 à 10:01:59 AM</t>
  </si>
  <si>
    <t>23-MAI-2014 à 10:02:38 AM</t>
  </si>
  <si>
    <t>L0185160</t>
  </si>
  <si>
    <t>18-MAI-2014 à 6:34:46 AM</t>
  </si>
  <si>
    <t>C0054187</t>
  </si>
  <si>
    <t>19-MAI-2014 à 3:06:25 PM</t>
  </si>
  <si>
    <t>L0184820</t>
  </si>
  <si>
    <t>19-MAI-2014 à 3:07:06 PM</t>
  </si>
  <si>
    <t>L0184821</t>
  </si>
  <si>
    <t>20-MAI-2014 à 3:17:57 PM</t>
  </si>
  <si>
    <t>L0184910</t>
  </si>
  <si>
    <t>21-MAI-2014 à 7:47:39 AM</t>
  </si>
  <si>
    <t>L0184954</t>
  </si>
  <si>
    <t>22-MAI-2014 à 8:01:39 AM</t>
  </si>
  <si>
    <t>L0185067</t>
  </si>
  <si>
    <t>22-MAI-2014 à 8:03:45 AM</t>
  </si>
  <si>
    <t>22-MAI-2014 à 8:09:24 AM</t>
  </si>
  <si>
    <t>L0185069</t>
  </si>
  <si>
    <t>23-MAI-2014 à 7:24:31 AM</t>
  </si>
  <si>
    <t>20-MAI-2014 à 8:40:16 AM</t>
  </si>
  <si>
    <t>L0184855</t>
  </si>
  <si>
    <t>20-MAI-2014 à 8:40:39 AM</t>
  </si>
  <si>
    <t>20-MAI-2014 à 10:00:54 AM</t>
  </si>
  <si>
    <t>L0184871</t>
  </si>
  <si>
    <t>20-MAI-2014 à 10:01:18 AM</t>
  </si>
  <si>
    <t>20-MAI-2014 à 10:38:57 AM</t>
  </si>
  <si>
    <t>L0184878</t>
  </si>
  <si>
    <t>20-MAI-2014 à 10:48:33 AM</t>
  </si>
  <si>
    <t>C0054209</t>
  </si>
  <si>
    <t>21-MAI-2014 à 2:00:09 PM</t>
  </si>
  <si>
    <t>L0185007</t>
  </si>
  <si>
    <t>21-MAI-2014 à 2:00:32 PM</t>
  </si>
  <si>
    <t>22-MAI-2014 à 1:56:27 PM</t>
  </si>
  <si>
    <t>C0054268</t>
  </si>
  <si>
    <t>23-MAI-2014 à 6:36:46 AM</t>
  </si>
  <si>
    <t>L0185144</t>
  </si>
  <si>
    <t>23-MAI-2014 à 9:02:00 AM</t>
  </si>
  <si>
    <t>C0054287</t>
  </si>
  <si>
    <t>23-MAI-2014 à 11:25:22 AM</t>
  </si>
  <si>
    <t>L0185173</t>
  </si>
  <si>
    <t>20-MAI-2014 à 7:31:35 AM</t>
  </si>
  <si>
    <t>L0184842</t>
  </si>
  <si>
    <t>20-MAI-2014 à 7:31:58 AM</t>
  </si>
  <si>
    <t>20-MAI-2014 à 8:52:26 AM</t>
  </si>
  <si>
    <t>L0184858</t>
  </si>
  <si>
    <t>21-MAI-2014 à 10:54:36 AM</t>
  </si>
  <si>
    <t>L0184989</t>
  </si>
  <si>
    <t>21-MAI-2014 à 10:55:04 AM</t>
  </si>
  <si>
    <t>21-MAI-2014 à 10:55:25 AM</t>
  </si>
  <si>
    <t>L0184990</t>
  </si>
  <si>
    <t>21-MAI-2014 à 2:28:26 PM</t>
  </si>
  <si>
    <t>22-MAI-2014 à 1:54:19 PM</t>
  </si>
  <si>
    <t>L0185098</t>
  </si>
  <si>
    <t>23-MAI-2014 à 2:33:43 PM</t>
  </si>
  <si>
    <t>20-MAI-2014 à 1:09:11 PM</t>
  </si>
  <si>
    <t>L0184900</t>
  </si>
  <si>
    <t>21-MAI-2014 à 4:36:41 PM</t>
  </si>
  <si>
    <t>22-MAI-2014 à 7:40:53 AM</t>
  </si>
  <si>
    <t>L0185061</t>
  </si>
  <si>
    <t>23-MAI-2014 à 3:54:38 PM</t>
  </si>
  <si>
    <t>L0185182</t>
  </si>
  <si>
    <t>24-MAI-2014 à 7:16:00 AM</t>
  </si>
  <si>
    <t>18-MAI-2014 à 6:12:13 AM</t>
  </si>
  <si>
    <t>L0184760</t>
  </si>
  <si>
    <t>19-MAI-2014 à 3:37:26 PM</t>
  </si>
  <si>
    <t>L0184828</t>
  </si>
  <si>
    <t>21-MAI-2014 à 2:52:26 PM</t>
  </si>
  <si>
    <t>22-MAI-2014 à 8:49:28 AM</t>
  </si>
  <si>
    <t>22-MAI-2014 à 8:50:02 AM</t>
  </si>
  <si>
    <t>L0185076</t>
  </si>
  <si>
    <t>20-MAI-2014 à 10:30:22 AM</t>
  </si>
  <si>
    <t>L0184876</t>
  </si>
  <si>
    <t>22-MAI-2014 à 10:29:27 AM</t>
  </si>
  <si>
    <t>L0185086</t>
  </si>
  <si>
    <t>23-MAI-2014 à 1:43:09 PM</t>
  </si>
  <si>
    <t>23-MAI-2014 à 1:43:10 PM</t>
  </si>
  <si>
    <t>L0185178</t>
  </si>
  <si>
    <t>24-MAI-2014 à 6:53:54 AM</t>
  </si>
  <si>
    <t>19-MAI-2014 à 7:02:13 AM</t>
  </si>
  <si>
    <t>L0184779</t>
  </si>
  <si>
    <t>20-MAI-2014 à 12:50:04 PM</t>
  </si>
  <si>
    <t>20-MAI-2014 à 12:50:31 PM</t>
  </si>
  <si>
    <t>L0184897</t>
  </si>
  <si>
    <t>21-MAI-2014 à 8:06:56 AM</t>
  </si>
  <si>
    <t>L0184960</t>
  </si>
  <si>
    <t>21-MAI-2014 à 3:25:41 PM</t>
  </si>
  <si>
    <t>L0185025</t>
  </si>
  <si>
    <t>22-MAI-2014 à 11:31:28 AM</t>
  </si>
  <si>
    <t>C0054263</t>
  </si>
  <si>
    <t>22-MAI-2014 à 4:36:37 PM</t>
  </si>
  <si>
    <t>L0185117</t>
  </si>
  <si>
    <t>23-MAI-2014 à 9:22:46 AM</t>
  </si>
  <si>
    <t>L0185153</t>
  </si>
  <si>
    <t>20-MAI-2014 à 6:52:08 AM</t>
  </si>
  <si>
    <t>L0184835</t>
  </si>
  <si>
    <t>20-MAI-2014 à 4:48:20 PM</t>
  </si>
  <si>
    <t>L0184934</t>
  </si>
  <si>
    <t>23-MAI-2014 à 6:27:04 AM</t>
  </si>
  <si>
    <t>23-MAI-2014 à 6:30:01 AM</t>
  </si>
  <si>
    <t>L0185143</t>
  </si>
  <si>
    <t>23-MAI-2014 à 8:27:48 AM</t>
  </si>
  <si>
    <t>20-MAI-2014 à 3:36:25 PM</t>
  </si>
  <si>
    <t>L0184920</t>
  </si>
  <si>
    <t>20-MAI-2014 à 3:47:38 PM</t>
  </si>
  <si>
    <t>L0184925</t>
  </si>
  <si>
    <t>21-MAI-2014 à 9:15:03 AM</t>
  </si>
  <si>
    <t>21-MAI-2014 à 9:15:22 AM</t>
  </si>
  <si>
    <t>21-MAI-2014 à 9:16:43 AM</t>
  </si>
  <si>
    <t>L0184985</t>
  </si>
  <si>
    <t>21-MAI-2014 à 4:32:20 PM</t>
  </si>
  <si>
    <t>L0185035</t>
  </si>
  <si>
    <t>23-MAI-2014 à 1:33:55 PM</t>
  </si>
  <si>
    <t>L0185176</t>
  </si>
  <si>
    <t>23-MAI-2014 à 2:45:21 PM</t>
  </si>
  <si>
    <t>23-MAI-2014 à 2:46:21 PM</t>
  </si>
  <si>
    <t>20-MAI-2014 à 9:58:23 AM</t>
  </si>
  <si>
    <t>L0184869</t>
  </si>
  <si>
    <t>21-MAI-2014 à 8:17:05 AM</t>
  </si>
  <si>
    <t>L0184964</t>
  </si>
  <si>
    <t>21-MAI-2014 à 2:51:47 PM</t>
  </si>
  <si>
    <t>L0185024</t>
  </si>
  <si>
    <t>21-MAI-2014 à 5:25:56 PM</t>
  </si>
  <si>
    <t>21-MAI-2014 à 5:26:20 PM</t>
  </si>
  <si>
    <t>L0185044</t>
  </si>
  <si>
    <t>22-MAI-2014 à 4:45:30 PM</t>
  </si>
  <si>
    <t>C0054274</t>
  </si>
  <si>
    <t>22-MAI-2014 à 4:49:07 PM</t>
  </si>
  <si>
    <t>23-MAI-2014 à 11:22:49 AM</t>
  </si>
  <si>
    <t>L0185172</t>
  </si>
  <si>
    <t>18-MAI-2014 à 7:56:49 AM</t>
  </si>
  <si>
    <t>L0184768</t>
  </si>
  <si>
    <t>19-MAI-2014 à 8:56:57 AM</t>
  </si>
  <si>
    <t>L0184797</t>
  </si>
  <si>
    <t>20-MAI-2014 à 9:41:54 AM</t>
  </si>
  <si>
    <t>L0184864</t>
  </si>
  <si>
    <t>20-MAI-2014 à 1:46:41 PM</t>
  </si>
  <si>
    <t>L0184904</t>
  </si>
  <si>
    <t>20-MAI-2014 à 4:55:28 PM</t>
  </si>
  <si>
    <t>L0184935</t>
  </si>
  <si>
    <t>21-MAI-2014 à 11:34:29 AM</t>
  </si>
  <si>
    <t>L0184998</t>
  </si>
  <si>
    <t>21-MAI-2014 à 3:43:50 PM</t>
  </si>
  <si>
    <t>L0185029</t>
  </si>
  <si>
    <t>22-MAI-2014 à 2:43:43 PM</t>
  </si>
  <si>
    <t>L0185104</t>
  </si>
  <si>
    <t>23-MAI-2014 à 6:27:37 AM</t>
  </si>
  <si>
    <t>C0054280</t>
  </si>
  <si>
    <t>20-MAI-2014 à 9:47:34 AM</t>
  </si>
  <si>
    <t>L0184865</t>
  </si>
  <si>
    <t>20-MAI-2014 à 3:22:15 PM</t>
  </si>
  <si>
    <t>20-MAI-2014 à 3:22:31 PM</t>
  </si>
  <si>
    <t>L0184914</t>
  </si>
  <si>
    <t>21-MAI-2014 à 8:27:30 AM</t>
  </si>
  <si>
    <t>L0184967</t>
  </si>
  <si>
    <t>22-MAI-2014 à 10:31:06 AM</t>
  </si>
  <si>
    <t>C0054258</t>
  </si>
  <si>
    <t>22-MAI-2014 à 1:53:22 PM</t>
  </si>
  <si>
    <t>L0185095</t>
  </si>
  <si>
    <t>23-MAI-2014 à 10:50:06 AM</t>
  </si>
  <si>
    <t>C0054292</t>
  </si>
  <si>
    <t>20-MAI-2014 à 6:49:42 AM</t>
  </si>
  <si>
    <t>L0184833</t>
  </si>
  <si>
    <t>20-MAI-2014 à 3:59:57 PM</t>
  </si>
  <si>
    <t>20-MAI-2014 à 4:00:23 PM</t>
  </si>
  <si>
    <t>C0054230</t>
  </si>
  <si>
    <t>22-MAI-2014 à 2:57:42 PM</t>
  </si>
  <si>
    <t>L0185105</t>
  </si>
  <si>
    <t>23-MAI-2014 à 9:34:28 AM</t>
  </si>
  <si>
    <t>23-MAI-2014 à 9:35:01 AM</t>
  </si>
  <si>
    <t>L0185158</t>
  </si>
  <si>
    <t>22-MAI-2014 à 6:42:55 AM</t>
  </si>
  <si>
    <t>L0185058</t>
  </si>
  <si>
    <t>22-MAI-2014 à 6:44:56 AM</t>
  </si>
  <si>
    <t>22-MAI-2014 à 9:22:18 AM</t>
  </si>
  <si>
    <t>L0185078</t>
  </si>
  <si>
    <t>22-MAI-2014 à 9:22:51 AM</t>
  </si>
  <si>
    <t>23-MAI-2014 à 6:21:18 AM</t>
  </si>
  <si>
    <t>L0185138</t>
  </si>
  <si>
    <t>23-MAI-2014 à 6:21:52 AM</t>
  </si>
  <si>
    <t>19-MAI-2014 à 8:12:18 AM</t>
  </si>
  <si>
    <t>20-MAI-2014 à 10:46:27 AM</t>
  </si>
  <si>
    <t>L0184883</t>
  </si>
  <si>
    <t>21-MAI-2014 à 8:31:30 AM</t>
  </si>
  <si>
    <t>21-MAI-2014 à 8:32:08 AM</t>
  </si>
  <si>
    <t>L0184969</t>
  </si>
  <si>
    <t>21-MAI-2014 à 2:00:51 PM</t>
  </si>
  <si>
    <t>L0185008</t>
  </si>
  <si>
    <t>22-MAI-2014 à 3:44:12 PM</t>
  </si>
  <si>
    <t>22-MAI-2014 à 3:44:45 PM</t>
  </si>
  <si>
    <t>L0185109</t>
  </si>
  <si>
    <t>20-MAI-2014 à 10:40:04 AM</t>
  </si>
  <si>
    <t>L0184879</t>
  </si>
  <si>
    <t>20-MAI-2014 à 10:41:01 AM</t>
  </si>
  <si>
    <t>L0184880</t>
  </si>
  <si>
    <t>L0184928</t>
  </si>
  <si>
    <t>21-MAI-2014 à 11:16:51 AM</t>
  </si>
  <si>
    <t>L0184993</t>
  </si>
  <si>
    <t>22-MAI-2014 à 5:21:48 PM</t>
  </si>
  <si>
    <t>L0185123</t>
  </si>
  <si>
    <t>22-MAI-2014 à 5:24:34 PM</t>
  </si>
  <si>
    <t>22-MAI-2014 à 5:35:15 PM</t>
  </si>
  <si>
    <t>L0185128</t>
  </si>
  <si>
    <t>23-MAI-2014 à 10:46:38 AM</t>
  </si>
  <si>
    <t>L0185166</t>
  </si>
  <si>
    <t>23-MAI-2014 à 4:42:55 PM</t>
  </si>
  <si>
    <t>23-MAI-2014 à 4:43:14 PM</t>
  </si>
  <si>
    <t>24-MAI-2014 à 6:50:03 AM</t>
  </si>
  <si>
    <t>C0054304</t>
  </si>
  <si>
    <t>19-MAI-2014 à 3:24:57 PM</t>
  </si>
  <si>
    <t>ELOI LACHANCE - 67</t>
  </si>
  <si>
    <t>L0184825</t>
  </si>
  <si>
    <t>20-MAI-2014 à 7:01:17 AM</t>
  </si>
  <si>
    <t>L0184836</t>
  </si>
  <si>
    <t>21-MAI-2014 à 8:43:14 AM</t>
  </si>
  <si>
    <t>L0184975</t>
  </si>
  <si>
    <t>22-MAI-2014 à 6:12:32 AM</t>
  </si>
  <si>
    <t>L0185051</t>
  </si>
  <si>
    <t>23-MAI-2014 à 9:30:54 AM</t>
  </si>
  <si>
    <t>23-MAI-2014 à 3:01:26 PM</t>
  </si>
  <si>
    <t>20-MAI-2014 à 7:43:49 AM</t>
  </si>
  <si>
    <t>L0184845</t>
  </si>
  <si>
    <t>20-MAI-2014 à 11:44:36 AM</t>
  </si>
  <si>
    <t>L0184894</t>
  </si>
  <si>
    <t>21-MAI-2014 à 4:57:54 PM</t>
  </si>
  <si>
    <t>L0185038</t>
  </si>
  <si>
    <t>22-MAI-2014 à 9:09:29 AM</t>
  </si>
  <si>
    <t>C0054254</t>
  </si>
  <si>
    <t>22-MAI-2014 à 4:21:21 PM</t>
  </si>
  <si>
    <t>L0185115</t>
  </si>
  <si>
    <t>23-MAI-2014 à 9:00:35 AM</t>
  </si>
  <si>
    <t>C0054286</t>
  </si>
  <si>
    <t>23-MAI-2014 à 4:12:34 PM</t>
  </si>
  <si>
    <t>L0185183</t>
  </si>
  <si>
    <t>23-MAI-2014 à 4:22:45 PM</t>
  </si>
  <si>
    <t>L0185185</t>
  </si>
  <si>
    <t>18-MAI-2014 à 6:51:19 AM</t>
  </si>
  <si>
    <t>L0184764</t>
  </si>
  <si>
    <t>19-MAI-2014 à 10:07:40 AM</t>
  </si>
  <si>
    <t>L0184802</t>
  </si>
  <si>
    <t>20-MAI-2014 à 7:41:27 AM</t>
  </si>
  <si>
    <t>L0184844</t>
  </si>
  <si>
    <t>21-MAI-2014 à 6:46:42 AM</t>
  </si>
  <si>
    <t>21-MAI-2014 à 8:41:34 AM</t>
  </si>
  <si>
    <t>L0184972</t>
  </si>
  <si>
    <t>21-MAI-2014 à 4:54:53 PM</t>
  </si>
  <si>
    <t>L0185037</t>
  </si>
  <si>
    <t>22-MAI-2014 à 6:17:20 AM</t>
  </si>
  <si>
    <t>20-MAI-2014 à 3:34:56 PM</t>
  </si>
  <si>
    <t>L0184918</t>
  </si>
  <si>
    <t>20-MAI-2014 à 3:45:40 PM</t>
  </si>
  <si>
    <t>L0184924</t>
  </si>
  <si>
    <t>21-MAI-2014 à 9:14:34 AM</t>
  </si>
  <si>
    <t>21-MAI-2014 à 9:16:10 AM</t>
  </si>
  <si>
    <t>L0184984</t>
  </si>
  <si>
    <t>21-MAI-2014 à 2:25:18 PM</t>
  </si>
  <si>
    <t>L0185016</t>
  </si>
  <si>
    <t>22-MAI-2014 à 5:37:16 PM</t>
  </si>
  <si>
    <t>C0054277</t>
  </si>
  <si>
    <t>23-MAI-2014 à 7:28:56 AM</t>
  </si>
  <si>
    <t>L0185148</t>
  </si>
  <si>
    <t>23-MAI-2014 à 3:32:58 PM</t>
  </si>
  <si>
    <t>19-MAI-2014 à 8:15:19 AM</t>
  </si>
  <si>
    <t>L0184787</t>
  </si>
  <si>
    <t>20-MAI-2014 à 8:39:11 AM</t>
  </si>
  <si>
    <t>20-MAI-2014 à 3:21:30 PM</t>
  </si>
  <si>
    <t>L0184912</t>
  </si>
  <si>
    <t>21-MAI-2014 à 5:13:40 PM</t>
  </si>
  <si>
    <t>L0185041</t>
  </si>
  <si>
    <t>22-MAI-2014 à 9:20:07 AM</t>
  </si>
  <si>
    <t>C0054255</t>
  </si>
  <si>
    <t>22-MAI-2014 à 1:19:49 PM</t>
  </si>
  <si>
    <t>L0185089</t>
  </si>
  <si>
    <t>22-MAI-2014 à 4:50:07 PM</t>
  </si>
  <si>
    <t>L0185119</t>
  </si>
  <si>
    <t>23-MAI-2014 à 10:35:51 AM</t>
  </si>
  <si>
    <t>23-MAI-2014 à 10:39:22 AM</t>
  </si>
  <si>
    <t>L0185164</t>
  </si>
  <si>
    <t>23-MAI-2014 à 4:36:56 PM</t>
  </si>
  <si>
    <t>L0185187</t>
  </si>
  <si>
    <t>24-MAI-2014 à 9:26:32 AM</t>
  </si>
  <si>
    <t>L0185197</t>
  </si>
  <si>
    <t>18-MAI-2014 à 8:43:48 AM</t>
  </si>
  <si>
    <t>L0184774</t>
  </si>
  <si>
    <t>20-MAI-2014 à 8:13:36 AM</t>
  </si>
  <si>
    <t>L0184852</t>
  </si>
  <si>
    <t>21-MAI-2014 à 9:06:10 AM</t>
  </si>
  <si>
    <t>L0184982</t>
  </si>
  <si>
    <t>22-MAI-2014 à 8:23:51 AM</t>
  </si>
  <si>
    <t>L0185073</t>
  </si>
  <si>
    <t>22-MAI-2014 à 7:42:20 PM</t>
  </si>
  <si>
    <t>L0185129</t>
  </si>
  <si>
    <t>18-MAI-2014 à 6:35:38 AM</t>
  </si>
  <si>
    <t>L0184762</t>
  </si>
  <si>
    <t>19-MAI-2014 à 1:35:22 PM</t>
  </si>
  <si>
    <t>L0184818</t>
  </si>
  <si>
    <t>20-MAI-2014 à 11:33:25 AM</t>
  </si>
  <si>
    <t>L0184893</t>
  </si>
  <si>
    <t>21-MAI-2014 à 6:53:32 AM</t>
  </si>
  <si>
    <t>21-MAI-2014 à 6:53:55 AM</t>
  </si>
  <si>
    <t>L0184946</t>
  </si>
  <si>
    <t>21-MAI-2014 à 10:39:37 AM</t>
  </si>
  <si>
    <t>21-MAI-2014 à 10:40:15 AM</t>
  </si>
  <si>
    <t>L0184988</t>
  </si>
  <si>
    <t>21-MAI-2014 à 2:09:36 PM</t>
  </si>
  <si>
    <t>L0185012</t>
  </si>
  <si>
    <t>22-MAI-2014 à 7:59:58 AM</t>
  </si>
  <si>
    <t>19-MAI-2014 à 7:24:40 AM</t>
  </si>
  <si>
    <t>L0184785</t>
  </si>
  <si>
    <t>20-MAI-2014 à 7:43:51 AM</t>
  </si>
  <si>
    <t>L0184846</t>
  </si>
  <si>
    <t>20-MAI-2014 à 9:57:16 AM</t>
  </si>
  <si>
    <t>20-MAI-2014 à 9:57:43 AM</t>
  </si>
  <si>
    <t>L0184867</t>
  </si>
  <si>
    <t>20-MAI-2014 à 1:24:27 PM</t>
  </si>
  <si>
    <t>L0184902</t>
  </si>
  <si>
    <t>21-MAI-2014 à 8:43:21 AM</t>
  </si>
  <si>
    <t>L0184976</t>
  </si>
  <si>
    <t>22-MAI-2014 à 9:56:43 AM</t>
  </si>
  <si>
    <t>22-MAI-2014 à 9:56:59 AM</t>
  </si>
  <si>
    <t>22-MAI-2014 à 10:02:32 AM</t>
  </si>
  <si>
    <t>L0185083</t>
  </si>
  <si>
    <t>22-MAI-2014 à 4:13:35 PM</t>
  </si>
  <si>
    <t>L0185112</t>
  </si>
  <si>
    <t>23-MAI-2014 à 11:26:18 AM</t>
  </si>
  <si>
    <t>23-MAI-2014 à 11:28:04 AM</t>
  </si>
  <si>
    <t>L0185174</t>
  </si>
  <si>
    <t>18-MAI-2014 à 6:33:47 AM</t>
  </si>
  <si>
    <t>L0184761</t>
  </si>
  <si>
    <t>20-MAI-2014 à 11:59:12 AM</t>
  </si>
  <si>
    <t>L0184895</t>
  </si>
  <si>
    <t>21-MAI-2014 à 2:08:48 PM</t>
  </si>
  <si>
    <t>L0185010</t>
  </si>
  <si>
    <t>22-MAI-2014 à 10:07:18 AM</t>
  </si>
  <si>
    <t>22-MAI-2014 à 10:08:02 AM</t>
  </si>
  <si>
    <t>L0185084</t>
  </si>
  <si>
    <t>19-MAI-2014 à 8:31:32 AM</t>
  </si>
  <si>
    <t>L0184792</t>
  </si>
  <si>
    <t>20-MAI-2014 à 9:15:47 AM</t>
  </si>
  <si>
    <t>L0184859</t>
  </si>
  <si>
    <t>20-MAI-2014 à 3:23:44 PM</t>
  </si>
  <si>
    <t>L0184915</t>
  </si>
  <si>
    <t>20-MAI-2014 à 3:24:27 PM</t>
  </si>
  <si>
    <t>20-MAI-2014 à 3:41:06 PM</t>
  </si>
  <si>
    <t>L0184922</t>
  </si>
  <si>
    <t>21-MAI-2014 à 7:58:01 AM</t>
  </si>
  <si>
    <t>L0184957</t>
  </si>
  <si>
    <t>21-MAI-2014 à 2:02:52 PM</t>
  </si>
  <si>
    <t>L0185009</t>
  </si>
  <si>
    <t>22-MAI-2014 à 5:32:36 PM</t>
  </si>
  <si>
    <t>L0185124</t>
  </si>
  <si>
    <t>23-MAI-2014 à 9:27:28 AM</t>
  </si>
  <si>
    <t>23-MAI-2014 à 4:27:35 PM</t>
  </si>
  <si>
    <t>20-MAI-2014 à 10:24:21 AM</t>
  </si>
  <si>
    <t>L0184873</t>
  </si>
  <si>
    <t>21-MAI-2014 à 6:39:11 AM</t>
  </si>
  <si>
    <t>21-MAI-2014 à 6:39:24 AM</t>
  </si>
  <si>
    <t>21-MAI-2014 à 6:39:51 AM</t>
  </si>
  <si>
    <t>L0184945</t>
  </si>
  <si>
    <t>22-MAI-2014 à 8:36:59 AM</t>
  </si>
  <si>
    <t>L0185075</t>
  </si>
  <si>
    <t>23-MAI-2014 à 11:20:44 AM</t>
  </si>
  <si>
    <t>L0185171</t>
  </si>
  <si>
    <t>24-MAI-2014 à 6:43:32 AM</t>
  </si>
  <si>
    <t>19-MAI-2014 à 2:01:06 PM</t>
  </si>
  <si>
    <t>C0054204</t>
  </si>
  <si>
    <t>20-MAI-2014 à 9:39:33 AM</t>
  </si>
  <si>
    <t>L0184863</t>
  </si>
  <si>
    <t>20-MAI-2014 à 3:29:21 PM</t>
  </si>
  <si>
    <t>C0054226</t>
  </si>
  <si>
    <t>20-MAI-2014 à 3:49:03 PM</t>
  </si>
  <si>
    <t>L0184926</t>
  </si>
  <si>
    <t>21-MAI-2014 à 8:15:58 AM</t>
  </si>
  <si>
    <t>L0184963</t>
  </si>
  <si>
    <t>21-MAI-2014 à 2:50:55 PM</t>
  </si>
  <si>
    <t>22-MAI-2014 à 7:56:44 AM</t>
  </si>
  <si>
    <t>22-MAI-2014 à 7:59:56 AM</t>
  </si>
  <si>
    <t>L0185065</t>
  </si>
  <si>
    <t>22-MAI-2014 à 4:19:27 PM</t>
  </si>
  <si>
    <t>22-MAI-2014 à 4:19:53 PM</t>
  </si>
  <si>
    <t>L0185114</t>
  </si>
  <si>
    <t>23-MAI-2014 à 2:59:17 PM</t>
  </si>
  <si>
    <t>19-MAI-2014 à 8:49:41 AM</t>
  </si>
  <si>
    <t>19-MAI-2014 à 8:49:42 AM</t>
  </si>
  <si>
    <t>C0054195</t>
  </si>
  <si>
    <t>19-MAI-2014 à 8:50:59 AM</t>
  </si>
  <si>
    <t>L0184796</t>
  </si>
  <si>
    <t>20-MAI-2014 à 7:48:42 AM</t>
  </si>
  <si>
    <t>L0184850</t>
  </si>
  <si>
    <t>20-MAI-2014 à 1:17:30 PM</t>
  </si>
  <si>
    <t>20-MAI-2014 à 1:18:15 PM</t>
  </si>
  <si>
    <t>L0184901</t>
  </si>
  <si>
    <t>21-MAI-2014 à 8:29:39 AM</t>
  </si>
  <si>
    <t>L0184968</t>
  </si>
  <si>
    <t>21-MAI-2014 à 2:58:35 PM</t>
  </si>
  <si>
    <t>21-MAI-2014 à 2:59:08 PM</t>
  </si>
  <si>
    <t>21-MAI-2014 à 4:48:44 PM</t>
  </si>
  <si>
    <t>L0185036</t>
  </si>
  <si>
    <t>21-MAI-2014 à 5:08:41 PM</t>
  </si>
  <si>
    <t>L0185040</t>
  </si>
  <si>
    <t>22-MAI-2014 à 9:30:26 AM</t>
  </si>
  <si>
    <t>L0185080</t>
  </si>
  <si>
    <t>22-MAI-2014 à 5:11:46 PM</t>
  </si>
  <si>
    <t>22-MAI-2014 à 5:12:59 PM</t>
  </si>
  <si>
    <t>19-MAI-2014 à 10:44:43 AM</t>
  </si>
  <si>
    <t>C0054198</t>
  </si>
  <si>
    <t>19-MAI-2014 à 3:11:34 PM</t>
  </si>
  <si>
    <t>L0184822</t>
  </si>
  <si>
    <t>21-MAI-2014 à 11:15:03 AM</t>
  </si>
  <si>
    <t>L0184992</t>
  </si>
  <si>
    <t>22-MAI-2014 à 6:15:06 AM</t>
  </si>
  <si>
    <t>L0185053</t>
  </si>
  <si>
    <t>22-MAI-2014 à 4:31:58 PM</t>
  </si>
  <si>
    <t>L0185116</t>
  </si>
  <si>
    <t>24-MAI-2014 à 7:04:12 AM</t>
  </si>
  <si>
    <t>L0185190</t>
  </si>
  <si>
    <t>22-MAI-2014 à 6:51:25 AM</t>
  </si>
  <si>
    <t>L0185059</t>
  </si>
  <si>
    <t>23-MAI-2014 à 1:39:20 PM</t>
  </si>
  <si>
    <t>23-MAI-2014 à 2:31:01 PM</t>
  </si>
  <si>
    <t>C0054298</t>
  </si>
  <si>
    <t>23-MAI-2014 à 2:40:05 PM</t>
  </si>
  <si>
    <t>L0185181</t>
  </si>
  <si>
    <t>23-MAI-2014 à 4:19:46 PM</t>
  </si>
  <si>
    <t>L0185184</t>
  </si>
  <si>
    <t>19-MAI-2014 à 1:18:07 PM</t>
  </si>
  <si>
    <t>L0184817</t>
  </si>
  <si>
    <t>20-MAI-2014 à 10:33:10 AM</t>
  </si>
  <si>
    <t>L0184877</t>
  </si>
  <si>
    <t>21-MAI-2014 à 8:55:04 AM</t>
  </si>
  <si>
    <t>L0184979</t>
  </si>
  <si>
    <t>22-MAI-2014 à 7:00:18 AM</t>
  </si>
  <si>
    <t>L0185060</t>
  </si>
  <si>
    <t>20-MAI-2014 à 10:25:42 AM</t>
  </si>
  <si>
    <t>L0184875</t>
  </si>
  <si>
    <t>20-MAI-2014 à 3:43:39 PM</t>
  </si>
  <si>
    <t>21-MAI-2014 à 8:48:12 AM</t>
  </si>
  <si>
    <t>L0184978</t>
  </si>
  <si>
    <t>22-MAI-2014 à 4:59:15 PM</t>
  </si>
  <si>
    <t>L0185121</t>
  </si>
  <si>
    <t>23-MAI-2014 à 3:26:05 PM</t>
  </si>
  <si>
    <t>20-MAI-2014 à 11:19:25 AM</t>
  </si>
  <si>
    <t>L0184888</t>
  </si>
  <si>
    <t>20-MAI-2014 à 11:20:40 AM</t>
  </si>
  <si>
    <t>L0184889</t>
  </si>
  <si>
    <t>24-MAI-2014 à 7:33:27 AM</t>
  </si>
  <si>
    <t>L0185191</t>
  </si>
  <si>
    <t>20-MAI-2014 à 7:21:45 AM</t>
  </si>
  <si>
    <t>NICOLAS PICHE LECOURS</t>
  </si>
  <si>
    <t>L0184841</t>
  </si>
  <si>
    <t>21-MAI-2014 à 11:08:17 AM</t>
  </si>
  <si>
    <t>L0184991</t>
  </si>
  <si>
    <t>23-MAI-2014 à 9:21:49 AM</t>
  </si>
  <si>
    <t>C0054288</t>
  </si>
  <si>
    <t>23-MAI-2014 à 9:25:30 AM</t>
  </si>
  <si>
    <t>L0185157</t>
  </si>
  <si>
    <t>23-MAI-2014 à 4:23:22 PM</t>
  </si>
  <si>
    <t>23-MAI-2014 à 4:24:18 PM</t>
  </si>
  <si>
    <t>L0185186</t>
  </si>
  <si>
    <t>20-MAI-2014 à 10:44:30 AM</t>
  </si>
  <si>
    <t>L0184882</t>
  </si>
  <si>
    <t>20-MAI-2014 à 10:47:03 AM</t>
  </si>
  <si>
    <t>L0184884</t>
  </si>
  <si>
    <t>20-MAI-2014 à 1:44:05 PM</t>
  </si>
  <si>
    <t>20-MAI-2014 à 2:26:21 PM</t>
  </si>
  <si>
    <t>L0184908</t>
  </si>
  <si>
    <t>20-MAI-2014 à 3:47:34 PM</t>
  </si>
  <si>
    <t>C0054229</t>
  </si>
  <si>
    <t>20-MAI-2014 à 4:13:40 PM</t>
  </si>
  <si>
    <t>L0184930</t>
  </si>
  <si>
    <t>21-MAI-2014 à 1:19:35 PM</t>
  </si>
  <si>
    <t>22-MAI-2014 à 6:41:51 AM</t>
  </si>
  <si>
    <t>L0185057</t>
  </si>
  <si>
    <t>22-MAI-2014 à 1:01:18 PM</t>
  </si>
  <si>
    <t>22-MAI-2014 à 1:23:02 PM</t>
  </si>
  <si>
    <t>C0054264</t>
  </si>
  <si>
    <t>22-MAI-2014 à 4:14:43 PM</t>
  </si>
  <si>
    <t>C0054272</t>
  </si>
  <si>
    <t>23-MAI-2014 à 6:17:20 AM</t>
  </si>
  <si>
    <t>L0185137</t>
  </si>
  <si>
    <t>23-MAI-2014 à 1:47:03 PM</t>
  </si>
  <si>
    <t>19-MAI-2014 à 8:46:12 AM</t>
  </si>
  <si>
    <t>L0184795</t>
  </si>
  <si>
    <t>20-MAI-2014 à 8:39:13 AM</t>
  </si>
  <si>
    <t>L0184854</t>
  </si>
  <si>
    <t>21-MAI-2014 à 11:32:16 AM</t>
  </si>
  <si>
    <t>L0184997</t>
  </si>
  <si>
    <t>22-MAI-2014 à 7:48:52 AM</t>
  </si>
  <si>
    <t>L0185062</t>
  </si>
  <si>
    <t>23-MAI-2014 à 9:57:38 AM</t>
  </si>
  <si>
    <t>L0185159</t>
  </si>
  <si>
    <t>24-MAI-2014 à 9:07:13 AM</t>
  </si>
  <si>
    <t>19-MAI-2014 à 11:27:35 AM</t>
  </si>
  <si>
    <t>L0184809</t>
  </si>
  <si>
    <t>20-MAI-2014 à 4:48:15 PM</t>
  </si>
  <si>
    <t>L0184933</t>
  </si>
  <si>
    <t>21-MAI-2014 à 7:52:24 AM</t>
  </si>
  <si>
    <t>L0184956</t>
  </si>
  <si>
    <t>21-MAI-2014 à 2:45:19 PM</t>
  </si>
  <si>
    <t>L0185022</t>
  </si>
  <si>
    <t>22-MAI-2014 à 7:59:39 AM</t>
  </si>
  <si>
    <t>L0185064</t>
  </si>
  <si>
    <t>22-MAI-2014 à 7:48:36 PM</t>
  </si>
  <si>
    <t>L0185133</t>
  </si>
  <si>
    <t>19-MAI-2014 à 8:44:28 AM</t>
  </si>
  <si>
    <t>L0184794</t>
  </si>
  <si>
    <t>20-MAI-2014 à 3:31:10 PM</t>
  </si>
  <si>
    <t>L0184916</t>
  </si>
  <si>
    <t>21-MAI-2014 à 8:22:44 AM</t>
  </si>
  <si>
    <t>L0184966</t>
  </si>
  <si>
    <t>21-MAI-2014 à 3:44:35 PM</t>
  </si>
  <si>
    <t>L0185030</t>
  </si>
  <si>
    <t>22-MAI-2014 à 1:45:59 PM</t>
  </si>
  <si>
    <t>C0054265</t>
  </si>
  <si>
    <t>22-MAI-2014 à 7:47:59 PM</t>
  </si>
  <si>
    <t>C0054279</t>
  </si>
  <si>
    <t>20-MAI-2014 à 9:48:05 AM</t>
  </si>
  <si>
    <t>L0184866</t>
  </si>
  <si>
    <t>21-MAI-2014 à 11:27:53 AM</t>
  </si>
  <si>
    <t>L0184995</t>
  </si>
  <si>
    <t>22-MAI-2014 à 3:29:01 PM</t>
  </si>
  <si>
    <t>L0185108</t>
  </si>
  <si>
    <t>23-MAI-2014 à 11:18:52 AM</t>
  </si>
  <si>
    <t>L0185170</t>
  </si>
  <si>
    <t>24-MAI-2014 à 6:10:13 AM</t>
  </si>
  <si>
    <t>18-MAI-2014 à 8:46:17 AM</t>
  </si>
  <si>
    <t>L0184775</t>
  </si>
  <si>
    <t>20-MAI-2014 à 9:39:16 AM</t>
  </si>
  <si>
    <t>L0184862</t>
  </si>
  <si>
    <t>21-MAI-2014 à 2:27:19 PM</t>
  </si>
  <si>
    <t>L0185018</t>
  </si>
  <si>
    <t>22-MAI-2014 à 6:12:22 AM</t>
  </si>
  <si>
    <t>L0185050</t>
  </si>
  <si>
    <t>23-MAI-2014 à 8:27:18 AM</t>
  </si>
  <si>
    <t>C0054285</t>
  </si>
  <si>
    <t>23-MAI-2014 à 4:39:44 PM</t>
  </si>
  <si>
    <t>EDUBE</t>
  </si>
  <si>
    <t>L0185189</t>
  </si>
  <si>
    <t>19-MAI-2014 à 3:24:14 PM</t>
  </si>
  <si>
    <t>SEBASTIEN MALTAIS</t>
  </si>
  <si>
    <t>L0184824</t>
  </si>
  <si>
    <t>20-MAI-2014 à 11:33:40 AM</t>
  </si>
  <si>
    <t>C0054216</t>
  </si>
  <si>
    <t>19-MAI-2014 à 3:23:47 PM</t>
  </si>
  <si>
    <t>20-MAI-2014 à 11:35:29 AM</t>
  </si>
  <si>
    <t>C0054217</t>
  </si>
  <si>
    <t>19-MAI-2014 à 7:15:25 AM</t>
  </si>
  <si>
    <t>L0184783</t>
  </si>
  <si>
    <t>20-MAI-2014 à 12:46:07 PM</t>
  </si>
  <si>
    <t>C0054218</t>
  </si>
  <si>
    <t>21-MAI-2014 à 7:01:35 AM</t>
  </si>
  <si>
    <t>L0184949</t>
  </si>
  <si>
    <t>21-MAI-2014 à 2:17:23 PM</t>
  </si>
  <si>
    <t>L0185014</t>
  </si>
  <si>
    <t>22-MAI-2014 à 1:53:52 PM</t>
  </si>
  <si>
    <t>L0185096</t>
  </si>
  <si>
    <t>23-MAI-2014 à 11:20:00 AM</t>
  </si>
  <si>
    <t>C0054293</t>
  </si>
  <si>
    <t>21-MAI-2014 à 8:00:55 AM</t>
  </si>
  <si>
    <t>L0184958</t>
  </si>
  <si>
    <t>22-MAI-2014 à 1:55:39 PM</t>
  </si>
  <si>
    <t>L0185099</t>
  </si>
  <si>
    <t>23-MAI-2014 à 3:43:09 PM</t>
  </si>
  <si>
    <t>C0054300</t>
  </si>
  <si>
    <t>23-MAI-2014 à 8:46:28 PM</t>
  </si>
  <si>
    <t>C0054303</t>
  </si>
  <si>
    <t>20-MAI-2014 à 7:50:50 PM</t>
  </si>
  <si>
    <t>20-MAI-2014 à 7:50:51 PM</t>
  </si>
  <si>
    <t>L0184937</t>
  </si>
  <si>
    <t>21-MAI-2014 à 2:45:40 PM</t>
  </si>
  <si>
    <t>L0185023</t>
  </si>
  <si>
    <t>22-MAI-2014 à 12:28:32 PM</t>
  </si>
  <si>
    <t>L0185087</t>
  </si>
  <si>
    <t>23-MAI-2014 à 6:28:37 AM</t>
  </si>
  <si>
    <t>L0185141</t>
  </si>
  <si>
    <t>BROKER</t>
  </si>
  <si>
    <t>TYPE DE REMORQUE</t>
  </si>
  <si>
    <t>BROKERS</t>
  </si>
  <si>
    <t>DANNY</t>
  </si>
  <si>
    <t>MARTEL</t>
  </si>
  <si>
    <t>GUY</t>
  </si>
  <si>
    <t>FISET</t>
  </si>
  <si>
    <t>MELANIE</t>
  </si>
  <si>
    <t>BOSSE</t>
  </si>
  <si>
    <t>MARIO</t>
  </si>
  <si>
    <t>PICHETTE</t>
  </si>
  <si>
    <t>NICOLAS</t>
  </si>
  <si>
    <t>SIMARD</t>
  </si>
  <si>
    <t>SEBASTIEN</t>
  </si>
  <si>
    <t>MALTAIS</t>
  </si>
  <si>
    <t>RENALD</t>
  </si>
  <si>
    <t>PELLETIER</t>
  </si>
  <si>
    <t>MICHEL</t>
  </si>
  <si>
    <t>DOSTIE</t>
  </si>
  <si>
    <t>DST01</t>
  </si>
  <si>
    <t>ST-PIERRE</t>
  </si>
  <si>
    <t>DST02</t>
  </si>
  <si>
    <t>ROBERT</t>
  </si>
  <si>
    <t>DE LA CHEVROTIÈRE</t>
  </si>
  <si>
    <t>DST03</t>
  </si>
  <si>
    <t>YVES</t>
  </si>
  <si>
    <t>MORISETTE</t>
  </si>
  <si>
    <t>YVAN</t>
  </si>
  <si>
    <t>LARAMEE</t>
  </si>
  <si>
    <t>SIMON</t>
  </si>
  <si>
    <t>MARCIL</t>
  </si>
  <si>
    <t>GMF</t>
  </si>
  <si>
    <t>JOANNIE</t>
  </si>
  <si>
    <t>FORTIN</t>
  </si>
  <si>
    <t>LACOS</t>
  </si>
  <si>
    <t>LOUIS</t>
  </si>
  <si>
    <t>LACOSTE</t>
  </si>
  <si>
    <t>LACOS2</t>
  </si>
  <si>
    <t>DENIS</t>
  </si>
  <si>
    <t>TREMBLAY</t>
  </si>
  <si>
    <t>S-O-S</t>
  </si>
  <si>
    <t>DIVISION</t>
  </si>
  <si>
    <t>JIMMY</t>
  </si>
  <si>
    <t>PROVENCHER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</si>
</sst>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_ * #,##0_)\ _$_ ;_ * \(#,##0\)\ _$_ ;_ * &quot;-&quot;??_)\ _$_ ;_ @_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10" xfId="0" applyBorder="1"/>
    <xf numFmtId="0" fontId="18" fillId="0" borderId="0" xfId="0" applyFont="1"/>
    <xf numFmtId="0" fontId="0" fillId="0" borderId="0" xfId="0" applyFill="1"/>
    <xf numFmtId="0" fontId="16" fillId="0" borderId="0" xfId="0" applyFont="1"/>
    <xf numFmtId="164" fontId="0" fillId="0" borderId="0" xfId="0" applyNumberFormat="1" applyBorder="1"/>
    <xf numFmtId="166" fontId="0" fillId="0" borderId="0" xfId="1" applyNumberFormat="1" applyFont="1" applyBorder="1"/>
    <xf numFmtId="164" fontId="0" fillId="0" borderId="0" xfId="2" applyFont="1" applyBorder="1"/>
    <xf numFmtId="0" fontId="0" fillId="0" borderId="0" xfId="0" applyBorder="1"/>
    <xf numFmtId="0" fontId="16" fillId="0" borderId="0" xfId="0" applyFont="1" applyBorder="1"/>
    <xf numFmtId="0" fontId="0" fillId="0" borderId="0" xfId="0" applyBorder="1" applyAlignment="1">
      <alignment horizontal="center"/>
    </xf>
    <xf numFmtId="164" fontId="0" fillId="0" borderId="0" xfId="2" applyNumberFormat="1" applyFont="1" applyBorder="1"/>
    <xf numFmtId="0" fontId="0" fillId="0" borderId="0" xfId="0" applyFill="1" applyBorder="1"/>
    <xf numFmtId="0" fontId="18" fillId="0" borderId="0" xfId="0" applyFont="1" applyBorder="1"/>
    <xf numFmtId="0" fontId="0" fillId="0" borderId="0" xfId="0" applyFill="1" applyBorder="1" applyAlignment="1">
      <alignment horizontal="center"/>
    </xf>
    <xf numFmtId="0" fontId="19" fillId="0" borderId="0" xfId="0" applyFont="1"/>
    <xf numFmtId="0" fontId="19" fillId="0" borderId="0" xfId="0" applyFont="1" applyBorder="1"/>
    <xf numFmtId="14" fontId="19" fillId="0" borderId="0" xfId="0" applyNumberFormat="1" applyFont="1" applyBorder="1"/>
    <xf numFmtId="0" fontId="19" fillId="0" borderId="0" xfId="0" applyFont="1" applyFill="1" applyBorder="1" applyAlignment="1">
      <alignment horizontal="center" vertical="top" wrapText="1"/>
    </xf>
    <xf numFmtId="0" fontId="19" fillId="33" borderId="11" xfId="0" applyFont="1" applyFill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2" xfId="0" applyFont="1" applyFill="1" applyBorder="1" applyAlignment="1">
      <alignment horizontal="center" vertical="top" wrapText="1"/>
    </xf>
    <xf numFmtId="0" fontId="19" fillId="34" borderId="11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Milliers" xfId="1" builtinId="3"/>
    <cellStyle name="Monétaire" xfId="2" builtinId="4"/>
    <cellStyle name="Neutre" xfId="10" builtinId="28" customBuiltin="1"/>
    <cellStyle name="Normal" xfId="0" builtinId="0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695325</xdr:colOff>
      <xdr:row>2</xdr:row>
      <xdr:rowOff>57150</xdr:rowOff>
    </xdr:from>
    <xdr:to>
      <xdr:col>15</xdr:col>
      <xdr:colOff>333375</xdr:colOff>
      <xdr:row>10</xdr:row>
      <xdr:rowOff>47625</xdr:rowOff>
    </xdr:to>
    <xdr:sp macro="" textlink="">
      <xdr:nvSpPr>
        <xdr:cNvPr id="4" name="ZoneTexte 3"/>
        <xdr:cNvSpPr txBox="1"/>
      </xdr:nvSpPr>
      <xdr:spPr>
        <a:xfrm>
          <a:off x="5324475" y="438150"/>
          <a:ext cx="3933825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CA" sz="1100"/>
            <a:t>En I5, je veux qu'Ex</a:t>
          </a:r>
          <a:r>
            <a:rPr lang="fr-CA" sz="1100" baseline="0"/>
            <a:t>cel valide si la donnée de C5 est comprise dans la liste "BROKERS" (onglet Équipements D3:D21).</a:t>
          </a:r>
        </a:p>
        <a:p>
          <a:pPr algn="l"/>
          <a:r>
            <a:rPr lang="fr-CA" sz="1100" baseline="0"/>
            <a:t>Si oui qu'Excel inscrive "BROKERS" dans la cellule I5, sinon qu'Excel recherche la division selon la donnée de la colonne F.</a:t>
          </a:r>
        </a:p>
        <a:p>
          <a:pPr algn="l"/>
          <a:endParaRPr lang="fr-CA" sz="1100" baseline="0"/>
        </a:p>
        <a:p>
          <a:pPr algn="l"/>
          <a:r>
            <a:rPr lang="fr-CA" sz="1100" baseline="0"/>
            <a:t>Dans mon exemple, les cases I5 à I11 devrait inscrire BROKERS et non DRYBOX.</a:t>
          </a:r>
        </a:p>
        <a:p>
          <a:pPr algn="l"/>
          <a:r>
            <a:rPr lang="fr-CA" sz="1100" baseline="0"/>
            <a:t>Merci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168"/>
  <sheetViews>
    <sheetView tabSelected="1" zoomScaleNormal="100" workbookViewId="0"/>
  </sheetViews>
  <sheetFormatPr baseColWidth="10" defaultRowHeight="14.4" x14ac:dyDescent="0.3"/>
  <cols>
    <col min="3" max="3" width="6.44140625" customWidth="1"/>
    <col min="5" max="5" width="5.88671875" customWidth="1"/>
    <col min="7" max="8" width="0" hidden="1" customWidth="1"/>
    <col min="10" max="10" width="11.44140625" style="8"/>
    <col min="11" max="11" width="13" style="8" bestFit="1" customWidth="1"/>
    <col min="12" max="12" width="7.5546875" style="8" bestFit="1" customWidth="1"/>
    <col min="13" max="13" width="12" style="8" bestFit="1" customWidth="1"/>
    <col min="14" max="14" width="7.5546875" style="8" bestFit="1" customWidth="1"/>
    <col min="15" max="15" width="12.88671875" style="8" bestFit="1" customWidth="1"/>
    <col min="16" max="16" width="7.5546875" style="8" bestFit="1" customWidth="1"/>
    <col min="17" max="17" width="13" style="8" bestFit="1" customWidth="1"/>
    <col min="18" max="18" width="7.5546875" style="8" bestFit="1" customWidth="1"/>
  </cols>
  <sheetData>
    <row r="1" spans="1:23" x14ac:dyDescent="0.3">
      <c r="A1" t="s">
        <v>0</v>
      </c>
    </row>
    <row r="2" spans="1:23" x14ac:dyDescent="0.3">
      <c r="A2" t="s">
        <v>121</v>
      </c>
    </row>
    <row r="4" spans="1:23" s="4" customFormat="1" x14ac:dyDescent="0.3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s="4" t="s">
        <v>1270</v>
      </c>
    </row>
    <row r="5" spans="1:23" x14ac:dyDescent="0.3">
      <c r="A5" t="s">
        <v>122</v>
      </c>
      <c r="B5" t="s">
        <v>10</v>
      </c>
      <c r="C5">
        <v>9002</v>
      </c>
      <c r="D5" t="s">
        <v>123</v>
      </c>
      <c r="E5">
        <v>2</v>
      </c>
      <c r="F5">
        <v>20004</v>
      </c>
      <c r="I5" t="str">
        <f>IF(ISBLANK(C5),"",IF(ISNUMBER(MATCH(C5,ÉQUIPEMENTS!D:D,0)),"BROKERS",VLOOKUP(F5,REMORQUES,2,FALSE)))</f>
        <v>BROKERS</v>
      </c>
    </row>
    <row r="6" spans="1:23" x14ac:dyDescent="0.3">
      <c r="A6" t="s">
        <v>122</v>
      </c>
      <c r="B6" t="s">
        <v>10</v>
      </c>
      <c r="C6">
        <v>9002</v>
      </c>
      <c r="D6" t="s">
        <v>123</v>
      </c>
      <c r="E6">
        <v>2</v>
      </c>
      <c r="F6">
        <v>20004</v>
      </c>
      <c r="H6" t="s">
        <v>124</v>
      </c>
      <c r="I6" t="str">
        <f>IF(ISBLANK(C6),"",IF(ISNUMBER(MATCH(C6,ÉQUIPEMENTS!D:D,0)),"BROKERS",VLOOKUP(F6,REMORQUES,2,FALSE)))</f>
        <v>BROKERS</v>
      </c>
    </row>
    <row r="7" spans="1:23" x14ac:dyDescent="0.3">
      <c r="A7" t="s">
        <v>125</v>
      </c>
      <c r="B7" t="s">
        <v>10</v>
      </c>
      <c r="C7">
        <v>9002</v>
      </c>
      <c r="D7" t="s">
        <v>123</v>
      </c>
      <c r="E7">
        <v>2</v>
      </c>
      <c r="F7">
        <v>20612</v>
      </c>
      <c r="I7" t="str">
        <f>IF(ISBLANK(C7),"",IF(ISNUMBER(MATCH(C7,ÉQUIPEMENTS!D:D,0)),"BROKERS",VLOOKUP(F7,REMORQUES,2,FALSE)))</f>
        <v>BROKERS</v>
      </c>
    </row>
    <row r="8" spans="1:23" x14ac:dyDescent="0.3">
      <c r="A8" t="s">
        <v>125</v>
      </c>
      <c r="B8" t="s">
        <v>10</v>
      </c>
      <c r="C8">
        <v>9002</v>
      </c>
      <c r="D8" t="s">
        <v>123</v>
      </c>
      <c r="E8">
        <v>2</v>
      </c>
      <c r="F8">
        <v>20612</v>
      </c>
      <c r="H8" t="s">
        <v>126</v>
      </c>
      <c r="I8" t="str">
        <f>IF(ISBLANK(C8),"",IF(ISNUMBER(MATCH(C8,ÉQUIPEMENTS!D:D,0)),"BROKERS",VLOOKUP(F8,REMORQUES,2,FALSE)))</f>
        <v>BROKERS</v>
      </c>
    </row>
    <row r="9" spans="1:23" x14ac:dyDescent="0.3">
      <c r="A9" t="s">
        <v>127</v>
      </c>
      <c r="B9" t="s">
        <v>10</v>
      </c>
      <c r="C9">
        <v>9002</v>
      </c>
      <c r="D9" t="s">
        <v>123</v>
      </c>
      <c r="E9">
        <v>2</v>
      </c>
      <c r="F9">
        <v>20401</v>
      </c>
      <c r="H9" t="s">
        <v>128</v>
      </c>
      <c r="I9" t="str">
        <f>IF(ISBLANK(C9),"",IF(ISNUMBER(MATCH(C9,ÉQUIPEMENTS!D:D,0)),"BROKERS",VLOOKUP(F9,REMORQUES,2,FALSE)))</f>
        <v>BROKERS</v>
      </c>
    </row>
    <row r="10" spans="1:23" x14ac:dyDescent="0.3">
      <c r="A10" t="s">
        <v>129</v>
      </c>
      <c r="B10" t="s">
        <v>10</v>
      </c>
      <c r="C10">
        <v>9002</v>
      </c>
      <c r="D10" t="s">
        <v>123</v>
      </c>
      <c r="E10">
        <v>2</v>
      </c>
      <c r="F10">
        <v>20401</v>
      </c>
      <c r="I10" t="str">
        <f>IF(ISBLANK(C10),"",IF(ISNUMBER(MATCH(C10,ÉQUIPEMENTS!D:D,0)),"BROKERS",VLOOKUP(F10,REMORQUES,2,FALSE)))</f>
        <v>BROKERS</v>
      </c>
    </row>
    <row r="11" spans="1:23" x14ac:dyDescent="0.3">
      <c r="A11" t="s">
        <v>129</v>
      </c>
      <c r="B11" t="s">
        <v>10</v>
      </c>
      <c r="C11">
        <v>9002</v>
      </c>
      <c r="D11" t="s">
        <v>123</v>
      </c>
      <c r="E11">
        <v>2</v>
      </c>
      <c r="F11">
        <v>20401</v>
      </c>
      <c r="H11" t="s">
        <v>130</v>
      </c>
      <c r="I11" t="str">
        <f>IF(ISBLANK(C11),"",IF(ISNUMBER(MATCH(C11,ÉQUIPEMENTS!D:D,0)),"BROKERS",VLOOKUP(F11,REMORQUES,2,FALSE)))</f>
        <v>BROKERS</v>
      </c>
    </row>
    <row r="12" spans="1:23" ht="15" thickBot="1" x14ac:dyDescent="0.35">
      <c r="A12" s="1"/>
      <c r="B12" s="1"/>
      <c r="C12" s="1"/>
      <c r="D12" s="1"/>
      <c r="E12" s="1"/>
      <c r="F12" s="1"/>
      <c r="G12" s="1"/>
      <c r="H12" s="1"/>
      <c r="I12" t="str">
        <f>IF(ISBLANK(C12),"",IF(ISNUMBER(MATCH(C12,ÉQUIPEMENTS!D:D,0)),"BROKERS",VLOOKUP(F12,REMORQUES,2,FALSE)))</f>
        <v/>
      </c>
    </row>
    <row r="13" spans="1:23" ht="15" thickTop="1" x14ac:dyDescent="0.3">
      <c r="A13" t="s">
        <v>131</v>
      </c>
      <c r="B13" t="s">
        <v>10</v>
      </c>
      <c r="C13">
        <v>9007</v>
      </c>
      <c r="D13" t="s">
        <v>11</v>
      </c>
      <c r="E13">
        <v>7</v>
      </c>
      <c r="F13">
        <v>21009</v>
      </c>
      <c r="I13" t="str">
        <f>IF(ISBLANK(C13),"",IF(ISNUMBER(MATCH(C13,ÉQUIPEMENTS!D:D,0)),"BROKERS",VLOOKUP(F13,REMORQUES,2,FALSE)))</f>
        <v>BROKERS</v>
      </c>
    </row>
    <row r="14" spans="1:23" x14ac:dyDescent="0.3">
      <c r="A14" t="s">
        <v>131</v>
      </c>
      <c r="B14" t="s">
        <v>10</v>
      </c>
      <c r="C14">
        <v>9007</v>
      </c>
      <c r="D14" t="s">
        <v>11</v>
      </c>
      <c r="E14">
        <v>7</v>
      </c>
      <c r="F14">
        <v>21009</v>
      </c>
      <c r="I14" t="str">
        <f>IF(ISBLANK(C14),"",IF(ISNUMBER(MATCH(C14,ÉQUIPEMENTS!D:D,0)),"BROKERS",VLOOKUP(F14,REMORQUES,2,FALSE)))</f>
        <v>BROKERS</v>
      </c>
      <c r="N14" s="11"/>
    </row>
    <row r="15" spans="1:23" x14ac:dyDescent="0.3">
      <c r="A15" t="s">
        <v>131</v>
      </c>
      <c r="B15" t="s">
        <v>10</v>
      </c>
      <c r="C15">
        <v>9007</v>
      </c>
      <c r="D15" t="s">
        <v>11</v>
      </c>
      <c r="E15">
        <v>7</v>
      </c>
      <c r="F15">
        <v>21009</v>
      </c>
      <c r="H15" t="s">
        <v>132</v>
      </c>
      <c r="I15" t="str">
        <f>IF(ISBLANK(C15),"",IF(ISNUMBER(MATCH(C15,ÉQUIPEMENTS!D:D,0)),"BROKERS",VLOOKUP(F15,REMORQUES,2,FALSE)))</f>
        <v>BROKERS</v>
      </c>
      <c r="N15" s="11"/>
    </row>
    <row r="16" spans="1:23" s="1" customFormat="1" ht="15" thickBot="1" x14ac:dyDescent="0.35">
      <c r="A16" t="s">
        <v>133</v>
      </c>
      <c r="B16" t="s">
        <v>10</v>
      </c>
      <c r="C16">
        <v>9007</v>
      </c>
      <c r="D16" t="s">
        <v>11</v>
      </c>
      <c r="E16">
        <v>7</v>
      </c>
      <c r="F16">
        <v>20609</v>
      </c>
      <c r="G16"/>
      <c r="H16"/>
      <c r="I16" t="str">
        <f>IF(ISBLANK(C16),"",IF(ISNUMBER(MATCH(C16,ÉQUIPEMENTS!D:D,0)),"BROKERS",VLOOKUP(F16,REMORQUES,2,FALSE)))</f>
        <v>BROKERS</v>
      </c>
      <c r="J16" s="8"/>
      <c r="K16" s="8"/>
      <c r="L16" s="8"/>
      <c r="M16" s="8"/>
      <c r="N16" s="11"/>
      <c r="O16" s="8"/>
      <c r="P16" s="8"/>
      <c r="Q16" s="8"/>
      <c r="R16" s="8"/>
      <c r="S16" s="8"/>
      <c r="T16" s="8"/>
      <c r="U16" s="8"/>
      <c r="V16" s="8"/>
      <c r="W16" s="8"/>
    </row>
    <row r="17" spans="1:14" ht="15" thickTop="1" x14ac:dyDescent="0.3">
      <c r="A17" t="s">
        <v>133</v>
      </c>
      <c r="B17" t="s">
        <v>10</v>
      </c>
      <c r="C17">
        <v>9007</v>
      </c>
      <c r="D17" t="s">
        <v>11</v>
      </c>
      <c r="E17">
        <v>7</v>
      </c>
      <c r="F17">
        <v>20609</v>
      </c>
      <c r="H17" t="s">
        <v>134</v>
      </c>
      <c r="I17" t="str">
        <f>IF(ISBLANK(C17),"",IF(ISNUMBER(MATCH(C17,ÉQUIPEMENTS!D:D,0)),"BROKERS",VLOOKUP(F17,REMORQUES,2,FALSE)))</f>
        <v>BROKERS</v>
      </c>
      <c r="N17" s="11"/>
    </row>
    <row r="18" spans="1:14" x14ac:dyDescent="0.3">
      <c r="A18" t="s">
        <v>135</v>
      </c>
      <c r="B18" t="s">
        <v>10</v>
      </c>
      <c r="C18">
        <v>9007</v>
      </c>
      <c r="D18" t="s">
        <v>11</v>
      </c>
      <c r="E18">
        <v>7</v>
      </c>
      <c r="F18">
        <v>20609</v>
      </c>
      <c r="I18" t="str">
        <f>IF(ISBLANK(C18),"",IF(ISNUMBER(MATCH(C18,ÉQUIPEMENTS!D:D,0)),"BROKERS",VLOOKUP(F18,REMORQUES,2,FALSE)))</f>
        <v>BROKERS</v>
      </c>
      <c r="L18" s="5"/>
      <c r="M18" s="6"/>
    </row>
    <row r="19" spans="1:14" x14ac:dyDescent="0.3">
      <c r="A19" t="s">
        <v>135</v>
      </c>
      <c r="B19" t="s">
        <v>10</v>
      </c>
      <c r="C19">
        <v>9007</v>
      </c>
      <c r="D19" t="s">
        <v>11</v>
      </c>
      <c r="E19">
        <v>7</v>
      </c>
      <c r="F19">
        <v>20609</v>
      </c>
      <c r="H19" t="s">
        <v>136</v>
      </c>
      <c r="I19" t="str">
        <f>IF(ISBLANK(C19),"",IF(ISNUMBER(MATCH(C19,ÉQUIPEMENTS!D:D,0)),"BROKERS",VLOOKUP(F19,REMORQUES,2,FALSE)))</f>
        <v>BROKERS</v>
      </c>
    </row>
    <row r="20" spans="1:14" x14ac:dyDescent="0.3">
      <c r="A20" t="s">
        <v>137</v>
      </c>
      <c r="B20" t="s">
        <v>10</v>
      </c>
      <c r="C20">
        <v>9007</v>
      </c>
      <c r="D20" t="s">
        <v>11</v>
      </c>
      <c r="E20">
        <v>7</v>
      </c>
      <c r="F20">
        <v>20608</v>
      </c>
      <c r="H20" t="s">
        <v>138</v>
      </c>
      <c r="I20" t="str">
        <f>IF(ISBLANK(C20),"",IF(ISNUMBER(MATCH(C20,ÉQUIPEMENTS!D:D,0)),"BROKERS",VLOOKUP(F20,REMORQUES,2,FALSE)))</f>
        <v>BROKERS</v>
      </c>
    </row>
    <row r="21" spans="1:14" x14ac:dyDescent="0.3">
      <c r="A21" t="s">
        <v>139</v>
      </c>
      <c r="B21" t="s">
        <v>10</v>
      </c>
      <c r="C21">
        <v>9007</v>
      </c>
      <c r="D21" t="s">
        <v>11</v>
      </c>
      <c r="E21">
        <v>7</v>
      </c>
      <c r="F21">
        <v>20608</v>
      </c>
      <c r="I21" t="str">
        <f>IF(ISBLANK(C21),"",IF(ISNUMBER(MATCH(C21,ÉQUIPEMENTS!D:D,0)),"BROKERS",VLOOKUP(F21,REMORQUES,2,FALSE)))</f>
        <v>BROKERS</v>
      </c>
    </row>
    <row r="22" spans="1:14" x14ac:dyDescent="0.3">
      <c r="A22" t="s">
        <v>139</v>
      </c>
      <c r="B22" t="s">
        <v>10</v>
      </c>
      <c r="C22">
        <v>9007</v>
      </c>
      <c r="D22" t="s">
        <v>11</v>
      </c>
      <c r="E22">
        <v>7</v>
      </c>
      <c r="F22">
        <v>20608</v>
      </c>
      <c r="H22" t="s">
        <v>140</v>
      </c>
      <c r="I22" t="str">
        <f>IF(ISBLANK(C22),"",IF(ISNUMBER(MATCH(C22,ÉQUIPEMENTS!D:D,0)),"BROKERS",VLOOKUP(F22,REMORQUES,2,FALSE)))</f>
        <v>BROKERS</v>
      </c>
    </row>
    <row r="23" spans="1:14" x14ac:dyDescent="0.3">
      <c r="A23" t="s">
        <v>141</v>
      </c>
      <c r="B23" t="s">
        <v>10</v>
      </c>
      <c r="C23">
        <v>9007</v>
      </c>
      <c r="D23" t="s">
        <v>11</v>
      </c>
      <c r="E23">
        <v>7</v>
      </c>
      <c r="F23">
        <v>20609</v>
      </c>
      <c r="H23" t="s">
        <v>142</v>
      </c>
      <c r="I23" t="str">
        <f>IF(ISBLANK(C23),"",IF(ISNUMBER(MATCH(C23,ÉQUIPEMENTS!D:D,0)),"BROKERS",VLOOKUP(F23,REMORQUES,2,FALSE)))</f>
        <v>BROKERS</v>
      </c>
    </row>
    <row r="24" spans="1:14" x14ac:dyDescent="0.3">
      <c r="A24" t="s">
        <v>143</v>
      </c>
      <c r="B24" t="s">
        <v>10</v>
      </c>
      <c r="C24">
        <v>9007</v>
      </c>
      <c r="D24" t="s">
        <v>11</v>
      </c>
      <c r="E24">
        <v>7</v>
      </c>
      <c r="F24">
        <v>20609</v>
      </c>
      <c r="I24" t="str">
        <f>IF(ISBLANK(C24),"",IF(ISNUMBER(MATCH(C24,ÉQUIPEMENTS!D:D,0)),"BROKERS",VLOOKUP(F24,REMORQUES,2,FALSE)))</f>
        <v>BROKERS</v>
      </c>
    </row>
    <row r="25" spans="1:14" x14ac:dyDescent="0.3">
      <c r="A25" t="s">
        <v>143</v>
      </c>
      <c r="B25" t="s">
        <v>10</v>
      </c>
      <c r="C25">
        <v>9007</v>
      </c>
      <c r="D25" t="s">
        <v>11</v>
      </c>
      <c r="E25">
        <v>7</v>
      </c>
      <c r="F25">
        <v>20609</v>
      </c>
      <c r="H25" t="s">
        <v>144</v>
      </c>
      <c r="I25" t="str">
        <f>IF(ISBLANK(C25),"",IF(ISNUMBER(MATCH(C25,ÉQUIPEMENTS!D:D,0)),"BROKERS",VLOOKUP(F25,REMORQUES,2,FALSE)))</f>
        <v>BROKERS</v>
      </c>
    </row>
    <row r="26" spans="1:14" x14ac:dyDescent="0.3">
      <c r="A26" t="s">
        <v>145</v>
      </c>
      <c r="B26" t="s">
        <v>10</v>
      </c>
      <c r="C26">
        <v>9007</v>
      </c>
      <c r="D26" t="s">
        <v>11</v>
      </c>
      <c r="E26">
        <v>7</v>
      </c>
      <c r="F26">
        <v>20609</v>
      </c>
      <c r="H26" t="s">
        <v>144</v>
      </c>
      <c r="I26" t="str">
        <f>IF(ISBLANK(C26),"",IF(ISNUMBER(MATCH(C26,ÉQUIPEMENTS!D:D,0)),"BROKERS",VLOOKUP(F26,REMORQUES,2,FALSE)))</f>
        <v>BROKERS</v>
      </c>
    </row>
    <row r="27" spans="1:14" ht="15" thickBot="1" x14ac:dyDescent="0.35">
      <c r="A27" s="1"/>
      <c r="B27" s="1"/>
      <c r="C27" s="1"/>
      <c r="D27" s="1"/>
      <c r="E27" s="1"/>
      <c r="F27" s="1"/>
      <c r="G27" s="1"/>
      <c r="H27" s="1"/>
      <c r="I27" t="str">
        <f>IF(ISBLANK(C27),"",IF(ISNUMBER(MATCH(C27,ÉQUIPEMENTS!D:D,0)),"BROKERS",VLOOKUP(F27,REMORQUES,2,FALSE)))</f>
        <v/>
      </c>
    </row>
    <row r="28" spans="1:14" ht="15" thickTop="1" x14ac:dyDescent="0.3">
      <c r="A28" t="s">
        <v>146</v>
      </c>
      <c r="B28" t="s">
        <v>23</v>
      </c>
      <c r="C28">
        <v>3755</v>
      </c>
      <c r="D28" t="s">
        <v>64</v>
      </c>
      <c r="E28">
        <v>36</v>
      </c>
      <c r="F28">
        <v>1462</v>
      </c>
      <c r="H28" t="s">
        <v>147</v>
      </c>
      <c r="I28" t="str">
        <f>IF(ISBLANK(C28),"",IF(ISNUMBER(MATCH(C28,ÉQUIPEMENTS!D:D,0)),"BROKERS",VLOOKUP(F28,REMORQUES,2,FALSE)))</f>
        <v>WIDELOAD</v>
      </c>
    </row>
    <row r="29" spans="1:14" x14ac:dyDescent="0.3">
      <c r="A29" t="s">
        <v>148</v>
      </c>
      <c r="B29" t="s">
        <v>23</v>
      </c>
      <c r="C29">
        <v>3755</v>
      </c>
      <c r="D29" t="s">
        <v>64</v>
      </c>
      <c r="E29">
        <v>36</v>
      </c>
      <c r="F29">
        <v>1462</v>
      </c>
      <c r="I29" t="str">
        <f>IF(ISBLANK(C29),"",IF(ISNUMBER(MATCH(C29,ÉQUIPEMENTS!D:D,0)),"BROKERS",VLOOKUP(F29,REMORQUES,2,FALSE)))</f>
        <v>WIDELOAD</v>
      </c>
    </row>
    <row r="30" spans="1:14" x14ac:dyDescent="0.3">
      <c r="A30" t="s">
        <v>148</v>
      </c>
      <c r="B30" t="s">
        <v>23</v>
      </c>
      <c r="C30">
        <v>3755</v>
      </c>
      <c r="D30" t="s">
        <v>64</v>
      </c>
      <c r="E30">
        <v>36</v>
      </c>
      <c r="F30">
        <v>1462</v>
      </c>
      <c r="H30" t="s">
        <v>149</v>
      </c>
      <c r="I30" t="str">
        <f>IF(ISBLANK(C30),"",IF(ISNUMBER(MATCH(C30,ÉQUIPEMENTS!D:D,0)),"BROKERS",VLOOKUP(F30,REMORQUES,2,FALSE)))</f>
        <v>WIDELOAD</v>
      </c>
    </row>
    <row r="31" spans="1:14" x14ac:dyDescent="0.3">
      <c r="A31" t="s">
        <v>150</v>
      </c>
      <c r="B31" t="s">
        <v>35</v>
      </c>
      <c r="C31">
        <v>3755</v>
      </c>
      <c r="D31" t="s">
        <v>64</v>
      </c>
      <c r="E31">
        <v>36</v>
      </c>
      <c r="F31">
        <v>1462</v>
      </c>
      <c r="H31" t="s">
        <v>151</v>
      </c>
      <c r="I31" t="str">
        <f>IF(ISBLANK(C31),"",IF(ISNUMBER(MATCH(C31,ÉQUIPEMENTS!D:D,0)),"BROKERS",VLOOKUP(F31,REMORQUES,2,FALSE)))</f>
        <v>WIDELOAD</v>
      </c>
    </row>
    <row r="32" spans="1:14" ht="15" thickBot="1" x14ac:dyDescent="0.35">
      <c r="A32" s="1"/>
      <c r="B32" s="1"/>
      <c r="C32" s="1"/>
      <c r="D32" s="1"/>
      <c r="E32" s="1"/>
      <c r="F32" s="1"/>
      <c r="G32" s="1"/>
      <c r="H32" s="1"/>
      <c r="I32" t="str">
        <f>IF(ISBLANK(C32),"",IF(ISNUMBER(MATCH(C32,ÉQUIPEMENTS!D:D,0)),"BROKERS",VLOOKUP(F32,REMORQUES,2,FALSE)))</f>
        <v/>
      </c>
    </row>
    <row r="33" spans="1:9" ht="15" thickTop="1" x14ac:dyDescent="0.3">
      <c r="A33" t="s">
        <v>152</v>
      </c>
      <c r="B33" t="s">
        <v>10</v>
      </c>
      <c r="C33">
        <v>1195</v>
      </c>
      <c r="D33" t="s">
        <v>36</v>
      </c>
      <c r="E33">
        <v>37</v>
      </c>
      <c r="F33">
        <v>20600</v>
      </c>
      <c r="I33" t="str">
        <f>IF(ISBLANK(C33),"",IF(ISNUMBER(MATCH(C33,ÉQUIPEMENTS!D:D,0)),"BROKERS",VLOOKUP(F33,REMORQUES,2,FALSE)))</f>
        <v>DRY BOX</v>
      </c>
    </row>
    <row r="34" spans="1:9" x14ac:dyDescent="0.3">
      <c r="A34" t="s">
        <v>152</v>
      </c>
      <c r="B34" t="s">
        <v>10</v>
      </c>
      <c r="C34">
        <v>1195</v>
      </c>
      <c r="D34" t="s">
        <v>36</v>
      </c>
      <c r="E34">
        <v>37</v>
      </c>
      <c r="F34">
        <v>20600</v>
      </c>
      <c r="H34" t="s">
        <v>153</v>
      </c>
      <c r="I34" t="str">
        <f>IF(ISBLANK(C34),"",IF(ISNUMBER(MATCH(C34,ÉQUIPEMENTS!D:D,0)),"BROKERS",VLOOKUP(F34,REMORQUES,2,FALSE)))</f>
        <v>DRY BOX</v>
      </c>
    </row>
    <row r="35" spans="1:9" x14ac:dyDescent="0.3">
      <c r="A35" t="s">
        <v>154</v>
      </c>
      <c r="B35" t="s">
        <v>10</v>
      </c>
      <c r="C35">
        <v>1195</v>
      </c>
      <c r="D35" t="s">
        <v>36</v>
      </c>
      <c r="E35">
        <v>37</v>
      </c>
      <c r="F35">
        <v>20600</v>
      </c>
      <c r="I35" t="str">
        <f>IF(ISBLANK(C35),"",IF(ISNUMBER(MATCH(C35,ÉQUIPEMENTS!D:D,0)),"BROKERS",VLOOKUP(F35,REMORQUES,2,FALSE)))</f>
        <v>DRY BOX</v>
      </c>
    </row>
    <row r="36" spans="1:9" x14ac:dyDescent="0.3">
      <c r="A36" t="s">
        <v>154</v>
      </c>
      <c r="B36" t="s">
        <v>10</v>
      </c>
      <c r="C36">
        <v>1195</v>
      </c>
      <c r="D36" t="s">
        <v>36</v>
      </c>
      <c r="E36">
        <v>37</v>
      </c>
      <c r="F36">
        <v>20600</v>
      </c>
      <c r="H36" t="s">
        <v>155</v>
      </c>
      <c r="I36" t="str">
        <f>IF(ISBLANK(C36),"",IF(ISNUMBER(MATCH(C36,ÉQUIPEMENTS!D:D,0)),"BROKERS",VLOOKUP(F36,REMORQUES,2,FALSE)))</f>
        <v>DRY BOX</v>
      </c>
    </row>
    <row r="37" spans="1:9" x14ac:dyDescent="0.3">
      <c r="A37" t="s">
        <v>156</v>
      </c>
      <c r="B37" t="s">
        <v>10</v>
      </c>
      <c r="C37">
        <v>1195</v>
      </c>
      <c r="D37" t="s">
        <v>36</v>
      </c>
      <c r="E37">
        <v>37</v>
      </c>
      <c r="F37">
        <v>20007</v>
      </c>
      <c r="I37" t="str">
        <f>IF(ISBLANK(C37),"",IF(ISNUMBER(MATCH(C37,ÉQUIPEMENTS!D:D,0)),"BROKERS",VLOOKUP(F37,REMORQUES,2,FALSE)))</f>
        <v>DRY BOX</v>
      </c>
    </row>
    <row r="38" spans="1:9" x14ac:dyDescent="0.3">
      <c r="A38" t="s">
        <v>156</v>
      </c>
      <c r="B38" t="s">
        <v>10</v>
      </c>
      <c r="C38">
        <v>1195</v>
      </c>
      <c r="D38" t="s">
        <v>36</v>
      </c>
      <c r="E38">
        <v>37</v>
      </c>
      <c r="F38">
        <v>20007</v>
      </c>
      <c r="H38" t="s">
        <v>157</v>
      </c>
      <c r="I38" t="str">
        <f>IF(ISBLANK(C38),"",IF(ISNUMBER(MATCH(C38,ÉQUIPEMENTS!D:D,0)),"BROKERS",VLOOKUP(F38,REMORQUES,2,FALSE)))</f>
        <v>DRY BOX</v>
      </c>
    </row>
    <row r="39" spans="1:9" x14ac:dyDescent="0.3">
      <c r="A39" t="s">
        <v>158</v>
      </c>
      <c r="B39" t="s">
        <v>10</v>
      </c>
      <c r="C39">
        <v>1195</v>
      </c>
      <c r="D39" t="s">
        <v>36</v>
      </c>
      <c r="E39">
        <v>37</v>
      </c>
      <c r="F39">
        <v>20611</v>
      </c>
      <c r="H39" t="s">
        <v>159</v>
      </c>
      <c r="I39" t="str">
        <f>IF(ISBLANK(C39),"",IF(ISNUMBER(MATCH(C39,ÉQUIPEMENTS!D:D,0)),"BROKERS",VLOOKUP(F39,REMORQUES,2,FALSE)))</f>
        <v>DRY BOX</v>
      </c>
    </row>
    <row r="40" spans="1:9" x14ac:dyDescent="0.3">
      <c r="A40" t="s">
        <v>160</v>
      </c>
      <c r="B40" t="s">
        <v>10</v>
      </c>
      <c r="C40">
        <v>1195</v>
      </c>
      <c r="D40" t="s">
        <v>36</v>
      </c>
      <c r="E40">
        <v>37</v>
      </c>
      <c r="F40">
        <v>21208</v>
      </c>
      <c r="I40" t="str">
        <f>IF(ISBLANK(C40),"",IF(ISNUMBER(MATCH(C40,ÉQUIPEMENTS!D:D,0)),"BROKERS",VLOOKUP(F40,REMORQUES,2,FALSE)))</f>
        <v>DRY BOX</v>
      </c>
    </row>
    <row r="41" spans="1:9" x14ac:dyDescent="0.3">
      <c r="A41" t="s">
        <v>160</v>
      </c>
      <c r="B41" t="s">
        <v>10</v>
      </c>
      <c r="C41">
        <v>1195</v>
      </c>
      <c r="D41" t="s">
        <v>36</v>
      </c>
      <c r="E41">
        <v>37</v>
      </c>
      <c r="F41">
        <v>21208</v>
      </c>
      <c r="H41" t="s">
        <v>161</v>
      </c>
      <c r="I41" t="str">
        <f>IF(ISBLANK(C41),"",IF(ISNUMBER(MATCH(C41,ÉQUIPEMENTS!D:D,0)),"BROKERS",VLOOKUP(F41,REMORQUES,2,FALSE)))</f>
        <v>DRY BOX</v>
      </c>
    </row>
    <row r="42" spans="1:9" ht="15" thickBot="1" x14ac:dyDescent="0.35">
      <c r="A42" s="1"/>
      <c r="B42" s="1"/>
      <c r="C42" s="1"/>
      <c r="D42" s="1"/>
      <c r="E42" s="1"/>
      <c r="F42" s="1"/>
      <c r="G42" s="1"/>
      <c r="H42" s="1"/>
      <c r="I42" t="str">
        <f>IF(ISBLANK(C42),"",IF(ISNUMBER(MATCH(C42,ÉQUIPEMENTS!D:D,0)),"BROKERS",VLOOKUP(F42,REMORQUES,2,FALSE)))</f>
        <v/>
      </c>
    </row>
    <row r="43" spans="1:9" ht="15" thickTop="1" x14ac:dyDescent="0.3">
      <c r="A43" t="s">
        <v>162</v>
      </c>
      <c r="B43" t="s">
        <v>23</v>
      </c>
      <c r="C43">
        <v>3809</v>
      </c>
      <c r="D43" t="s">
        <v>75</v>
      </c>
      <c r="E43">
        <v>43</v>
      </c>
      <c r="F43">
        <v>1326</v>
      </c>
      <c r="I43" t="str">
        <f>IF(ISBLANK(C43),"",IF(ISNUMBER(MATCH(C43,ÉQUIPEMENTS!D:D,0)),"BROKERS",VLOOKUP(F43,REMORQUES,2,FALSE)))</f>
        <v>WIDELOAD</v>
      </c>
    </row>
    <row r="44" spans="1:9" x14ac:dyDescent="0.3">
      <c r="A44" t="s">
        <v>162</v>
      </c>
      <c r="B44" t="s">
        <v>23</v>
      </c>
      <c r="C44">
        <v>3809</v>
      </c>
      <c r="D44" t="s">
        <v>75</v>
      </c>
      <c r="E44">
        <v>43</v>
      </c>
      <c r="F44">
        <v>1326</v>
      </c>
      <c r="H44" t="s">
        <v>163</v>
      </c>
      <c r="I44" t="str">
        <f>IF(ISBLANK(C44),"",IF(ISNUMBER(MATCH(C44,ÉQUIPEMENTS!D:D,0)),"BROKERS",VLOOKUP(F44,REMORQUES,2,FALSE)))</f>
        <v>WIDELOAD</v>
      </c>
    </row>
    <row r="45" spans="1:9" x14ac:dyDescent="0.3">
      <c r="A45" t="s">
        <v>164</v>
      </c>
      <c r="B45" t="s">
        <v>23</v>
      </c>
      <c r="C45">
        <v>3809</v>
      </c>
      <c r="D45" t="s">
        <v>75</v>
      </c>
      <c r="E45">
        <v>43</v>
      </c>
      <c r="F45">
        <v>1326</v>
      </c>
      <c r="I45" t="str">
        <f>IF(ISBLANK(C45),"",IF(ISNUMBER(MATCH(C45,ÉQUIPEMENTS!D:D,0)),"BROKERS",VLOOKUP(F45,REMORQUES,2,FALSE)))</f>
        <v>WIDELOAD</v>
      </c>
    </row>
    <row r="46" spans="1:9" ht="15" thickBot="1" x14ac:dyDescent="0.35">
      <c r="A46" s="1"/>
      <c r="B46" s="1"/>
      <c r="C46" s="1"/>
      <c r="D46" s="1"/>
      <c r="E46" s="1"/>
      <c r="F46" s="1"/>
      <c r="G46" s="1"/>
      <c r="H46" s="1"/>
      <c r="I46" t="str">
        <f>IF(ISBLANK(C46),"",IF(ISNUMBER(MATCH(C46,ÉQUIPEMENTS!D:D,0)),"BROKERS",VLOOKUP(F46,REMORQUES,2,FALSE)))</f>
        <v/>
      </c>
    </row>
    <row r="47" spans="1:9" ht="15" thickTop="1" x14ac:dyDescent="0.3">
      <c r="A47" t="s">
        <v>165</v>
      </c>
      <c r="B47" t="s">
        <v>10</v>
      </c>
      <c r="C47">
        <v>1157</v>
      </c>
      <c r="D47" t="s">
        <v>14</v>
      </c>
      <c r="E47">
        <v>44</v>
      </c>
      <c r="F47">
        <v>21205</v>
      </c>
      <c r="I47" t="str">
        <f>IF(ISBLANK(C47),"",IF(ISNUMBER(MATCH(C47,ÉQUIPEMENTS!D:D,0)),"BROKERS",VLOOKUP(F47,REMORQUES,2,FALSE)))</f>
        <v>DRY BOX</v>
      </c>
    </row>
    <row r="48" spans="1:9" x14ac:dyDescent="0.3">
      <c r="A48" t="s">
        <v>165</v>
      </c>
      <c r="B48" t="s">
        <v>10</v>
      </c>
      <c r="C48">
        <v>1157</v>
      </c>
      <c r="D48" t="s">
        <v>14</v>
      </c>
      <c r="E48">
        <v>44</v>
      </c>
      <c r="F48">
        <v>21205</v>
      </c>
      <c r="H48" t="s">
        <v>166</v>
      </c>
      <c r="I48" t="str">
        <f>IF(ISBLANK(C48),"",IF(ISNUMBER(MATCH(C48,ÉQUIPEMENTS!D:D,0)),"BROKERS",VLOOKUP(F48,REMORQUES,2,FALSE)))</f>
        <v>DRY BOX</v>
      </c>
    </row>
    <row r="49" spans="1:18" x14ac:dyDescent="0.3">
      <c r="A49" t="s">
        <v>167</v>
      </c>
      <c r="B49" t="s">
        <v>10</v>
      </c>
      <c r="C49">
        <v>1157</v>
      </c>
      <c r="D49" t="s">
        <v>14</v>
      </c>
      <c r="E49">
        <v>44</v>
      </c>
      <c r="F49">
        <v>20002</v>
      </c>
      <c r="H49" t="s">
        <v>168</v>
      </c>
      <c r="I49" t="str">
        <f>IF(ISBLANK(C49),"",IF(ISNUMBER(MATCH(C49,ÉQUIPEMENTS!D:D,0)),"BROKERS",VLOOKUP(F49,REMORQUES,2,FALSE)))</f>
        <v>DRY BOX</v>
      </c>
    </row>
    <row r="50" spans="1:18" x14ac:dyDescent="0.3">
      <c r="A50" t="s">
        <v>169</v>
      </c>
      <c r="B50" t="s">
        <v>10</v>
      </c>
      <c r="C50">
        <v>1157</v>
      </c>
      <c r="D50" t="s">
        <v>14</v>
      </c>
      <c r="E50">
        <v>44</v>
      </c>
      <c r="F50">
        <v>20002</v>
      </c>
      <c r="I50" t="str">
        <f>IF(ISBLANK(C50),"",IF(ISNUMBER(MATCH(C50,ÉQUIPEMENTS!D:D,0)),"BROKERS",VLOOKUP(F50,REMORQUES,2,FALSE)))</f>
        <v>DRY BOX</v>
      </c>
    </row>
    <row r="51" spans="1:18" s="1" customFormat="1" ht="15" thickBot="1" x14ac:dyDescent="0.35">
      <c r="A51" t="s">
        <v>169</v>
      </c>
      <c r="B51" t="s">
        <v>10</v>
      </c>
      <c r="C51">
        <v>1157</v>
      </c>
      <c r="D51" t="s">
        <v>14</v>
      </c>
      <c r="E51">
        <v>44</v>
      </c>
      <c r="F51">
        <v>20002</v>
      </c>
      <c r="G51"/>
      <c r="H51" t="s">
        <v>170</v>
      </c>
      <c r="I51" t="str">
        <f>IF(ISBLANK(C51),"",IF(ISNUMBER(MATCH(C51,ÉQUIPEMENTS!D:D,0)),"BROKERS",VLOOKUP(F51,REMORQUES,2,FALSE)))</f>
        <v>DRY BOX</v>
      </c>
      <c r="J51" s="8"/>
      <c r="K51" s="8"/>
      <c r="L51" s="8"/>
      <c r="M51" s="8"/>
      <c r="N51" s="8"/>
      <c r="O51" s="8"/>
      <c r="P51" s="8"/>
      <c r="Q51" s="8"/>
      <c r="R51" s="8"/>
    </row>
    <row r="52" spans="1:18" ht="15" thickTop="1" x14ac:dyDescent="0.3">
      <c r="A52" t="s">
        <v>171</v>
      </c>
      <c r="B52" t="s">
        <v>10</v>
      </c>
      <c r="C52">
        <v>1157</v>
      </c>
      <c r="D52" t="s">
        <v>14</v>
      </c>
      <c r="E52">
        <v>44</v>
      </c>
      <c r="F52">
        <v>21204</v>
      </c>
      <c r="I52" t="str">
        <f>IF(ISBLANK(C52),"",IF(ISNUMBER(MATCH(C52,ÉQUIPEMENTS!D:D,0)),"BROKERS",VLOOKUP(F52,REMORQUES,2,FALSE)))</f>
        <v>DRY BOX</v>
      </c>
    </row>
    <row r="53" spans="1:18" x14ac:dyDescent="0.3">
      <c r="A53" t="s">
        <v>171</v>
      </c>
      <c r="B53" t="s">
        <v>10</v>
      </c>
      <c r="C53">
        <v>1157</v>
      </c>
      <c r="D53" t="s">
        <v>14</v>
      </c>
      <c r="E53">
        <v>44</v>
      </c>
      <c r="F53">
        <v>21204</v>
      </c>
      <c r="H53" t="s">
        <v>172</v>
      </c>
      <c r="I53" t="str">
        <f>IF(ISBLANK(C53),"",IF(ISNUMBER(MATCH(C53,ÉQUIPEMENTS!D:D,0)),"BROKERS",VLOOKUP(F53,REMORQUES,2,FALSE)))</f>
        <v>DRY BOX</v>
      </c>
    </row>
    <row r="54" spans="1:18" x14ac:dyDescent="0.3">
      <c r="A54" t="s">
        <v>173</v>
      </c>
      <c r="B54" t="s">
        <v>10</v>
      </c>
      <c r="C54">
        <v>1157</v>
      </c>
      <c r="D54" t="s">
        <v>14</v>
      </c>
      <c r="E54">
        <v>44</v>
      </c>
      <c r="F54">
        <v>21204</v>
      </c>
      <c r="I54" t="str">
        <f>IF(ISBLANK(C54),"",IF(ISNUMBER(MATCH(C54,ÉQUIPEMENTS!D:D,0)),"BROKERS",VLOOKUP(F54,REMORQUES,2,FALSE)))</f>
        <v>DRY BOX</v>
      </c>
    </row>
    <row r="55" spans="1:18" x14ac:dyDescent="0.3">
      <c r="A55" t="s">
        <v>173</v>
      </c>
      <c r="B55" t="s">
        <v>10</v>
      </c>
      <c r="C55">
        <v>1157</v>
      </c>
      <c r="D55" t="s">
        <v>14</v>
      </c>
      <c r="E55">
        <v>44</v>
      </c>
      <c r="F55">
        <v>21204</v>
      </c>
      <c r="H55" t="s">
        <v>174</v>
      </c>
      <c r="I55" t="str">
        <f>IF(ISBLANK(C55),"",IF(ISNUMBER(MATCH(C55,ÉQUIPEMENTS!D:D,0)),"BROKERS",VLOOKUP(F55,REMORQUES,2,FALSE)))</f>
        <v>DRY BOX</v>
      </c>
    </row>
    <row r="56" spans="1:18" x14ac:dyDescent="0.3">
      <c r="A56" t="s">
        <v>175</v>
      </c>
      <c r="B56" t="s">
        <v>10</v>
      </c>
      <c r="C56">
        <v>1157</v>
      </c>
      <c r="D56" t="s">
        <v>14</v>
      </c>
      <c r="E56">
        <v>44</v>
      </c>
      <c r="F56">
        <v>21008</v>
      </c>
      <c r="H56" t="s">
        <v>176</v>
      </c>
      <c r="I56" t="str">
        <f>IF(ISBLANK(C56),"",IF(ISNUMBER(MATCH(C56,ÉQUIPEMENTS!D:D,0)),"BROKERS",VLOOKUP(F56,REMORQUES,2,FALSE)))</f>
        <v>DRY BOX</v>
      </c>
    </row>
    <row r="57" spans="1:18" x14ac:dyDescent="0.3">
      <c r="A57" t="s">
        <v>177</v>
      </c>
      <c r="B57" t="s">
        <v>10</v>
      </c>
      <c r="C57">
        <v>1157</v>
      </c>
      <c r="D57" t="s">
        <v>14</v>
      </c>
      <c r="E57">
        <v>44</v>
      </c>
      <c r="F57">
        <v>21008</v>
      </c>
      <c r="I57" t="str">
        <f>IF(ISBLANK(C57),"",IF(ISNUMBER(MATCH(C57,ÉQUIPEMENTS!D:D,0)),"BROKERS",VLOOKUP(F57,REMORQUES,2,FALSE)))</f>
        <v>DRY BOX</v>
      </c>
    </row>
    <row r="58" spans="1:18" x14ac:dyDescent="0.3">
      <c r="A58" t="s">
        <v>177</v>
      </c>
      <c r="B58" t="s">
        <v>10</v>
      </c>
      <c r="C58">
        <v>1157</v>
      </c>
      <c r="D58" t="s">
        <v>14</v>
      </c>
      <c r="E58">
        <v>44</v>
      </c>
      <c r="F58">
        <v>21008</v>
      </c>
      <c r="H58" t="s">
        <v>178</v>
      </c>
      <c r="I58" t="str">
        <f>IF(ISBLANK(C58),"",IF(ISNUMBER(MATCH(C58,ÉQUIPEMENTS!D:D,0)),"BROKERS",VLOOKUP(F58,REMORQUES,2,FALSE)))</f>
        <v>DRY BOX</v>
      </c>
    </row>
    <row r="59" spans="1:18" ht="15" thickBot="1" x14ac:dyDescent="0.35">
      <c r="A59" s="1"/>
      <c r="B59" s="1"/>
      <c r="C59" s="1"/>
      <c r="D59" s="1"/>
      <c r="E59" s="1"/>
      <c r="F59" s="1"/>
      <c r="G59" s="1"/>
      <c r="H59" s="1"/>
      <c r="I59" t="str">
        <f>IF(ISBLANK(C59),"",IF(ISNUMBER(MATCH(C59,ÉQUIPEMENTS!D:D,0)),"BROKERS",VLOOKUP(F59,REMORQUES,2,FALSE)))</f>
        <v/>
      </c>
    </row>
    <row r="60" spans="1:18" ht="15" thickTop="1" x14ac:dyDescent="0.3">
      <c r="A60" t="s">
        <v>179</v>
      </c>
      <c r="B60" t="s">
        <v>10</v>
      </c>
      <c r="C60">
        <v>1074</v>
      </c>
      <c r="D60" t="s">
        <v>12</v>
      </c>
      <c r="E60">
        <v>45</v>
      </c>
      <c r="F60">
        <v>21207</v>
      </c>
      <c r="I60" t="str">
        <f>IF(ISBLANK(C60),"",IF(ISNUMBER(MATCH(C60,ÉQUIPEMENTS!D:D,0)),"BROKERS",VLOOKUP(F60,REMORQUES,2,FALSE)))</f>
        <v>DRY BOX</v>
      </c>
    </row>
    <row r="61" spans="1:18" x14ac:dyDescent="0.3">
      <c r="A61" t="s">
        <v>179</v>
      </c>
      <c r="B61" t="s">
        <v>10</v>
      </c>
      <c r="C61">
        <v>1074</v>
      </c>
      <c r="D61" t="s">
        <v>12</v>
      </c>
      <c r="E61">
        <v>45</v>
      </c>
      <c r="F61">
        <v>21207</v>
      </c>
      <c r="H61" t="s">
        <v>180</v>
      </c>
      <c r="I61" t="str">
        <f>IF(ISBLANK(C61),"",IF(ISNUMBER(MATCH(C61,ÉQUIPEMENTS!D:D,0)),"BROKERS",VLOOKUP(F61,REMORQUES,2,FALSE)))</f>
        <v>DRY BOX</v>
      </c>
    </row>
    <row r="62" spans="1:18" s="1" customFormat="1" ht="15" thickBot="1" x14ac:dyDescent="0.35">
      <c r="A62" t="s">
        <v>181</v>
      </c>
      <c r="B62" t="s">
        <v>10</v>
      </c>
      <c r="C62">
        <v>1074</v>
      </c>
      <c r="D62" t="s">
        <v>12</v>
      </c>
      <c r="E62">
        <v>45</v>
      </c>
      <c r="F62">
        <v>20401</v>
      </c>
      <c r="G62"/>
      <c r="H62"/>
      <c r="I62" t="str">
        <f>IF(ISBLANK(C62),"",IF(ISNUMBER(MATCH(C62,ÉQUIPEMENTS!D:D,0)),"BROKERS",VLOOKUP(F62,REMORQUES,2,FALSE)))</f>
        <v>DRY BOX</v>
      </c>
      <c r="J62" s="8"/>
      <c r="K62" s="8"/>
      <c r="L62" s="8"/>
      <c r="M62" s="8"/>
      <c r="N62" s="8"/>
      <c r="O62" s="8"/>
      <c r="P62" s="8"/>
      <c r="Q62" s="8"/>
      <c r="R62" s="8"/>
    </row>
    <row r="63" spans="1:18" ht="15" thickTop="1" x14ac:dyDescent="0.3">
      <c r="A63" t="s">
        <v>181</v>
      </c>
      <c r="B63" t="s">
        <v>10</v>
      </c>
      <c r="C63">
        <v>1074</v>
      </c>
      <c r="D63" t="s">
        <v>12</v>
      </c>
      <c r="E63">
        <v>45</v>
      </c>
      <c r="F63">
        <v>20401</v>
      </c>
      <c r="H63" t="s">
        <v>182</v>
      </c>
      <c r="I63" t="str">
        <f>IF(ISBLANK(C63),"",IF(ISNUMBER(MATCH(C63,ÉQUIPEMENTS!D:D,0)),"BROKERS",VLOOKUP(F63,REMORQUES,2,FALSE)))</f>
        <v>DRY BOX</v>
      </c>
    </row>
    <row r="64" spans="1:18" x14ac:dyDescent="0.3">
      <c r="A64" t="s">
        <v>183</v>
      </c>
      <c r="B64" t="s">
        <v>10</v>
      </c>
      <c r="C64">
        <v>1074</v>
      </c>
      <c r="D64" t="s">
        <v>12</v>
      </c>
      <c r="E64">
        <v>45</v>
      </c>
      <c r="F64">
        <v>20401</v>
      </c>
      <c r="I64" t="str">
        <f>IF(ISBLANK(C64),"",IF(ISNUMBER(MATCH(C64,ÉQUIPEMENTS!D:D,0)),"BROKERS",VLOOKUP(F64,REMORQUES,2,FALSE)))</f>
        <v>DRY BOX</v>
      </c>
    </row>
    <row r="65" spans="1:18" x14ac:dyDescent="0.3">
      <c r="A65" t="s">
        <v>183</v>
      </c>
      <c r="B65" t="s">
        <v>10</v>
      </c>
      <c r="C65">
        <v>1074</v>
      </c>
      <c r="D65" t="s">
        <v>12</v>
      </c>
      <c r="E65">
        <v>45</v>
      </c>
      <c r="F65">
        <v>20401</v>
      </c>
      <c r="H65" t="s">
        <v>184</v>
      </c>
      <c r="I65" t="str">
        <f>IF(ISBLANK(C65),"",IF(ISNUMBER(MATCH(C65,ÉQUIPEMENTS!D:D,0)),"BROKERS",VLOOKUP(F65,REMORQUES,2,FALSE)))</f>
        <v>DRY BOX</v>
      </c>
    </row>
    <row r="66" spans="1:18" x14ac:dyDescent="0.3">
      <c r="A66" t="s">
        <v>185</v>
      </c>
      <c r="B66" t="s">
        <v>10</v>
      </c>
      <c r="C66">
        <v>1074</v>
      </c>
      <c r="D66" t="s">
        <v>12</v>
      </c>
      <c r="E66">
        <v>45</v>
      </c>
      <c r="F66">
        <v>21012</v>
      </c>
      <c r="I66" t="str">
        <f>IF(ISBLANK(C66),"",IF(ISNUMBER(MATCH(C66,ÉQUIPEMENTS!D:D,0)),"BROKERS",VLOOKUP(F66,REMORQUES,2,FALSE)))</f>
        <v>DRY BOX</v>
      </c>
    </row>
    <row r="67" spans="1:18" x14ac:dyDescent="0.3">
      <c r="A67" t="s">
        <v>185</v>
      </c>
      <c r="B67" t="s">
        <v>10</v>
      </c>
      <c r="C67">
        <v>1074</v>
      </c>
      <c r="D67" t="s">
        <v>12</v>
      </c>
      <c r="E67">
        <v>45</v>
      </c>
      <c r="F67">
        <v>21012</v>
      </c>
      <c r="H67" t="s">
        <v>186</v>
      </c>
      <c r="I67" t="str">
        <f>IF(ISBLANK(C67),"",IF(ISNUMBER(MATCH(C67,ÉQUIPEMENTS!D:D,0)),"BROKERS",VLOOKUP(F67,REMORQUES,2,FALSE)))</f>
        <v>DRY BOX</v>
      </c>
    </row>
    <row r="68" spans="1:18" x14ac:dyDescent="0.3">
      <c r="A68" t="s">
        <v>187</v>
      </c>
      <c r="B68" t="s">
        <v>10</v>
      </c>
      <c r="C68">
        <v>1074</v>
      </c>
      <c r="D68" t="s">
        <v>12</v>
      </c>
      <c r="E68">
        <v>45</v>
      </c>
      <c r="F68">
        <v>21012</v>
      </c>
      <c r="I68" t="str">
        <f>IF(ISBLANK(C68),"",IF(ISNUMBER(MATCH(C68,ÉQUIPEMENTS!D:D,0)),"BROKERS",VLOOKUP(F68,REMORQUES,2,FALSE)))</f>
        <v>DRY BOX</v>
      </c>
    </row>
    <row r="69" spans="1:18" x14ac:dyDescent="0.3">
      <c r="A69" t="s">
        <v>187</v>
      </c>
      <c r="B69" t="s">
        <v>10</v>
      </c>
      <c r="C69">
        <v>1074</v>
      </c>
      <c r="D69" t="s">
        <v>12</v>
      </c>
      <c r="E69">
        <v>45</v>
      </c>
      <c r="F69">
        <v>21012</v>
      </c>
      <c r="H69" t="s">
        <v>188</v>
      </c>
      <c r="I69" t="str">
        <f>IF(ISBLANK(C69),"",IF(ISNUMBER(MATCH(C69,ÉQUIPEMENTS!D:D,0)),"BROKERS",VLOOKUP(F69,REMORQUES,2,FALSE)))</f>
        <v>DRY BOX</v>
      </c>
    </row>
    <row r="70" spans="1:18" ht="15" thickBot="1" x14ac:dyDescent="0.35">
      <c r="A70" s="1"/>
      <c r="B70" s="1"/>
      <c r="C70" s="1"/>
      <c r="D70" s="1"/>
      <c r="E70" s="1"/>
      <c r="F70" s="1"/>
      <c r="G70" s="1"/>
      <c r="H70" s="1"/>
      <c r="I70" t="str">
        <f>IF(ISBLANK(C70),"",IF(ISNUMBER(MATCH(C70,ÉQUIPEMENTS!D:D,0)),"BROKERS",VLOOKUP(F70,REMORQUES,2,FALSE)))</f>
        <v/>
      </c>
    </row>
    <row r="71" spans="1:18" ht="15" thickTop="1" x14ac:dyDescent="0.3">
      <c r="A71" t="s">
        <v>189</v>
      </c>
      <c r="B71" t="s">
        <v>10</v>
      </c>
      <c r="C71">
        <v>1111</v>
      </c>
      <c r="D71" t="s">
        <v>70</v>
      </c>
      <c r="E71">
        <v>46</v>
      </c>
      <c r="F71">
        <v>20613</v>
      </c>
      <c r="I71" t="str">
        <f>IF(ISBLANK(C71),"",IF(ISNUMBER(MATCH(C71,ÉQUIPEMENTS!D:D,0)),"BROKERS",VLOOKUP(F71,REMORQUES,2,FALSE)))</f>
        <v>DRY BOX</v>
      </c>
    </row>
    <row r="72" spans="1:18" x14ac:dyDescent="0.3">
      <c r="A72" t="s">
        <v>190</v>
      </c>
      <c r="B72" t="s">
        <v>10</v>
      </c>
      <c r="C72">
        <v>1111</v>
      </c>
      <c r="D72" t="s">
        <v>70</v>
      </c>
      <c r="E72">
        <v>46</v>
      </c>
      <c r="F72">
        <v>20613</v>
      </c>
      <c r="H72" t="s">
        <v>191</v>
      </c>
      <c r="I72" t="str">
        <f>IF(ISBLANK(C72),"",IF(ISNUMBER(MATCH(C72,ÉQUIPEMENTS!D:D,0)),"BROKERS",VLOOKUP(F72,REMORQUES,2,FALSE)))</f>
        <v>DRY BOX</v>
      </c>
    </row>
    <row r="73" spans="1:18" s="1" customFormat="1" ht="15" thickBot="1" x14ac:dyDescent="0.35">
      <c r="A73" t="s">
        <v>192</v>
      </c>
      <c r="B73" t="s">
        <v>10</v>
      </c>
      <c r="C73">
        <v>1111</v>
      </c>
      <c r="D73" t="s">
        <v>70</v>
      </c>
      <c r="E73">
        <v>46</v>
      </c>
      <c r="F73">
        <v>20613</v>
      </c>
      <c r="G73"/>
      <c r="H73"/>
      <c r="I73" t="str">
        <f>IF(ISBLANK(C73),"",IF(ISNUMBER(MATCH(C73,ÉQUIPEMENTS!D:D,0)),"BROKERS",VLOOKUP(F73,REMORQUES,2,FALSE)))</f>
        <v>DRY BOX</v>
      </c>
      <c r="J73" s="8"/>
      <c r="K73" s="8"/>
      <c r="L73" s="8"/>
      <c r="M73" s="8"/>
      <c r="N73" s="8"/>
      <c r="O73" s="8"/>
      <c r="P73" s="8"/>
      <c r="Q73" s="8"/>
      <c r="R73" s="8"/>
    </row>
    <row r="74" spans="1:18" ht="15" thickTop="1" x14ac:dyDescent="0.3">
      <c r="A74" t="s">
        <v>192</v>
      </c>
      <c r="B74" t="s">
        <v>10</v>
      </c>
      <c r="C74">
        <v>1111</v>
      </c>
      <c r="D74" t="s">
        <v>70</v>
      </c>
      <c r="E74">
        <v>46</v>
      </c>
      <c r="F74">
        <v>20613</v>
      </c>
      <c r="H74" t="s">
        <v>193</v>
      </c>
      <c r="I74" t="str">
        <f>IF(ISBLANK(C74),"",IF(ISNUMBER(MATCH(C74,ÉQUIPEMENTS!D:D,0)),"BROKERS",VLOOKUP(F74,REMORQUES,2,FALSE)))</f>
        <v>DRY BOX</v>
      </c>
    </row>
    <row r="75" spans="1:18" x14ac:dyDescent="0.3">
      <c r="A75" t="s">
        <v>194</v>
      </c>
      <c r="B75" t="s">
        <v>10</v>
      </c>
      <c r="C75">
        <v>1111</v>
      </c>
      <c r="D75" t="s">
        <v>70</v>
      </c>
      <c r="E75">
        <v>46</v>
      </c>
      <c r="F75">
        <v>20613</v>
      </c>
      <c r="I75" t="str">
        <f>IF(ISBLANK(C75),"",IF(ISNUMBER(MATCH(C75,ÉQUIPEMENTS!D:D,0)),"BROKERS",VLOOKUP(F75,REMORQUES,2,FALSE)))</f>
        <v>DRY BOX</v>
      </c>
    </row>
    <row r="76" spans="1:18" x14ac:dyDescent="0.3">
      <c r="A76" t="s">
        <v>194</v>
      </c>
      <c r="B76" t="s">
        <v>10</v>
      </c>
      <c r="C76">
        <v>1111</v>
      </c>
      <c r="D76" t="s">
        <v>70</v>
      </c>
      <c r="E76">
        <v>46</v>
      </c>
      <c r="F76">
        <v>20613</v>
      </c>
      <c r="H76" t="s">
        <v>195</v>
      </c>
      <c r="I76" t="str">
        <f>IF(ISBLANK(C76),"",IF(ISNUMBER(MATCH(C76,ÉQUIPEMENTS!D:D,0)),"BROKERS",VLOOKUP(F76,REMORQUES,2,FALSE)))</f>
        <v>DRY BOX</v>
      </c>
    </row>
    <row r="77" spans="1:18" x14ac:dyDescent="0.3">
      <c r="A77" t="s">
        <v>196</v>
      </c>
      <c r="B77" t="s">
        <v>10</v>
      </c>
      <c r="C77">
        <v>1111</v>
      </c>
      <c r="D77" t="s">
        <v>70</v>
      </c>
      <c r="E77">
        <v>46</v>
      </c>
      <c r="F77">
        <v>21009</v>
      </c>
      <c r="I77" t="str">
        <f>IF(ISBLANK(C77),"",IF(ISNUMBER(MATCH(C77,ÉQUIPEMENTS!D:D,0)),"BROKERS",VLOOKUP(F77,REMORQUES,2,FALSE)))</f>
        <v>DRY BOX</v>
      </c>
    </row>
    <row r="78" spans="1:18" x14ac:dyDescent="0.3">
      <c r="A78" t="s">
        <v>196</v>
      </c>
      <c r="B78" t="s">
        <v>10</v>
      </c>
      <c r="C78">
        <v>1111</v>
      </c>
      <c r="D78" t="s">
        <v>70</v>
      </c>
      <c r="E78">
        <v>46</v>
      </c>
      <c r="F78">
        <v>21009</v>
      </c>
      <c r="H78" t="s">
        <v>197</v>
      </c>
      <c r="I78" t="str">
        <f>IF(ISBLANK(C78),"",IF(ISNUMBER(MATCH(C78,ÉQUIPEMENTS!D:D,0)),"BROKERS",VLOOKUP(F78,REMORQUES,2,FALSE)))</f>
        <v>DRY BOX</v>
      </c>
    </row>
    <row r="79" spans="1:18" x14ac:dyDescent="0.3">
      <c r="A79" t="s">
        <v>198</v>
      </c>
      <c r="B79" t="s">
        <v>10</v>
      </c>
      <c r="C79">
        <v>1111</v>
      </c>
      <c r="D79" t="s">
        <v>70</v>
      </c>
      <c r="E79">
        <v>46</v>
      </c>
      <c r="F79">
        <v>21009</v>
      </c>
      <c r="I79" t="str">
        <f>IF(ISBLANK(C79),"",IF(ISNUMBER(MATCH(C79,ÉQUIPEMENTS!D:D,0)),"BROKERS",VLOOKUP(F79,REMORQUES,2,FALSE)))</f>
        <v>DRY BOX</v>
      </c>
    </row>
    <row r="80" spans="1:18" x14ac:dyDescent="0.3">
      <c r="A80" t="s">
        <v>198</v>
      </c>
      <c r="B80" t="s">
        <v>10</v>
      </c>
      <c r="C80">
        <v>1111</v>
      </c>
      <c r="D80" t="s">
        <v>70</v>
      </c>
      <c r="E80">
        <v>46</v>
      </c>
      <c r="F80">
        <v>21009</v>
      </c>
      <c r="H80" t="s">
        <v>199</v>
      </c>
      <c r="I80" t="str">
        <f>IF(ISBLANK(C80),"",IF(ISNUMBER(MATCH(C80,ÉQUIPEMENTS!D:D,0)),"BROKERS",VLOOKUP(F80,REMORQUES,2,FALSE)))</f>
        <v>DRY BOX</v>
      </c>
    </row>
    <row r="81" spans="1:18" ht="15" thickBot="1" x14ac:dyDescent="0.35">
      <c r="A81" s="1"/>
      <c r="B81" s="1"/>
      <c r="C81" s="1"/>
      <c r="D81" s="1"/>
      <c r="E81" s="1"/>
      <c r="F81" s="1"/>
      <c r="G81" s="1"/>
      <c r="H81" s="1"/>
      <c r="I81" t="str">
        <f>IF(ISBLANK(C81),"",IF(ISNUMBER(MATCH(C81,ÉQUIPEMENTS!D:D,0)),"BROKERS",VLOOKUP(F81,REMORQUES,2,FALSE)))</f>
        <v/>
      </c>
    </row>
    <row r="82" spans="1:18" ht="15" thickTop="1" x14ac:dyDescent="0.3">
      <c r="A82" t="s">
        <v>200</v>
      </c>
      <c r="B82" t="s">
        <v>10</v>
      </c>
      <c r="C82">
        <v>1130</v>
      </c>
      <c r="D82" t="s">
        <v>16</v>
      </c>
      <c r="E82">
        <v>47</v>
      </c>
      <c r="F82">
        <v>20003</v>
      </c>
      <c r="H82" t="s">
        <v>201</v>
      </c>
      <c r="I82" t="str">
        <f>IF(ISBLANK(C82),"",IF(ISNUMBER(MATCH(C82,ÉQUIPEMENTS!D:D,0)),"BROKERS",VLOOKUP(F82,REMORQUES,2,FALSE)))</f>
        <v>DRY BOX</v>
      </c>
    </row>
    <row r="83" spans="1:18" x14ac:dyDescent="0.3">
      <c r="A83" t="s">
        <v>202</v>
      </c>
      <c r="B83" t="s">
        <v>10</v>
      </c>
      <c r="C83">
        <v>1130</v>
      </c>
      <c r="D83" t="s">
        <v>16</v>
      </c>
      <c r="E83">
        <v>47</v>
      </c>
      <c r="F83">
        <v>20003</v>
      </c>
      <c r="I83" t="str">
        <f>IF(ISBLANK(C83),"",IF(ISNUMBER(MATCH(C83,ÉQUIPEMENTS!D:D,0)),"BROKERS",VLOOKUP(F83,REMORQUES,2,FALSE)))</f>
        <v>DRY BOX</v>
      </c>
    </row>
    <row r="84" spans="1:18" x14ac:dyDescent="0.3">
      <c r="A84" t="s">
        <v>202</v>
      </c>
      <c r="B84" t="s">
        <v>10</v>
      </c>
      <c r="C84">
        <v>1130</v>
      </c>
      <c r="D84" t="s">
        <v>16</v>
      </c>
      <c r="E84">
        <v>47</v>
      </c>
      <c r="F84">
        <v>20003</v>
      </c>
      <c r="H84" t="s">
        <v>203</v>
      </c>
      <c r="I84" t="str">
        <f>IF(ISBLANK(C84),"",IF(ISNUMBER(MATCH(C84,ÉQUIPEMENTS!D:D,0)),"BROKERS",VLOOKUP(F84,REMORQUES,2,FALSE)))</f>
        <v>DRY BOX</v>
      </c>
    </row>
    <row r="85" spans="1:18" x14ac:dyDescent="0.3">
      <c r="A85" t="s">
        <v>204</v>
      </c>
      <c r="B85" t="s">
        <v>10</v>
      </c>
      <c r="C85">
        <v>1130</v>
      </c>
      <c r="D85" t="s">
        <v>16</v>
      </c>
      <c r="E85">
        <v>47</v>
      </c>
      <c r="F85">
        <v>21010</v>
      </c>
      <c r="I85" t="str">
        <f>IF(ISBLANK(C85),"",IF(ISNUMBER(MATCH(C85,ÉQUIPEMENTS!D:D,0)),"BROKERS",VLOOKUP(F85,REMORQUES,2,FALSE)))</f>
        <v>DRY BOX</v>
      </c>
    </row>
    <row r="86" spans="1:18" s="1" customFormat="1" ht="15" thickBot="1" x14ac:dyDescent="0.35">
      <c r="A86" t="s">
        <v>204</v>
      </c>
      <c r="B86" t="s">
        <v>10</v>
      </c>
      <c r="C86">
        <v>1130</v>
      </c>
      <c r="D86" t="s">
        <v>16</v>
      </c>
      <c r="E86">
        <v>47</v>
      </c>
      <c r="F86">
        <v>21010</v>
      </c>
      <c r="G86"/>
      <c r="H86" t="s">
        <v>205</v>
      </c>
      <c r="I86" t="str">
        <f>IF(ISBLANK(C86),"",IF(ISNUMBER(MATCH(C86,ÉQUIPEMENTS!D:D,0)),"BROKERS",VLOOKUP(F86,REMORQUES,2,FALSE)))</f>
        <v>DRY BOX</v>
      </c>
      <c r="J86" s="8"/>
      <c r="K86" s="8"/>
      <c r="L86" s="8"/>
      <c r="M86" s="8"/>
      <c r="N86" s="8"/>
      <c r="O86" s="8"/>
      <c r="P86" s="8"/>
      <c r="Q86" s="8"/>
      <c r="R86" s="8"/>
    </row>
    <row r="87" spans="1:18" ht="15" thickTop="1" x14ac:dyDescent="0.3">
      <c r="A87" t="s">
        <v>206</v>
      </c>
      <c r="B87" t="s">
        <v>10</v>
      </c>
      <c r="C87">
        <v>1130</v>
      </c>
      <c r="D87" t="s">
        <v>16</v>
      </c>
      <c r="E87">
        <v>47</v>
      </c>
      <c r="F87">
        <v>21010</v>
      </c>
      <c r="I87" t="str">
        <f>IF(ISBLANK(C87),"",IF(ISNUMBER(MATCH(C87,ÉQUIPEMENTS!D:D,0)),"BROKERS",VLOOKUP(F87,REMORQUES,2,FALSE)))</f>
        <v>DRY BOX</v>
      </c>
    </row>
    <row r="88" spans="1:18" x14ac:dyDescent="0.3">
      <c r="A88" t="s">
        <v>206</v>
      </c>
      <c r="B88" t="s">
        <v>10</v>
      </c>
      <c r="C88">
        <v>1130</v>
      </c>
      <c r="D88" t="s">
        <v>16</v>
      </c>
      <c r="E88">
        <v>47</v>
      </c>
      <c r="F88">
        <v>21010</v>
      </c>
      <c r="H88" t="s">
        <v>207</v>
      </c>
      <c r="I88" t="str">
        <f>IF(ISBLANK(C88),"",IF(ISNUMBER(MATCH(C88,ÉQUIPEMENTS!D:D,0)),"BROKERS",VLOOKUP(F88,REMORQUES,2,FALSE)))</f>
        <v>DRY BOX</v>
      </c>
    </row>
    <row r="89" spans="1:18" x14ac:dyDescent="0.3">
      <c r="A89" t="s">
        <v>208</v>
      </c>
      <c r="B89" t="s">
        <v>10</v>
      </c>
      <c r="C89">
        <v>1130</v>
      </c>
      <c r="D89" t="s">
        <v>16</v>
      </c>
      <c r="E89">
        <v>47</v>
      </c>
      <c r="F89">
        <v>20404</v>
      </c>
      <c r="I89" t="str">
        <f>IF(ISBLANK(C89),"",IF(ISNUMBER(MATCH(C89,ÉQUIPEMENTS!D:D,0)),"BROKERS",VLOOKUP(F89,REMORQUES,2,FALSE)))</f>
        <v>DRY BOX</v>
      </c>
    </row>
    <row r="90" spans="1:18" x14ac:dyDescent="0.3">
      <c r="A90" t="s">
        <v>208</v>
      </c>
      <c r="B90" t="s">
        <v>10</v>
      </c>
      <c r="C90">
        <v>1130</v>
      </c>
      <c r="D90" t="s">
        <v>16</v>
      </c>
      <c r="E90">
        <v>47</v>
      </c>
      <c r="F90">
        <v>20404</v>
      </c>
      <c r="H90" t="s">
        <v>209</v>
      </c>
      <c r="I90" t="str">
        <f>IF(ISBLANK(C90),"",IF(ISNUMBER(MATCH(C90,ÉQUIPEMENTS!D:D,0)),"BROKERS",VLOOKUP(F90,REMORQUES,2,FALSE)))</f>
        <v>DRY BOX</v>
      </c>
    </row>
    <row r="91" spans="1:18" x14ac:dyDescent="0.3">
      <c r="A91" t="s">
        <v>210</v>
      </c>
      <c r="B91" t="s">
        <v>10</v>
      </c>
      <c r="C91">
        <v>1130</v>
      </c>
      <c r="D91" t="s">
        <v>16</v>
      </c>
      <c r="E91">
        <v>47</v>
      </c>
      <c r="F91">
        <v>20404</v>
      </c>
      <c r="I91" t="str">
        <f>IF(ISBLANK(C91),"",IF(ISNUMBER(MATCH(C91,ÉQUIPEMENTS!D:D,0)),"BROKERS",VLOOKUP(F91,REMORQUES,2,FALSE)))</f>
        <v>DRY BOX</v>
      </c>
    </row>
    <row r="92" spans="1:18" x14ac:dyDescent="0.3">
      <c r="A92" t="s">
        <v>210</v>
      </c>
      <c r="B92" t="s">
        <v>10</v>
      </c>
      <c r="C92">
        <v>1130</v>
      </c>
      <c r="D92" t="s">
        <v>16</v>
      </c>
      <c r="E92">
        <v>47</v>
      </c>
      <c r="F92">
        <v>20404</v>
      </c>
      <c r="H92" t="s">
        <v>211</v>
      </c>
      <c r="I92" t="str">
        <f>IF(ISBLANK(C92),"",IF(ISNUMBER(MATCH(C92,ÉQUIPEMENTS!D:D,0)),"BROKERS",VLOOKUP(F92,REMORQUES,2,FALSE)))</f>
        <v>DRY BOX</v>
      </c>
    </row>
    <row r="93" spans="1:18" x14ac:dyDescent="0.3">
      <c r="A93" t="s">
        <v>212</v>
      </c>
      <c r="B93" t="s">
        <v>10</v>
      </c>
      <c r="C93">
        <v>1130</v>
      </c>
      <c r="D93" t="s">
        <v>16</v>
      </c>
      <c r="E93">
        <v>47</v>
      </c>
      <c r="F93">
        <v>21206</v>
      </c>
      <c r="I93" t="str">
        <f>IF(ISBLANK(C93),"",IF(ISNUMBER(MATCH(C93,ÉQUIPEMENTS!D:D,0)),"BROKERS",VLOOKUP(F93,REMORQUES,2,FALSE)))</f>
        <v>DRY BOX</v>
      </c>
    </row>
    <row r="94" spans="1:18" x14ac:dyDescent="0.3">
      <c r="A94" t="s">
        <v>212</v>
      </c>
      <c r="B94" t="s">
        <v>10</v>
      </c>
      <c r="C94">
        <v>1130</v>
      </c>
      <c r="D94" t="s">
        <v>16</v>
      </c>
      <c r="E94">
        <v>47</v>
      </c>
      <c r="F94">
        <v>21206</v>
      </c>
      <c r="H94" t="s">
        <v>213</v>
      </c>
      <c r="I94" t="str">
        <f>IF(ISBLANK(C94),"",IF(ISNUMBER(MATCH(C94,ÉQUIPEMENTS!D:D,0)),"BROKERS",VLOOKUP(F94,REMORQUES,2,FALSE)))</f>
        <v>DRY BOX</v>
      </c>
    </row>
    <row r="95" spans="1:18" x14ac:dyDescent="0.3">
      <c r="A95" t="s">
        <v>214</v>
      </c>
      <c r="B95" t="s">
        <v>10</v>
      </c>
      <c r="C95">
        <v>1130</v>
      </c>
      <c r="D95" t="s">
        <v>16</v>
      </c>
      <c r="E95">
        <v>47</v>
      </c>
      <c r="F95">
        <v>21206</v>
      </c>
      <c r="I95" t="str">
        <f>IF(ISBLANK(C95),"",IF(ISNUMBER(MATCH(C95,ÉQUIPEMENTS!D:D,0)),"BROKERS",VLOOKUP(F95,REMORQUES,2,FALSE)))</f>
        <v>DRY BOX</v>
      </c>
    </row>
    <row r="96" spans="1:18" x14ac:dyDescent="0.3">
      <c r="A96" t="s">
        <v>214</v>
      </c>
      <c r="B96" t="s">
        <v>10</v>
      </c>
      <c r="C96">
        <v>1130</v>
      </c>
      <c r="D96" t="s">
        <v>16</v>
      </c>
      <c r="E96">
        <v>47</v>
      </c>
      <c r="F96">
        <v>21206</v>
      </c>
      <c r="H96" t="s">
        <v>215</v>
      </c>
      <c r="I96" t="str">
        <f>IF(ISBLANK(C96),"",IF(ISNUMBER(MATCH(C96,ÉQUIPEMENTS!D:D,0)),"BROKERS",VLOOKUP(F96,REMORQUES,2,FALSE)))</f>
        <v>DRY BOX</v>
      </c>
    </row>
    <row r="97" spans="1:18" s="1" customFormat="1" ht="15" thickBot="1" x14ac:dyDescent="0.35">
      <c r="A97" t="s">
        <v>216</v>
      </c>
      <c r="B97" t="s">
        <v>10</v>
      </c>
      <c r="C97">
        <v>1130</v>
      </c>
      <c r="D97" t="s">
        <v>16</v>
      </c>
      <c r="E97">
        <v>47</v>
      </c>
      <c r="F97">
        <v>20404</v>
      </c>
      <c r="G97"/>
      <c r="H97"/>
      <c r="I97" t="str">
        <f>IF(ISBLANK(C97),"",IF(ISNUMBER(MATCH(C97,ÉQUIPEMENTS!D:D,0)),"BROKERS",VLOOKUP(F97,REMORQUES,2,FALSE)))</f>
        <v>DRY BOX</v>
      </c>
      <c r="J97" s="8"/>
      <c r="K97" s="8"/>
      <c r="L97" s="8"/>
      <c r="M97" s="8"/>
      <c r="N97" s="8"/>
      <c r="O97" s="8"/>
      <c r="P97" s="8"/>
      <c r="Q97" s="8"/>
      <c r="R97" s="8"/>
    </row>
    <row r="98" spans="1:18" ht="15" thickTop="1" x14ac:dyDescent="0.3">
      <c r="A98" t="s">
        <v>216</v>
      </c>
      <c r="B98" t="s">
        <v>10</v>
      </c>
      <c r="C98">
        <v>1130</v>
      </c>
      <c r="D98" t="s">
        <v>16</v>
      </c>
      <c r="E98">
        <v>47</v>
      </c>
      <c r="F98">
        <v>20404</v>
      </c>
      <c r="H98" t="s">
        <v>217</v>
      </c>
      <c r="I98" t="str">
        <f>IF(ISBLANK(C98),"",IF(ISNUMBER(MATCH(C98,ÉQUIPEMENTS!D:D,0)),"BROKERS",VLOOKUP(F98,REMORQUES,2,FALSE)))</f>
        <v>DRY BOX</v>
      </c>
    </row>
    <row r="99" spans="1:18" x14ac:dyDescent="0.3">
      <c r="A99" t="s">
        <v>218</v>
      </c>
      <c r="B99" t="s">
        <v>10</v>
      </c>
      <c r="C99">
        <v>1130</v>
      </c>
      <c r="D99" t="s">
        <v>16</v>
      </c>
      <c r="E99">
        <v>47</v>
      </c>
      <c r="F99">
        <v>20404</v>
      </c>
      <c r="I99" t="str">
        <f>IF(ISBLANK(C99),"",IF(ISNUMBER(MATCH(C99,ÉQUIPEMENTS!D:D,0)),"BROKERS",VLOOKUP(F99,REMORQUES,2,FALSE)))</f>
        <v>DRY BOX</v>
      </c>
    </row>
    <row r="100" spans="1:18" x14ac:dyDescent="0.3">
      <c r="A100" t="s">
        <v>218</v>
      </c>
      <c r="B100" t="s">
        <v>10</v>
      </c>
      <c r="C100">
        <v>1130</v>
      </c>
      <c r="D100" t="s">
        <v>16</v>
      </c>
      <c r="E100">
        <v>47</v>
      </c>
      <c r="F100">
        <v>20404</v>
      </c>
      <c r="H100" t="s">
        <v>219</v>
      </c>
      <c r="I100" t="str">
        <f>IF(ISBLANK(C100),"",IF(ISNUMBER(MATCH(C100,ÉQUIPEMENTS!D:D,0)),"BROKERS",VLOOKUP(F100,REMORQUES,2,FALSE)))</f>
        <v>DRY BOX</v>
      </c>
    </row>
    <row r="101" spans="1:18" ht="15" thickBot="1" x14ac:dyDescent="0.35">
      <c r="A101" s="1"/>
      <c r="B101" s="1"/>
      <c r="C101" s="1"/>
      <c r="D101" s="1"/>
      <c r="E101" s="1"/>
      <c r="F101" s="1"/>
      <c r="G101" s="1"/>
      <c r="H101" s="1"/>
      <c r="I101" t="str">
        <f>IF(ISBLANK(C101),"",IF(ISNUMBER(MATCH(C101,ÉQUIPEMENTS!D:D,0)),"BROKERS",VLOOKUP(F101,REMORQUES,2,FALSE)))</f>
        <v/>
      </c>
    </row>
    <row r="102" spans="1:18" ht="15" thickTop="1" x14ac:dyDescent="0.3">
      <c r="A102" t="s">
        <v>220</v>
      </c>
      <c r="B102" t="s">
        <v>10</v>
      </c>
      <c r="C102">
        <v>416</v>
      </c>
      <c r="D102" t="s">
        <v>17</v>
      </c>
      <c r="E102">
        <v>48</v>
      </c>
      <c r="F102">
        <v>1314</v>
      </c>
      <c r="I102" t="str">
        <f>IF(ISBLANK(C102),"",IF(ISNUMBER(MATCH(C102,ÉQUIPEMENTS!D:D,0)),"BROKERS",VLOOKUP(F102,REMORQUES,2,FALSE)))</f>
        <v>WIDELOAD</v>
      </c>
    </row>
    <row r="103" spans="1:18" x14ac:dyDescent="0.3">
      <c r="A103" t="s">
        <v>221</v>
      </c>
      <c r="B103" t="s">
        <v>10</v>
      </c>
      <c r="C103">
        <v>416</v>
      </c>
      <c r="D103" t="s">
        <v>17</v>
      </c>
      <c r="E103">
        <v>48</v>
      </c>
      <c r="F103">
        <v>20603</v>
      </c>
      <c r="I103" t="str">
        <f>IF(ISBLANK(C103),"",IF(ISNUMBER(MATCH(C103,ÉQUIPEMENTS!D:D,0)),"BROKERS",VLOOKUP(F103,REMORQUES,2,FALSE)))</f>
        <v>DRY BOX</v>
      </c>
    </row>
    <row r="104" spans="1:18" x14ac:dyDescent="0.3">
      <c r="A104" t="s">
        <v>221</v>
      </c>
      <c r="B104" t="s">
        <v>10</v>
      </c>
      <c r="C104">
        <v>416</v>
      </c>
      <c r="D104" t="s">
        <v>17</v>
      </c>
      <c r="E104">
        <v>48</v>
      </c>
      <c r="F104">
        <v>20603</v>
      </c>
      <c r="H104" t="s">
        <v>222</v>
      </c>
      <c r="I104" t="str">
        <f>IF(ISBLANK(C104),"",IF(ISNUMBER(MATCH(C104,ÉQUIPEMENTS!D:D,0)),"BROKERS",VLOOKUP(F104,REMORQUES,2,FALSE)))</f>
        <v>DRY BOX</v>
      </c>
    </row>
    <row r="105" spans="1:18" x14ac:dyDescent="0.3">
      <c r="A105" t="s">
        <v>223</v>
      </c>
      <c r="B105" t="s">
        <v>10</v>
      </c>
      <c r="C105">
        <v>416</v>
      </c>
      <c r="D105" t="s">
        <v>17</v>
      </c>
      <c r="E105">
        <v>48</v>
      </c>
      <c r="F105">
        <v>20603</v>
      </c>
      <c r="I105" t="str">
        <f>IF(ISBLANK(C105),"",IF(ISNUMBER(MATCH(C105,ÉQUIPEMENTS!D:D,0)),"BROKERS",VLOOKUP(F105,REMORQUES,2,FALSE)))</f>
        <v>DRY BOX</v>
      </c>
    </row>
    <row r="106" spans="1:18" x14ac:dyDescent="0.3">
      <c r="A106" t="s">
        <v>223</v>
      </c>
      <c r="B106" t="s">
        <v>10</v>
      </c>
      <c r="C106">
        <v>416</v>
      </c>
      <c r="D106" t="s">
        <v>17</v>
      </c>
      <c r="E106">
        <v>48</v>
      </c>
      <c r="F106">
        <v>20603</v>
      </c>
      <c r="H106" t="s">
        <v>224</v>
      </c>
      <c r="I106" t="str">
        <f>IF(ISBLANK(C106),"",IF(ISNUMBER(MATCH(C106,ÉQUIPEMENTS!D:D,0)),"BROKERS",VLOOKUP(F106,REMORQUES,2,FALSE)))</f>
        <v>DRY BOX</v>
      </c>
    </row>
    <row r="107" spans="1:18" s="1" customFormat="1" ht="15" thickBot="1" x14ac:dyDescent="0.35">
      <c r="A107" t="s">
        <v>225</v>
      </c>
      <c r="B107" t="s">
        <v>10</v>
      </c>
      <c r="C107">
        <v>416</v>
      </c>
      <c r="D107" t="s">
        <v>17</v>
      </c>
      <c r="E107">
        <v>48</v>
      </c>
      <c r="F107">
        <v>20603</v>
      </c>
      <c r="G107"/>
      <c r="H107"/>
      <c r="I107" t="str">
        <f>IF(ISBLANK(C107),"",IF(ISNUMBER(MATCH(C107,ÉQUIPEMENTS!D:D,0)),"BROKERS",VLOOKUP(F107,REMORQUES,2,FALSE)))</f>
        <v>DRY BOX</v>
      </c>
      <c r="J107" s="8"/>
      <c r="K107" s="8"/>
      <c r="L107" s="8"/>
      <c r="M107" s="8"/>
      <c r="N107" s="8"/>
      <c r="O107" s="8"/>
      <c r="P107" s="8"/>
      <c r="Q107" s="8"/>
      <c r="R107" s="8"/>
    </row>
    <row r="108" spans="1:18" ht="15" thickTop="1" x14ac:dyDescent="0.3">
      <c r="A108" t="s">
        <v>225</v>
      </c>
      <c r="B108" t="s">
        <v>10</v>
      </c>
      <c r="C108">
        <v>416</v>
      </c>
      <c r="D108" t="s">
        <v>17</v>
      </c>
      <c r="E108">
        <v>48</v>
      </c>
      <c r="F108">
        <v>20603</v>
      </c>
      <c r="H108" t="s">
        <v>226</v>
      </c>
      <c r="I108" t="str">
        <f>IF(ISBLANK(C108),"",IF(ISNUMBER(MATCH(C108,ÉQUIPEMENTS!D:D,0)),"BROKERS",VLOOKUP(F108,REMORQUES,2,FALSE)))</f>
        <v>DRY BOX</v>
      </c>
    </row>
    <row r="109" spans="1:18" x14ac:dyDescent="0.3">
      <c r="A109" t="s">
        <v>227</v>
      </c>
      <c r="B109" t="s">
        <v>10</v>
      </c>
      <c r="C109">
        <v>416</v>
      </c>
      <c r="D109" t="s">
        <v>17</v>
      </c>
      <c r="E109">
        <v>48</v>
      </c>
      <c r="F109">
        <v>21011</v>
      </c>
      <c r="I109" t="str">
        <f>IF(ISBLANK(C109),"",IF(ISNUMBER(MATCH(C109,ÉQUIPEMENTS!D:D,0)),"BROKERS",VLOOKUP(F109,REMORQUES,2,FALSE)))</f>
        <v>DRY BOX</v>
      </c>
    </row>
    <row r="110" spans="1:18" x14ac:dyDescent="0.3">
      <c r="A110" t="s">
        <v>227</v>
      </c>
      <c r="B110" t="s">
        <v>10</v>
      </c>
      <c r="C110">
        <v>416</v>
      </c>
      <c r="D110" t="s">
        <v>17</v>
      </c>
      <c r="E110">
        <v>48</v>
      </c>
      <c r="F110">
        <v>21011</v>
      </c>
      <c r="H110" t="s">
        <v>228</v>
      </c>
      <c r="I110" t="str">
        <f>IF(ISBLANK(C110),"",IF(ISNUMBER(MATCH(C110,ÉQUIPEMENTS!D:D,0)),"BROKERS",VLOOKUP(F110,REMORQUES,2,FALSE)))</f>
        <v>DRY BOX</v>
      </c>
    </row>
    <row r="111" spans="1:18" x14ac:dyDescent="0.3">
      <c r="A111" t="s">
        <v>229</v>
      </c>
      <c r="B111" t="s">
        <v>10</v>
      </c>
      <c r="C111">
        <v>416</v>
      </c>
      <c r="D111" t="s">
        <v>17</v>
      </c>
      <c r="E111">
        <v>48</v>
      </c>
      <c r="F111">
        <v>21011</v>
      </c>
      <c r="I111" t="str">
        <f>IF(ISBLANK(C111),"",IF(ISNUMBER(MATCH(C111,ÉQUIPEMENTS!D:D,0)),"BROKERS",VLOOKUP(F111,REMORQUES,2,FALSE)))</f>
        <v>DRY BOX</v>
      </c>
    </row>
    <row r="112" spans="1:18" x14ac:dyDescent="0.3">
      <c r="A112" t="s">
        <v>229</v>
      </c>
      <c r="B112" t="s">
        <v>10</v>
      </c>
      <c r="C112">
        <v>416</v>
      </c>
      <c r="D112" t="s">
        <v>17</v>
      </c>
      <c r="E112">
        <v>48</v>
      </c>
      <c r="F112">
        <v>21011</v>
      </c>
      <c r="H112" t="s">
        <v>230</v>
      </c>
      <c r="I112" t="str">
        <f>IF(ISBLANK(C112),"",IF(ISNUMBER(MATCH(C112,ÉQUIPEMENTS!D:D,0)),"BROKERS",VLOOKUP(F112,REMORQUES,2,FALSE)))</f>
        <v>DRY BOX</v>
      </c>
    </row>
    <row r="113" spans="1:18" ht="15" thickBot="1" x14ac:dyDescent="0.35">
      <c r="A113" s="1"/>
      <c r="B113" s="1"/>
      <c r="C113" s="1"/>
      <c r="D113" s="1"/>
      <c r="E113" s="1"/>
      <c r="F113" s="1"/>
      <c r="G113" s="1"/>
      <c r="H113" s="1"/>
      <c r="I113" t="str">
        <f>IF(ISBLANK(C113),"",IF(ISNUMBER(MATCH(C113,ÉQUIPEMENTS!D:D,0)),"BROKERS",VLOOKUP(F113,REMORQUES,2,FALSE)))</f>
        <v/>
      </c>
    </row>
    <row r="114" spans="1:18" ht="15" thickTop="1" x14ac:dyDescent="0.3">
      <c r="A114" t="s">
        <v>231</v>
      </c>
      <c r="B114" t="s">
        <v>10</v>
      </c>
      <c r="C114">
        <v>1129</v>
      </c>
      <c r="D114" t="s">
        <v>18</v>
      </c>
      <c r="E114">
        <v>49</v>
      </c>
      <c r="F114">
        <v>20403</v>
      </c>
      <c r="I114" t="str">
        <f>IF(ISBLANK(C114),"",IF(ISNUMBER(MATCH(C114,ÉQUIPEMENTS!D:D,0)),"BROKERS",VLOOKUP(F114,REMORQUES,2,FALSE)))</f>
        <v>DRY BOX</v>
      </c>
    </row>
    <row r="115" spans="1:18" x14ac:dyDescent="0.3">
      <c r="A115" t="s">
        <v>231</v>
      </c>
      <c r="B115" t="s">
        <v>10</v>
      </c>
      <c r="C115">
        <v>1129</v>
      </c>
      <c r="D115" t="s">
        <v>18</v>
      </c>
      <c r="E115">
        <v>49</v>
      </c>
      <c r="F115">
        <v>20403</v>
      </c>
      <c r="H115" t="s">
        <v>232</v>
      </c>
      <c r="I115" t="str">
        <f>IF(ISBLANK(C115),"",IF(ISNUMBER(MATCH(C115,ÉQUIPEMENTS!D:D,0)),"BROKERS",VLOOKUP(F115,REMORQUES,2,FALSE)))</f>
        <v>DRY BOX</v>
      </c>
    </row>
    <row r="116" spans="1:18" x14ac:dyDescent="0.3">
      <c r="A116" t="s">
        <v>233</v>
      </c>
      <c r="B116" t="s">
        <v>10</v>
      </c>
      <c r="C116">
        <v>1129</v>
      </c>
      <c r="D116" t="s">
        <v>18</v>
      </c>
      <c r="E116">
        <v>49</v>
      </c>
      <c r="F116">
        <v>20403</v>
      </c>
      <c r="I116" t="str">
        <f>IF(ISBLANK(C116),"",IF(ISNUMBER(MATCH(C116,ÉQUIPEMENTS!D:D,0)),"BROKERS",VLOOKUP(F116,REMORQUES,2,FALSE)))</f>
        <v>DRY BOX</v>
      </c>
    </row>
    <row r="117" spans="1:18" x14ac:dyDescent="0.3">
      <c r="A117" t="s">
        <v>233</v>
      </c>
      <c r="B117" t="s">
        <v>10</v>
      </c>
      <c r="C117">
        <v>1129</v>
      </c>
      <c r="D117" t="s">
        <v>18</v>
      </c>
      <c r="E117">
        <v>49</v>
      </c>
      <c r="F117">
        <v>20403</v>
      </c>
      <c r="H117" t="s">
        <v>234</v>
      </c>
      <c r="I117" t="str">
        <f>IF(ISBLANK(C117),"",IF(ISNUMBER(MATCH(C117,ÉQUIPEMENTS!D:D,0)),"BROKERS",VLOOKUP(F117,REMORQUES,2,FALSE)))</f>
        <v>DRY BOX</v>
      </c>
    </row>
    <row r="118" spans="1:18" x14ac:dyDescent="0.3">
      <c r="A118" t="s">
        <v>235</v>
      </c>
      <c r="B118" t="s">
        <v>10</v>
      </c>
      <c r="C118">
        <v>1129</v>
      </c>
      <c r="D118" t="s">
        <v>18</v>
      </c>
      <c r="E118">
        <v>49</v>
      </c>
      <c r="F118">
        <v>21015</v>
      </c>
      <c r="H118" t="s">
        <v>236</v>
      </c>
      <c r="I118" t="str">
        <f>IF(ISBLANK(C118),"",IF(ISNUMBER(MATCH(C118,ÉQUIPEMENTS!D:D,0)),"BROKERS",VLOOKUP(F118,REMORQUES,2,FALSE)))</f>
        <v>DRY BOX</v>
      </c>
    </row>
    <row r="119" spans="1:18" s="1" customFormat="1" ht="15" thickBot="1" x14ac:dyDescent="0.35">
      <c r="A119" t="s">
        <v>237</v>
      </c>
      <c r="B119" t="s">
        <v>10</v>
      </c>
      <c r="C119">
        <v>1129</v>
      </c>
      <c r="D119" t="s">
        <v>18</v>
      </c>
      <c r="E119">
        <v>49</v>
      </c>
      <c r="F119">
        <v>21015</v>
      </c>
      <c r="G119"/>
      <c r="H119"/>
      <c r="I119" t="str">
        <f>IF(ISBLANK(C119),"",IF(ISNUMBER(MATCH(C119,ÉQUIPEMENTS!D:D,0)),"BROKERS",VLOOKUP(F119,REMORQUES,2,FALSE)))</f>
        <v>DRY BOX</v>
      </c>
      <c r="J119" s="8"/>
      <c r="K119" s="8"/>
      <c r="L119" s="8"/>
      <c r="M119" s="8"/>
      <c r="N119" s="8"/>
      <c r="O119" s="8"/>
      <c r="P119" s="8"/>
      <c r="Q119" s="8"/>
      <c r="R119" s="8"/>
    </row>
    <row r="120" spans="1:18" ht="15" thickTop="1" x14ac:dyDescent="0.3">
      <c r="A120" t="s">
        <v>237</v>
      </c>
      <c r="B120" t="s">
        <v>10</v>
      </c>
      <c r="C120">
        <v>1129</v>
      </c>
      <c r="D120" t="s">
        <v>18</v>
      </c>
      <c r="E120">
        <v>49</v>
      </c>
      <c r="F120">
        <v>21015</v>
      </c>
      <c r="H120" t="s">
        <v>238</v>
      </c>
      <c r="I120" t="str">
        <f>IF(ISBLANK(C120),"",IF(ISNUMBER(MATCH(C120,ÉQUIPEMENTS!D:D,0)),"BROKERS",VLOOKUP(F120,REMORQUES,2,FALSE)))</f>
        <v>DRY BOX</v>
      </c>
    </row>
    <row r="121" spans="1:18" x14ac:dyDescent="0.3">
      <c r="A121" t="s">
        <v>239</v>
      </c>
      <c r="B121" t="s">
        <v>10</v>
      </c>
      <c r="C121">
        <v>1129</v>
      </c>
      <c r="D121" t="s">
        <v>18</v>
      </c>
      <c r="E121">
        <v>49</v>
      </c>
      <c r="F121">
        <v>21015</v>
      </c>
      <c r="I121" t="str">
        <f>IF(ISBLANK(C121),"",IF(ISNUMBER(MATCH(C121,ÉQUIPEMENTS!D:D,0)),"BROKERS",VLOOKUP(F121,REMORQUES,2,FALSE)))</f>
        <v>DRY BOX</v>
      </c>
    </row>
    <row r="122" spans="1:18" x14ac:dyDescent="0.3">
      <c r="A122" t="s">
        <v>239</v>
      </c>
      <c r="B122" t="s">
        <v>10</v>
      </c>
      <c r="C122">
        <v>1129</v>
      </c>
      <c r="D122" t="s">
        <v>18</v>
      </c>
      <c r="E122">
        <v>49</v>
      </c>
      <c r="F122">
        <v>20612</v>
      </c>
      <c r="H122" t="s">
        <v>240</v>
      </c>
      <c r="I122" t="str">
        <f>IF(ISBLANK(C122),"",IF(ISNUMBER(MATCH(C122,ÉQUIPEMENTS!D:D,0)),"BROKERS",VLOOKUP(F122,REMORQUES,2,FALSE)))</f>
        <v>DRY BOX</v>
      </c>
    </row>
    <row r="123" spans="1:18" x14ac:dyDescent="0.3">
      <c r="A123" t="s">
        <v>241</v>
      </c>
      <c r="B123" t="s">
        <v>10</v>
      </c>
      <c r="C123">
        <v>1129</v>
      </c>
      <c r="D123" t="s">
        <v>18</v>
      </c>
      <c r="E123">
        <v>49</v>
      </c>
      <c r="F123">
        <v>20612</v>
      </c>
      <c r="I123" t="str">
        <f>IF(ISBLANK(C123),"",IF(ISNUMBER(MATCH(C123,ÉQUIPEMENTS!D:D,0)),"BROKERS",VLOOKUP(F123,REMORQUES,2,FALSE)))</f>
        <v>DRY BOX</v>
      </c>
    </row>
    <row r="124" spans="1:18" x14ac:dyDescent="0.3">
      <c r="A124" t="s">
        <v>241</v>
      </c>
      <c r="B124" t="s">
        <v>10</v>
      </c>
      <c r="C124">
        <v>1129</v>
      </c>
      <c r="D124" t="s">
        <v>18</v>
      </c>
      <c r="E124">
        <v>49</v>
      </c>
      <c r="F124">
        <v>20612</v>
      </c>
      <c r="H124" t="s">
        <v>242</v>
      </c>
      <c r="I124" t="str">
        <f>IF(ISBLANK(C124),"",IF(ISNUMBER(MATCH(C124,ÉQUIPEMENTS!D:D,0)),"BROKERS",VLOOKUP(F124,REMORQUES,2,FALSE)))</f>
        <v>DRY BOX</v>
      </c>
    </row>
    <row r="125" spans="1:18" ht="15" thickBot="1" x14ac:dyDescent="0.35">
      <c r="A125" s="1"/>
      <c r="B125" s="1"/>
      <c r="C125" s="1"/>
      <c r="D125" s="1"/>
      <c r="E125" s="1"/>
      <c r="F125" s="1"/>
      <c r="G125" s="1"/>
      <c r="H125" s="1"/>
      <c r="I125" t="str">
        <f>IF(ISBLANK(C125),"",IF(ISNUMBER(MATCH(C125,ÉQUIPEMENTS!D:D,0)),"BROKERS",VLOOKUP(F125,REMORQUES,2,FALSE)))</f>
        <v/>
      </c>
    </row>
    <row r="126" spans="1:18" ht="15" thickTop="1" x14ac:dyDescent="0.3">
      <c r="A126" t="s">
        <v>243</v>
      </c>
      <c r="B126" t="s">
        <v>10</v>
      </c>
      <c r="C126">
        <v>1094</v>
      </c>
      <c r="D126" t="s">
        <v>19</v>
      </c>
      <c r="E126">
        <v>50</v>
      </c>
      <c r="F126">
        <v>21203</v>
      </c>
      <c r="I126" t="str">
        <f>IF(ISBLANK(C126),"",IF(ISNUMBER(MATCH(C126,ÉQUIPEMENTS!D:D,0)),"BROKERS",VLOOKUP(F126,REMORQUES,2,FALSE)))</f>
        <v>DRY BOX</v>
      </c>
    </row>
    <row r="127" spans="1:18" x14ac:dyDescent="0.3">
      <c r="A127" t="s">
        <v>243</v>
      </c>
      <c r="B127" t="s">
        <v>10</v>
      </c>
      <c r="C127">
        <v>1094</v>
      </c>
      <c r="D127" t="s">
        <v>19</v>
      </c>
      <c r="E127">
        <v>50</v>
      </c>
      <c r="F127">
        <v>21203</v>
      </c>
      <c r="H127" t="s">
        <v>244</v>
      </c>
      <c r="I127" t="str">
        <f>IF(ISBLANK(C127),"",IF(ISNUMBER(MATCH(C127,ÉQUIPEMENTS!D:D,0)),"BROKERS",VLOOKUP(F127,REMORQUES,2,FALSE)))</f>
        <v>DRY BOX</v>
      </c>
    </row>
    <row r="128" spans="1:18" x14ac:dyDescent="0.3">
      <c r="A128" t="s">
        <v>245</v>
      </c>
      <c r="B128" t="s">
        <v>10</v>
      </c>
      <c r="C128">
        <v>1094</v>
      </c>
      <c r="D128" t="s">
        <v>19</v>
      </c>
      <c r="E128">
        <v>50</v>
      </c>
      <c r="F128">
        <v>21203</v>
      </c>
      <c r="I128" t="str">
        <f>IF(ISBLANK(C128),"",IF(ISNUMBER(MATCH(C128,ÉQUIPEMENTS!D:D,0)),"BROKERS",VLOOKUP(F128,REMORQUES,2,FALSE)))</f>
        <v>DRY BOX</v>
      </c>
    </row>
    <row r="129" spans="1:18" x14ac:dyDescent="0.3">
      <c r="A129" t="s">
        <v>245</v>
      </c>
      <c r="B129" t="s">
        <v>10</v>
      </c>
      <c r="C129">
        <v>1094</v>
      </c>
      <c r="D129" t="s">
        <v>19</v>
      </c>
      <c r="E129">
        <v>50</v>
      </c>
      <c r="F129">
        <v>21203</v>
      </c>
      <c r="H129" t="s">
        <v>246</v>
      </c>
      <c r="I129" t="str">
        <f>IF(ISBLANK(C129),"",IF(ISNUMBER(MATCH(C129,ÉQUIPEMENTS!D:D,0)),"BROKERS",VLOOKUP(F129,REMORQUES,2,FALSE)))</f>
        <v>DRY BOX</v>
      </c>
    </row>
    <row r="130" spans="1:18" x14ac:dyDescent="0.3">
      <c r="A130" t="s">
        <v>247</v>
      </c>
      <c r="B130" t="s">
        <v>10</v>
      </c>
      <c r="C130">
        <v>1094</v>
      </c>
      <c r="D130" t="s">
        <v>19</v>
      </c>
      <c r="E130">
        <v>50</v>
      </c>
      <c r="F130">
        <v>21203</v>
      </c>
      <c r="I130" t="str">
        <f>IF(ISBLANK(C130),"",IF(ISNUMBER(MATCH(C130,ÉQUIPEMENTS!D:D,0)),"BROKERS",VLOOKUP(F130,REMORQUES,2,FALSE)))</f>
        <v>DRY BOX</v>
      </c>
    </row>
    <row r="131" spans="1:18" x14ac:dyDescent="0.3">
      <c r="A131" t="s">
        <v>247</v>
      </c>
      <c r="B131" t="s">
        <v>10</v>
      </c>
      <c r="C131">
        <v>1094</v>
      </c>
      <c r="D131" t="s">
        <v>19</v>
      </c>
      <c r="E131">
        <v>50</v>
      </c>
      <c r="F131">
        <v>21005</v>
      </c>
      <c r="H131" t="s">
        <v>248</v>
      </c>
      <c r="I131" t="str">
        <f>IF(ISBLANK(C131),"",IF(ISNUMBER(MATCH(C131,ÉQUIPEMENTS!D:D,0)),"BROKERS",VLOOKUP(F131,REMORQUES,2,FALSE)))</f>
        <v>DRY BOX</v>
      </c>
    </row>
    <row r="132" spans="1:18" x14ac:dyDescent="0.3">
      <c r="A132" t="s">
        <v>249</v>
      </c>
      <c r="B132" t="s">
        <v>10</v>
      </c>
      <c r="C132">
        <v>1094</v>
      </c>
      <c r="D132" t="s">
        <v>19</v>
      </c>
      <c r="E132">
        <v>50</v>
      </c>
      <c r="F132">
        <v>21005</v>
      </c>
      <c r="I132" t="str">
        <f>IF(ISBLANK(C132),"",IF(ISNUMBER(MATCH(C132,ÉQUIPEMENTS!D:D,0)),"BROKERS",VLOOKUP(F132,REMORQUES,2,FALSE)))</f>
        <v>DRY BOX</v>
      </c>
    </row>
    <row r="133" spans="1:18" s="1" customFormat="1" ht="15" thickBot="1" x14ac:dyDescent="0.35">
      <c r="A133" t="s">
        <v>249</v>
      </c>
      <c r="B133" t="s">
        <v>10</v>
      </c>
      <c r="C133">
        <v>1094</v>
      </c>
      <c r="D133" t="s">
        <v>19</v>
      </c>
      <c r="E133">
        <v>50</v>
      </c>
      <c r="F133">
        <v>21005</v>
      </c>
      <c r="G133"/>
      <c r="H133" t="s">
        <v>250</v>
      </c>
      <c r="I133" t="str">
        <f>IF(ISBLANK(C133),"",IF(ISNUMBER(MATCH(C133,ÉQUIPEMENTS!D:D,0)),"BROKERS",VLOOKUP(F133,REMORQUES,2,FALSE)))</f>
        <v>DRY BOX</v>
      </c>
      <c r="J133" s="8"/>
      <c r="K133" s="8"/>
      <c r="L133" s="8"/>
      <c r="M133" s="8"/>
      <c r="N133" s="8"/>
      <c r="O133" s="8"/>
      <c r="P133" s="8"/>
      <c r="Q133" s="8"/>
      <c r="R133" s="8"/>
    </row>
    <row r="134" spans="1:18" ht="15" thickTop="1" x14ac:dyDescent="0.3">
      <c r="A134" t="s">
        <v>251</v>
      </c>
      <c r="B134" t="s">
        <v>10</v>
      </c>
      <c r="C134">
        <v>1094</v>
      </c>
      <c r="D134" t="s">
        <v>19</v>
      </c>
      <c r="E134">
        <v>50</v>
      </c>
      <c r="F134">
        <v>20601</v>
      </c>
      <c r="H134" t="s">
        <v>252</v>
      </c>
      <c r="I134" t="str">
        <f>IF(ISBLANK(C134),"",IF(ISNUMBER(MATCH(C134,ÉQUIPEMENTS!D:D,0)),"BROKERS",VLOOKUP(F134,REMORQUES,2,FALSE)))</f>
        <v>DRY BOX</v>
      </c>
    </row>
    <row r="135" spans="1:18" x14ac:dyDescent="0.3">
      <c r="A135" t="s">
        <v>253</v>
      </c>
      <c r="B135" t="s">
        <v>10</v>
      </c>
      <c r="C135">
        <v>1094</v>
      </c>
      <c r="D135" t="s">
        <v>19</v>
      </c>
      <c r="E135">
        <v>50</v>
      </c>
      <c r="F135">
        <v>20601</v>
      </c>
      <c r="I135" t="str">
        <f>IF(ISBLANK(C135),"",IF(ISNUMBER(MATCH(C135,ÉQUIPEMENTS!D:D,0)),"BROKERS",VLOOKUP(F135,REMORQUES,2,FALSE)))</f>
        <v>DRY BOX</v>
      </c>
    </row>
    <row r="136" spans="1:18" x14ac:dyDescent="0.3">
      <c r="A136" t="s">
        <v>253</v>
      </c>
      <c r="B136" t="s">
        <v>10</v>
      </c>
      <c r="C136">
        <v>1094</v>
      </c>
      <c r="D136" t="s">
        <v>19</v>
      </c>
      <c r="E136">
        <v>50</v>
      </c>
      <c r="F136">
        <v>20601</v>
      </c>
      <c r="H136" t="s">
        <v>254</v>
      </c>
      <c r="I136" t="str">
        <f>IF(ISBLANK(C136),"",IF(ISNUMBER(MATCH(C136,ÉQUIPEMENTS!D:D,0)),"BROKERS",VLOOKUP(F136,REMORQUES,2,FALSE)))</f>
        <v>DRY BOX</v>
      </c>
    </row>
    <row r="137" spans="1:18" x14ac:dyDescent="0.3">
      <c r="A137" t="s">
        <v>255</v>
      </c>
      <c r="B137" t="s">
        <v>10</v>
      </c>
      <c r="C137">
        <v>1195</v>
      </c>
      <c r="D137" t="s">
        <v>36</v>
      </c>
      <c r="E137">
        <v>50</v>
      </c>
      <c r="F137">
        <v>21003</v>
      </c>
      <c r="H137" t="s">
        <v>256</v>
      </c>
      <c r="I137" t="str">
        <f>IF(ISBLANK(C137),"",IF(ISNUMBER(MATCH(C137,ÉQUIPEMENTS!D:D,0)),"BROKERS",VLOOKUP(F137,REMORQUES,2,FALSE)))</f>
        <v>DRY BOX</v>
      </c>
    </row>
    <row r="138" spans="1:18" x14ac:dyDescent="0.3">
      <c r="A138" t="s">
        <v>257</v>
      </c>
      <c r="B138" t="s">
        <v>10</v>
      </c>
      <c r="C138">
        <v>1195</v>
      </c>
      <c r="D138" t="s">
        <v>36</v>
      </c>
      <c r="E138">
        <v>50</v>
      </c>
      <c r="F138">
        <v>21003</v>
      </c>
      <c r="I138" t="str">
        <f>IF(ISBLANK(C138),"",IF(ISNUMBER(MATCH(C138,ÉQUIPEMENTS!D:D,0)),"BROKERS",VLOOKUP(F138,REMORQUES,2,FALSE)))</f>
        <v>DRY BOX</v>
      </c>
    </row>
    <row r="139" spans="1:18" x14ac:dyDescent="0.3">
      <c r="A139" t="s">
        <v>257</v>
      </c>
      <c r="B139" t="s">
        <v>10</v>
      </c>
      <c r="C139">
        <v>1195</v>
      </c>
      <c r="D139" t="s">
        <v>36</v>
      </c>
      <c r="E139">
        <v>50</v>
      </c>
      <c r="F139">
        <v>21003</v>
      </c>
      <c r="H139" t="s">
        <v>258</v>
      </c>
      <c r="I139" t="str">
        <f>IF(ISBLANK(C139),"",IF(ISNUMBER(MATCH(C139,ÉQUIPEMENTS!D:D,0)),"BROKERS",VLOOKUP(F139,REMORQUES,2,FALSE)))</f>
        <v>DRY BOX</v>
      </c>
    </row>
    <row r="140" spans="1:18" x14ac:dyDescent="0.3">
      <c r="A140" t="s">
        <v>259</v>
      </c>
      <c r="B140" t="s">
        <v>10</v>
      </c>
      <c r="C140">
        <v>1195</v>
      </c>
      <c r="D140" t="s">
        <v>36</v>
      </c>
      <c r="E140">
        <v>50</v>
      </c>
      <c r="F140">
        <v>21003</v>
      </c>
      <c r="H140" t="s">
        <v>258</v>
      </c>
      <c r="I140" t="str">
        <f>IF(ISBLANK(C140),"",IF(ISNUMBER(MATCH(C140,ÉQUIPEMENTS!D:D,0)),"BROKERS",VLOOKUP(F140,REMORQUES,2,FALSE)))</f>
        <v>DRY BOX</v>
      </c>
    </row>
    <row r="141" spans="1:18" x14ac:dyDescent="0.3">
      <c r="A141" t="s">
        <v>260</v>
      </c>
      <c r="B141" t="s">
        <v>10</v>
      </c>
      <c r="C141">
        <v>1195</v>
      </c>
      <c r="D141" t="s">
        <v>36</v>
      </c>
      <c r="E141">
        <v>50</v>
      </c>
      <c r="F141">
        <v>21003</v>
      </c>
      <c r="H141" t="s">
        <v>258</v>
      </c>
      <c r="I141" t="str">
        <f>IF(ISBLANK(C141),"",IF(ISNUMBER(MATCH(C141,ÉQUIPEMENTS!D:D,0)),"BROKERS",VLOOKUP(F141,REMORQUES,2,FALSE)))</f>
        <v>DRY BOX</v>
      </c>
    </row>
    <row r="142" spans="1:18" x14ac:dyDescent="0.3">
      <c r="A142" t="s">
        <v>261</v>
      </c>
      <c r="B142" t="s">
        <v>10</v>
      </c>
      <c r="C142">
        <v>1195</v>
      </c>
      <c r="D142" t="s">
        <v>36</v>
      </c>
      <c r="E142">
        <v>50</v>
      </c>
      <c r="F142">
        <v>21008</v>
      </c>
      <c r="I142" t="str">
        <f>IF(ISBLANK(C142),"",IF(ISNUMBER(MATCH(C142,ÉQUIPEMENTS!D:D,0)),"BROKERS",VLOOKUP(F142,REMORQUES,2,FALSE)))</f>
        <v>DRY BOX</v>
      </c>
    </row>
    <row r="143" spans="1:18" x14ac:dyDescent="0.3">
      <c r="A143" t="s">
        <v>261</v>
      </c>
      <c r="B143" t="s">
        <v>10</v>
      </c>
      <c r="C143">
        <v>1195</v>
      </c>
      <c r="D143" t="s">
        <v>36</v>
      </c>
      <c r="E143">
        <v>50</v>
      </c>
      <c r="F143">
        <v>21008</v>
      </c>
      <c r="H143" t="s">
        <v>262</v>
      </c>
      <c r="I143" t="str">
        <f>IF(ISBLANK(C143),"",IF(ISNUMBER(MATCH(C143,ÉQUIPEMENTS!D:D,0)),"BROKERS",VLOOKUP(F143,REMORQUES,2,FALSE)))</f>
        <v>DRY BOX</v>
      </c>
    </row>
    <row r="144" spans="1:18" ht="15" thickBot="1" x14ac:dyDescent="0.35">
      <c r="A144" s="1"/>
      <c r="B144" s="1"/>
      <c r="C144" s="1"/>
      <c r="D144" s="1"/>
      <c r="E144" s="1"/>
      <c r="F144" s="1"/>
      <c r="G144" s="1"/>
      <c r="H144" s="1"/>
      <c r="I144" t="str">
        <f>IF(ISBLANK(C144),"",IF(ISNUMBER(MATCH(C144,ÉQUIPEMENTS!D:D,0)),"BROKERS",VLOOKUP(F144,REMORQUES,2,FALSE)))</f>
        <v/>
      </c>
    </row>
    <row r="145" spans="1:18" ht="15" thickTop="1" x14ac:dyDescent="0.3">
      <c r="A145" t="s">
        <v>263</v>
      </c>
      <c r="B145" t="s">
        <v>10</v>
      </c>
      <c r="C145">
        <v>1103</v>
      </c>
      <c r="D145" t="s">
        <v>20</v>
      </c>
      <c r="E145">
        <v>51</v>
      </c>
      <c r="F145">
        <v>20402</v>
      </c>
      <c r="I145" t="str">
        <f>IF(ISBLANK(C145),"",IF(ISNUMBER(MATCH(C145,ÉQUIPEMENTS!D:D,0)),"BROKERS",VLOOKUP(F145,REMORQUES,2,FALSE)))</f>
        <v>DRY BOX</v>
      </c>
    </row>
    <row r="146" spans="1:18" x14ac:dyDescent="0.3">
      <c r="A146" t="s">
        <v>263</v>
      </c>
      <c r="B146" t="s">
        <v>10</v>
      </c>
      <c r="C146">
        <v>1103</v>
      </c>
      <c r="D146" t="s">
        <v>20</v>
      </c>
      <c r="E146">
        <v>51</v>
      </c>
      <c r="F146">
        <v>20402</v>
      </c>
      <c r="H146" t="s">
        <v>264</v>
      </c>
      <c r="I146" t="str">
        <f>IF(ISBLANK(C146),"",IF(ISNUMBER(MATCH(C146,ÉQUIPEMENTS!D:D,0)),"BROKERS",VLOOKUP(F146,REMORQUES,2,FALSE)))</f>
        <v>DRY BOX</v>
      </c>
    </row>
    <row r="147" spans="1:18" s="1" customFormat="1" ht="15" thickBot="1" x14ac:dyDescent="0.35">
      <c r="A147" t="s">
        <v>265</v>
      </c>
      <c r="B147" t="s">
        <v>10</v>
      </c>
      <c r="C147">
        <v>1103</v>
      </c>
      <c r="D147" t="s">
        <v>20</v>
      </c>
      <c r="E147">
        <v>51</v>
      </c>
      <c r="F147">
        <v>20402</v>
      </c>
      <c r="G147"/>
      <c r="H147"/>
      <c r="I147" t="str">
        <f>IF(ISBLANK(C147),"",IF(ISNUMBER(MATCH(C147,ÉQUIPEMENTS!D:D,0)),"BROKERS",VLOOKUP(F147,REMORQUES,2,FALSE)))</f>
        <v>DRY BOX</v>
      </c>
      <c r="J147" s="8"/>
      <c r="K147" s="8"/>
      <c r="L147" s="8"/>
      <c r="M147" s="8"/>
      <c r="N147" s="8"/>
      <c r="O147" s="8"/>
      <c r="P147" s="8"/>
      <c r="Q147" s="8"/>
      <c r="R147" s="8"/>
    </row>
    <row r="148" spans="1:18" ht="15" thickTop="1" x14ac:dyDescent="0.3">
      <c r="A148" t="s">
        <v>265</v>
      </c>
      <c r="B148" t="s">
        <v>10</v>
      </c>
      <c r="C148">
        <v>1103</v>
      </c>
      <c r="D148" t="s">
        <v>20</v>
      </c>
      <c r="E148">
        <v>51</v>
      </c>
      <c r="F148">
        <v>20402</v>
      </c>
      <c r="H148" t="s">
        <v>266</v>
      </c>
      <c r="I148" t="str">
        <f>IF(ISBLANK(C148),"",IF(ISNUMBER(MATCH(C148,ÉQUIPEMENTS!D:D,0)),"BROKERS",VLOOKUP(F148,REMORQUES,2,FALSE)))</f>
        <v>DRY BOX</v>
      </c>
    </row>
    <row r="149" spans="1:18" x14ac:dyDescent="0.3">
      <c r="A149" t="s">
        <v>267</v>
      </c>
      <c r="B149" t="s">
        <v>10</v>
      </c>
      <c r="C149">
        <v>1103</v>
      </c>
      <c r="D149" t="s">
        <v>20</v>
      </c>
      <c r="E149">
        <v>51</v>
      </c>
      <c r="F149">
        <v>20612</v>
      </c>
      <c r="I149" t="str">
        <f>IF(ISBLANK(C149),"",IF(ISNUMBER(MATCH(C149,ÉQUIPEMENTS!D:D,0)),"BROKERS",VLOOKUP(F149,REMORQUES,2,FALSE)))</f>
        <v>DRY BOX</v>
      </c>
    </row>
    <row r="150" spans="1:18" x14ac:dyDescent="0.3">
      <c r="A150" t="s">
        <v>267</v>
      </c>
      <c r="B150" t="s">
        <v>10</v>
      </c>
      <c r="C150">
        <v>1103</v>
      </c>
      <c r="D150" t="s">
        <v>20</v>
      </c>
      <c r="E150">
        <v>51</v>
      </c>
      <c r="F150">
        <v>20612</v>
      </c>
      <c r="H150" t="s">
        <v>268</v>
      </c>
      <c r="I150" t="str">
        <f>IF(ISBLANK(C150),"",IF(ISNUMBER(MATCH(C150,ÉQUIPEMENTS!D:D,0)),"BROKERS",VLOOKUP(F150,REMORQUES,2,FALSE)))</f>
        <v>DRY BOX</v>
      </c>
    </row>
    <row r="151" spans="1:18" x14ac:dyDescent="0.3">
      <c r="A151" t="s">
        <v>269</v>
      </c>
      <c r="B151" t="s">
        <v>10</v>
      </c>
      <c r="C151">
        <v>1103</v>
      </c>
      <c r="D151" t="s">
        <v>20</v>
      </c>
      <c r="E151">
        <v>51</v>
      </c>
      <c r="F151">
        <v>20612</v>
      </c>
      <c r="I151" t="str">
        <f>IF(ISBLANK(C151),"",IF(ISNUMBER(MATCH(C151,ÉQUIPEMENTS!D:D,0)),"BROKERS",VLOOKUP(F151,REMORQUES,2,FALSE)))</f>
        <v>DRY BOX</v>
      </c>
    </row>
    <row r="152" spans="1:18" x14ac:dyDescent="0.3">
      <c r="A152" t="s">
        <v>269</v>
      </c>
      <c r="B152" t="s">
        <v>10</v>
      </c>
      <c r="C152">
        <v>1103</v>
      </c>
      <c r="D152" t="s">
        <v>20</v>
      </c>
      <c r="E152">
        <v>51</v>
      </c>
      <c r="F152">
        <v>20612</v>
      </c>
      <c r="H152" t="s">
        <v>270</v>
      </c>
      <c r="I152" t="str">
        <f>IF(ISBLANK(C152),"",IF(ISNUMBER(MATCH(C152,ÉQUIPEMENTS!D:D,0)),"BROKERS",VLOOKUP(F152,REMORQUES,2,FALSE)))</f>
        <v>DRY BOX</v>
      </c>
    </row>
    <row r="153" spans="1:18" x14ac:dyDescent="0.3">
      <c r="A153" t="s">
        <v>271</v>
      </c>
      <c r="B153" t="s">
        <v>10</v>
      </c>
      <c r="C153">
        <v>1103</v>
      </c>
      <c r="D153" t="s">
        <v>20</v>
      </c>
      <c r="E153">
        <v>51</v>
      </c>
      <c r="F153">
        <v>21001</v>
      </c>
      <c r="I153" t="str">
        <f>IF(ISBLANK(C153),"",IF(ISNUMBER(MATCH(C153,ÉQUIPEMENTS!D:D,0)),"BROKERS",VLOOKUP(F153,REMORQUES,2,FALSE)))</f>
        <v>DRY BOX</v>
      </c>
    </row>
    <row r="154" spans="1:18" x14ac:dyDescent="0.3">
      <c r="A154" t="s">
        <v>271</v>
      </c>
      <c r="B154" t="s">
        <v>10</v>
      </c>
      <c r="C154">
        <v>1103</v>
      </c>
      <c r="D154" t="s">
        <v>20</v>
      </c>
      <c r="E154">
        <v>51</v>
      </c>
      <c r="F154">
        <v>21001</v>
      </c>
      <c r="H154" t="s">
        <v>272</v>
      </c>
      <c r="I154" t="str">
        <f>IF(ISBLANK(C154),"",IF(ISNUMBER(MATCH(C154,ÉQUIPEMENTS!D:D,0)),"BROKERS",VLOOKUP(F154,REMORQUES,2,FALSE)))</f>
        <v>DRY BOX</v>
      </c>
    </row>
    <row r="155" spans="1:18" x14ac:dyDescent="0.3">
      <c r="A155" t="s">
        <v>273</v>
      </c>
      <c r="B155" t="s">
        <v>10</v>
      </c>
      <c r="C155">
        <v>1103</v>
      </c>
      <c r="D155" t="s">
        <v>20</v>
      </c>
      <c r="E155">
        <v>51</v>
      </c>
      <c r="F155">
        <v>21001</v>
      </c>
      <c r="I155" t="str">
        <f>IF(ISBLANK(C155),"",IF(ISNUMBER(MATCH(C155,ÉQUIPEMENTS!D:D,0)),"BROKERS",VLOOKUP(F155,REMORQUES,2,FALSE)))</f>
        <v>DRY BOX</v>
      </c>
    </row>
    <row r="156" spans="1:18" x14ac:dyDescent="0.3">
      <c r="A156" t="s">
        <v>274</v>
      </c>
      <c r="B156" t="s">
        <v>10</v>
      </c>
      <c r="C156">
        <v>1103</v>
      </c>
      <c r="D156" t="s">
        <v>20</v>
      </c>
      <c r="E156">
        <v>51</v>
      </c>
      <c r="F156">
        <v>21001</v>
      </c>
      <c r="H156" t="s">
        <v>275</v>
      </c>
      <c r="I156" t="str">
        <f>IF(ISBLANK(C156),"",IF(ISNUMBER(MATCH(C156,ÉQUIPEMENTS!D:D,0)),"BROKERS",VLOOKUP(F156,REMORQUES,2,FALSE)))</f>
        <v>DRY BOX</v>
      </c>
    </row>
    <row r="157" spans="1:18" x14ac:dyDescent="0.3">
      <c r="A157" t="s">
        <v>276</v>
      </c>
      <c r="B157" t="s">
        <v>10</v>
      </c>
      <c r="C157">
        <v>1103</v>
      </c>
      <c r="D157" t="s">
        <v>20</v>
      </c>
      <c r="E157">
        <v>51</v>
      </c>
      <c r="F157">
        <v>21006</v>
      </c>
      <c r="H157" t="s">
        <v>277</v>
      </c>
      <c r="I157" t="str">
        <f>IF(ISBLANK(C157),"",IF(ISNUMBER(MATCH(C157,ÉQUIPEMENTS!D:D,0)),"BROKERS",VLOOKUP(F157,REMORQUES,2,FALSE)))</f>
        <v>DRY BOX</v>
      </c>
    </row>
    <row r="158" spans="1:18" x14ac:dyDescent="0.3">
      <c r="A158" t="s">
        <v>278</v>
      </c>
      <c r="B158" t="s">
        <v>10</v>
      </c>
      <c r="C158">
        <v>1103</v>
      </c>
      <c r="D158" t="s">
        <v>20</v>
      </c>
      <c r="E158">
        <v>51</v>
      </c>
      <c r="F158">
        <v>21006</v>
      </c>
      <c r="I158" t="str">
        <f>IF(ISBLANK(C158),"",IF(ISNUMBER(MATCH(C158,ÉQUIPEMENTS!D:D,0)),"BROKERS",VLOOKUP(F158,REMORQUES,2,FALSE)))</f>
        <v>DRY BOX</v>
      </c>
    </row>
    <row r="159" spans="1:18" x14ac:dyDescent="0.3">
      <c r="A159" t="s">
        <v>278</v>
      </c>
      <c r="B159" t="s">
        <v>10</v>
      </c>
      <c r="C159">
        <v>1103</v>
      </c>
      <c r="D159" t="s">
        <v>20</v>
      </c>
      <c r="E159">
        <v>51</v>
      </c>
      <c r="F159">
        <v>21006</v>
      </c>
      <c r="H159" t="s">
        <v>279</v>
      </c>
      <c r="I159" t="str">
        <f>IF(ISBLANK(C159),"",IF(ISNUMBER(MATCH(C159,ÉQUIPEMENTS!D:D,0)),"BROKERS",VLOOKUP(F159,REMORQUES,2,FALSE)))</f>
        <v>DRY BOX</v>
      </c>
    </row>
    <row r="160" spans="1:18" ht="15" thickBot="1" x14ac:dyDescent="0.35">
      <c r="A160" s="1"/>
      <c r="B160" s="1"/>
      <c r="C160" s="1"/>
      <c r="D160" s="1"/>
      <c r="E160" s="1"/>
      <c r="F160" s="1"/>
      <c r="G160" s="1"/>
      <c r="H160" s="1"/>
      <c r="I160" t="str">
        <f>IF(ISBLANK(C160),"",IF(ISNUMBER(MATCH(C160,ÉQUIPEMENTS!D:D,0)),"BROKERS",VLOOKUP(F160,REMORQUES,2,FALSE)))</f>
        <v/>
      </c>
    </row>
    <row r="161" spans="1:18" ht="15" thickTop="1" x14ac:dyDescent="0.3">
      <c r="A161" t="s">
        <v>280</v>
      </c>
      <c r="B161" t="s">
        <v>10</v>
      </c>
      <c r="C161">
        <v>579</v>
      </c>
      <c r="D161" t="s">
        <v>21</v>
      </c>
      <c r="E161">
        <v>52</v>
      </c>
      <c r="F161">
        <v>21002</v>
      </c>
      <c r="I161" t="str">
        <f>IF(ISBLANK(C161),"",IF(ISNUMBER(MATCH(C161,ÉQUIPEMENTS!D:D,0)),"BROKERS",VLOOKUP(F161,REMORQUES,2,FALSE)))</f>
        <v>DRY BOX</v>
      </c>
    </row>
    <row r="162" spans="1:18" s="1" customFormat="1" ht="15" thickBot="1" x14ac:dyDescent="0.35">
      <c r="A162" t="s">
        <v>280</v>
      </c>
      <c r="B162" t="s">
        <v>10</v>
      </c>
      <c r="C162">
        <v>579</v>
      </c>
      <c r="D162" t="s">
        <v>21</v>
      </c>
      <c r="E162">
        <v>52</v>
      </c>
      <c r="F162">
        <v>21002</v>
      </c>
      <c r="G162"/>
      <c r="H162" t="s">
        <v>281</v>
      </c>
      <c r="I162" t="str">
        <f>IF(ISBLANK(C162),"",IF(ISNUMBER(MATCH(C162,ÉQUIPEMENTS!D:D,0)),"BROKERS",VLOOKUP(F162,REMORQUES,2,FALSE)))</f>
        <v>DRY BOX</v>
      </c>
      <c r="J162" s="8"/>
      <c r="K162" s="8"/>
      <c r="L162" s="8"/>
      <c r="M162" s="8"/>
      <c r="N162" s="8"/>
      <c r="O162" s="8"/>
      <c r="P162" s="8"/>
      <c r="Q162" s="8"/>
      <c r="R162" s="8"/>
    </row>
    <row r="163" spans="1:18" ht="15" thickTop="1" x14ac:dyDescent="0.3">
      <c r="A163" t="s">
        <v>282</v>
      </c>
      <c r="B163" t="s">
        <v>10</v>
      </c>
      <c r="C163">
        <v>579</v>
      </c>
      <c r="D163" t="s">
        <v>21</v>
      </c>
      <c r="E163">
        <v>52</v>
      </c>
      <c r="F163">
        <v>21002</v>
      </c>
      <c r="I163" t="str">
        <f>IF(ISBLANK(C163),"",IF(ISNUMBER(MATCH(C163,ÉQUIPEMENTS!D:D,0)),"BROKERS",VLOOKUP(F163,REMORQUES,2,FALSE)))</f>
        <v>DRY BOX</v>
      </c>
    </row>
    <row r="164" spans="1:18" x14ac:dyDescent="0.3">
      <c r="A164" t="s">
        <v>282</v>
      </c>
      <c r="B164" t="s">
        <v>10</v>
      </c>
      <c r="C164">
        <v>579</v>
      </c>
      <c r="D164" t="s">
        <v>21</v>
      </c>
      <c r="E164">
        <v>52</v>
      </c>
      <c r="F164">
        <v>21002</v>
      </c>
      <c r="H164" t="s">
        <v>283</v>
      </c>
      <c r="I164" t="str">
        <f>IF(ISBLANK(C164),"",IF(ISNUMBER(MATCH(C164,ÉQUIPEMENTS!D:D,0)),"BROKERS",VLOOKUP(F164,REMORQUES,2,FALSE)))</f>
        <v>DRY BOX</v>
      </c>
    </row>
    <row r="165" spans="1:18" x14ac:dyDescent="0.3">
      <c r="A165" t="s">
        <v>284</v>
      </c>
      <c r="B165" t="s">
        <v>10</v>
      </c>
      <c r="C165">
        <v>579</v>
      </c>
      <c r="D165" t="s">
        <v>21</v>
      </c>
      <c r="E165">
        <v>52</v>
      </c>
      <c r="F165">
        <v>21002</v>
      </c>
      <c r="I165" t="str">
        <f>IF(ISBLANK(C165),"",IF(ISNUMBER(MATCH(C165,ÉQUIPEMENTS!D:D,0)),"BROKERS",VLOOKUP(F165,REMORQUES,2,FALSE)))</f>
        <v>DRY BOX</v>
      </c>
    </row>
    <row r="166" spans="1:18" x14ac:dyDescent="0.3">
      <c r="A166" t="s">
        <v>284</v>
      </c>
      <c r="B166" t="s">
        <v>10</v>
      </c>
      <c r="C166">
        <v>579</v>
      </c>
      <c r="D166" t="s">
        <v>21</v>
      </c>
      <c r="E166">
        <v>52</v>
      </c>
      <c r="F166">
        <v>21002</v>
      </c>
      <c r="H166" t="s">
        <v>285</v>
      </c>
      <c r="I166" t="str">
        <f>IF(ISBLANK(C166),"",IF(ISNUMBER(MATCH(C166,ÉQUIPEMENTS!D:D,0)),"BROKERS",VLOOKUP(F166,REMORQUES,2,FALSE)))</f>
        <v>DRY BOX</v>
      </c>
    </row>
    <row r="167" spans="1:18" x14ac:dyDescent="0.3">
      <c r="A167" t="s">
        <v>286</v>
      </c>
      <c r="B167" t="s">
        <v>10</v>
      </c>
      <c r="C167">
        <v>579</v>
      </c>
      <c r="D167" t="s">
        <v>21</v>
      </c>
      <c r="E167">
        <v>52</v>
      </c>
      <c r="F167">
        <v>20401</v>
      </c>
      <c r="I167" t="str">
        <f>IF(ISBLANK(C167),"",IF(ISNUMBER(MATCH(C167,ÉQUIPEMENTS!D:D,0)),"BROKERS",VLOOKUP(F167,REMORQUES,2,FALSE)))</f>
        <v>DRY BOX</v>
      </c>
    </row>
    <row r="168" spans="1:18" x14ac:dyDescent="0.3">
      <c r="A168" t="s">
        <v>286</v>
      </c>
      <c r="B168" t="s">
        <v>10</v>
      </c>
      <c r="C168">
        <v>579</v>
      </c>
      <c r="D168" t="s">
        <v>21</v>
      </c>
      <c r="E168">
        <v>52</v>
      </c>
      <c r="F168">
        <v>20401</v>
      </c>
      <c r="H168" t="s">
        <v>287</v>
      </c>
      <c r="I168" t="str">
        <f>IF(ISBLANK(C168),"",IF(ISNUMBER(MATCH(C168,ÉQUIPEMENTS!D:D,0)),"BROKERS",VLOOKUP(F168,REMORQUES,2,FALSE)))</f>
        <v>DRY BOX</v>
      </c>
    </row>
    <row r="169" spans="1:18" x14ac:dyDescent="0.3">
      <c r="A169" t="s">
        <v>288</v>
      </c>
      <c r="B169" t="s">
        <v>10</v>
      </c>
      <c r="C169">
        <v>579</v>
      </c>
      <c r="D169" t="s">
        <v>21</v>
      </c>
      <c r="E169">
        <v>52</v>
      </c>
      <c r="F169">
        <v>21010</v>
      </c>
      <c r="I169" t="str">
        <f>IF(ISBLANK(C169),"",IF(ISNUMBER(MATCH(C169,ÉQUIPEMENTS!D:D,0)),"BROKERS",VLOOKUP(F169,REMORQUES,2,FALSE)))</f>
        <v>DRY BOX</v>
      </c>
    </row>
    <row r="170" spans="1:18" x14ac:dyDescent="0.3">
      <c r="A170" t="s">
        <v>288</v>
      </c>
      <c r="B170" t="s">
        <v>10</v>
      </c>
      <c r="C170">
        <v>579</v>
      </c>
      <c r="D170" t="s">
        <v>21</v>
      </c>
      <c r="E170">
        <v>52</v>
      </c>
      <c r="F170">
        <v>21010</v>
      </c>
      <c r="H170" t="s">
        <v>289</v>
      </c>
      <c r="I170" t="str">
        <f>IF(ISBLANK(C170),"",IF(ISNUMBER(MATCH(C170,ÉQUIPEMENTS!D:D,0)),"BROKERS",VLOOKUP(F170,REMORQUES,2,FALSE)))</f>
        <v>DRY BOX</v>
      </c>
    </row>
    <row r="171" spans="1:18" x14ac:dyDescent="0.3">
      <c r="A171" t="s">
        <v>290</v>
      </c>
      <c r="B171" t="s">
        <v>10</v>
      </c>
      <c r="C171">
        <v>579</v>
      </c>
      <c r="D171" t="s">
        <v>21</v>
      </c>
      <c r="E171">
        <v>52</v>
      </c>
      <c r="F171">
        <v>21010</v>
      </c>
      <c r="I171" t="str">
        <f>IF(ISBLANK(C171),"",IF(ISNUMBER(MATCH(C171,ÉQUIPEMENTS!D:D,0)),"BROKERS",VLOOKUP(F171,REMORQUES,2,FALSE)))</f>
        <v>DRY BOX</v>
      </c>
    </row>
    <row r="172" spans="1:18" s="1" customFormat="1" ht="15" thickBot="1" x14ac:dyDescent="0.35">
      <c r="A172" t="s">
        <v>290</v>
      </c>
      <c r="B172" t="s">
        <v>10</v>
      </c>
      <c r="C172">
        <v>579</v>
      </c>
      <c r="D172" t="s">
        <v>21</v>
      </c>
      <c r="E172">
        <v>52</v>
      </c>
      <c r="F172">
        <v>21010</v>
      </c>
      <c r="G172"/>
      <c r="H172" t="s">
        <v>291</v>
      </c>
      <c r="I172" t="str">
        <f>IF(ISBLANK(C172),"",IF(ISNUMBER(MATCH(C172,ÉQUIPEMENTS!D:D,0)),"BROKERS",VLOOKUP(F172,REMORQUES,2,FALSE)))</f>
        <v>DRY BOX</v>
      </c>
      <c r="J172" s="8"/>
      <c r="K172" s="8"/>
      <c r="L172" s="8"/>
      <c r="M172" s="8"/>
      <c r="N172" s="8"/>
      <c r="O172" s="8"/>
      <c r="P172" s="8"/>
      <c r="Q172" s="8"/>
      <c r="R172" s="8"/>
    </row>
    <row r="173" spans="1:18" ht="15" thickTop="1" x14ac:dyDescent="0.3">
      <c r="A173" t="s">
        <v>292</v>
      </c>
      <c r="B173" t="s">
        <v>10</v>
      </c>
      <c r="C173">
        <v>579</v>
      </c>
      <c r="D173" t="s">
        <v>21</v>
      </c>
      <c r="E173">
        <v>52</v>
      </c>
      <c r="F173">
        <v>21010</v>
      </c>
      <c r="I173" t="str">
        <f>IF(ISBLANK(C173),"",IF(ISNUMBER(MATCH(C173,ÉQUIPEMENTS!D:D,0)),"BROKERS",VLOOKUP(F173,REMORQUES,2,FALSE)))</f>
        <v>DRY BOX</v>
      </c>
    </row>
    <row r="174" spans="1:18" ht="15" thickBot="1" x14ac:dyDescent="0.35">
      <c r="A174" s="1"/>
      <c r="B174" s="1"/>
      <c r="C174" s="1"/>
      <c r="D174" s="1"/>
      <c r="E174" s="1"/>
      <c r="F174" s="1"/>
      <c r="G174" s="1"/>
      <c r="H174" s="1"/>
      <c r="I174" t="str">
        <f>IF(ISBLANK(C174),"",IF(ISNUMBER(MATCH(C174,ÉQUIPEMENTS!D:D,0)),"BROKERS",VLOOKUP(F174,REMORQUES,2,FALSE)))</f>
        <v/>
      </c>
    </row>
    <row r="175" spans="1:18" ht="15" thickTop="1" x14ac:dyDescent="0.3">
      <c r="A175" t="s">
        <v>293</v>
      </c>
      <c r="B175" t="s">
        <v>10</v>
      </c>
      <c r="C175">
        <v>1164</v>
      </c>
      <c r="D175" t="s">
        <v>22</v>
      </c>
      <c r="E175">
        <v>53</v>
      </c>
      <c r="F175">
        <v>20611</v>
      </c>
      <c r="I175" t="str">
        <f>IF(ISBLANK(C175),"",IF(ISNUMBER(MATCH(C175,ÉQUIPEMENTS!D:D,0)),"BROKERS",VLOOKUP(F175,REMORQUES,2,FALSE)))</f>
        <v>DRY BOX</v>
      </c>
    </row>
    <row r="176" spans="1:18" x14ac:dyDescent="0.3">
      <c r="A176" t="s">
        <v>293</v>
      </c>
      <c r="B176" t="s">
        <v>10</v>
      </c>
      <c r="C176">
        <v>1164</v>
      </c>
      <c r="D176" t="s">
        <v>22</v>
      </c>
      <c r="E176">
        <v>53</v>
      </c>
      <c r="F176">
        <v>20611</v>
      </c>
      <c r="H176" t="s">
        <v>294</v>
      </c>
      <c r="I176" t="str">
        <f>IF(ISBLANK(C176),"",IF(ISNUMBER(MATCH(C176,ÉQUIPEMENTS!D:D,0)),"BROKERS",VLOOKUP(F176,REMORQUES,2,FALSE)))</f>
        <v>DRY BOX</v>
      </c>
    </row>
    <row r="177" spans="1:18" x14ac:dyDescent="0.3">
      <c r="A177" t="s">
        <v>295</v>
      </c>
      <c r="B177" t="s">
        <v>10</v>
      </c>
      <c r="C177">
        <v>1164</v>
      </c>
      <c r="D177" t="s">
        <v>22</v>
      </c>
      <c r="E177">
        <v>53</v>
      </c>
      <c r="F177">
        <v>20611</v>
      </c>
      <c r="I177" t="str">
        <f>IF(ISBLANK(C177),"",IF(ISNUMBER(MATCH(C177,ÉQUIPEMENTS!D:D,0)),"BROKERS",VLOOKUP(F177,REMORQUES,2,FALSE)))</f>
        <v>DRY BOX</v>
      </c>
    </row>
    <row r="178" spans="1:18" x14ac:dyDescent="0.3">
      <c r="A178" t="s">
        <v>295</v>
      </c>
      <c r="B178" t="s">
        <v>10</v>
      </c>
      <c r="C178">
        <v>1164</v>
      </c>
      <c r="D178" t="s">
        <v>22</v>
      </c>
      <c r="E178">
        <v>53</v>
      </c>
      <c r="F178">
        <v>20611</v>
      </c>
      <c r="H178" t="s">
        <v>296</v>
      </c>
      <c r="I178" t="str">
        <f>IF(ISBLANK(C178),"",IF(ISNUMBER(MATCH(C178,ÉQUIPEMENTS!D:D,0)),"BROKERS",VLOOKUP(F178,REMORQUES,2,FALSE)))</f>
        <v>DRY BOX</v>
      </c>
    </row>
    <row r="179" spans="1:18" x14ac:dyDescent="0.3">
      <c r="A179" t="s">
        <v>297</v>
      </c>
      <c r="B179" t="s">
        <v>10</v>
      </c>
      <c r="C179">
        <v>1164</v>
      </c>
      <c r="D179" t="s">
        <v>22</v>
      </c>
      <c r="E179">
        <v>53</v>
      </c>
      <c r="F179">
        <v>20007</v>
      </c>
      <c r="H179" t="s">
        <v>298</v>
      </c>
      <c r="I179" t="str">
        <f>IF(ISBLANK(C179),"",IF(ISNUMBER(MATCH(C179,ÉQUIPEMENTS!D:D,0)),"BROKERS",VLOOKUP(F179,REMORQUES,2,FALSE)))</f>
        <v>DRY BOX</v>
      </c>
    </row>
    <row r="180" spans="1:18" x14ac:dyDescent="0.3">
      <c r="A180" t="s">
        <v>299</v>
      </c>
      <c r="B180" t="s">
        <v>10</v>
      </c>
      <c r="C180">
        <v>1164</v>
      </c>
      <c r="D180" t="s">
        <v>22</v>
      </c>
      <c r="E180">
        <v>53</v>
      </c>
      <c r="F180">
        <v>20007</v>
      </c>
      <c r="I180" t="str">
        <f>IF(ISBLANK(C180),"",IF(ISNUMBER(MATCH(C180,ÉQUIPEMENTS!D:D,0)),"BROKERS",VLOOKUP(F180,REMORQUES,2,FALSE)))</f>
        <v>DRY BOX</v>
      </c>
    </row>
    <row r="181" spans="1:18" s="1" customFormat="1" ht="15" thickBot="1" x14ac:dyDescent="0.35">
      <c r="A181" t="s">
        <v>299</v>
      </c>
      <c r="B181" t="s">
        <v>10</v>
      </c>
      <c r="C181">
        <v>1164</v>
      </c>
      <c r="D181" t="s">
        <v>22</v>
      </c>
      <c r="E181">
        <v>53</v>
      </c>
      <c r="F181">
        <v>20007</v>
      </c>
      <c r="G181"/>
      <c r="H181" t="s">
        <v>300</v>
      </c>
      <c r="I181" t="str">
        <f>IF(ISBLANK(C181),"",IF(ISNUMBER(MATCH(C181,ÉQUIPEMENTS!D:D,0)),"BROKERS",VLOOKUP(F181,REMORQUES,2,FALSE)))</f>
        <v>DRY BOX</v>
      </c>
      <c r="J181" s="8"/>
      <c r="K181" s="8"/>
      <c r="L181" s="8"/>
      <c r="M181" s="8"/>
      <c r="N181" s="8"/>
      <c r="O181" s="8"/>
      <c r="P181" s="8"/>
      <c r="Q181" s="8"/>
      <c r="R181" s="8"/>
    </row>
    <row r="182" spans="1:18" ht="15" thickTop="1" x14ac:dyDescent="0.3">
      <c r="A182" t="s">
        <v>301</v>
      </c>
      <c r="B182" t="s">
        <v>10</v>
      </c>
      <c r="C182">
        <v>1164</v>
      </c>
      <c r="D182" t="s">
        <v>22</v>
      </c>
      <c r="E182">
        <v>53</v>
      </c>
      <c r="F182">
        <v>21001</v>
      </c>
      <c r="I182" t="str">
        <f>IF(ISBLANK(C182),"",IF(ISNUMBER(MATCH(C182,ÉQUIPEMENTS!D:D,0)),"BROKERS",VLOOKUP(F182,REMORQUES,2,FALSE)))</f>
        <v>DRY BOX</v>
      </c>
    </row>
    <row r="183" spans="1:18" x14ac:dyDescent="0.3">
      <c r="A183" t="s">
        <v>301</v>
      </c>
      <c r="B183" t="s">
        <v>10</v>
      </c>
      <c r="C183">
        <v>1164</v>
      </c>
      <c r="D183" t="s">
        <v>22</v>
      </c>
      <c r="E183">
        <v>53</v>
      </c>
      <c r="F183">
        <v>21001</v>
      </c>
      <c r="H183" t="s">
        <v>302</v>
      </c>
      <c r="I183" t="str">
        <f>IF(ISBLANK(C183),"",IF(ISNUMBER(MATCH(C183,ÉQUIPEMENTS!D:D,0)),"BROKERS",VLOOKUP(F183,REMORQUES,2,FALSE)))</f>
        <v>DRY BOX</v>
      </c>
    </row>
    <row r="184" spans="1:18" x14ac:dyDescent="0.3">
      <c r="A184" t="s">
        <v>303</v>
      </c>
      <c r="B184" t="s">
        <v>10</v>
      </c>
      <c r="C184">
        <v>1164</v>
      </c>
      <c r="D184" t="s">
        <v>22</v>
      </c>
      <c r="E184">
        <v>53</v>
      </c>
      <c r="F184">
        <v>21001</v>
      </c>
      <c r="I184" t="str">
        <f>IF(ISBLANK(C184),"",IF(ISNUMBER(MATCH(C184,ÉQUIPEMENTS!D:D,0)),"BROKERS",VLOOKUP(F184,REMORQUES,2,FALSE)))</f>
        <v>DRY BOX</v>
      </c>
    </row>
    <row r="185" spans="1:18" x14ac:dyDescent="0.3">
      <c r="A185" t="s">
        <v>303</v>
      </c>
      <c r="B185" t="s">
        <v>10</v>
      </c>
      <c r="C185">
        <v>1164</v>
      </c>
      <c r="D185" t="s">
        <v>22</v>
      </c>
      <c r="E185">
        <v>53</v>
      </c>
      <c r="F185">
        <v>21001</v>
      </c>
      <c r="H185" t="s">
        <v>304</v>
      </c>
      <c r="I185" t="str">
        <f>IF(ISBLANK(C185),"",IF(ISNUMBER(MATCH(C185,ÉQUIPEMENTS!D:D,0)),"BROKERS",VLOOKUP(F185,REMORQUES,2,FALSE)))</f>
        <v>DRY BOX</v>
      </c>
    </row>
    <row r="186" spans="1:18" ht="15" thickBot="1" x14ac:dyDescent="0.35">
      <c r="A186" s="1"/>
      <c r="B186" s="1"/>
      <c r="C186" s="1"/>
      <c r="D186" s="1"/>
      <c r="E186" s="1"/>
      <c r="F186" s="1"/>
      <c r="G186" s="1"/>
      <c r="H186" s="1"/>
      <c r="I186" t="str">
        <f>IF(ISBLANK(C186),"",IF(ISNUMBER(MATCH(C186,ÉQUIPEMENTS!D:D,0)),"BROKERS",VLOOKUP(F186,REMORQUES,2,FALSE)))</f>
        <v/>
      </c>
    </row>
    <row r="187" spans="1:18" ht="15" thickTop="1" x14ac:dyDescent="0.3">
      <c r="A187" t="s">
        <v>305</v>
      </c>
      <c r="B187" t="s">
        <v>23</v>
      </c>
      <c r="C187">
        <v>403</v>
      </c>
      <c r="D187" t="s">
        <v>24</v>
      </c>
      <c r="E187">
        <v>340</v>
      </c>
      <c r="F187">
        <v>749</v>
      </c>
      <c r="I187" t="str">
        <f>IF(ISBLANK(C187),"",IF(ISNUMBER(MATCH(C187,ÉQUIPEMENTS!D:D,0)),"BROKERS",VLOOKUP(F187,REMORQUES,2,FALSE)))</f>
        <v>WIDELOAD</v>
      </c>
    </row>
    <row r="188" spans="1:18" x14ac:dyDescent="0.3">
      <c r="A188" t="s">
        <v>305</v>
      </c>
      <c r="B188" t="s">
        <v>23</v>
      </c>
      <c r="C188">
        <v>403</v>
      </c>
      <c r="D188" t="s">
        <v>24</v>
      </c>
      <c r="E188">
        <v>340</v>
      </c>
      <c r="F188">
        <v>749</v>
      </c>
      <c r="H188" t="s">
        <v>306</v>
      </c>
      <c r="I188" t="str">
        <f>IF(ISBLANK(C188),"",IF(ISNUMBER(MATCH(C188,ÉQUIPEMENTS!D:D,0)),"BROKERS",VLOOKUP(F188,REMORQUES,2,FALSE)))</f>
        <v>WIDELOAD</v>
      </c>
    </row>
    <row r="189" spans="1:18" x14ac:dyDescent="0.3">
      <c r="A189" t="s">
        <v>307</v>
      </c>
      <c r="B189" t="s">
        <v>23</v>
      </c>
      <c r="C189">
        <v>403</v>
      </c>
      <c r="D189" t="s">
        <v>24</v>
      </c>
      <c r="E189">
        <v>340</v>
      </c>
      <c r="F189">
        <v>749</v>
      </c>
      <c r="I189" t="str">
        <f>IF(ISBLANK(C189),"",IF(ISNUMBER(MATCH(C189,ÉQUIPEMENTS!D:D,0)),"BROKERS",VLOOKUP(F189,REMORQUES,2,FALSE)))</f>
        <v>WIDELOAD</v>
      </c>
    </row>
    <row r="190" spans="1:18" s="1" customFormat="1" ht="15" thickBot="1" x14ac:dyDescent="0.35">
      <c r="A190" t="s">
        <v>308</v>
      </c>
      <c r="B190" t="s">
        <v>23</v>
      </c>
      <c r="C190">
        <v>403</v>
      </c>
      <c r="D190" t="s">
        <v>24</v>
      </c>
      <c r="E190">
        <v>340</v>
      </c>
      <c r="F190">
        <v>733</v>
      </c>
      <c r="G190"/>
      <c r="H190"/>
      <c r="I190" t="str">
        <f>IF(ISBLANK(C190),"",IF(ISNUMBER(MATCH(C190,ÉQUIPEMENTS!D:D,0)),"BROKERS",VLOOKUP(F190,REMORQUES,2,FALSE)))</f>
        <v>WIDELOAD</v>
      </c>
      <c r="J190" s="8"/>
      <c r="K190" s="8"/>
      <c r="L190" s="8"/>
      <c r="M190" s="8"/>
      <c r="N190" s="8"/>
      <c r="O190" s="8"/>
      <c r="P190" s="8"/>
      <c r="Q190" s="8"/>
      <c r="R190" s="8"/>
    </row>
    <row r="191" spans="1:18" ht="15" thickTop="1" x14ac:dyDescent="0.3">
      <c r="A191" t="s">
        <v>308</v>
      </c>
      <c r="B191" t="s">
        <v>23</v>
      </c>
      <c r="C191">
        <v>403</v>
      </c>
      <c r="D191" t="s">
        <v>24</v>
      </c>
      <c r="E191">
        <v>340</v>
      </c>
      <c r="F191">
        <v>733</v>
      </c>
      <c r="H191" t="s">
        <v>309</v>
      </c>
      <c r="I191" t="str">
        <f>IF(ISBLANK(C191),"",IF(ISNUMBER(MATCH(C191,ÉQUIPEMENTS!D:D,0)),"BROKERS",VLOOKUP(F191,REMORQUES,2,FALSE)))</f>
        <v>WIDELOAD</v>
      </c>
    </row>
    <row r="192" spans="1:18" x14ac:dyDescent="0.3">
      <c r="A192" t="s">
        <v>310</v>
      </c>
      <c r="B192" t="s">
        <v>10</v>
      </c>
      <c r="C192">
        <v>403</v>
      </c>
      <c r="D192" t="s">
        <v>24</v>
      </c>
      <c r="E192">
        <v>340</v>
      </c>
      <c r="F192">
        <v>20003</v>
      </c>
      <c r="I192" t="str">
        <f>IF(ISBLANK(C192),"",IF(ISNUMBER(MATCH(C192,ÉQUIPEMENTS!D:D,0)),"BROKERS",VLOOKUP(F192,REMORQUES,2,FALSE)))</f>
        <v>DRY BOX</v>
      </c>
    </row>
    <row r="193" spans="1:18" x14ac:dyDescent="0.3">
      <c r="A193" t="s">
        <v>310</v>
      </c>
      <c r="B193" t="s">
        <v>10</v>
      </c>
      <c r="C193">
        <v>403</v>
      </c>
      <c r="D193" t="s">
        <v>24</v>
      </c>
      <c r="E193">
        <v>340</v>
      </c>
      <c r="F193">
        <v>20003</v>
      </c>
      <c r="H193" t="s">
        <v>311</v>
      </c>
      <c r="I193" t="str">
        <f>IF(ISBLANK(C193),"",IF(ISNUMBER(MATCH(C193,ÉQUIPEMENTS!D:D,0)),"BROKERS",VLOOKUP(F193,REMORQUES,2,FALSE)))</f>
        <v>DRY BOX</v>
      </c>
    </row>
    <row r="194" spans="1:18" x14ac:dyDescent="0.3">
      <c r="A194" t="s">
        <v>312</v>
      </c>
      <c r="B194" t="s">
        <v>23</v>
      </c>
      <c r="C194">
        <v>403</v>
      </c>
      <c r="D194" t="s">
        <v>24</v>
      </c>
      <c r="E194">
        <v>340</v>
      </c>
      <c r="F194">
        <v>1326</v>
      </c>
      <c r="I194" t="str">
        <f>IF(ISBLANK(C194),"",IF(ISNUMBER(MATCH(C194,ÉQUIPEMENTS!D:D,0)),"BROKERS",VLOOKUP(F194,REMORQUES,2,FALSE)))</f>
        <v>WIDELOAD</v>
      </c>
    </row>
    <row r="195" spans="1:18" x14ac:dyDescent="0.3">
      <c r="A195" t="s">
        <v>312</v>
      </c>
      <c r="B195" t="s">
        <v>23</v>
      </c>
      <c r="C195">
        <v>403</v>
      </c>
      <c r="D195" t="s">
        <v>24</v>
      </c>
      <c r="E195">
        <v>340</v>
      </c>
      <c r="F195">
        <v>1326</v>
      </c>
      <c r="H195" t="s">
        <v>313</v>
      </c>
      <c r="I195" t="str">
        <f>IF(ISBLANK(C195),"",IF(ISNUMBER(MATCH(C195,ÉQUIPEMENTS!D:D,0)),"BROKERS",VLOOKUP(F195,REMORQUES,2,FALSE)))</f>
        <v>WIDELOAD</v>
      </c>
    </row>
    <row r="196" spans="1:18" x14ac:dyDescent="0.3">
      <c r="A196" t="s">
        <v>314</v>
      </c>
      <c r="B196" t="s">
        <v>23</v>
      </c>
      <c r="C196">
        <v>403</v>
      </c>
      <c r="D196" t="s">
        <v>24</v>
      </c>
      <c r="E196">
        <v>340</v>
      </c>
      <c r="F196">
        <v>738</v>
      </c>
      <c r="I196" t="str">
        <f>IF(ISBLANK(C196),"",IF(ISNUMBER(MATCH(C196,ÉQUIPEMENTS!D:D,0)),"BROKERS",VLOOKUP(F196,REMORQUES,2,FALSE)))</f>
        <v>WIDELOAD</v>
      </c>
    </row>
    <row r="197" spans="1:18" x14ac:dyDescent="0.3">
      <c r="A197" t="s">
        <v>314</v>
      </c>
      <c r="B197" t="s">
        <v>23</v>
      </c>
      <c r="C197">
        <v>403</v>
      </c>
      <c r="D197" t="s">
        <v>24</v>
      </c>
      <c r="E197">
        <v>340</v>
      </c>
      <c r="F197">
        <v>738</v>
      </c>
      <c r="H197" t="s">
        <v>315</v>
      </c>
      <c r="I197" t="str">
        <f>IF(ISBLANK(C197),"",IF(ISNUMBER(MATCH(C197,ÉQUIPEMENTS!D:D,0)),"BROKERS",VLOOKUP(F197,REMORQUES,2,FALSE)))</f>
        <v>WIDELOAD</v>
      </c>
    </row>
    <row r="198" spans="1:18" x14ac:dyDescent="0.3">
      <c r="A198" t="s">
        <v>316</v>
      </c>
      <c r="B198" t="s">
        <v>23</v>
      </c>
      <c r="C198">
        <v>403</v>
      </c>
      <c r="D198" t="s">
        <v>24</v>
      </c>
      <c r="E198">
        <v>340</v>
      </c>
      <c r="F198">
        <v>738</v>
      </c>
      <c r="I198" t="str">
        <f>IF(ISBLANK(C198),"",IF(ISNUMBER(MATCH(C198,ÉQUIPEMENTS!D:D,0)),"BROKERS",VLOOKUP(F198,REMORQUES,2,FALSE)))</f>
        <v>WIDELOAD</v>
      </c>
    </row>
    <row r="199" spans="1:18" s="1" customFormat="1" ht="15" thickBot="1" x14ac:dyDescent="0.35">
      <c r="I199" t="str">
        <f>IF(ISBLANK(C199),"",IF(ISNUMBER(MATCH(C199,ÉQUIPEMENTS!D:D,0)),"BROKERS",VLOOKUP(F199,REMORQUES,2,FALSE)))</f>
        <v/>
      </c>
      <c r="J199" s="8"/>
      <c r="K199" s="8"/>
      <c r="L199" s="8"/>
      <c r="M199" s="8"/>
      <c r="N199" s="8"/>
      <c r="O199" s="8"/>
      <c r="P199" s="8"/>
      <c r="Q199" s="8"/>
      <c r="R199" s="8"/>
    </row>
    <row r="200" spans="1:18" ht="15" thickTop="1" x14ac:dyDescent="0.3">
      <c r="A200" t="s">
        <v>317</v>
      </c>
      <c r="B200" t="s">
        <v>23</v>
      </c>
      <c r="C200">
        <v>3691</v>
      </c>
      <c r="D200" t="s">
        <v>27</v>
      </c>
      <c r="E200">
        <v>492</v>
      </c>
      <c r="F200">
        <v>744</v>
      </c>
      <c r="I200" t="str">
        <f>IF(ISBLANK(C200),"",IF(ISNUMBER(MATCH(C200,ÉQUIPEMENTS!D:D,0)),"BROKERS",VLOOKUP(F200,REMORQUES,2,FALSE)))</f>
        <v>WIDELOAD</v>
      </c>
    </row>
    <row r="201" spans="1:18" x14ac:dyDescent="0.3">
      <c r="A201" t="s">
        <v>317</v>
      </c>
      <c r="B201" t="s">
        <v>23</v>
      </c>
      <c r="C201">
        <v>3691</v>
      </c>
      <c r="D201" t="s">
        <v>27</v>
      </c>
      <c r="E201">
        <v>492</v>
      </c>
      <c r="F201">
        <v>744</v>
      </c>
      <c r="H201" t="s">
        <v>318</v>
      </c>
      <c r="I201" t="str">
        <f>IF(ISBLANK(C201),"",IF(ISNUMBER(MATCH(C201,ÉQUIPEMENTS!D:D,0)),"BROKERS",VLOOKUP(F201,REMORQUES,2,FALSE)))</f>
        <v>WIDELOAD</v>
      </c>
    </row>
    <row r="202" spans="1:18" x14ac:dyDescent="0.3">
      <c r="A202" t="s">
        <v>319</v>
      </c>
      <c r="B202" t="s">
        <v>23</v>
      </c>
      <c r="C202">
        <v>3691</v>
      </c>
      <c r="D202" t="s">
        <v>27</v>
      </c>
      <c r="E202">
        <v>492</v>
      </c>
      <c r="F202">
        <v>744</v>
      </c>
      <c r="I202" t="str">
        <f>IF(ISBLANK(C202),"",IF(ISNUMBER(MATCH(C202,ÉQUIPEMENTS!D:D,0)),"BROKERS",VLOOKUP(F202,REMORQUES,2,FALSE)))</f>
        <v>WIDELOAD</v>
      </c>
    </row>
    <row r="203" spans="1:18" ht="15" thickBot="1" x14ac:dyDescent="0.35">
      <c r="A203" s="1"/>
      <c r="B203" s="1"/>
      <c r="C203" s="1"/>
      <c r="D203" s="1"/>
      <c r="E203" s="1"/>
      <c r="F203" s="1"/>
      <c r="G203" s="1"/>
      <c r="H203" s="1"/>
      <c r="I203" t="str">
        <f>IF(ISBLANK(C203),"",IF(ISNUMBER(MATCH(C203,ÉQUIPEMENTS!D:D,0)),"BROKERS",VLOOKUP(F203,REMORQUES,2,FALSE)))</f>
        <v/>
      </c>
    </row>
    <row r="204" spans="1:18" ht="15" thickTop="1" x14ac:dyDescent="0.3">
      <c r="A204" t="s">
        <v>320</v>
      </c>
      <c r="B204" t="s">
        <v>10</v>
      </c>
      <c r="C204">
        <v>60</v>
      </c>
      <c r="D204" t="s">
        <v>28</v>
      </c>
      <c r="E204">
        <v>543</v>
      </c>
      <c r="F204">
        <v>20004</v>
      </c>
      <c r="I204" t="str">
        <f>IF(ISBLANK(C204),"",IF(ISNUMBER(MATCH(C204,ÉQUIPEMENTS!D:D,0)),"BROKERS",VLOOKUP(F204,REMORQUES,2,FALSE)))</f>
        <v>DRY BOX</v>
      </c>
    </row>
    <row r="205" spans="1:18" x14ac:dyDescent="0.3">
      <c r="A205" t="s">
        <v>320</v>
      </c>
      <c r="B205" t="s">
        <v>10</v>
      </c>
      <c r="C205">
        <v>60</v>
      </c>
      <c r="D205" t="s">
        <v>28</v>
      </c>
      <c r="E205">
        <v>543</v>
      </c>
      <c r="F205">
        <v>20004</v>
      </c>
      <c r="H205" t="s">
        <v>321</v>
      </c>
      <c r="I205" t="str">
        <f>IF(ISBLANK(C205),"",IF(ISNUMBER(MATCH(C205,ÉQUIPEMENTS!D:D,0)),"BROKERS",VLOOKUP(F205,REMORQUES,2,FALSE)))</f>
        <v>DRY BOX</v>
      </c>
    </row>
    <row r="206" spans="1:18" x14ac:dyDescent="0.3">
      <c r="A206" t="s">
        <v>322</v>
      </c>
      <c r="B206" t="s">
        <v>10</v>
      </c>
      <c r="C206">
        <v>60</v>
      </c>
      <c r="D206" t="s">
        <v>28</v>
      </c>
      <c r="E206">
        <v>543</v>
      </c>
      <c r="F206">
        <v>21003</v>
      </c>
      <c r="H206" t="s">
        <v>323</v>
      </c>
      <c r="I206" t="str">
        <f>IF(ISBLANK(C206),"",IF(ISNUMBER(MATCH(C206,ÉQUIPEMENTS!D:D,0)),"BROKERS",VLOOKUP(F206,REMORQUES,2,FALSE)))</f>
        <v>DRY BOX</v>
      </c>
    </row>
    <row r="207" spans="1:18" x14ac:dyDescent="0.3">
      <c r="A207" t="s">
        <v>324</v>
      </c>
      <c r="B207" t="s">
        <v>10</v>
      </c>
      <c r="C207">
        <v>60</v>
      </c>
      <c r="D207" t="s">
        <v>28</v>
      </c>
      <c r="E207">
        <v>543</v>
      </c>
      <c r="F207">
        <v>21003</v>
      </c>
      <c r="I207" t="str">
        <f>IF(ISBLANK(C207),"",IF(ISNUMBER(MATCH(C207,ÉQUIPEMENTS!D:D,0)),"BROKERS",VLOOKUP(F207,REMORQUES,2,FALSE)))</f>
        <v>DRY BOX</v>
      </c>
    </row>
    <row r="208" spans="1:18" x14ac:dyDescent="0.3">
      <c r="A208" t="s">
        <v>324</v>
      </c>
      <c r="B208" t="s">
        <v>10</v>
      </c>
      <c r="C208">
        <v>60</v>
      </c>
      <c r="D208" t="s">
        <v>28</v>
      </c>
      <c r="E208">
        <v>543</v>
      </c>
      <c r="F208">
        <v>21003</v>
      </c>
      <c r="H208" t="s">
        <v>325</v>
      </c>
      <c r="I208" t="str">
        <f>IF(ISBLANK(C208),"",IF(ISNUMBER(MATCH(C208,ÉQUIPEMENTS!D:D,0)),"BROKERS",VLOOKUP(F208,REMORQUES,2,FALSE)))</f>
        <v>DRY BOX</v>
      </c>
    </row>
    <row r="209" spans="1:18" x14ac:dyDescent="0.3">
      <c r="A209" t="s">
        <v>326</v>
      </c>
      <c r="B209" t="s">
        <v>10</v>
      </c>
      <c r="C209">
        <v>60</v>
      </c>
      <c r="D209" t="s">
        <v>28</v>
      </c>
      <c r="E209">
        <v>543</v>
      </c>
      <c r="F209">
        <v>21201</v>
      </c>
      <c r="I209" t="str">
        <f>IF(ISBLANK(C209),"",IF(ISNUMBER(MATCH(C209,ÉQUIPEMENTS!D:D,0)),"BROKERS",VLOOKUP(F209,REMORQUES,2,FALSE)))</f>
        <v>DRY BOX</v>
      </c>
    </row>
    <row r="210" spans="1:18" x14ac:dyDescent="0.3">
      <c r="A210" t="s">
        <v>326</v>
      </c>
      <c r="B210" t="s">
        <v>10</v>
      </c>
      <c r="C210">
        <v>60</v>
      </c>
      <c r="D210" t="s">
        <v>28</v>
      </c>
      <c r="E210">
        <v>543</v>
      </c>
      <c r="F210">
        <v>21201</v>
      </c>
      <c r="H210" t="s">
        <v>327</v>
      </c>
      <c r="I210" t="str">
        <f>IF(ISBLANK(C210),"",IF(ISNUMBER(MATCH(C210,ÉQUIPEMENTS!D:D,0)),"BROKERS",VLOOKUP(F210,REMORQUES,2,FALSE)))</f>
        <v>DRY BOX</v>
      </c>
    </row>
    <row r="211" spans="1:18" x14ac:dyDescent="0.3">
      <c r="A211" t="s">
        <v>328</v>
      </c>
      <c r="B211" t="s">
        <v>10</v>
      </c>
      <c r="C211">
        <v>60</v>
      </c>
      <c r="D211" t="s">
        <v>28</v>
      </c>
      <c r="E211">
        <v>543</v>
      </c>
      <c r="F211">
        <v>21201</v>
      </c>
      <c r="I211" t="str">
        <f>IF(ISBLANK(C211),"",IF(ISNUMBER(MATCH(C211,ÉQUIPEMENTS!D:D,0)),"BROKERS",VLOOKUP(F211,REMORQUES,2,FALSE)))</f>
        <v>DRY BOX</v>
      </c>
    </row>
    <row r="212" spans="1:18" x14ac:dyDescent="0.3">
      <c r="A212" t="s">
        <v>328</v>
      </c>
      <c r="B212" t="s">
        <v>10</v>
      </c>
      <c r="C212">
        <v>60</v>
      </c>
      <c r="D212" t="s">
        <v>28</v>
      </c>
      <c r="E212">
        <v>543</v>
      </c>
      <c r="F212">
        <v>21201</v>
      </c>
      <c r="H212" t="s">
        <v>329</v>
      </c>
      <c r="I212" t="str">
        <f>IF(ISBLANK(C212),"",IF(ISNUMBER(MATCH(C212,ÉQUIPEMENTS!D:D,0)),"BROKERS",VLOOKUP(F212,REMORQUES,2,FALSE)))</f>
        <v>DRY BOX</v>
      </c>
    </row>
    <row r="213" spans="1:18" x14ac:dyDescent="0.3">
      <c r="A213" t="s">
        <v>330</v>
      </c>
      <c r="B213" t="s">
        <v>10</v>
      </c>
      <c r="C213">
        <v>60</v>
      </c>
      <c r="D213" t="s">
        <v>28</v>
      </c>
      <c r="E213">
        <v>543</v>
      </c>
      <c r="F213">
        <v>20001</v>
      </c>
      <c r="I213" t="str">
        <f>IF(ISBLANK(C213),"",IF(ISNUMBER(MATCH(C213,ÉQUIPEMENTS!D:D,0)),"BROKERS",VLOOKUP(F213,REMORQUES,2,FALSE)))</f>
        <v>DRY BOX</v>
      </c>
    </row>
    <row r="214" spans="1:18" x14ac:dyDescent="0.3">
      <c r="A214" t="s">
        <v>330</v>
      </c>
      <c r="B214" t="s">
        <v>10</v>
      </c>
      <c r="C214">
        <v>60</v>
      </c>
      <c r="D214" t="s">
        <v>28</v>
      </c>
      <c r="E214">
        <v>543</v>
      </c>
      <c r="F214">
        <v>20001</v>
      </c>
      <c r="H214" t="s">
        <v>331</v>
      </c>
      <c r="I214" t="str">
        <f>IF(ISBLANK(C214),"",IF(ISNUMBER(MATCH(C214,ÉQUIPEMENTS!D:D,0)),"BROKERS",VLOOKUP(F214,REMORQUES,2,FALSE)))</f>
        <v>DRY BOX</v>
      </c>
    </row>
    <row r="215" spans="1:18" x14ac:dyDescent="0.3">
      <c r="A215" t="s">
        <v>332</v>
      </c>
      <c r="B215" t="s">
        <v>10</v>
      </c>
      <c r="C215">
        <v>60</v>
      </c>
      <c r="D215" t="s">
        <v>28</v>
      </c>
      <c r="E215">
        <v>543</v>
      </c>
      <c r="F215">
        <v>20001</v>
      </c>
      <c r="H215" t="s">
        <v>331</v>
      </c>
      <c r="I215" t="str">
        <f>IF(ISBLANK(C215),"",IF(ISNUMBER(MATCH(C215,ÉQUIPEMENTS!D:D,0)),"BROKERS",VLOOKUP(F215,REMORQUES,2,FALSE)))</f>
        <v>DRY BOX</v>
      </c>
    </row>
    <row r="216" spans="1:18" s="1" customFormat="1" ht="15" thickBot="1" x14ac:dyDescent="0.35">
      <c r="A216" t="s">
        <v>333</v>
      </c>
      <c r="B216" t="s">
        <v>10</v>
      </c>
      <c r="C216">
        <v>60</v>
      </c>
      <c r="D216" t="s">
        <v>28</v>
      </c>
      <c r="E216">
        <v>543</v>
      </c>
      <c r="F216">
        <v>20001</v>
      </c>
      <c r="G216"/>
      <c r="H216"/>
      <c r="I216" t="str">
        <f>IF(ISBLANK(C216),"",IF(ISNUMBER(MATCH(C216,ÉQUIPEMENTS!D:D,0)),"BROKERS",VLOOKUP(F216,REMORQUES,2,FALSE)))</f>
        <v>DRY BOX</v>
      </c>
      <c r="J216" s="8"/>
      <c r="K216" s="8"/>
      <c r="L216" s="8"/>
      <c r="M216" s="8"/>
      <c r="N216" s="8"/>
      <c r="O216" s="8"/>
      <c r="P216" s="8"/>
      <c r="Q216" s="8"/>
      <c r="R216" s="8"/>
    </row>
    <row r="217" spans="1:18" ht="15" thickTop="1" x14ac:dyDescent="0.3">
      <c r="A217" t="s">
        <v>333</v>
      </c>
      <c r="B217" t="s">
        <v>10</v>
      </c>
      <c r="C217">
        <v>60</v>
      </c>
      <c r="D217" t="s">
        <v>28</v>
      </c>
      <c r="E217">
        <v>543</v>
      </c>
      <c r="F217">
        <v>20001</v>
      </c>
      <c r="H217" t="s">
        <v>334</v>
      </c>
      <c r="I217" t="str">
        <f>IF(ISBLANK(C217),"",IF(ISNUMBER(MATCH(C217,ÉQUIPEMENTS!D:D,0)),"BROKERS",VLOOKUP(F217,REMORQUES,2,FALSE)))</f>
        <v>DRY BOX</v>
      </c>
    </row>
    <row r="218" spans="1:18" ht="15" thickBot="1" x14ac:dyDescent="0.35">
      <c r="A218" s="1"/>
      <c r="B218" s="1"/>
      <c r="C218" s="1"/>
      <c r="D218" s="1"/>
      <c r="E218" s="1"/>
      <c r="F218" s="1"/>
      <c r="G218" s="1"/>
      <c r="H218" s="1"/>
      <c r="I218" t="str">
        <f>IF(ISBLANK(C218),"",IF(ISNUMBER(MATCH(C218,ÉQUIPEMENTS!D:D,0)),"BROKERS",VLOOKUP(F218,REMORQUES,2,FALSE)))</f>
        <v/>
      </c>
    </row>
    <row r="219" spans="1:18" ht="15" thickTop="1" x14ac:dyDescent="0.3">
      <c r="A219" t="s">
        <v>335</v>
      </c>
      <c r="B219" t="s">
        <v>23</v>
      </c>
      <c r="C219">
        <v>3791</v>
      </c>
      <c r="D219" t="s">
        <v>13</v>
      </c>
      <c r="E219">
        <v>550</v>
      </c>
      <c r="F219">
        <v>1469</v>
      </c>
      <c r="H219" t="s">
        <v>336</v>
      </c>
      <c r="I219" t="str">
        <f>IF(ISBLANK(C219),"",IF(ISNUMBER(MATCH(C219,ÉQUIPEMENTS!D:D,0)),"BROKERS",VLOOKUP(F219,REMORQUES,2,FALSE)))</f>
        <v>FLAT BED</v>
      </c>
    </row>
    <row r="220" spans="1:18" x14ac:dyDescent="0.3">
      <c r="A220" t="s">
        <v>337</v>
      </c>
      <c r="B220" t="s">
        <v>23</v>
      </c>
      <c r="C220">
        <v>3791</v>
      </c>
      <c r="D220" t="s">
        <v>13</v>
      </c>
      <c r="E220">
        <v>550</v>
      </c>
      <c r="F220">
        <v>1469</v>
      </c>
      <c r="I220" t="str">
        <f>IF(ISBLANK(C220),"",IF(ISNUMBER(MATCH(C220,ÉQUIPEMENTS!D:D,0)),"BROKERS",VLOOKUP(F220,REMORQUES,2,FALSE)))</f>
        <v>FLAT BED</v>
      </c>
    </row>
    <row r="221" spans="1:18" x14ac:dyDescent="0.3">
      <c r="A221" t="s">
        <v>338</v>
      </c>
      <c r="B221" t="s">
        <v>35</v>
      </c>
      <c r="C221">
        <v>3791</v>
      </c>
      <c r="D221" t="s">
        <v>13</v>
      </c>
      <c r="E221">
        <v>550</v>
      </c>
      <c r="F221">
        <v>788</v>
      </c>
      <c r="I221" t="str">
        <f>IF(ISBLANK(C221),"",IF(ISNUMBER(MATCH(C221,ÉQUIPEMENTS!D:D,0)),"BROKERS",VLOOKUP(F221,REMORQUES,2,FALSE)))</f>
        <v>B-TRAIN</v>
      </c>
    </row>
    <row r="222" spans="1:18" x14ac:dyDescent="0.3">
      <c r="A222" t="s">
        <v>338</v>
      </c>
      <c r="B222" t="s">
        <v>35</v>
      </c>
      <c r="C222">
        <v>3791</v>
      </c>
      <c r="D222" t="s">
        <v>13</v>
      </c>
      <c r="E222">
        <v>550</v>
      </c>
      <c r="F222">
        <v>788</v>
      </c>
      <c r="G222">
        <v>789</v>
      </c>
      <c r="H222" t="s">
        <v>339</v>
      </c>
      <c r="I222" t="str">
        <f>IF(ISBLANK(C222),"",IF(ISNUMBER(MATCH(C222,ÉQUIPEMENTS!D:D,0)),"BROKERS",VLOOKUP(F222,REMORQUES,2,FALSE)))</f>
        <v>B-TRAIN</v>
      </c>
    </row>
    <row r="223" spans="1:18" s="1" customFormat="1" ht="15" thickBot="1" x14ac:dyDescent="0.35">
      <c r="I223" t="str">
        <f>IF(ISBLANK(C223),"",IF(ISNUMBER(MATCH(C223,ÉQUIPEMENTS!D:D,0)),"BROKERS",VLOOKUP(F223,REMORQUES,2,FALSE)))</f>
        <v/>
      </c>
      <c r="J223" s="8"/>
      <c r="K223" s="8"/>
      <c r="L223" s="8"/>
      <c r="M223" s="8"/>
      <c r="N223" s="8"/>
      <c r="O223" s="8"/>
      <c r="P223" s="8"/>
      <c r="Q223" s="8"/>
      <c r="R223" s="8"/>
    </row>
    <row r="224" spans="1:18" ht="15" thickTop="1" x14ac:dyDescent="0.3">
      <c r="A224" t="s">
        <v>340</v>
      </c>
      <c r="B224" t="s">
        <v>10</v>
      </c>
      <c r="C224">
        <v>1071</v>
      </c>
      <c r="D224" t="s">
        <v>30</v>
      </c>
      <c r="E224">
        <v>552</v>
      </c>
      <c r="F224">
        <v>20605</v>
      </c>
      <c r="H224" t="s">
        <v>341</v>
      </c>
      <c r="I224" t="str">
        <f>IF(ISBLANK(C224),"",IF(ISNUMBER(MATCH(C224,ÉQUIPEMENTS!D:D,0)),"BROKERS",VLOOKUP(F224,REMORQUES,2,FALSE)))</f>
        <v>DRY BOX</v>
      </c>
    </row>
    <row r="225" spans="1:9" x14ac:dyDescent="0.3">
      <c r="A225" t="s">
        <v>342</v>
      </c>
      <c r="B225" t="s">
        <v>10</v>
      </c>
      <c r="C225">
        <v>1071</v>
      </c>
      <c r="D225" t="s">
        <v>30</v>
      </c>
      <c r="E225">
        <v>552</v>
      </c>
      <c r="F225">
        <v>20605</v>
      </c>
      <c r="H225" t="s">
        <v>343</v>
      </c>
      <c r="I225" t="str">
        <f>IF(ISBLANK(C225),"",IF(ISNUMBER(MATCH(C225,ÉQUIPEMENTS!D:D,0)),"BROKERS",VLOOKUP(F225,REMORQUES,2,FALSE)))</f>
        <v>DRY BOX</v>
      </c>
    </row>
    <row r="226" spans="1:9" x14ac:dyDescent="0.3">
      <c r="A226" t="s">
        <v>344</v>
      </c>
      <c r="B226" t="s">
        <v>10</v>
      </c>
      <c r="C226">
        <v>1071</v>
      </c>
      <c r="D226" t="s">
        <v>30</v>
      </c>
      <c r="E226">
        <v>552</v>
      </c>
      <c r="F226">
        <v>20605</v>
      </c>
      <c r="H226" t="s">
        <v>345</v>
      </c>
      <c r="I226" t="str">
        <f>IF(ISBLANK(C226),"",IF(ISNUMBER(MATCH(C226,ÉQUIPEMENTS!D:D,0)),"BROKERS",VLOOKUP(F226,REMORQUES,2,FALSE)))</f>
        <v>DRY BOX</v>
      </c>
    </row>
    <row r="227" spans="1:9" x14ac:dyDescent="0.3">
      <c r="A227" t="s">
        <v>346</v>
      </c>
      <c r="B227" t="s">
        <v>10</v>
      </c>
      <c r="C227">
        <v>1071</v>
      </c>
      <c r="D227" t="s">
        <v>30</v>
      </c>
      <c r="E227">
        <v>552</v>
      </c>
      <c r="F227">
        <v>21005</v>
      </c>
      <c r="I227" t="str">
        <f>IF(ISBLANK(C227),"",IF(ISNUMBER(MATCH(C227,ÉQUIPEMENTS!D:D,0)),"BROKERS",VLOOKUP(F227,REMORQUES,2,FALSE)))</f>
        <v>DRY BOX</v>
      </c>
    </row>
    <row r="228" spans="1:9" x14ac:dyDescent="0.3">
      <c r="A228" t="s">
        <v>346</v>
      </c>
      <c r="B228" t="s">
        <v>10</v>
      </c>
      <c r="C228">
        <v>1071</v>
      </c>
      <c r="D228" t="s">
        <v>30</v>
      </c>
      <c r="E228">
        <v>552</v>
      </c>
      <c r="F228">
        <v>21005</v>
      </c>
      <c r="H228" t="s">
        <v>347</v>
      </c>
      <c r="I228" t="str">
        <f>IF(ISBLANK(C228),"",IF(ISNUMBER(MATCH(C228,ÉQUIPEMENTS!D:D,0)),"BROKERS",VLOOKUP(F228,REMORQUES,2,FALSE)))</f>
        <v>DRY BOX</v>
      </c>
    </row>
    <row r="229" spans="1:9" x14ac:dyDescent="0.3">
      <c r="A229" t="s">
        <v>348</v>
      </c>
      <c r="B229" t="s">
        <v>10</v>
      </c>
      <c r="C229">
        <v>1071</v>
      </c>
      <c r="D229" t="s">
        <v>30</v>
      </c>
      <c r="E229">
        <v>552</v>
      </c>
      <c r="F229">
        <v>21004</v>
      </c>
      <c r="H229" t="s">
        <v>349</v>
      </c>
      <c r="I229" t="str">
        <f>IF(ISBLANK(C229),"",IF(ISNUMBER(MATCH(C229,ÉQUIPEMENTS!D:D,0)),"BROKERS",VLOOKUP(F229,REMORQUES,2,FALSE)))</f>
        <v>DRY BOX</v>
      </c>
    </row>
    <row r="230" spans="1:9" x14ac:dyDescent="0.3">
      <c r="A230" t="s">
        <v>350</v>
      </c>
      <c r="B230" t="s">
        <v>10</v>
      </c>
      <c r="C230">
        <v>1071</v>
      </c>
      <c r="D230" t="s">
        <v>30</v>
      </c>
      <c r="E230">
        <v>552</v>
      </c>
      <c r="F230">
        <v>21004</v>
      </c>
      <c r="I230" t="str">
        <f>IF(ISBLANK(C230),"",IF(ISNUMBER(MATCH(C230,ÉQUIPEMENTS!D:D,0)),"BROKERS",VLOOKUP(F230,REMORQUES,2,FALSE)))</f>
        <v>DRY BOX</v>
      </c>
    </row>
    <row r="231" spans="1:9" x14ac:dyDescent="0.3">
      <c r="A231" t="s">
        <v>351</v>
      </c>
      <c r="B231" t="s">
        <v>10</v>
      </c>
      <c r="C231">
        <v>1071</v>
      </c>
      <c r="D231" t="s">
        <v>30</v>
      </c>
      <c r="E231">
        <v>552</v>
      </c>
      <c r="F231">
        <v>21004</v>
      </c>
      <c r="H231" t="s">
        <v>352</v>
      </c>
      <c r="I231" t="str">
        <f>IF(ISBLANK(C231),"",IF(ISNUMBER(MATCH(C231,ÉQUIPEMENTS!D:D,0)),"BROKERS",VLOOKUP(F231,REMORQUES,2,FALSE)))</f>
        <v>DRY BOX</v>
      </c>
    </row>
    <row r="232" spans="1:9" x14ac:dyDescent="0.3">
      <c r="A232" t="s">
        <v>353</v>
      </c>
      <c r="B232" t="s">
        <v>10</v>
      </c>
      <c r="C232">
        <v>1071</v>
      </c>
      <c r="D232" t="s">
        <v>30</v>
      </c>
      <c r="E232">
        <v>552</v>
      </c>
      <c r="F232">
        <v>20500</v>
      </c>
      <c r="H232" t="s">
        <v>354</v>
      </c>
      <c r="I232" t="str">
        <f>IF(ISBLANK(C232),"",IF(ISNUMBER(MATCH(C232,ÉQUIPEMENTS!D:D,0)),"BROKERS",VLOOKUP(F232,REMORQUES,2,FALSE)))</f>
        <v>DRY BOX</v>
      </c>
    </row>
    <row r="233" spans="1:9" x14ac:dyDescent="0.3">
      <c r="A233" t="s">
        <v>355</v>
      </c>
      <c r="B233" t="s">
        <v>10</v>
      </c>
      <c r="C233">
        <v>1071</v>
      </c>
      <c r="D233" t="s">
        <v>30</v>
      </c>
      <c r="E233">
        <v>552</v>
      </c>
      <c r="F233">
        <v>20607</v>
      </c>
      <c r="H233" t="s">
        <v>356</v>
      </c>
      <c r="I233" t="str">
        <f>IF(ISBLANK(C233),"",IF(ISNUMBER(MATCH(C233,ÉQUIPEMENTS!D:D,0)),"BROKERS",VLOOKUP(F233,REMORQUES,2,FALSE)))</f>
        <v>DRY BOX</v>
      </c>
    </row>
    <row r="234" spans="1:9" x14ac:dyDescent="0.3">
      <c r="A234" t="s">
        <v>357</v>
      </c>
      <c r="B234" t="s">
        <v>10</v>
      </c>
      <c r="C234">
        <v>1071</v>
      </c>
      <c r="D234" t="s">
        <v>30</v>
      </c>
      <c r="E234">
        <v>552</v>
      </c>
      <c r="F234">
        <v>20607</v>
      </c>
      <c r="I234" t="str">
        <f>IF(ISBLANK(C234),"",IF(ISNUMBER(MATCH(C234,ÉQUIPEMENTS!D:D,0)),"BROKERS",VLOOKUP(F234,REMORQUES,2,FALSE)))</f>
        <v>DRY BOX</v>
      </c>
    </row>
    <row r="235" spans="1:9" x14ac:dyDescent="0.3">
      <c r="A235" t="s">
        <v>357</v>
      </c>
      <c r="B235" t="s">
        <v>10</v>
      </c>
      <c r="C235">
        <v>1071</v>
      </c>
      <c r="D235" t="s">
        <v>30</v>
      </c>
      <c r="E235">
        <v>552</v>
      </c>
      <c r="F235">
        <v>20607</v>
      </c>
      <c r="H235" t="s">
        <v>358</v>
      </c>
      <c r="I235" t="str">
        <f>IF(ISBLANK(C235),"",IF(ISNUMBER(MATCH(C235,ÉQUIPEMENTS!D:D,0)),"BROKERS",VLOOKUP(F235,REMORQUES,2,FALSE)))</f>
        <v>DRY BOX</v>
      </c>
    </row>
    <row r="236" spans="1:9" x14ac:dyDescent="0.3">
      <c r="A236" t="s">
        <v>359</v>
      </c>
      <c r="B236" t="s">
        <v>10</v>
      </c>
      <c r="C236">
        <v>1071</v>
      </c>
      <c r="D236" t="s">
        <v>30</v>
      </c>
      <c r="E236">
        <v>552</v>
      </c>
      <c r="F236">
        <v>20607</v>
      </c>
      <c r="I236" t="str">
        <f>IF(ISBLANK(C236),"",IF(ISNUMBER(MATCH(C236,ÉQUIPEMENTS!D:D,0)),"BROKERS",VLOOKUP(F236,REMORQUES,2,FALSE)))</f>
        <v>DRY BOX</v>
      </c>
    </row>
    <row r="237" spans="1:9" x14ac:dyDescent="0.3">
      <c r="A237" t="s">
        <v>359</v>
      </c>
      <c r="B237" t="s">
        <v>10</v>
      </c>
      <c r="C237">
        <v>1071</v>
      </c>
      <c r="D237" t="s">
        <v>30</v>
      </c>
      <c r="E237">
        <v>552</v>
      </c>
      <c r="F237">
        <v>20607</v>
      </c>
      <c r="H237" t="s">
        <v>360</v>
      </c>
      <c r="I237" t="str">
        <f>IF(ISBLANK(C237),"",IF(ISNUMBER(MATCH(C237,ÉQUIPEMENTS!D:D,0)),"BROKERS",VLOOKUP(F237,REMORQUES,2,FALSE)))</f>
        <v>DRY BOX</v>
      </c>
    </row>
    <row r="238" spans="1:9" x14ac:dyDescent="0.3">
      <c r="A238" t="s">
        <v>361</v>
      </c>
      <c r="B238" t="s">
        <v>10</v>
      </c>
      <c r="C238">
        <v>1071</v>
      </c>
      <c r="D238" t="s">
        <v>30</v>
      </c>
      <c r="E238">
        <v>552</v>
      </c>
      <c r="F238">
        <v>20608</v>
      </c>
      <c r="I238" t="str">
        <f>IF(ISBLANK(C238),"",IF(ISNUMBER(MATCH(C238,ÉQUIPEMENTS!D:D,0)),"BROKERS",VLOOKUP(F238,REMORQUES,2,FALSE)))</f>
        <v>DRY BOX</v>
      </c>
    </row>
    <row r="239" spans="1:9" x14ac:dyDescent="0.3">
      <c r="A239" t="s">
        <v>361</v>
      </c>
      <c r="B239" t="s">
        <v>10</v>
      </c>
      <c r="C239">
        <v>1071</v>
      </c>
      <c r="D239" t="s">
        <v>30</v>
      </c>
      <c r="E239">
        <v>552</v>
      </c>
      <c r="F239">
        <v>20608</v>
      </c>
      <c r="H239" t="s">
        <v>362</v>
      </c>
      <c r="I239" t="str">
        <f>IF(ISBLANK(C239),"",IF(ISNUMBER(MATCH(C239,ÉQUIPEMENTS!D:D,0)),"BROKERS",VLOOKUP(F239,REMORQUES,2,FALSE)))</f>
        <v>DRY BOX</v>
      </c>
    </row>
    <row r="240" spans="1:9" x14ac:dyDescent="0.3">
      <c r="A240" t="s">
        <v>363</v>
      </c>
      <c r="B240" t="s">
        <v>10</v>
      </c>
      <c r="C240">
        <v>1071</v>
      </c>
      <c r="D240" t="s">
        <v>30</v>
      </c>
      <c r="E240">
        <v>552</v>
      </c>
      <c r="F240">
        <v>20609</v>
      </c>
      <c r="H240" t="s">
        <v>364</v>
      </c>
      <c r="I240" t="str">
        <f>IF(ISBLANK(C240),"",IF(ISNUMBER(MATCH(C240,ÉQUIPEMENTS!D:D,0)),"BROKERS",VLOOKUP(F240,REMORQUES,2,FALSE)))</f>
        <v>DRY BOX</v>
      </c>
    </row>
    <row r="241" spans="1:9" x14ac:dyDescent="0.3">
      <c r="A241" t="s">
        <v>365</v>
      </c>
      <c r="B241" t="s">
        <v>10</v>
      </c>
      <c r="C241">
        <v>1071</v>
      </c>
      <c r="D241" t="s">
        <v>30</v>
      </c>
      <c r="E241">
        <v>552</v>
      </c>
      <c r="F241">
        <v>20609</v>
      </c>
      <c r="I241" t="str">
        <f>IF(ISBLANK(C241),"",IF(ISNUMBER(MATCH(C241,ÉQUIPEMENTS!D:D,0)),"BROKERS",VLOOKUP(F241,REMORQUES,2,FALSE)))</f>
        <v>DRY BOX</v>
      </c>
    </row>
    <row r="242" spans="1:9" x14ac:dyDescent="0.3">
      <c r="A242" t="s">
        <v>365</v>
      </c>
      <c r="B242" t="s">
        <v>10</v>
      </c>
      <c r="C242">
        <v>1071</v>
      </c>
      <c r="D242" t="s">
        <v>30</v>
      </c>
      <c r="E242">
        <v>552</v>
      </c>
      <c r="F242">
        <v>20609</v>
      </c>
      <c r="H242" t="s">
        <v>366</v>
      </c>
      <c r="I242" t="str">
        <f>IF(ISBLANK(C242),"",IF(ISNUMBER(MATCH(C242,ÉQUIPEMENTS!D:D,0)),"BROKERS",VLOOKUP(F242,REMORQUES,2,FALSE)))</f>
        <v>DRY BOX</v>
      </c>
    </row>
    <row r="243" spans="1:9" x14ac:dyDescent="0.3">
      <c r="A243" t="s">
        <v>367</v>
      </c>
      <c r="B243" t="s">
        <v>10</v>
      </c>
      <c r="C243">
        <v>1071</v>
      </c>
      <c r="D243" t="s">
        <v>30</v>
      </c>
      <c r="E243">
        <v>552</v>
      </c>
      <c r="F243">
        <v>21203</v>
      </c>
      <c r="I243" t="str">
        <f>IF(ISBLANK(C243),"",IF(ISNUMBER(MATCH(C243,ÉQUIPEMENTS!D:D,0)),"BROKERS",VLOOKUP(F243,REMORQUES,2,FALSE)))</f>
        <v>DRY BOX</v>
      </c>
    </row>
    <row r="244" spans="1:9" x14ac:dyDescent="0.3">
      <c r="A244" t="s">
        <v>367</v>
      </c>
      <c r="B244" t="s">
        <v>10</v>
      </c>
      <c r="C244">
        <v>1071</v>
      </c>
      <c r="D244" t="s">
        <v>30</v>
      </c>
      <c r="E244">
        <v>552</v>
      </c>
      <c r="F244">
        <v>21203</v>
      </c>
      <c r="H244" t="s">
        <v>368</v>
      </c>
      <c r="I244" t="str">
        <f>IF(ISBLANK(C244),"",IF(ISNUMBER(MATCH(C244,ÉQUIPEMENTS!D:D,0)),"BROKERS",VLOOKUP(F244,REMORQUES,2,FALSE)))</f>
        <v>DRY BOX</v>
      </c>
    </row>
    <row r="245" spans="1:9" x14ac:dyDescent="0.3">
      <c r="A245" t="s">
        <v>369</v>
      </c>
      <c r="B245" t="s">
        <v>10</v>
      </c>
      <c r="C245">
        <v>1071</v>
      </c>
      <c r="D245" t="s">
        <v>30</v>
      </c>
      <c r="E245">
        <v>552</v>
      </c>
      <c r="F245">
        <v>21014</v>
      </c>
      <c r="H245" t="s">
        <v>370</v>
      </c>
      <c r="I245" t="str">
        <f>IF(ISBLANK(C245),"",IF(ISNUMBER(MATCH(C245,ÉQUIPEMENTS!D:D,0)),"BROKERS",VLOOKUP(F245,REMORQUES,2,FALSE)))</f>
        <v>DRY BOX</v>
      </c>
    </row>
    <row r="246" spans="1:9" x14ac:dyDescent="0.3">
      <c r="A246" t="s">
        <v>371</v>
      </c>
      <c r="B246" t="s">
        <v>10</v>
      </c>
      <c r="C246">
        <v>1071</v>
      </c>
      <c r="D246" t="s">
        <v>30</v>
      </c>
      <c r="E246">
        <v>552</v>
      </c>
      <c r="F246">
        <v>21014</v>
      </c>
      <c r="I246" t="str">
        <f>IF(ISBLANK(C246),"",IF(ISNUMBER(MATCH(C246,ÉQUIPEMENTS!D:D,0)),"BROKERS",VLOOKUP(F246,REMORQUES,2,FALSE)))</f>
        <v>DRY BOX</v>
      </c>
    </row>
    <row r="247" spans="1:9" x14ac:dyDescent="0.3">
      <c r="A247" t="s">
        <v>372</v>
      </c>
      <c r="B247" t="s">
        <v>10</v>
      </c>
      <c r="C247">
        <v>1071</v>
      </c>
      <c r="D247" t="s">
        <v>30</v>
      </c>
      <c r="E247">
        <v>552</v>
      </c>
      <c r="F247">
        <v>21008</v>
      </c>
      <c r="H247" t="s">
        <v>373</v>
      </c>
      <c r="I247" t="str">
        <f>IF(ISBLANK(C247),"",IF(ISNUMBER(MATCH(C247,ÉQUIPEMENTS!D:D,0)),"BROKERS",VLOOKUP(F247,REMORQUES,2,FALSE)))</f>
        <v>DRY BOX</v>
      </c>
    </row>
    <row r="248" spans="1:9" x14ac:dyDescent="0.3">
      <c r="A248" t="s">
        <v>374</v>
      </c>
      <c r="B248" t="s">
        <v>10</v>
      </c>
      <c r="C248">
        <v>1071</v>
      </c>
      <c r="D248" t="s">
        <v>30</v>
      </c>
      <c r="E248">
        <v>552</v>
      </c>
      <c r="F248">
        <v>21008</v>
      </c>
      <c r="I248" t="str">
        <f>IF(ISBLANK(C248),"",IF(ISNUMBER(MATCH(C248,ÉQUIPEMENTS!D:D,0)),"BROKERS",VLOOKUP(F248,REMORQUES,2,FALSE)))</f>
        <v>DRY BOX</v>
      </c>
    </row>
    <row r="249" spans="1:9" x14ac:dyDescent="0.3">
      <c r="A249" t="s">
        <v>375</v>
      </c>
      <c r="B249" t="s">
        <v>10</v>
      </c>
      <c r="C249">
        <v>1071</v>
      </c>
      <c r="D249" t="s">
        <v>30</v>
      </c>
      <c r="E249">
        <v>552</v>
      </c>
      <c r="F249">
        <v>20608</v>
      </c>
      <c r="H249" t="s">
        <v>376</v>
      </c>
      <c r="I249" t="str">
        <f>IF(ISBLANK(C249),"",IF(ISNUMBER(MATCH(C249,ÉQUIPEMENTS!D:D,0)),"BROKERS",VLOOKUP(F249,REMORQUES,2,FALSE)))</f>
        <v>DRY BOX</v>
      </c>
    </row>
    <row r="250" spans="1:9" x14ac:dyDescent="0.3">
      <c r="A250" t="s">
        <v>377</v>
      </c>
      <c r="B250" t="s">
        <v>10</v>
      </c>
      <c r="C250">
        <v>1071</v>
      </c>
      <c r="D250" t="s">
        <v>30</v>
      </c>
      <c r="E250">
        <v>552</v>
      </c>
      <c r="F250">
        <v>20608</v>
      </c>
      <c r="I250" t="str">
        <f>IF(ISBLANK(C250),"",IF(ISNUMBER(MATCH(C250,ÉQUIPEMENTS!D:D,0)),"BROKERS",VLOOKUP(F250,REMORQUES,2,FALSE)))</f>
        <v>DRY BOX</v>
      </c>
    </row>
    <row r="251" spans="1:9" x14ac:dyDescent="0.3">
      <c r="A251" t="s">
        <v>377</v>
      </c>
      <c r="B251" t="s">
        <v>10</v>
      </c>
      <c r="C251">
        <v>1071</v>
      </c>
      <c r="D251" t="s">
        <v>30</v>
      </c>
      <c r="E251">
        <v>552</v>
      </c>
      <c r="F251">
        <v>20608</v>
      </c>
      <c r="H251" t="s">
        <v>378</v>
      </c>
      <c r="I251" t="str">
        <f>IF(ISBLANK(C251),"",IF(ISNUMBER(MATCH(C251,ÉQUIPEMENTS!D:D,0)),"BROKERS",VLOOKUP(F251,REMORQUES,2,FALSE)))</f>
        <v>DRY BOX</v>
      </c>
    </row>
    <row r="252" spans="1:9" x14ac:dyDescent="0.3">
      <c r="A252" t="s">
        <v>379</v>
      </c>
      <c r="B252" t="s">
        <v>10</v>
      </c>
      <c r="C252">
        <v>1071</v>
      </c>
      <c r="D252" t="s">
        <v>30</v>
      </c>
      <c r="E252">
        <v>552</v>
      </c>
      <c r="F252">
        <v>21014</v>
      </c>
      <c r="I252" t="str">
        <f>IF(ISBLANK(C252),"",IF(ISNUMBER(MATCH(C252,ÉQUIPEMENTS!D:D,0)),"BROKERS",VLOOKUP(F252,REMORQUES,2,FALSE)))</f>
        <v>DRY BOX</v>
      </c>
    </row>
    <row r="253" spans="1:9" x14ac:dyDescent="0.3">
      <c r="A253" t="s">
        <v>379</v>
      </c>
      <c r="B253" t="s">
        <v>10</v>
      </c>
      <c r="C253">
        <v>1071</v>
      </c>
      <c r="D253" t="s">
        <v>30</v>
      </c>
      <c r="E253">
        <v>552</v>
      </c>
      <c r="F253">
        <v>21014</v>
      </c>
      <c r="H253" t="s">
        <v>380</v>
      </c>
      <c r="I253" t="str">
        <f>IF(ISBLANK(C253),"",IF(ISNUMBER(MATCH(C253,ÉQUIPEMENTS!D:D,0)),"BROKERS",VLOOKUP(F253,REMORQUES,2,FALSE)))</f>
        <v>DRY BOX</v>
      </c>
    </row>
    <row r="254" spans="1:9" ht="15" thickBot="1" x14ac:dyDescent="0.35">
      <c r="A254" s="1"/>
      <c r="B254" s="1"/>
      <c r="C254" s="1"/>
      <c r="D254" s="1"/>
      <c r="E254" s="1"/>
      <c r="F254" s="1"/>
      <c r="G254" s="1"/>
      <c r="H254" s="1"/>
      <c r="I254" t="str">
        <f>IF(ISBLANK(C254),"",IF(ISNUMBER(MATCH(C254,ÉQUIPEMENTS!D:D,0)),"BROKERS",VLOOKUP(F254,REMORQUES,2,FALSE)))</f>
        <v/>
      </c>
    </row>
    <row r="255" spans="1:9" ht="15" thickTop="1" x14ac:dyDescent="0.3">
      <c r="A255" t="s">
        <v>381</v>
      </c>
      <c r="B255" t="s">
        <v>23</v>
      </c>
      <c r="C255">
        <v>3772</v>
      </c>
      <c r="D255" t="s">
        <v>31</v>
      </c>
      <c r="E255">
        <v>554</v>
      </c>
      <c r="F255">
        <v>1456</v>
      </c>
      <c r="G255">
        <v>1456</v>
      </c>
      <c r="H255">
        <v>1456</v>
      </c>
      <c r="I255" t="str">
        <f>IF(ISBLANK(C255),"",IF(ISNUMBER(MATCH(C255,ÉQUIPEMENTS!D:D,0)),"BROKERS",VLOOKUP(F255,REMORQUES,2,FALSE)))</f>
        <v>WIDELOAD</v>
      </c>
    </row>
    <row r="256" spans="1:9" x14ac:dyDescent="0.3">
      <c r="A256" t="s">
        <v>381</v>
      </c>
      <c r="B256" t="s">
        <v>23</v>
      </c>
      <c r="C256">
        <v>3772</v>
      </c>
      <c r="D256" t="s">
        <v>31</v>
      </c>
      <c r="E256">
        <v>554</v>
      </c>
      <c r="F256">
        <v>1456</v>
      </c>
      <c r="G256">
        <v>1456</v>
      </c>
      <c r="H256">
        <v>1456</v>
      </c>
      <c r="I256" t="str">
        <f>IF(ISBLANK(C256),"",IF(ISNUMBER(MATCH(C256,ÉQUIPEMENTS!D:D,0)),"BROKERS",VLOOKUP(F256,REMORQUES,2,FALSE)))</f>
        <v>WIDELOAD</v>
      </c>
    </row>
    <row r="257" spans="1:18" x14ac:dyDescent="0.3">
      <c r="A257" t="s">
        <v>381</v>
      </c>
      <c r="B257" t="s">
        <v>23</v>
      </c>
      <c r="C257">
        <v>3772</v>
      </c>
      <c r="D257" t="s">
        <v>31</v>
      </c>
      <c r="E257">
        <v>554</v>
      </c>
      <c r="F257">
        <v>1456</v>
      </c>
      <c r="H257" t="s">
        <v>382</v>
      </c>
      <c r="I257" t="str">
        <f>IF(ISBLANK(C257),"",IF(ISNUMBER(MATCH(C257,ÉQUIPEMENTS!D:D,0)),"BROKERS",VLOOKUP(F257,REMORQUES,2,FALSE)))</f>
        <v>WIDELOAD</v>
      </c>
    </row>
    <row r="258" spans="1:18" x14ac:dyDescent="0.3">
      <c r="A258" t="s">
        <v>383</v>
      </c>
      <c r="B258" t="s">
        <v>23</v>
      </c>
      <c r="C258">
        <v>3772</v>
      </c>
      <c r="D258" t="s">
        <v>31</v>
      </c>
      <c r="E258">
        <v>554</v>
      </c>
      <c r="F258">
        <v>1456</v>
      </c>
      <c r="I258" t="str">
        <f>IF(ISBLANK(C258),"",IF(ISNUMBER(MATCH(C258,ÉQUIPEMENTS!D:D,0)),"BROKERS",VLOOKUP(F258,REMORQUES,2,FALSE)))</f>
        <v>WIDELOAD</v>
      </c>
    </row>
    <row r="259" spans="1:18" x14ac:dyDescent="0.3">
      <c r="A259" t="s">
        <v>384</v>
      </c>
      <c r="B259" t="s">
        <v>23</v>
      </c>
      <c r="C259">
        <v>3772</v>
      </c>
      <c r="D259" t="s">
        <v>31</v>
      </c>
      <c r="E259">
        <v>554</v>
      </c>
      <c r="F259">
        <v>740</v>
      </c>
      <c r="I259" t="str">
        <f>IF(ISBLANK(C259),"",IF(ISNUMBER(MATCH(C259,ÉQUIPEMENTS!D:D,0)),"BROKERS",VLOOKUP(F259,REMORQUES,2,FALSE)))</f>
        <v>WIDELOAD</v>
      </c>
    </row>
    <row r="260" spans="1:18" x14ac:dyDescent="0.3">
      <c r="A260" t="s">
        <v>384</v>
      </c>
      <c r="B260" t="s">
        <v>23</v>
      </c>
      <c r="C260">
        <v>3772</v>
      </c>
      <c r="D260" t="s">
        <v>31</v>
      </c>
      <c r="E260">
        <v>554</v>
      </c>
      <c r="F260">
        <v>740</v>
      </c>
      <c r="H260" t="s">
        <v>385</v>
      </c>
      <c r="I260" t="str">
        <f>IF(ISBLANK(C260),"",IF(ISNUMBER(MATCH(C260,ÉQUIPEMENTS!D:D,0)),"BROKERS",VLOOKUP(F260,REMORQUES,2,FALSE)))</f>
        <v>WIDELOAD</v>
      </c>
    </row>
    <row r="261" spans="1:18" x14ac:dyDescent="0.3">
      <c r="A261" t="s">
        <v>386</v>
      </c>
      <c r="B261" t="s">
        <v>23</v>
      </c>
      <c r="C261">
        <v>3772</v>
      </c>
      <c r="D261" t="s">
        <v>31</v>
      </c>
      <c r="E261">
        <v>554</v>
      </c>
      <c r="F261">
        <v>740</v>
      </c>
      <c r="H261" t="s">
        <v>385</v>
      </c>
      <c r="I261" t="str">
        <f>IF(ISBLANK(C261),"",IF(ISNUMBER(MATCH(C261,ÉQUIPEMENTS!D:D,0)),"BROKERS",VLOOKUP(F261,REMORQUES,2,FALSE)))</f>
        <v>WIDELOAD</v>
      </c>
    </row>
    <row r="262" spans="1:18" s="1" customFormat="1" ht="15" thickBot="1" x14ac:dyDescent="0.35">
      <c r="A262" t="s">
        <v>387</v>
      </c>
      <c r="B262" t="s">
        <v>23</v>
      </c>
      <c r="C262">
        <v>3772</v>
      </c>
      <c r="D262" t="s">
        <v>31</v>
      </c>
      <c r="E262">
        <v>554</v>
      </c>
      <c r="F262">
        <v>822</v>
      </c>
      <c r="G262"/>
      <c r="H262" t="s">
        <v>388</v>
      </c>
      <c r="I262" t="str">
        <f>IF(ISBLANK(C262),"",IF(ISNUMBER(MATCH(C262,ÉQUIPEMENTS!D:D,0)),"BROKERS",VLOOKUP(F262,REMORQUES,2,FALSE)))</f>
        <v>B-TRAIN</v>
      </c>
      <c r="J262" s="8"/>
      <c r="K262" s="8"/>
      <c r="L262" s="8"/>
      <c r="M262" s="8"/>
      <c r="N262" s="8"/>
      <c r="O262" s="8"/>
      <c r="P262" s="8"/>
      <c r="Q262" s="8"/>
      <c r="R262" s="8"/>
    </row>
    <row r="263" spans="1:18" ht="15" thickTop="1" x14ac:dyDescent="0.3">
      <c r="A263" t="s">
        <v>389</v>
      </c>
      <c r="B263" t="s">
        <v>23</v>
      </c>
      <c r="C263">
        <v>3772</v>
      </c>
      <c r="D263" t="s">
        <v>31</v>
      </c>
      <c r="E263">
        <v>554</v>
      </c>
      <c r="F263">
        <v>822</v>
      </c>
      <c r="I263" t="str">
        <f>IF(ISBLANK(C263),"",IF(ISNUMBER(MATCH(C263,ÉQUIPEMENTS!D:D,0)),"BROKERS",VLOOKUP(F263,REMORQUES,2,FALSE)))</f>
        <v>B-TRAIN</v>
      </c>
    </row>
    <row r="264" spans="1:18" x14ac:dyDescent="0.3">
      <c r="A264" t="s">
        <v>390</v>
      </c>
      <c r="B264" t="s">
        <v>23</v>
      </c>
      <c r="C264">
        <v>3772</v>
      </c>
      <c r="D264" t="s">
        <v>31</v>
      </c>
      <c r="E264">
        <v>554</v>
      </c>
      <c r="F264">
        <v>1469</v>
      </c>
      <c r="I264" t="str">
        <f>IF(ISBLANK(C264),"",IF(ISNUMBER(MATCH(C264,ÉQUIPEMENTS!D:D,0)),"BROKERS",VLOOKUP(F264,REMORQUES,2,FALSE)))</f>
        <v>FLAT BED</v>
      </c>
    </row>
    <row r="265" spans="1:18" x14ac:dyDescent="0.3">
      <c r="A265" t="s">
        <v>390</v>
      </c>
      <c r="B265" t="s">
        <v>23</v>
      </c>
      <c r="C265">
        <v>3772</v>
      </c>
      <c r="D265" t="s">
        <v>31</v>
      </c>
      <c r="E265">
        <v>554</v>
      </c>
      <c r="F265">
        <v>1469</v>
      </c>
      <c r="H265" t="s">
        <v>391</v>
      </c>
      <c r="I265" t="str">
        <f>IF(ISBLANK(C265),"",IF(ISNUMBER(MATCH(C265,ÉQUIPEMENTS!D:D,0)),"BROKERS",VLOOKUP(F265,REMORQUES,2,FALSE)))</f>
        <v>FLAT BED</v>
      </c>
    </row>
    <row r="266" spans="1:18" x14ac:dyDescent="0.3">
      <c r="A266" t="s">
        <v>392</v>
      </c>
      <c r="B266" t="s">
        <v>23</v>
      </c>
      <c r="C266">
        <v>3772</v>
      </c>
      <c r="D266" t="s">
        <v>31</v>
      </c>
      <c r="E266">
        <v>554</v>
      </c>
      <c r="F266">
        <v>1469</v>
      </c>
      <c r="I266" t="str">
        <f>IF(ISBLANK(C266),"",IF(ISNUMBER(MATCH(C266,ÉQUIPEMENTS!D:D,0)),"BROKERS",VLOOKUP(F266,REMORQUES,2,FALSE)))</f>
        <v>FLAT BED</v>
      </c>
    </row>
    <row r="267" spans="1:18" x14ac:dyDescent="0.3">
      <c r="A267" t="s">
        <v>392</v>
      </c>
      <c r="B267" t="s">
        <v>23</v>
      </c>
      <c r="C267">
        <v>3772</v>
      </c>
      <c r="D267" t="s">
        <v>31</v>
      </c>
      <c r="E267">
        <v>554</v>
      </c>
      <c r="F267">
        <v>1469</v>
      </c>
      <c r="H267" t="s">
        <v>393</v>
      </c>
      <c r="I267" t="str">
        <f>IF(ISBLANK(C267),"",IF(ISNUMBER(MATCH(C267,ÉQUIPEMENTS!D:D,0)),"BROKERS",VLOOKUP(F267,REMORQUES,2,FALSE)))</f>
        <v>FLAT BED</v>
      </c>
    </row>
    <row r="268" spans="1:18" x14ac:dyDescent="0.3">
      <c r="A268" t="s">
        <v>394</v>
      </c>
      <c r="B268" t="s">
        <v>23</v>
      </c>
      <c r="C268">
        <v>3772</v>
      </c>
      <c r="D268" t="s">
        <v>31</v>
      </c>
      <c r="E268">
        <v>554</v>
      </c>
      <c r="F268">
        <v>1469</v>
      </c>
      <c r="I268" t="str">
        <f>IF(ISBLANK(C268),"",IF(ISNUMBER(MATCH(C268,ÉQUIPEMENTS!D:D,0)),"BROKERS",VLOOKUP(F268,REMORQUES,2,FALSE)))</f>
        <v>FLAT BED</v>
      </c>
    </row>
    <row r="269" spans="1:18" x14ac:dyDescent="0.3">
      <c r="A269" t="s">
        <v>395</v>
      </c>
      <c r="B269" t="s">
        <v>23</v>
      </c>
      <c r="C269">
        <v>3772</v>
      </c>
      <c r="D269" t="s">
        <v>31</v>
      </c>
      <c r="E269">
        <v>554</v>
      </c>
      <c r="F269">
        <v>730</v>
      </c>
      <c r="I269" t="str">
        <f>IF(ISBLANK(C269),"",IF(ISNUMBER(MATCH(C269,ÉQUIPEMENTS!D:D,0)),"BROKERS",VLOOKUP(F269,REMORQUES,2,FALSE)))</f>
        <v>WIDELOAD</v>
      </c>
    </row>
    <row r="270" spans="1:18" x14ac:dyDescent="0.3">
      <c r="A270" t="s">
        <v>395</v>
      </c>
      <c r="B270" t="s">
        <v>23</v>
      </c>
      <c r="C270">
        <v>3772</v>
      </c>
      <c r="D270" t="s">
        <v>31</v>
      </c>
      <c r="E270">
        <v>554</v>
      </c>
      <c r="F270">
        <v>730</v>
      </c>
      <c r="H270" t="s">
        <v>396</v>
      </c>
      <c r="I270" t="str">
        <f>IF(ISBLANK(C270),"",IF(ISNUMBER(MATCH(C270,ÉQUIPEMENTS!D:D,0)),"BROKERS",VLOOKUP(F270,REMORQUES,2,FALSE)))</f>
        <v>WIDELOAD</v>
      </c>
    </row>
    <row r="271" spans="1:18" x14ac:dyDescent="0.3">
      <c r="A271" t="s">
        <v>397</v>
      </c>
      <c r="B271" t="s">
        <v>23</v>
      </c>
      <c r="C271">
        <v>3772</v>
      </c>
      <c r="D271" t="s">
        <v>31</v>
      </c>
      <c r="E271">
        <v>554</v>
      </c>
      <c r="F271">
        <v>730</v>
      </c>
      <c r="I271" t="str">
        <f>IF(ISBLANK(C271),"",IF(ISNUMBER(MATCH(C271,ÉQUIPEMENTS!D:D,0)),"BROKERS",VLOOKUP(F271,REMORQUES,2,FALSE)))</f>
        <v>WIDELOAD</v>
      </c>
    </row>
    <row r="272" spans="1:18" x14ac:dyDescent="0.3">
      <c r="A272" t="s">
        <v>398</v>
      </c>
      <c r="B272" t="s">
        <v>23</v>
      </c>
      <c r="C272">
        <v>3772</v>
      </c>
      <c r="D272" t="s">
        <v>31</v>
      </c>
      <c r="E272">
        <v>554</v>
      </c>
      <c r="F272">
        <v>768</v>
      </c>
      <c r="G272">
        <v>769</v>
      </c>
      <c r="H272" t="s">
        <v>399</v>
      </c>
      <c r="I272" t="str">
        <f>IF(ISBLANK(C272),"",IF(ISNUMBER(MATCH(C272,ÉQUIPEMENTS!D:D,0)),"BROKERS",VLOOKUP(F272,REMORQUES,2,FALSE)))</f>
        <v>B-TRAIN</v>
      </c>
    </row>
    <row r="273" spans="1:18" s="1" customFormat="1" ht="15" thickBot="1" x14ac:dyDescent="0.35">
      <c r="A273" t="s">
        <v>400</v>
      </c>
      <c r="B273" t="s">
        <v>23</v>
      </c>
      <c r="C273">
        <v>3772</v>
      </c>
      <c r="D273" t="s">
        <v>31</v>
      </c>
      <c r="E273">
        <v>554</v>
      </c>
      <c r="F273">
        <v>768</v>
      </c>
      <c r="G273"/>
      <c r="H273"/>
      <c r="I273" t="str">
        <f>IF(ISBLANK(C273),"",IF(ISNUMBER(MATCH(C273,ÉQUIPEMENTS!D:D,0)),"BROKERS",VLOOKUP(F273,REMORQUES,2,FALSE)))</f>
        <v>B-TRAIN</v>
      </c>
      <c r="J273" s="8"/>
      <c r="K273" s="8"/>
      <c r="L273" s="8"/>
      <c r="M273" s="8"/>
      <c r="N273" s="8"/>
      <c r="O273" s="8"/>
      <c r="P273" s="8"/>
      <c r="Q273" s="8"/>
      <c r="R273" s="8"/>
    </row>
    <row r="274" spans="1:18" ht="15" thickTop="1" x14ac:dyDescent="0.3">
      <c r="A274" t="s">
        <v>400</v>
      </c>
      <c r="B274" t="s">
        <v>23</v>
      </c>
      <c r="C274">
        <v>3772</v>
      </c>
      <c r="D274" t="s">
        <v>31</v>
      </c>
      <c r="E274">
        <v>554</v>
      </c>
      <c r="F274">
        <v>768</v>
      </c>
      <c r="H274" t="s">
        <v>401</v>
      </c>
      <c r="I274" t="str">
        <f>IF(ISBLANK(C274),"",IF(ISNUMBER(MATCH(C274,ÉQUIPEMENTS!D:D,0)),"BROKERS",VLOOKUP(F274,REMORQUES,2,FALSE)))</f>
        <v>B-TRAIN</v>
      </c>
    </row>
    <row r="275" spans="1:18" ht="15" thickBot="1" x14ac:dyDescent="0.35">
      <c r="A275" s="1"/>
      <c r="B275" s="1"/>
      <c r="C275" s="1"/>
      <c r="D275" s="1"/>
      <c r="E275" s="1"/>
      <c r="F275" s="1"/>
      <c r="G275" s="1"/>
      <c r="H275" s="1"/>
      <c r="I275" t="str">
        <f>IF(ISBLANK(C275),"",IF(ISNUMBER(MATCH(C275,ÉQUIPEMENTS!D:D,0)),"BROKERS",VLOOKUP(F275,REMORQUES,2,FALSE)))</f>
        <v/>
      </c>
    </row>
    <row r="276" spans="1:18" ht="15" thickTop="1" x14ac:dyDescent="0.3">
      <c r="A276" t="s">
        <v>402</v>
      </c>
      <c r="B276" t="s">
        <v>10</v>
      </c>
      <c r="C276">
        <v>1170</v>
      </c>
      <c r="D276" t="s">
        <v>32</v>
      </c>
      <c r="E276">
        <v>558</v>
      </c>
      <c r="F276">
        <v>20001</v>
      </c>
      <c r="I276" t="str">
        <f>IF(ISBLANK(C276),"",IF(ISNUMBER(MATCH(C276,ÉQUIPEMENTS!D:D,0)),"BROKERS",VLOOKUP(F276,REMORQUES,2,FALSE)))</f>
        <v>DRY BOX</v>
      </c>
    </row>
    <row r="277" spans="1:18" x14ac:dyDescent="0.3">
      <c r="A277" t="s">
        <v>402</v>
      </c>
      <c r="B277" t="s">
        <v>10</v>
      </c>
      <c r="C277">
        <v>1170</v>
      </c>
      <c r="D277" t="s">
        <v>32</v>
      </c>
      <c r="E277">
        <v>558</v>
      </c>
      <c r="F277">
        <v>20001</v>
      </c>
      <c r="H277" t="s">
        <v>403</v>
      </c>
      <c r="I277" t="str">
        <f>IF(ISBLANK(C277),"",IF(ISNUMBER(MATCH(C277,ÉQUIPEMENTS!D:D,0)),"BROKERS",VLOOKUP(F277,REMORQUES,2,FALSE)))</f>
        <v>DRY BOX</v>
      </c>
    </row>
    <row r="278" spans="1:18" x14ac:dyDescent="0.3">
      <c r="A278" t="s">
        <v>404</v>
      </c>
      <c r="B278" t="s">
        <v>10</v>
      </c>
      <c r="C278">
        <v>1170</v>
      </c>
      <c r="D278" t="s">
        <v>32</v>
      </c>
      <c r="E278">
        <v>558</v>
      </c>
      <c r="F278">
        <v>20001</v>
      </c>
      <c r="I278" t="str">
        <f>IF(ISBLANK(C278),"",IF(ISNUMBER(MATCH(C278,ÉQUIPEMENTS!D:D,0)),"BROKERS",VLOOKUP(F278,REMORQUES,2,FALSE)))</f>
        <v>DRY BOX</v>
      </c>
    </row>
    <row r="279" spans="1:18" x14ac:dyDescent="0.3">
      <c r="A279" t="s">
        <v>404</v>
      </c>
      <c r="B279" t="s">
        <v>10</v>
      </c>
      <c r="C279">
        <v>1170</v>
      </c>
      <c r="D279" t="s">
        <v>32</v>
      </c>
      <c r="E279">
        <v>558</v>
      </c>
      <c r="F279">
        <v>20001</v>
      </c>
      <c r="H279" t="s">
        <v>405</v>
      </c>
      <c r="I279" t="str">
        <f>IF(ISBLANK(C279),"",IF(ISNUMBER(MATCH(C279,ÉQUIPEMENTS!D:D,0)),"BROKERS",VLOOKUP(F279,REMORQUES,2,FALSE)))</f>
        <v>DRY BOX</v>
      </c>
    </row>
    <row r="280" spans="1:18" x14ac:dyDescent="0.3">
      <c r="A280" t="s">
        <v>406</v>
      </c>
      <c r="B280" t="s">
        <v>10</v>
      </c>
      <c r="C280">
        <v>1170</v>
      </c>
      <c r="D280" t="s">
        <v>32</v>
      </c>
      <c r="E280">
        <v>558</v>
      </c>
      <c r="F280">
        <v>20614</v>
      </c>
      <c r="I280" t="str">
        <f>IF(ISBLANK(C280),"",IF(ISNUMBER(MATCH(C280,ÉQUIPEMENTS!D:D,0)),"BROKERS",VLOOKUP(F280,REMORQUES,2,FALSE)))</f>
        <v>DRY BOX</v>
      </c>
    </row>
    <row r="281" spans="1:18" x14ac:dyDescent="0.3">
      <c r="A281" t="s">
        <v>406</v>
      </c>
      <c r="B281" t="s">
        <v>10</v>
      </c>
      <c r="C281">
        <v>1170</v>
      </c>
      <c r="D281" t="s">
        <v>32</v>
      </c>
      <c r="E281">
        <v>558</v>
      </c>
      <c r="F281">
        <v>20614</v>
      </c>
      <c r="H281" t="s">
        <v>407</v>
      </c>
      <c r="I281" t="str">
        <f>IF(ISBLANK(C281),"",IF(ISNUMBER(MATCH(C281,ÉQUIPEMENTS!D:D,0)),"BROKERS",VLOOKUP(F281,REMORQUES,2,FALSE)))</f>
        <v>DRY BOX</v>
      </c>
    </row>
    <row r="282" spans="1:18" x14ac:dyDescent="0.3">
      <c r="A282" t="s">
        <v>408</v>
      </c>
      <c r="B282" t="s">
        <v>10</v>
      </c>
      <c r="C282">
        <v>1170</v>
      </c>
      <c r="D282" t="s">
        <v>32</v>
      </c>
      <c r="E282">
        <v>558</v>
      </c>
      <c r="F282">
        <v>20614</v>
      </c>
      <c r="I282" t="str">
        <f>IF(ISBLANK(C282),"",IF(ISNUMBER(MATCH(C282,ÉQUIPEMENTS!D:D,0)),"BROKERS",VLOOKUP(F282,REMORQUES,2,FALSE)))</f>
        <v>DRY BOX</v>
      </c>
    </row>
    <row r="283" spans="1:18" x14ac:dyDescent="0.3">
      <c r="A283" t="s">
        <v>409</v>
      </c>
      <c r="B283" t="s">
        <v>10</v>
      </c>
      <c r="C283">
        <v>1170</v>
      </c>
      <c r="D283" t="s">
        <v>32</v>
      </c>
      <c r="E283">
        <v>558</v>
      </c>
      <c r="F283">
        <v>20614</v>
      </c>
      <c r="H283" t="s">
        <v>410</v>
      </c>
      <c r="I283" t="str">
        <f>IF(ISBLANK(C283),"",IF(ISNUMBER(MATCH(C283,ÉQUIPEMENTS!D:D,0)),"BROKERS",VLOOKUP(F283,REMORQUES,2,FALSE)))</f>
        <v>DRY BOX</v>
      </c>
    </row>
    <row r="284" spans="1:18" x14ac:dyDescent="0.3">
      <c r="A284" t="s">
        <v>411</v>
      </c>
      <c r="B284" t="s">
        <v>10</v>
      </c>
      <c r="C284">
        <v>1170</v>
      </c>
      <c r="D284" t="s">
        <v>32</v>
      </c>
      <c r="E284">
        <v>558</v>
      </c>
      <c r="F284">
        <v>21209</v>
      </c>
      <c r="I284" t="str">
        <f>IF(ISBLANK(C284),"",IF(ISNUMBER(MATCH(C284,ÉQUIPEMENTS!D:D,0)),"BROKERS",VLOOKUP(F284,REMORQUES,2,FALSE)))</f>
        <v>DRY BOX</v>
      </c>
    </row>
    <row r="285" spans="1:18" x14ac:dyDescent="0.3">
      <c r="A285" t="s">
        <v>411</v>
      </c>
      <c r="B285" t="s">
        <v>10</v>
      </c>
      <c r="C285">
        <v>1170</v>
      </c>
      <c r="D285" t="s">
        <v>32</v>
      </c>
      <c r="E285">
        <v>558</v>
      </c>
      <c r="F285">
        <v>21209</v>
      </c>
      <c r="H285" t="s">
        <v>412</v>
      </c>
      <c r="I285" t="str">
        <f>IF(ISBLANK(C285),"",IF(ISNUMBER(MATCH(C285,ÉQUIPEMENTS!D:D,0)),"BROKERS",VLOOKUP(F285,REMORQUES,2,FALSE)))</f>
        <v>DRY BOX</v>
      </c>
    </row>
    <row r="286" spans="1:18" s="1" customFormat="1" ht="15" thickBot="1" x14ac:dyDescent="0.35">
      <c r="A286" t="s">
        <v>413</v>
      </c>
      <c r="B286" t="s">
        <v>10</v>
      </c>
      <c r="C286">
        <v>1170</v>
      </c>
      <c r="D286" t="s">
        <v>32</v>
      </c>
      <c r="E286">
        <v>558</v>
      </c>
      <c r="F286">
        <v>21209</v>
      </c>
      <c r="G286"/>
      <c r="H286"/>
      <c r="I286" t="str">
        <f>IF(ISBLANK(C286),"",IF(ISNUMBER(MATCH(C286,ÉQUIPEMENTS!D:D,0)),"BROKERS",VLOOKUP(F286,REMORQUES,2,FALSE)))</f>
        <v>DRY BOX</v>
      </c>
      <c r="J286" s="8"/>
      <c r="K286" s="8"/>
      <c r="L286" s="8"/>
      <c r="M286" s="8"/>
      <c r="N286" s="8"/>
      <c r="O286" s="8"/>
      <c r="P286" s="8"/>
      <c r="Q286" s="8"/>
      <c r="R286" s="8"/>
    </row>
    <row r="287" spans="1:18" ht="15" thickTop="1" x14ac:dyDescent="0.3">
      <c r="A287" t="s">
        <v>413</v>
      </c>
      <c r="B287" t="s">
        <v>10</v>
      </c>
      <c r="C287">
        <v>1170</v>
      </c>
      <c r="D287" t="s">
        <v>32</v>
      </c>
      <c r="E287">
        <v>558</v>
      </c>
      <c r="F287">
        <v>21209</v>
      </c>
      <c r="H287" t="s">
        <v>414</v>
      </c>
      <c r="I287" t="str">
        <f>IF(ISBLANK(C287),"",IF(ISNUMBER(MATCH(C287,ÉQUIPEMENTS!D:D,0)),"BROKERS",VLOOKUP(F287,REMORQUES,2,FALSE)))</f>
        <v>DRY BOX</v>
      </c>
    </row>
    <row r="288" spans="1:18" x14ac:dyDescent="0.3">
      <c r="A288" t="s">
        <v>415</v>
      </c>
      <c r="B288" t="s">
        <v>10</v>
      </c>
      <c r="C288">
        <v>1170</v>
      </c>
      <c r="D288" t="s">
        <v>32</v>
      </c>
      <c r="E288">
        <v>558</v>
      </c>
      <c r="F288">
        <v>20009</v>
      </c>
      <c r="I288" t="str">
        <f>IF(ISBLANK(C288),"",IF(ISNUMBER(MATCH(C288,ÉQUIPEMENTS!D:D,0)),"BROKERS",VLOOKUP(F288,REMORQUES,2,FALSE)))</f>
        <v>DRY BOX</v>
      </c>
    </row>
    <row r="289" spans="1:18" x14ac:dyDescent="0.3">
      <c r="A289" t="s">
        <v>415</v>
      </c>
      <c r="B289" t="s">
        <v>10</v>
      </c>
      <c r="C289">
        <v>1170</v>
      </c>
      <c r="D289" t="s">
        <v>32</v>
      </c>
      <c r="E289">
        <v>558</v>
      </c>
      <c r="F289">
        <v>20009</v>
      </c>
      <c r="H289" t="s">
        <v>416</v>
      </c>
      <c r="I289" t="str">
        <f>IF(ISBLANK(C289),"",IF(ISNUMBER(MATCH(C289,ÉQUIPEMENTS!D:D,0)),"BROKERS",VLOOKUP(F289,REMORQUES,2,FALSE)))</f>
        <v>DRY BOX</v>
      </c>
    </row>
    <row r="290" spans="1:18" x14ac:dyDescent="0.3">
      <c r="A290" t="s">
        <v>417</v>
      </c>
      <c r="B290" t="s">
        <v>10</v>
      </c>
      <c r="C290">
        <v>1170</v>
      </c>
      <c r="D290" t="s">
        <v>32</v>
      </c>
      <c r="E290">
        <v>558</v>
      </c>
      <c r="F290">
        <v>20009</v>
      </c>
      <c r="I290" t="str">
        <f>IF(ISBLANK(C290),"",IF(ISNUMBER(MATCH(C290,ÉQUIPEMENTS!D:D,0)),"BROKERS",VLOOKUP(F290,REMORQUES,2,FALSE)))</f>
        <v>DRY BOX</v>
      </c>
    </row>
    <row r="291" spans="1:18" x14ac:dyDescent="0.3">
      <c r="A291" t="s">
        <v>417</v>
      </c>
      <c r="B291" t="s">
        <v>10</v>
      </c>
      <c r="C291">
        <v>1170</v>
      </c>
      <c r="D291" t="s">
        <v>32</v>
      </c>
      <c r="E291">
        <v>558</v>
      </c>
      <c r="F291">
        <v>20009</v>
      </c>
      <c r="H291" t="s">
        <v>418</v>
      </c>
      <c r="I291" t="str">
        <f>IF(ISBLANK(C291),"",IF(ISNUMBER(MATCH(C291,ÉQUIPEMENTS!D:D,0)),"BROKERS",VLOOKUP(F291,REMORQUES,2,FALSE)))</f>
        <v>DRY BOX</v>
      </c>
    </row>
    <row r="292" spans="1:18" ht="15" thickBot="1" x14ac:dyDescent="0.35">
      <c r="A292" s="1"/>
      <c r="B292" s="1"/>
      <c r="C292" s="1"/>
      <c r="D292" s="1"/>
      <c r="E292" s="1"/>
      <c r="F292" s="1"/>
      <c r="G292" s="1"/>
      <c r="H292" s="1"/>
      <c r="I292" t="str">
        <f>IF(ISBLANK(C292),"",IF(ISNUMBER(MATCH(C292,ÉQUIPEMENTS!D:D,0)),"BROKERS",VLOOKUP(F292,REMORQUES,2,FALSE)))</f>
        <v/>
      </c>
    </row>
    <row r="293" spans="1:18" s="1" customFormat="1" ht="15.6" thickTop="1" thickBot="1" x14ac:dyDescent="0.35">
      <c r="A293" t="s">
        <v>419</v>
      </c>
      <c r="B293" t="s">
        <v>10</v>
      </c>
      <c r="C293">
        <v>1172</v>
      </c>
      <c r="D293" t="s">
        <v>33</v>
      </c>
      <c r="E293">
        <v>559</v>
      </c>
      <c r="F293">
        <v>21207</v>
      </c>
      <c r="G293"/>
      <c r="H293"/>
      <c r="I293" t="str">
        <f>IF(ISBLANK(C293),"",IF(ISNUMBER(MATCH(C293,ÉQUIPEMENTS!D:D,0)),"BROKERS",VLOOKUP(F293,REMORQUES,2,FALSE)))</f>
        <v>DRY BOX</v>
      </c>
      <c r="J293" s="8"/>
      <c r="K293" s="8"/>
      <c r="L293" s="8"/>
      <c r="M293" s="8"/>
      <c r="N293" s="8"/>
      <c r="O293" s="8"/>
      <c r="P293" s="8"/>
      <c r="Q293" s="8"/>
      <c r="R293" s="8"/>
    </row>
    <row r="294" spans="1:18" ht="15" thickTop="1" x14ac:dyDescent="0.3">
      <c r="A294" t="s">
        <v>419</v>
      </c>
      <c r="B294" t="s">
        <v>10</v>
      </c>
      <c r="C294">
        <v>1172</v>
      </c>
      <c r="D294" t="s">
        <v>33</v>
      </c>
      <c r="E294">
        <v>559</v>
      </c>
      <c r="F294">
        <v>21207</v>
      </c>
      <c r="H294" t="s">
        <v>420</v>
      </c>
      <c r="I294" t="str">
        <f>IF(ISBLANK(C294),"",IF(ISNUMBER(MATCH(C294,ÉQUIPEMENTS!D:D,0)),"BROKERS",VLOOKUP(F294,REMORQUES,2,FALSE)))</f>
        <v>DRY BOX</v>
      </c>
    </row>
    <row r="295" spans="1:18" x14ac:dyDescent="0.3">
      <c r="A295" t="s">
        <v>421</v>
      </c>
      <c r="B295" t="s">
        <v>10</v>
      </c>
      <c r="C295">
        <v>1172</v>
      </c>
      <c r="D295" t="s">
        <v>33</v>
      </c>
      <c r="E295">
        <v>559</v>
      </c>
      <c r="F295">
        <v>20608</v>
      </c>
      <c r="I295" t="str">
        <f>IF(ISBLANK(C295),"",IF(ISNUMBER(MATCH(C295,ÉQUIPEMENTS!D:D,0)),"BROKERS",VLOOKUP(F295,REMORQUES,2,FALSE)))</f>
        <v>DRY BOX</v>
      </c>
    </row>
    <row r="296" spans="1:18" x14ac:dyDescent="0.3">
      <c r="A296" t="s">
        <v>422</v>
      </c>
      <c r="B296" t="s">
        <v>10</v>
      </c>
      <c r="C296">
        <v>1172</v>
      </c>
      <c r="D296" t="s">
        <v>33</v>
      </c>
      <c r="E296">
        <v>559</v>
      </c>
      <c r="F296">
        <v>21007</v>
      </c>
      <c r="I296" t="str">
        <f>IF(ISBLANK(C296),"",IF(ISNUMBER(MATCH(C296,ÉQUIPEMENTS!D:D,0)),"BROKERS",VLOOKUP(F296,REMORQUES,2,FALSE)))</f>
        <v>DRY BOX</v>
      </c>
    </row>
    <row r="297" spans="1:18" x14ac:dyDescent="0.3">
      <c r="A297" t="s">
        <v>422</v>
      </c>
      <c r="B297" t="s">
        <v>10</v>
      </c>
      <c r="C297">
        <v>1172</v>
      </c>
      <c r="D297" t="s">
        <v>33</v>
      </c>
      <c r="E297">
        <v>559</v>
      </c>
      <c r="F297">
        <v>21007</v>
      </c>
      <c r="H297" t="s">
        <v>423</v>
      </c>
      <c r="I297" t="str">
        <f>IF(ISBLANK(C297),"",IF(ISNUMBER(MATCH(C297,ÉQUIPEMENTS!D:D,0)),"BROKERS",VLOOKUP(F297,REMORQUES,2,FALSE)))</f>
        <v>DRY BOX</v>
      </c>
    </row>
    <row r="298" spans="1:18" x14ac:dyDescent="0.3">
      <c r="A298" t="s">
        <v>424</v>
      </c>
      <c r="B298" t="s">
        <v>10</v>
      </c>
      <c r="C298">
        <v>1172</v>
      </c>
      <c r="D298" t="s">
        <v>33</v>
      </c>
      <c r="E298">
        <v>559</v>
      </c>
      <c r="F298">
        <v>21007</v>
      </c>
      <c r="I298" t="str">
        <f>IF(ISBLANK(C298),"",IF(ISNUMBER(MATCH(C298,ÉQUIPEMENTS!D:D,0)),"BROKERS",VLOOKUP(F298,REMORQUES,2,FALSE)))</f>
        <v>DRY BOX</v>
      </c>
    </row>
    <row r="299" spans="1:18" x14ac:dyDescent="0.3">
      <c r="A299" t="s">
        <v>424</v>
      </c>
      <c r="B299" t="s">
        <v>10</v>
      </c>
      <c r="C299">
        <v>1172</v>
      </c>
      <c r="D299" t="s">
        <v>33</v>
      </c>
      <c r="E299">
        <v>559</v>
      </c>
      <c r="F299">
        <v>21007</v>
      </c>
      <c r="H299" t="s">
        <v>425</v>
      </c>
      <c r="I299" t="str">
        <f>IF(ISBLANK(C299),"",IF(ISNUMBER(MATCH(C299,ÉQUIPEMENTS!D:D,0)),"BROKERS",VLOOKUP(F299,REMORQUES,2,FALSE)))</f>
        <v>DRY BOX</v>
      </c>
    </row>
    <row r="300" spans="1:18" x14ac:dyDescent="0.3">
      <c r="A300" t="s">
        <v>426</v>
      </c>
      <c r="B300" t="s">
        <v>10</v>
      </c>
      <c r="C300">
        <v>1172</v>
      </c>
      <c r="D300" t="s">
        <v>33</v>
      </c>
      <c r="E300">
        <v>559</v>
      </c>
      <c r="F300">
        <v>20502</v>
      </c>
      <c r="I300" t="str">
        <f>IF(ISBLANK(C300),"",IF(ISNUMBER(MATCH(C300,ÉQUIPEMENTS!D:D,0)),"BROKERS",VLOOKUP(F300,REMORQUES,2,FALSE)))</f>
        <v>DRY BOX</v>
      </c>
    </row>
    <row r="301" spans="1:18" x14ac:dyDescent="0.3">
      <c r="A301" t="s">
        <v>426</v>
      </c>
      <c r="B301" t="s">
        <v>10</v>
      </c>
      <c r="C301">
        <v>1172</v>
      </c>
      <c r="D301" t="s">
        <v>33</v>
      </c>
      <c r="E301">
        <v>559</v>
      </c>
      <c r="F301">
        <v>20502</v>
      </c>
      <c r="H301" t="s">
        <v>427</v>
      </c>
      <c r="I301" t="str">
        <f>IF(ISBLANK(C301),"",IF(ISNUMBER(MATCH(C301,ÉQUIPEMENTS!D:D,0)),"BROKERS",VLOOKUP(F301,REMORQUES,2,FALSE)))</f>
        <v>DRY BOX</v>
      </c>
    </row>
    <row r="302" spans="1:18" x14ac:dyDescent="0.3">
      <c r="A302" t="s">
        <v>428</v>
      </c>
      <c r="B302" t="s">
        <v>10</v>
      </c>
      <c r="C302">
        <v>1172</v>
      </c>
      <c r="D302" t="s">
        <v>33</v>
      </c>
      <c r="E302">
        <v>559</v>
      </c>
      <c r="F302">
        <v>20502</v>
      </c>
      <c r="I302" t="str">
        <f>IF(ISBLANK(C302),"",IF(ISNUMBER(MATCH(C302,ÉQUIPEMENTS!D:D,0)),"BROKERS",VLOOKUP(F302,REMORQUES,2,FALSE)))</f>
        <v>DRY BOX</v>
      </c>
    </row>
    <row r="303" spans="1:18" x14ac:dyDescent="0.3">
      <c r="A303" t="s">
        <v>428</v>
      </c>
      <c r="B303" t="s">
        <v>10</v>
      </c>
      <c r="C303">
        <v>1172</v>
      </c>
      <c r="D303" t="s">
        <v>33</v>
      </c>
      <c r="E303">
        <v>559</v>
      </c>
      <c r="F303">
        <v>20502</v>
      </c>
      <c r="H303" t="s">
        <v>429</v>
      </c>
      <c r="I303" t="str">
        <f>IF(ISBLANK(C303),"",IF(ISNUMBER(MATCH(C303,ÉQUIPEMENTS!D:D,0)),"BROKERS",VLOOKUP(F303,REMORQUES,2,FALSE)))</f>
        <v>DRY BOX</v>
      </c>
    </row>
    <row r="304" spans="1:18" ht="15" thickBot="1" x14ac:dyDescent="0.35">
      <c r="A304" s="1"/>
      <c r="B304" s="1"/>
      <c r="C304" s="1"/>
      <c r="D304" s="1"/>
      <c r="E304" s="1"/>
      <c r="F304" s="1"/>
      <c r="G304" s="1"/>
      <c r="H304" s="1"/>
      <c r="I304" t="str">
        <f>IF(ISBLANK(C304),"",IF(ISNUMBER(MATCH(C304,ÉQUIPEMENTS!D:D,0)),"BROKERS",VLOOKUP(F304,REMORQUES,2,FALSE)))</f>
        <v/>
      </c>
    </row>
    <row r="305" spans="1:18" ht="15" thickTop="1" x14ac:dyDescent="0.3">
      <c r="A305" t="s">
        <v>430</v>
      </c>
      <c r="B305" t="s">
        <v>23</v>
      </c>
      <c r="C305">
        <v>3847</v>
      </c>
      <c r="D305" t="s">
        <v>34</v>
      </c>
      <c r="E305">
        <v>560</v>
      </c>
      <c r="F305">
        <v>810</v>
      </c>
      <c r="H305" t="s">
        <v>431</v>
      </c>
      <c r="I305" t="str">
        <f>IF(ISBLANK(C305),"",IF(ISNUMBER(MATCH(C305,ÉQUIPEMENTS!D:D,0)),"BROKERS",VLOOKUP(F305,REMORQUES,2,FALSE)))</f>
        <v>B-TRAIN</v>
      </c>
    </row>
    <row r="306" spans="1:18" x14ac:dyDescent="0.3">
      <c r="A306" t="s">
        <v>432</v>
      </c>
      <c r="B306" t="s">
        <v>23</v>
      </c>
      <c r="C306">
        <v>3847</v>
      </c>
      <c r="D306" t="s">
        <v>34</v>
      </c>
      <c r="E306">
        <v>560</v>
      </c>
      <c r="F306">
        <v>810</v>
      </c>
      <c r="I306" t="str">
        <f>IF(ISBLANK(C306),"",IF(ISNUMBER(MATCH(C306,ÉQUIPEMENTS!D:D,0)),"BROKERS",VLOOKUP(F306,REMORQUES,2,FALSE)))</f>
        <v>B-TRAIN</v>
      </c>
    </row>
    <row r="307" spans="1:18" x14ac:dyDescent="0.3">
      <c r="A307" t="s">
        <v>432</v>
      </c>
      <c r="B307" t="s">
        <v>23</v>
      </c>
      <c r="C307">
        <v>3847</v>
      </c>
      <c r="D307" t="s">
        <v>34</v>
      </c>
      <c r="E307">
        <v>560</v>
      </c>
      <c r="F307">
        <v>810</v>
      </c>
      <c r="G307">
        <v>811</v>
      </c>
      <c r="H307" t="s">
        <v>433</v>
      </c>
      <c r="I307" t="str">
        <f>IF(ISBLANK(C307),"",IF(ISNUMBER(MATCH(C307,ÉQUIPEMENTS!D:D,0)),"BROKERS",VLOOKUP(F307,REMORQUES,2,FALSE)))</f>
        <v>B-TRAIN</v>
      </c>
    </row>
    <row r="308" spans="1:18" x14ac:dyDescent="0.3">
      <c r="A308" t="s">
        <v>434</v>
      </c>
      <c r="B308" t="s">
        <v>23</v>
      </c>
      <c r="C308">
        <v>3847</v>
      </c>
      <c r="D308" t="s">
        <v>34</v>
      </c>
      <c r="E308">
        <v>560</v>
      </c>
      <c r="F308">
        <v>1451</v>
      </c>
      <c r="I308" t="str">
        <f>IF(ISBLANK(C308),"",IF(ISNUMBER(MATCH(C308,ÉQUIPEMENTS!D:D,0)),"BROKERS",VLOOKUP(F308,REMORQUES,2,FALSE)))</f>
        <v>FLAT BED</v>
      </c>
    </row>
    <row r="309" spans="1:18" x14ac:dyDescent="0.3">
      <c r="A309" t="s">
        <v>434</v>
      </c>
      <c r="B309" t="s">
        <v>23</v>
      </c>
      <c r="C309">
        <v>3847</v>
      </c>
      <c r="D309" t="s">
        <v>34</v>
      </c>
      <c r="E309">
        <v>560</v>
      </c>
      <c r="F309">
        <v>1451</v>
      </c>
      <c r="H309" t="s">
        <v>435</v>
      </c>
      <c r="I309" t="str">
        <f>IF(ISBLANK(C309),"",IF(ISNUMBER(MATCH(C309,ÉQUIPEMENTS!D:D,0)),"BROKERS",VLOOKUP(F309,REMORQUES,2,FALSE)))</f>
        <v>FLAT BED</v>
      </c>
    </row>
    <row r="310" spans="1:18" x14ac:dyDescent="0.3">
      <c r="A310" t="s">
        <v>436</v>
      </c>
      <c r="B310" t="s">
        <v>23</v>
      </c>
      <c r="C310">
        <v>3847</v>
      </c>
      <c r="D310" t="s">
        <v>34</v>
      </c>
      <c r="E310">
        <v>560</v>
      </c>
      <c r="F310">
        <v>1451</v>
      </c>
      <c r="I310" t="str">
        <f>IF(ISBLANK(C310),"",IF(ISNUMBER(MATCH(C310,ÉQUIPEMENTS!D:D,0)),"BROKERS",VLOOKUP(F310,REMORQUES,2,FALSE)))</f>
        <v>FLAT BED</v>
      </c>
    </row>
    <row r="311" spans="1:18" x14ac:dyDescent="0.3">
      <c r="A311" t="s">
        <v>436</v>
      </c>
      <c r="B311" t="s">
        <v>23</v>
      </c>
      <c r="C311">
        <v>3847</v>
      </c>
      <c r="D311" t="s">
        <v>34</v>
      </c>
      <c r="E311">
        <v>560</v>
      </c>
      <c r="F311">
        <v>440</v>
      </c>
      <c r="I311" t="str">
        <f>IF(ISBLANK(C311),"",IF(ISNUMBER(MATCH(C311,ÉQUIPEMENTS!D:D,0)),"BROKERS",VLOOKUP(F311,REMORQUES,2,FALSE)))</f>
        <v>FLAT BED</v>
      </c>
    </row>
    <row r="312" spans="1:18" x14ac:dyDescent="0.3">
      <c r="A312" t="s">
        <v>436</v>
      </c>
      <c r="B312" t="s">
        <v>23</v>
      </c>
      <c r="C312">
        <v>3847</v>
      </c>
      <c r="D312" t="s">
        <v>34</v>
      </c>
      <c r="E312">
        <v>560</v>
      </c>
      <c r="F312">
        <v>440</v>
      </c>
      <c r="H312" t="s">
        <v>437</v>
      </c>
      <c r="I312" t="str">
        <f>IF(ISBLANK(C312),"",IF(ISNUMBER(MATCH(C312,ÉQUIPEMENTS!D:D,0)),"BROKERS",VLOOKUP(F312,REMORQUES,2,FALSE)))</f>
        <v>FLAT BED</v>
      </c>
    </row>
    <row r="313" spans="1:18" x14ac:dyDescent="0.3">
      <c r="A313" t="s">
        <v>438</v>
      </c>
      <c r="B313" t="s">
        <v>23</v>
      </c>
      <c r="C313">
        <v>3847</v>
      </c>
      <c r="D313" t="s">
        <v>34</v>
      </c>
      <c r="E313">
        <v>560</v>
      </c>
      <c r="F313">
        <v>1468</v>
      </c>
      <c r="H313" t="s">
        <v>439</v>
      </c>
      <c r="I313" t="str">
        <f>IF(ISBLANK(C313),"",IF(ISNUMBER(MATCH(C313,ÉQUIPEMENTS!D:D,0)),"BROKERS",VLOOKUP(F313,REMORQUES,2,FALSE)))</f>
        <v>WIDELOAD</v>
      </c>
    </row>
    <row r="314" spans="1:18" x14ac:dyDescent="0.3">
      <c r="A314" t="s">
        <v>440</v>
      </c>
      <c r="B314" t="s">
        <v>23</v>
      </c>
      <c r="C314">
        <v>3847</v>
      </c>
      <c r="D314" t="s">
        <v>34</v>
      </c>
      <c r="E314">
        <v>560</v>
      </c>
      <c r="F314">
        <v>1468</v>
      </c>
      <c r="I314" t="str">
        <f>IF(ISBLANK(C314),"",IF(ISNUMBER(MATCH(C314,ÉQUIPEMENTS!D:D,0)),"BROKERS",VLOOKUP(F314,REMORQUES,2,FALSE)))</f>
        <v>WIDELOAD</v>
      </c>
    </row>
    <row r="315" spans="1:18" ht="15" thickBot="1" x14ac:dyDescent="0.35">
      <c r="A315" s="1"/>
      <c r="B315" s="1"/>
      <c r="C315" s="1"/>
      <c r="D315" s="1"/>
      <c r="E315" s="1"/>
      <c r="F315" s="1"/>
      <c r="G315" s="1"/>
      <c r="H315" s="1"/>
      <c r="I315" t="str">
        <f>IF(ISBLANK(C315),"",IF(ISNUMBER(MATCH(C315,ÉQUIPEMENTS!D:D,0)),"BROKERS",VLOOKUP(F315,REMORQUES,2,FALSE)))</f>
        <v/>
      </c>
    </row>
    <row r="316" spans="1:18" ht="15" thickTop="1" x14ac:dyDescent="0.3">
      <c r="A316" t="s">
        <v>441</v>
      </c>
      <c r="B316" t="s">
        <v>10</v>
      </c>
      <c r="C316">
        <v>1185</v>
      </c>
      <c r="D316" t="s">
        <v>15</v>
      </c>
      <c r="E316">
        <v>561</v>
      </c>
      <c r="F316">
        <v>20600</v>
      </c>
      <c r="H316" t="s">
        <v>442</v>
      </c>
      <c r="I316" t="str">
        <f>IF(ISBLANK(C316),"",IF(ISNUMBER(MATCH(C316,ÉQUIPEMENTS!D:D,0)),"BROKERS",VLOOKUP(F316,REMORQUES,2,FALSE)))</f>
        <v>DRY BOX</v>
      </c>
    </row>
    <row r="317" spans="1:18" ht="15" thickBot="1" x14ac:dyDescent="0.35">
      <c r="A317" s="1"/>
      <c r="B317" s="1"/>
      <c r="C317" s="1"/>
      <c r="D317" s="1"/>
      <c r="E317" s="1"/>
      <c r="F317" s="1"/>
      <c r="G317" s="1"/>
      <c r="H317" s="1"/>
      <c r="I317" t="str">
        <f>IF(ISBLANK(C317),"",IF(ISNUMBER(MATCH(C317,ÉQUIPEMENTS!D:D,0)),"BROKERS",VLOOKUP(F317,REMORQUES,2,FALSE)))</f>
        <v/>
      </c>
    </row>
    <row r="318" spans="1:18" s="1" customFormat="1" ht="15.6" thickTop="1" thickBot="1" x14ac:dyDescent="0.35">
      <c r="A318" t="s">
        <v>443</v>
      </c>
      <c r="B318" t="s">
        <v>23</v>
      </c>
      <c r="C318">
        <v>3882</v>
      </c>
      <c r="D318" t="s">
        <v>37</v>
      </c>
      <c r="E318">
        <v>562</v>
      </c>
      <c r="F318">
        <v>842</v>
      </c>
      <c r="G318"/>
      <c r="H318"/>
      <c r="I318" t="str">
        <f>IF(ISBLANK(C318),"",IF(ISNUMBER(MATCH(C318,ÉQUIPEMENTS!D:D,0)),"BROKERS",VLOOKUP(F318,REMORQUES,2,FALSE)))</f>
        <v>B-TRAIN</v>
      </c>
      <c r="J318" s="8"/>
      <c r="K318" s="8"/>
      <c r="L318" s="8"/>
      <c r="M318" s="8"/>
      <c r="N318" s="8"/>
      <c r="O318" s="8"/>
      <c r="P318" s="8"/>
      <c r="Q318" s="8"/>
      <c r="R318" s="8"/>
    </row>
    <row r="319" spans="1:18" ht="15" thickTop="1" x14ac:dyDescent="0.3">
      <c r="A319" t="s">
        <v>443</v>
      </c>
      <c r="B319" t="s">
        <v>23</v>
      </c>
      <c r="C319">
        <v>3882</v>
      </c>
      <c r="D319" t="s">
        <v>37</v>
      </c>
      <c r="E319">
        <v>562</v>
      </c>
      <c r="F319">
        <v>842</v>
      </c>
      <c r="G319">
        <v>843</v>
      </c>
      <c r="H319" t="s">
        <v>444</v>
      </c>
      <c r="I319" t="str">
        <f>IF(ISBLANK(C319),"",IF(ISNUMBER(MATCH(C319,ÉQUIPEMENTS!D:D,0)),"BROKERS",VLOOKUP(F319,REMORQUES,2,FALSE)))</f>
        <v>B-TRAIN</v>
      </c>
    </row>
    <row r="320" spans="1:18" x14ac:dyDescent="0.3">
      <c r="A320" t="s">
        <v>445</v>
      </c>
      <c r="B320" t="s">
        <v>23</v>
      </c>
      <c r="C320">
        <v>3882</v>
      </c>
      <c r="D320" t="s">
        <v>37</v>
      </c>
      <c r="E320">
        <v>562</v>
      </c>
      <c r="F320">
        <v>792</v>
      </c>
      <c r="G320">
        <v>793</v>
      </c>
      <c r="I320" t="str">
        <f>IF(ISBLANK(C320),"",IF(ISNUMBER(MATCH(C320,ÉQUIPEMENTS!D:D,0)),"BROKERS",VLOOKUP(F320,REMORQUES,2,FALSE)))</f>
        <v>B-TRAIN</v>
      </c>
    </row>
    <row r="321" spans="1:9" x14ac:dyDescent="0.3">
      <c r="A321" t="s">
        <v>446</v>
      </c>
      <c r="B321" t="s">
        <v>23</v>
      </c>
      <c r="C321">
        <v>3882</v>
      </c>
      <c r="D321" t="s">
        <v>37</v>
      </c>
      <c r="E321">
        <v>562</v>
      </c>
      <c r="F321">
        <v>788</v>
      </c>
      <c r="G321">
        <v>789</v>
      </c>
      <c r="H321" t="s">
        <v>447</v>
      </c>
      <c r="I321" t="str">
        <f>IF(ISBLANK(C321),"",IF(ISNUMBER(MATCH(C321,ÉQUIPEMENTS!D:D,0)),"BROKERS",VLOOKUP(F321,REMORQUES,2,FALSE)))</f>
        <v>B-TRAIN</v>
      </c>
    </row>
    <row r="322" spans="1:9" x14ac:dyDescent="0.3">
      <c r="A322" t="s">
        <v>448</v>
      </c>
      <c r="B322" t="s">
        <v>23</v>
      </c>
      <c r="C322">
        <v>3882</v>
      </c>
      <c r="D322" t="s">
        <v>37</v>
      </c>
      <c r="E322">
        <v>562</v>
      </c>
      <c r="F322">
        <v>788</v>
      </c>
      <c r="I322" t="str">
        <f>IF(ISBLANK(C322),"",IF(ISNUMBER(MATCH(C322,ÉQUIPEMENTS!D:D,0)),"BROKERS",VLOOKUP(F322,REMORQUES,2,FALSE)))</f>
        <v>B-TRAIN</v>
      </c>
    </row>
    <row r="323" spans="1:9" x14ac:dyDescent="0.3">
      <c r="A323" t="s">
        <v>448</v>
      </c>
      <c r="B323" t="s">
        <v>23</v>
      </c>
      <c r="C323">
        <v>3882</v>
      </c>
      <c r="D323" t="s">
        <v>37</v>
      </c>
      <c r="E323">
        <v>562</v>
      </c>
      <c r="F323">
        <v>832</v>
      </c>
      <c r="I323" t="str">
        <f>IF(ISBLANK(C323),"",IF(ISNUMBER(MATCH(C323,ÉQUIPEMENTS!D:D,0)),"BROKERS",VLOOKUP(F323,REMORQUES,2,FALSE)))</f>
        <v>B-TRAIN</v>
      </c>
    </row>
    <row r="324" spans="1:9" x14ac:dyDescent="0.3">
      <c r="A324" t="s">
        <v>448</v>
      </c>
      <c r="B324" t="s">
        <v>23</v>
      </c>
      <c r="C324">
        <v>3882</v>
      </c>
      <c r="D324" t="s">
        <v>37</v>
      </c>
      <c r="E324">
        <v>562</v>
      </c>
      <c r="F324">
        <v>832</v>
      </c>
      <c r="G324">
        <v>833</v>
      </c>
      <c r="H324" t="s">
        <v>449</v>
      </c>
      <c r="I324" t="str">
        <f>IF(ISBLANK(C324),"",IF(ISNUMBER(MATCH(C324,ÉQUIPEMENTS!D:D,0)),"BROKERS",VLOOKUP(F324,REMORQUES,2,FALSE)))</f>
        <v>B-TRAIN</v>
      </c>
    </row>
    <row r="325" spans="1:9" x14ac:dyDescent="0.3">
      <c r="A325" t="s">
        <v>450</v>
      </c>
      <c r="B325" t="s">
        <v>38</v>
      </c>
      <c r="C325">
        <v>3882</v>
      </c>
      <c r="D325" t="s">
        <v>37</v>
      </c>
      <c r="E325">
        <v>562</v>
      </c>
      <c r="F325">
        <v>779</v>
      </c>
      <c r="H325" t="s">
        <v>451</v>
      </c>
      <c r="I325" t="str">
        <f>IF(ISBLANK(C325),"",IF(ISNUMBER(MATCH(C325,ÉQUIPEMENTS!D:D,0)),"BROKERS",VLOOKUP(F325,REMORQUES,2,FALSE)))</f>
        <v>B-TRAIN</v>
      </c>
    </row>
    <row r="326" spans="1:9" x14ac:dyDescent="0.3">
      <c r="A326" t="s">
        <v>452</v>
      </c>
      <c r="B326" t="s">
        <v>38</v>
      </c>
      <c r="C326">
        <v>3882</v>
      </c>
      <c r="D326" t="s">
        <v>37</v>
      </c>
      <c r="E326">
        <v>562</v>
      </c>
      <c r="F326">
        <v>779</v>
      </c>
      <c r="H326" t="s">
        <v>453</v>
      </c>
      <c r="I326" t="str">
        <f>IF(ISBLANK(C326),"",IF(ISNUMBER(MATCH(C326,ÉQUIPEMENTS!D:D,0)),"BROKERS",VLOOKUP(F326,REMORQUES,2,FALSE)))</f>
        <v>B-TRAIN</v>
      </c>
    </row>
    <row r="327" spans="1:9" x14ac:dyDescent="0.3">
      <c r="A327" t="s">
        <v>454</v>
      </c>
      <c r="B327" t="s">
        <v>38</v>
      </c>
      <c r="C327">
        <v>3882</v>
      </c>
      <c r="D327" t="s">
        <v>37</v>
      </c>
      <c r="E327">
        <v>562</v>
      </c>
      <c r="F327">
        <v>832</v>
      </c>
      <c r="H327" t="s">
        <v>455</v>
      </c>
      <c r="I327" t="str">
        <f>IF(ISBLANK(C327),"",IF(ISNUMBER(MATCH(C327,ÉQUIPEMENTS!D:D,0)),"BROKERS",VLOOKUP(F327,REMORQUES,2,FALSE)))</f>
        <v>B-TRAIN</v>
      </c>
    </row>
    <row r="328" spans="1:9" x14ac:dyDescent="0.3">
      <c r="A328" t="s">
        <v>456</v>
      </c>
      <c r="B328" t="s">
        <v>38</v>
      </c>
      <c r="C328">
        <v>3882</v>
      </c>
      <c r="D328" t="s">
        <v>37</v>
      </c>
      <c r="E328">
        <v>562</v>
      </c>
      <c r="F328">
        <v>832</v>
      </c>
      <c r="H328" t="s">
        <v>457</v>
      </c>
      <c r="I328" t="str">
        <f>IF(ISBLANK(C328),"",IF(ISNUMBER(MATCH(C328,ÉQUIPEMENTS!D:D,0)),"BROKERS",VLOOKUP(F328,REMORQUES,2,FALSE)))</f>
        <v>B-TRAIN</v>
      </c>
    </row>
    <row r="329" spans="1:9" x14ac:dyDescent="0.3">
      <c r="A329" t="s">
        <v>458</v>
      </c>
      <c r="B329" t="s">
        <v>38</v>
      </c>
      <c r="C329">
        <v>3882</v>
      </c>
      <c r="D329" t="s">
        <v>37</v>
      </c>
      <c r="E329">
        <v>562</v>
      </c>
      <c r="F329">
        <v>832</v>
      </c>
      <c r="G329">
        <v>833</v>
      </c>
      <c r="H329" t="s">
        <v>459</v>
      </c>
      <c r="I329" t="str">
        <f>IF(ISBLANK(C329),"",IF(ISNUMBER(MATCH(C329,ÉQUIPEMENTS!D:D,0)),"BROKERS",VLOOKUP(F329,REMORQUES,2,FALSE)))</f>
        <v>B-TRAIN</v>
      </c>
    </row>
    <row r="330" spans="1:9" x14ac:dyDescent="0.3">
      <c r="A330" t="s">
        <v>460</v>
      </c>
      <c r="B330" t="s">
        <v>38</v>
      </c>
      <c r="C330">
        <v>3882</v>
      </c>
      <c r="D330" t="s">
        <v>37</v>
      </c>
      <c r="E330">
        <v>562</v>
      </c>
      <c r="F330">
        <v>832</v>
      </c>
      <c r="G330">
        <v>833</v>
      </c>
      <c r="I330" t="str">
        <f>IF(ISBLANK(C330),"",IF(ISNUMBER(MATCH(C330,ÉQUIPEMENTS!D:D,0)),"BROKERS",VLOOKUP(F330,REMORQUES,2,FALSE)))</f>
        <v>B-TRAIN</v>
      </c>
    </row>
    <row r="331" spans="1:9" x14ac:dyDescent="0.3">
      <c r="A331" t="s">
        <v>461</v>
      </c>
      <c r="B331" t="s">
        <v>38</v>
      </c>
      <c r="C331">
        <v>3882</v>
      </c>
      <c r="D331" t="s">
        <v>37</v>
      </c>
      <c r="E331">
        <v>562</v>
      </c>
      <c r="F331">
        <v>813</v>
      </c>
      <c r="H331" t="s">
        <v>462</v>
      </c>
      <c r="I331" t="str">
        <f>IF(ISBLANK(C331),"",IF(ISNUMBER(MATCH(C331,ÉQUIPEMENTS!D:D,0)),"BROKERS",VLOOKUP(F331,REMORQUES,2,FALSE)))</f>
        <v>B-TRAIN</v>
      </c>
    </row>
    <row r="332" spans="1:9" x14ac:dyDescent="0.3">
      <c r="A332" t="s">
        <v>463</v>
      </c>
      <c r="B332" t="s">
        <v>38</v>
      </c>
      <c r="C332">
        <v>3882</v>
      </c>
      <c r="D332" t="s">
        <v>37</v>
      </c>
      <c r="E332">
        <v>562</v>
      </c>
      <c r="F332">
        <v>813</v>
      </c>
      <c r="H332" t="s">
        <v>464</v>
      </c>
      <c r="I332" t="str">
        <f>IF(ISBLANK(C332),"",IF(ISNUMBER(MATCH(C332,ÉQUIPEMENTS!D:D,0)),"BROKERS",VLOOKUP(F332,REMORQUES,2,FALSE)))</f>
        <v>B-TRAIN</v>
      </c>
    </row>
    <row r="333" spans="1:9" x14ac:dyDescent="0.3">
      <c r="A333" t="s">
        <v>465</v>
      </c>
      <c r="B333" t="s">
        <v>38</v>
      </c>
      <c r="C333">
        <v>3882</v>
      </c>
      <c r="D333" t="s">
        <v>37</v>
      </c>
      <c r="E333">
        <v>562</v>
      </c>
      <c r="F333">
        <v>813</v>
      </c>
      <c r="I333" t="str">
        <f>IF(ISBLANK(C333),"",IF(ISNUMBER(MATCH(C333,ÉQUIPEMENTS!D:D,0)),"BROKERS",VLOOKUP(F333,REMORQUES,2,FALSE)))</f>
        <v>B-TRAIN</v>
      </c>
    </row>
    <row r="334" spans="1:9" x14ac:dyDescent="0.3">
      <c r="A334" t="s">
        <v>466</v>
      </c>
      <c r="B334" t="s">
        <v>38</v>
      </c>
      <c r="C334">
        <v>3882</v>
      </c>
      <c r="D334" t="s">
        <v>37</v>
      </c>
      <c r="E334">
        <v>562</v>
      </c>
      <c r="F334">
        <v>812</v>
      </c>
      <c r="H334" t="s">
        <v>467</v>
      </c>
      <c r="I334" t="str">
        <f>IF(ISBLANK(C334),"",IF(ISNUMBER(MATCH(C334,ÉQUIPEMENTS!D:D,0)),"BROKERS",VLOOKUP(F334,REMORQUES,2,FALSE)))</f>
        <v>B-TRAIN</v>
      </c>
    </row>
    <row r="335" spans="1:9" x14ac:dyDescent="0.3">
      <c r="A335" t="s">
        <v>468</v>
      </c>
      <c r="B335" t="s">
        <v>38</v>
      </c>
      <c r="C335">
        <v>3882</v>
      </c>
      <c r="D335" t="s">
        <v>37</v>
      </c>
      <c r="E335">
        <v>562</v>
      </c>
      <c r="F335">
        <v>812</v>
      </c>
      <c r="H335" t="s">
        <v>469</v>
      </c>
      <c r="I335" t="str">
        <f>IF(ISBLANK(C335),"",IF(ISNUMBER(MATCH(C335,ÉQUIPEMENTS!D:D,0)),"BROKERS",VLOOKUP(F335,REMORQUES,2,FALSE)))</f>
        <v>B-TRAIN</v>
      </c>
    </row>
    <row r="336" spans="1:9" x14ac:dyDescent="0.3">
      <c r="A336" t="s">
        <v>470</v>
      </c>
      <c r="B336" t="s">
        <v>38</v>
      </c>
      <c r="C336">
        <v>3882</v>
      </c>
      <c r="D336" t="s">
        <v>37</v>
      </c>
      <c r="E336">
        <v>562</v>
      </c>
      <c r="F336">
        <v>812</v>
      </c>
      <c r="I336" t="str">
        <f>IF(ISBLANK(C336),"",IF(ISNUMBER(MATCH(C336,ÉQUIPEMENTS!D:D,0)),"BROKERS",VLOOKUP(F336,REMORQUES,2,FALSE)))</f>
        <v>B-TRAIN</v>
      </c>
    </row>
    <row r="337" spans="1:18" x14ac:dyDescent="0.3">
      <c r="A337" t="s">
        <v>471</v>
      </c>
      <c r="B337" t="s">
        <v>38</v>
      </c>
      <c r="C337">
        <v>3882</v>
      </c>
      <c r="D337" t="s">
        <v>37</v>
      </c>
      <c r="E337">
        <v>562</v>
      </c>
      <c r="F337">
        <v>812</v>
      </c>
      <c r="G337">
        <v>813</v>
      </c>
      <c r="I337" t="str">
        <f>IF(ISBLANK(C337),"",IF(ISNUMBER(MATCH(C337,ÉQUIPEMENTS!D:D,0)),"BROKERS",VLOOKUP(F337,REMORQUES,2,FALSE)))</f>
        <v>B-TRAIN</v>
      </c>
    </row>
    <row r="338" spans="1:18" ht="15" thickBot="1" x14ac:dyDescent="0.35">
      <c r="A338" s="1"/>
      <c r="B338" s="1"/>
      <c r="C338" s="1"/>
      <c r="D338" s="1"/>
      <c r="E338" s="1"/>
      <c r="F338" s="1"/>
      <c r="G338" s="1"/>
      <c r="H338" s="1"/>
      <c r="I338" t="str">
        <f>IF(ISBLANK(C338),"",IF(ISNUMBER(MATCH(C338,ÉQUIPEMENTS!D:D,0)),"BROKERS",VLOOKUP(F338,REMORQUES,2,FALSE)))</f>
        <v/>
      </c>
    </row>
    <row r="339" spans="1:18" ht="15" thickTop="1" x14ac:dyDescent="0.3">
      <c r="A339" t="s">
        <v>472</v>
      </c>
      <c r="B339" t="s">
        <v>10</v>
      </c>
      <c r="C339">
        <v>1205</v>
      </c>
      <c r="D339" t="s">
        <v>40</v>
      </c>
      <c r="E339">
        <v>566</v>
      </c>
      <c r="F339">
        <v>20609</v>
      </c>
      <c r="I339" t="str">
        <f>IF(ISBLANK(C339),"",IF(ISNUMBER(MATCH(C339,ÉQUIPEMENTS!D:D,0)),"BROKERS",VLOOKUP(F339,REMORQUES,2,FALSE)))</f>
        <v>DRY BOX</v>
      </c>
    </row>
    <row r="340" spans="1:18" x14ac:dyDescent="0.3">
      <c r="A340" t="s">
        <v>472</v>
      </c>
      <c r="B340" t="s">
        <v>10</v>
      </c>
      <c r="C340">
        <v>1205</v>
      </c>
      <c r="D340" t="s">
        <v>40</v>
      </c>
      <c r="E340">
        <v>566</v>
      </c>
      <c r="F340">
        <v>20609</v>
      </c>
      <c r="H340" t="s">
        <v>473</v>
      </c>
      <c r="I340" t="str">
        <f>IF(ISBLANK(C340),"",IF(ISNUMBER(MATCH(C340,ÉQUIPEMENTS!D:D,0)),"BROKERS",VLOOKUP(F340,REMORQUES,2,FALSE)))</f>
        <v>DRY BOX</v>
      </c>
    </row>
    <row r="341" spans="1:18" x14ac:dyDescent="0.3">
      <c r="A341" t="s">
        <v>474</v>
      </c>
      <c r="B341" t="s">
        <v>10</v>
      </c>
      <c r="C341">
        <v>1205</v>
      </c>
      <c r="D341" t="s">
        <v>40</v>
      </c>
      <c r="E341">
        <v>566</v>
      </c>
      <c r="F341">
        <v>20609</v>
      </c>
      <c r="I341" t="str">
        <f>IF(ISBLANK(C341),"",IF(ISNUMBER(MATCH(C341,ÉQUIPEMENTS!D:D,0)),"BROKERS",VLOOKUP(F341,REMORQUES,2,FALSE)))</f>
        <v>DRY BOX</v>
      </c>
    </row>
    <row r="342" spans="1:18" x14ac:dyDescent="0.3">
      <c r="A342" t="s">
        <v>474</v>
      </c>
      <c r="B342" t="s">
        <v>10</v>
      </c>
      <c r="C342">
        <v>1205</v>
      </c>
      <c r="D342" t="s">
        <v>40</v>
      </c>
      <c r="E342">
        <v>566</v>
      </c>
      <c r="F342">
        <v>20609</v>
      </c>
      <c r="H342" t="s">
        <v>475</v>
      </c>
      <c r="I342" t="str">
        <f>IF(ISBLANK(C342),"",IF(ISNUMBER(MATCH(C342,ÉQUIPEMENTS!D:D,0)),"BROKERS",VLOOKUP(F342,REMORQUES,2,FALSE)))</f>
        <v>DRY BOX</v>
      </c>
    </row>
    <row r="343" spans="1:18" x14ac:dyDescent="0.3">
      <c r="A343" t="s">
        <v>476</v>
      </c>
      <c r="B343" t="s">
        <v>10</v>
      </c>
      <c r="C343">
        <v>1205</v>
      </c>
      <c r="D343" t="s">
        <v>40</v>
      </c>
      <c r="E343">
        <v>566</v>
      </c>
      <c r="F343">
        <v>20609</v>
      </c>
      <c r="I343" t="str">
        <f>IF(ISBLANK(C343),"",IF(ISNUMBER(MATCH(C343,ÉQUIPEMENTS!D:D,0)),"BROKERS",VLOOKUP(F343,REMORQUES,2,FALSE)))</f>
        <v>DRY BOX</v>
      </c>
    </row>
    <row r="344" spans="1:18" x14ac:dyDescent="0.3">
      <c r="A344" t="s">
        <v>476</v>
      </c>
      <c r="B344" t="s">
        <v>10</v>
      </c>
      <c r="C344">
        <v>1205</v>
      </c>
      <c r="D344" t="s">
        <v>40</v>
      </c>
      <c r="E344">
        <v>566</v>
      </c>
      <c r="F344">
        <v>20605</v>
      </c>
      <c r="H344" t="s">
        <v>477</v>
      </c>
      <c r="I344" t="str">
        <f>IF(ISBLANK(C344),"",IF(ISNUMBER(MATCH(C344,ÉQUIPEMENTS!D:D,0)),"BROKERS",VLOOKUP(F344,REMORQUES,2,FALSE)))</f>
        <v>DRY BOX</v>
      </c>
    </row>
    <row r="345" spans="1:18" x14ac:dyDescent="0.3">
      <c r="A345" t="s">
        <v>478</v>
      </c>
      <c r="B345" t="s">
        <v>10</v>
      </c>
      <c r="C345">
        <v>1205</v>
      </c>
      <c r="D345" t="s">
        <v>40</v>
      </c>
      <c r="E345">
        <v>566</v>
      </c>
      <c r="F345">
        <v>20605</v>
      </c>
      <c r="I345" t="str">
        <f>IF(ISBLANK(C345),"",IF(ISNUMBER(MATCH(C345,ÉQUIPEMENTS!D:D,0)),"BROKERS",VLOOKUP(F345,REMORQUES,2,FALSE)))</f>
        <v>DRY BOX</v>
      </c>
    </row>
    <row r="346" spans="1:18" x14ac:dyDescent="0.3">
      <c r="A346" t="s">
        <v>478</v>
      </c>
      <c r="B346" t="s">
        <v>10</v>
      </c>
      <c r="C346">
        <v>1205</v>
      </c>
      <c r="D346" t="s">
        <v>40</v>
      </c>
      <c r="E346">
        <v>566</v>
      </c>
      <c r="F346">
        <v>20605</v>
      </c>
      <c r="H346" t="s">
        <v>479</v>
      </c>
      <c r="I346" t="str">
        <f>IF(ISBLANK(C346),"",IF(ISNUMBER(MATCH(C346,ÉQUIPEMENTS!D:D,0)),"BROKERS",VLOOKUP(F346,REMORQUES,2,FALSE)))</f>
        <v>DRY BOX</v>
      </c>
    </row>
    <row r="347" spans="1:18" x14ac:dyDescent="0.3">
      <c r="A347" t="s">
        <v>480</v>
      </c>
      <c r="B347" t="s">
        <v>10</v>
      </c>
      <c r="C347">
        <v>1205</v>
      </c>
      <c r="D347" t="s">
        <v>40</v>
      </c>
      <c r="E347">
        <v>566</v>
      </c>
      <c r="F347">
        <v>20605</v>
      </c>
      <c r="H347" t="s">
        <v>481</v>
      </c>
      <c r="I347" t="str">
        <f>IF(ISBLANK(C347),"",IF(ISNUMBER(MATCH(C347,ÉQUIPEMENTS!D:D,0)),"BROKERS",VLOOKUP(F347,REMORQUES,2,FALSE)))</f>
        <v>DRY BOX</v>
      </c>
    </row>
    <row r="348" spans="1:18" x14ac:dyDescent="0.3">
      <c r="A348" t="s">
        <v>482</v>
      </c>
      <c r="B348" t="s">
        <v>10</v>
      </c>
      <c r="C348">
        <v>1205</v>
      </c>
      <c r="D348" t="s">
        <v>40</v>
      </c>
      <c r="E348">
        <v>566</v>
      </c>
      <c r="F348">
        <v>20607</v>
      </c>
      <c r="H348" t="s">
        <v>483</v>
      </c>
      <c r="I348" t="str">
        <f>IF(ISBLANK(C348),"",IF(ISNUMBER(MATCH(C348,ÉQUIPEMENTS!D:D,0)),"BROKERS",VLOOKUP(F348,REMORQUES,2,FALSE)))</f>
        <v>DRY BOX</v>
      </c>
    </row>
    <row r="349" spans="1:18" x14ac:dyDescent="0.3">
      <c r="A349" t="s">
        <v>484</v>
      </c>
      <c r="B349" t="s">
        <v>10</v>
      </c>
      <c r="C349">
        <v>1205</v>
      </c>
      <c r="D349" t="s">
        <v>40</v>
      </c>
      <c r="E349">
        <v>566</v>
      </c>
      <c r="F349">
        <v>20607</v>
      </c>
      <c r="I349" t="str">
        <f>IF(ISBLANK(C349),"",IF(ISNUMBER(MATCH(C349,ÉQUIPEMENTS!D:D,0)),"BROKERS",VLOOKUP(F349,REMORQUES,2,FALSE)))</f>
        <v>DRY BOX</v>
      </c>
    </row>
    <row r="350" spans="1:18" s="1" customFormat="1" ht="15" thickBot="1" x14ac:dyDescent="0.35">
      <c r="A350" t="s">
        <v>484</v>
      </c>
      <c r="B350" t="s">
        <v>10</v>
      </c>
      <c r="C350">
        <v>1205</v>
      </c>
      <c r="D350" t="s">
        <v>40</v>
      </c>
      <c r="E350">
        <v>566</v>
      </c>
      <c r="F350">
        <v>20607</v>
      </c>
      <c r="G350"/>
      <c r="H350" t="s">
        <v>485</v>
      </c>
      <c r="I350" t="str">
        <f>IF(ISBLANK(C350),"",IF(ISNUMBER(MATCH(C350,ÉQUIPEMENTS!D:D,0)),"BROKERS",VLOOKUP(F350,REMORQUES,2,FALSE)))</f>
        <v>DRY BOX</v>
      </c>
      <c r="J350" s="8"/>
      <c r="K350" s="8"/>
      <c r="L350" s="8"/>
      <c r="M350" s="8"/>
      <c r="N350" s="8"/>
      <c r="O350" s="8"/>
      <c r="P350" s="8"/>
      <c r="Q350" s="8"/>
      <c r="R350" s="8"/>
    </row>
    <row r="351" spans="1:18" ht="15" thickTop="1" x14ac:dyDescent="0.3">
      <c r="A351" t="s">
        <v>486</v>
      </c>
      <c r="B351" t="s">
        <v>10</v>
      </c>
      <c r="C351">
        <v>1205</v>
      </c>
      <c r="D351" t="s">
        <v>40</v>
      </c>
      <c r="E351">
        <v>566</v>
      </c>
      <c r="F351">
        <v>20607</v>
      </c>
      <c r="I351" t="str">
        <f>IF(ISBLANK(C351),"",IF(ISNUMBER(MATCH(C351,ÉQUIPEMENTS!D:D,0)),"BROKERS",VLOOKUP(F351,REMORQUES,2,FALSE)))</f>
        <v>DRY BOX</v>
      </c>
    </row>
    <row r="352" spans="1:18" x14ac:dyDescent="0.3">
      <c r="A352" t="s">
        <v>486</v>
      </c>
      <c r="B352" t="s">
        <v>10</v>
      </c>
      <c r="C352">
        <v>1205</v>
      </c>
      <c r="D352" t="s">
        <v>40</v>
      </c>
      <c r="E352">
        <v>566</v>
      </c>
      <c r="F352">
        <v>20607</v>
      </c>
      <c r="H352" t="s">
        <v>487</v>
      </c>
      <c r="I352" t="str">
        <f>IF(ISBLANK(C352),"",IF(ISNUMBER(MATCH(C352,ÉQUIPEMENTS!D:D,0)),"BROKERS",VLOOKUP(F352,REMORQUES,2,FALSE)))</f>
        <v>DRY BOX</v>
      </c>
    </row>
    <row r="353" spans="1:18" ht="15" thickBot="1" x14ac:dyDescent="0.35">
      <c r="A353" s="1"/>
      <c r="B353" s="1"/>
      <c r="C353" s="1"/>
      <c r="D353" s="1"/>
      <c r="E353" s="1"/>
      <c r="F353" s="1"/>
      <c r="G353" s="1"/>
      <c r="H353" s="1"/>
      <c r="I353" t="str">
        <f>IF(ISBLANK(C353),"",IF(ISNUMBER(MATCH(C353,ÉQUIPEMENTS!D:D,0)),"BROKERS",VLOOKUP(F353,REMORQUES,2,FALSE)))</f>
        <v/>
      </c>
    </row>
    <row r="354" spans="1:18" ht="15" thickTop="1" x14ac:dyDescent="0.3">
      <c r="A354" t="s">
        <v>488</v>
      </c>
      <c r="B354" t="s">
        <v>23</v>
      </c>
      <c r="C354">
        <v>3800</v>
      </c>
      <c r="D354" t="s">
        <v>41</v>
      </c>
      <c r="E354">
        <v>568</v>
      </c>
      <c r="F354">
        <v>788</v>
      </c>
      <c r="H354" t="s">
        <v>489</v>
      </c>
      <c r="I354" t="str">
        <f>IF(ISBLANK(C354),"",IF(ISNUMBER(MATCH(C354,ÉQUIPEMENTS!D:D,0)),"BROKERS",VLOOKUP(F354,REMORQUES,2,FALSE)))</f>
        <v>B-TRAIN</v>
      </c>
    </row>
    <row r="355" spans="1:18" x14ac:dyDescent="0.3">
      <c r="A355" t="s">
        <v>490</v>
      </c>
      <c r="B355" t="s">
        <v>35</v>
      </c>
      <c r="C355">
        <v>3800</v>
      </c>
      <c r="D355" t="s">
        <v>41</v>
      </c>
      <c r="E355">
        <v>568</v>
      </c>
      <c r="F355">
        <v>788</v>
      </c>
      <c r="I355" t="str">
        <f>IF(ISBLANK(C355),"",IF(ISNUMBER(MATCH(C355,ÉQUIPEMENTS!D:D,0)),"BROKERS",VLOOKUP(F355,REMORQUES,2,FALSE)))</f>
        <v>B-TRAIN</v>
      </c>
    </row>
    <row r="356" spans="1:18" x14ac:dyDescent="0.3">
      <c r="A356" t="s">
        <v>491</v>
      </c>
      <c r="B356" t="s">
        <v>23</v>
      </c>
      <c r="C356">
        <v>3800</v>
      </c>
      <c r="D356" t="s">
        <v>41</v>
      </c>
      <c r="E356">
        <v>568</v>
      </c>
      <c r="F356">
        <v>1454</v>
      </c>
      <c r="H356" t="s">
        <v>492</v>
      </c>
      <c r="I356" t="str">
        <f>IF(ISBLANK(C356),"",IF(ISNUMBER(MATCH(C356,ÉQUIPEMENTS!D:D,0)),"BROKERS",VLOOKUP(F356,REMORQUES,2,FALSE)))</f>
        <v>WIDELOAD</v>
      </c>
    </row>
    <row r="357" spans="1:18" ht="15" thickBot="1" x14ac:dyDescent="0.35">
      <c r="A357" s="1"/>
      <c r="B357" s="1"/>
      <c r="C357" s="1"/>
      <c r="D357" s="1"/>
      <c r="E357" s="1"/>
      <c r="F357" s="1"/>
      <c r="G357" s="1"/>
      <c r="H357" s="1"/>
      <c r="I357" t="str">
        <f>IF(ISBLANK(C357),"",IF(ISNUMBER(MATCH(C357,ÉQUIPEMENTS!D:D,0)),"BROKERS",VLOOKUP(F357,REMORQUES,2,FALSE)))</f>
        <v/>
      </c>
    </row>
    <row r="358" spans="1:18" s="1" customFormat="1" ht="15.6" thickTop="1" thickBot="1" x14ac:dyDescent="0.35">
      <c r="A358" t="s">
        <v>493</v>
      </c>
      <c r="B358" t="s">
        <v>23</v>
      </c>
      <c r="C358">
        <v>3742</v>
      </c>
      <c r="D358" t="s">
        <v>42</v>
      </c>
      <c r="E358">
        <v>570</v>
      </c>
      <c r="F358">
        <v>1464</v>
      </c>
      <c r="G358"/>
      <c r="H358" t="s">
        <v>494</v>
      </c>
      <c r="I358" t="str">
        <f>IF(ISBLANK(C358),"",IF(ISNUMBER(MATCH(C358,ÉQUIPEMENTS!D:D,0)),"BROKERS",VLOOKUP(F358,REMORQUES,2,FALSE)))</f>
        <v>WIDELOAD</v>
      </c>
      <c r="J358" s="8"/>
      <c r="K358" s="8"/>
      <c r="L358" s="8"/>
      <c r="M358" s="8"/>
      <c r="N358" s="8"/>
      <c r="O358" s="8"/>
      <c r="P358" s="8"/>
      <c r="Q358" s="8"/>
      <c r="R358" s="8"/>
    </row>
    <row r="359" spans="1:18" ht="15" thickTop="1" x14ac:dyDescent="0.3">
      <c r="A359" t="s">
        <v>495</v>
      </c>
      <c r="B359" t="s">
        <v>35</v>
      </c>
      <c r="C359">
        <v>3742</v>
      </c>
      <c r="D359" t="s">
        <v>42</v>
      </c>
      <c r="E359">
        <v>570</v>
      </c>
      <c r="F359">
        <v>1464</v>
      </c>
      <c r="H359" t="s">
        <v>496</v>
      </c>
      <c r="I359" t="str">
        <f>IF(ISBLANK(C359),"",IF(ISNUMBER(MATCH(C359,ÉQUIPEMENTS!D:D,0)),"BROKERS",VLOOKUP(F359,REMORQUES,2,FALSE)))</f>
        <v>WIDELOAD</v>
      </c>
    </row>
    <row r="360" spans="1:18" ht="15" thickBot="1" x14ac:dyDescent="0.35">
      <c r="A360" s="1"/>
      <c r="B360" s="1"/>
      <c r="C360" s="1"/>
      <c r="D360" s="1"/>
      <c r="E360" s="1"/>
      <c r="F360" s="1"/>
      <c r="G360" s="1"/>
      <c r="H360" s="1"/>
      <c r="I360" t="str">
        <f>IF(ISBLANK(C360),"",IF(ISNUMBER(MATCH(C360,ÉQUIPEMENTS!D:D,0)),"BROKERS",VLOOKUP(F360,REMORQUES,2,FALSE)))</f>
        <v/>
      </c>
    </row>
    <row r="361" spans="1:18" ht="15" thickTop="1" x14ac:dyDescent="0.3">
      <c r="A361" t="s">
        <v>497</v>
      </c>
      <c r="B361" t="s">
        <v>23</v>
      </c>
      <c r="C361">
        <v>3874</v>
      </c>
      <c r="D361" t="s">
        <v>43</v>
      </c>
      <c r="E361">
        <v>574</v>
      </c>
      <c r="F361">
        <v>842</v>
      </c>
      <c r="H361" t="s">
        <v>498</v>
      </c>
      <c r="I361" t="str">
        <f>IF(ISBLANK(C361),"",IF(ISNUMBER(MATCH(C361,ÉQUIPEMENTS!D:D,0)),"BROKERS",VLOOKUP(F361,REMORQUES,2,FALSE)))</f>
        <v>B-TRAIN</v>
      </c>
    </row>
    <row r="362" spans="1:18" x14ac:dyDescent="0.3">
      <c r="A362" t="s">
        <v>499</v>
      </c>
      <c r="B362" t="s">
        <v>23</v>
      </c>
      <c r="C362">
        <v>3874</v>
      </c>
      <c r="D362" t="s">
        <v>43</v>
      </c>
      <c r="E362">
        <v>574</v>
      </c>
      <c r="F362">
        <v>842</v>
      </c>
      <c r="H362" t="s">
        <v>500</v>
      </c>
      <c r="I362" t="str">
        <f>IF(ISBLANK(C362),"",IF(ISNUMBER(MATCH(C362,ÉQUIPEMENTS!D:D,0)),"BROKERS",VLOOKUP(F362,REMORQUES,2,FALSE)))</f>
        <v>B-TRAIN</v>
      </c>
    </row>
    <row r="363" spans="1:18" x14ac:dyDescent="0.3">
      <c r="A363" t="s">
        <v>501</v>
      </c>
      <c r="B363" t="s">
        <v>23</v>
      </c>
      <c r="C363">
        <v>3874</v>
      </c>
      <c r="D363" t="s">
        <v>43</v>
      </c>
      <c r="E363">
        <v>574</v>
      </c>
      <c r="F363">
        <v>842</v>
      </c>
      <c r="I363" t="str">
        <f>IF(ISBLANK(C363),"",IF(ISNUMBER(MATCH(C363,ÉQUIPEMENTS!D:D,0)),"BROKERS",VLOOKUP(F363,REMORQUES,2,FALSE)))</f>
        <v>B-TRAIN</v>
      </c>
    </row>
    <row r="364" spans="1:18" x14ac:dyDescent="0.3">
      <c r="A364" t="s">
        <v>502</v>
      </c>
      <c r="B364" t="s">
        <v>23</v>
      </c>
      <c r="C364">
        <v>3874</v>
      </c>
      <c r="D364" t="s">
        <v>43</v>
      </c>
      <c r="E364">
        <v>574</v>
      </c>
      <c r="F364">
        <v>843</v>
      </c>
      <c r="H364" t="s">
        <v>503</v>
      </c>
      <c r="I364" t="str">
        <f>IF(ISBLANK(C364),"",IF(ISNUMBER(MATCH(C364,ÉQUIPEMENTS!D:D,0)),"BROKERS",VLOOKUP(F364,REMORQUES,2,FALSE)))</f>
        <v>B-TRAIN</v>
      </c>
    </row>
    <row r="365" spans="1:18" x14ac:dyDescent="0.3">
      <c r="A365" t="s">
        <v>504</v>
      </c>
      <c r="B365" t="s">
        <v>38</v>
      </c>
      <c r="C365">
        <v>3874</v>
      </c>
      <c r="D365" t="s">
        <v>43</v>
      </c>
      <c r="E365">
        <v>574</v>
      </c>
      <c r="F365">
        <v>843</v>
      </c>
      <c r="H365" t="s">
        <v>505</v>
      </c>
      <c r="I365" t="str">
        <f>IF(ISBLANK(C365),"",IF(ISNUMBER(MATCH(C365,ÉQUIPEMENTS!D:D,0)),"BROKERS",VLOOKUP(F365,REMORQUES,2,FALSE)))</f>
        <v>B-TRAIN</v>
      </c>
    </row>
    <row r="366" spans="1:18" x14ac:dyDescent="0.3">
      <c r="A366" t="s">
        <v>506</v>
      </c>
      <c r="B366" t="s">
        <v>38</v>
      </c>
      <c r="C366">
        <v>3874</v>
      </c>
      <c r="D366" t="s">
        <v>43</v>
      </c>
      <c r="E366">
        <v>574</v>
      </c>
      <c r="F366">
        <v>843</v>
      </c>
      <c r="I366" t="str">
        <f>IF(ISBLANK(C366),"",IF(ISNUMBER(MATCH(C366,ÉQUIPEMENTS!D:D,0)),"BROKERS",VLOOKUP(F366,REMORQUES,2,FALSE)))</f>
        <v>B-TRAIN</v>
      </c>
    </row>
    <row r="367" spans="1:18" x14ac:dyDescent="0.3">
      <c r="A367" t="s">
        <v>507</v>
      </c>
      <c r="B367" t="s">
        <v>38</v>
      </c>
      <c r="C367">
        <v>3874</v>
      </c>
      <c r="D367" t="s">
        <v>43</v>
      </c>
      <c r="E367">
        <v>574</v>
      </c>
      <c r="F367">
        <v>841</v>
      </c>
      <c r="H367" t="s">
        <v>508</v>
      </c>
      <c r="I367" t="str">
        <f>IF(ISBLANK(C367),"",IF(ISNUMBER(MATCH(C367,ÉQUIPEMENTS!D:D,0)),"BROKERS",VLOOKUP(F367,REMORQUES,2,FALSE)))</f>
        <v>B-TRAIN</v>
      </c>
    </row>
    <row r="368" spans="1:18" x14ac:dyDescent="0.3">
      <c r="A368" t="s">
        <v>509</v>
      </c>
      <c r="B368" t="s">
        <v>38</v>
      </c>
      <c r="C368">
        <v>3874</v>
      </c>
      <c r="D368" t="s">
        <v>43</v>
      </c>
      <c r="E368">
        <v>574</v>
      </c>
      <c r="F368">
        <v>841</v>
      </c>
      <c r="H368" t="s">
        <v>510</v>
      </c>
      <c r="I368" t="str">
        <f>IF(ISBLANK(C368),"",IF(ISNUMBER(MATCH(C368,ÉQUIPEMENTS!D:D,0)),"BROKERS",VLOOKUP(F368,REMORQUES,2,FALSE)))</f>
        <v>B-TRAIN</v>
      </c>
    </row>
    <row r="369" spans="1:18" x14ac:dyDescent="0.3">
      <c r="A369" t="s">
        <v>511</v>
      </c>
      <c r="B369" t="s">
        <v>38</v>
      </c>
      <c r="C369">
        <v>3874</v>
      </c>
      <c r="D369" t="s">
        <v>43</v>
      </c>
      <c r="E369">
        <v>574</v>
      </c>
      <c r="F369">
        <v>841</v>
      </c>
      <c r="I369" t="str">
        <f>IF(ISBLANK(C369),"",IF(ISNUMBER(MATCH(C369,ÉQUIPEMENTS!D:D,0)),"BROKERS",VLOOKUP(F369,REMORQUES,2,FALSE)))</f>
        <v>B-TRAIN</v>
      </c>
    </row>
    <row r="370" spans="1:18" s="1" customFormat="1" ht="15" thickBot="1" x14ac:dyDescent="0.35">
      <c r="A370" t="s">
        <v>512</v>
      </c>
      <c r="B370" t="s">
        <v>38</v>
      </c>
      <c r="C370">
        <v>3874</v>
      </c>
      <c r="D370" t="s">
        <v>43</v>
      </c>
      <c r="E370">
        <v>574</v>
      </c>
      <c r="F370">
        <v>840</v>
      </c>
      <c r="G370"/>
      <c r="H370" t="s">
        <v>513</v>
      </c>
      <c r="I370" t="str">
        <f>IF(ISBLANK(C370),"",IF(ISNUMBER(MATCH(C370,ÉQUIPEMENTS!D:D,0)),"BROKERS",VLOOKUP(F370,REMORQUES,2,FALSE)))</f>
        <v>B-TRAIN</v>
      </c>
      <c r="J370" s="8"/>
      <c r="K370" s="8"/>
      <c r="L370" s="8"/>
      <c r="M370" s="8"/>
      <c r="N370" s="8"/>
      <c r="O370" s="8"/>
      <c r="P370" s="8"/>
      <c r="Q370" s="8"/>
      <c r="R370" s="8"/>
    </row>
    <row r="371" spans="1:18" ht="15" thickTop="1" x14ac:dyDescent="0.3">
      <c r="A371" t="s">
        <v>514</v>
      </c>
      <c r="B371" t="s">
        <v>38</v>
      </c>
      <c r="C371">
        <v>3874</v>
      </c>
      <c r="D371" t="s">
        <v>43</v>
      </c>
      <c r="E371">
        <v>574</v>
      </c>
      <c r="F371">
        <v>840</v>
      </c>
      <c r="H371" t="s">
        <v>515</v>
      </c>
      <c r="I371" t="str">
        <f>IF(ISBLANK(C371),"",IF(ISNUMBER(MATCH(C371,ÉQUIPEMENTS!D:D,0)),"BROKERS",VLOOKUP(F371,REMORQUES,2,FALSE)))</f>
        <v>B-TRAIN</v>
      </c>
    </row>
    <row r="372" spans="1:18" x14ac:dyDescent="0.3">
      <c r="A372" t="s">
        <v>516</v>
      </c>
      <c r="B372" t="s">
        <v>38</v>
      </c>
      <c r="C372">
        <v>3874</v>
      </c>
      <c r="D372" t="s">
        <v>43</v>
      </c>
      <c r="E372">
        <v>574</v>
      </c>
      <c r="F372">
        <v>840</v>
      </c>
      <c r="I372" t="str">
        <f>IF(ISBLANK(C372),"",IF(ISNUMBER(MATCH(C372,ÉQUIPEMENTS!D:D,0)),"BROKERS",VLOOKUP(F372,REMORQUES,2,FALSE)))</f>
        <v>B-TRAIN</v>
      </c>
    </row>
    <row r="373" spans="1:18" x14ac:dyDescent="0.3">
      <c r="A373" t="s">
        <v>517</v>
      </c>
      <c r="B373" t="s">
        <v>38</v>
      </c>
      <c r="C373">
        <v>3874</v>
      </c>
      <c r="D373" t="s">
        <v>43</v>
      </c>
      <c r="E373">
        <v>574</v>
      </c>
      <c r="F373">
        <v>820</v>
      </c>
      <c r="H373" t="s">
        <v>518</v>
      </c>
      <c r="I373" t="str">
        <f>IF(ISBLANK(C373),"",IF(ISNUMBER(MATCH(C373,ÉQUIPEMENTS!D:D,0)),"BROKERS",VLOOKUP(F373,REMORQUES,2,FALSE)))</f>
        <v>B-TRAIN</v>
      </c>
    </row>
    <row r="374" spans="1:18" x14ac:dyDescent="0.3">
      <c r="A374" t="s">
        <v>519</v>
      </c>
      <c r="B374" t="s">
        <v>38</v>
      </c>
      <c r="C374">
        <v>3874</v>
      </c>
      <c r="D374" t="s">
        <v>43</v>
      </c>
      <c r="E374">
        <v>574</v>
      </c>
      <c r="F374">
        <v>820</v>
      </c>
      <c r="H374" t="s">
        <v>520</v>
      </c>
      <c r="I374" t="str">
        <f>IF(ISBLANK(C374),"",IF(ISNUMBER(MATCH(C374,ÉQUIPEMENTS!D:D,0)),"BROKERS",VLOOKUP(F374,REMORQUES,2,FALSE)))</f>
        <v>B-TRAIN</v>
      </c>
    </row>
    <row r="375" spans="1:18" x14ac:dyDescent="0.3">
      <c r="A375" t="s">
        <v>521</v>
      </c>
      <c r="B375" t="s">
        <v>38</v>
      </c>
      <c r="C375">
        <v>3874</v>
      </c>
      <c r="D375" t="s">
        <v>43</v>
      </c>
      <c r="E375">
        <v>574</v>
      </c>
      <c r="F375">
        <v>820</v>
      </c>
      <c r="I375" t="str">
        <f>IF(ISBLANK(C375),"",IF(ISNUMBER(MATCH(C375,ÉQUIPEMENTS!D:D,0)),"BROKERS",VLOOKUP(F375,REMORQUES,2,FALSE)))</f>
        <v>B-TRAIN</v>
      </c>
    </row>
    <row r="376" spans="1:18" ht="15" thickBot="1" x14ac:dyDescent="0.35">
      <c r="A376" s="1"/>
      <c r="B376" s="1"/>
      <c r="C376" s="1"/>
      <c r="D376" s="1"/>
      <c r="E376" s="1"/>
      <c r="F376" s="1"/>
      <c r="G376" s="1"/>
      <c r="H376" s="1"/>
      <c r="I376" t="str">
        <f>IF(ISBLANK(C376),"",IF(ISNUMBER(MATCH(C376,ÉQUIPEMENTS!D:D,0)),"BROKERS",VLOOKUP(F376,REMORQUES,2,FALSE)))</f>
        <v/>
      </c>
    </row>
    <row r="377" spans="1:18" ht="15" thickTop="1" x14ac:dyDescent="0.3">
      <c r="A377" t="s">
        <v>522</v>
      </c>
      <c r="B377" t="s">
        <v>23</v>
      </c>
      <c r="C377">
        <v>3855</v>
      </c>
      <c r="D377" t="s">
        <v>44</v>
      </c>
      <c r="E377">
        <v>576</v>
      </c>
      <c r="F377">
        <v>1325</v>
      </c>
      <c r="I377" t="str">
        <f>IF(ISBLANK(C377),"",IF(ISNUMBER(MATCH(C377,ÉQUIPEMENTS!D:D,0)),"BROKERS",VLOOKUP(F377,REMORQUES,2,FALSE)))</f>
        <v>WIDELOAD</v>
      </c>
    </row>
    <row r="378" spans="1:18" x14ac:dyDescent="0.3">
      <c r="A378" t="s">
        <v>523</v>
      </c>
      <c r="B378" t="s">
        <v>23</v>
      </c>
      <c r="C378">
        <v>3855</v>
      </c>
      <c r="D378" t="s">
        <v>44</v>
      </c>
      <c r="E378">
        <v>576</v>
      </c>
      <c r="F378">
        <v>778</v>
      </c>
      <c r="G378">
        <v>779</v>
      </c>
      <c r="H378" t="s">
        <v>524</v>
      </c>
      <c r="I378" t="str">
        <f>IF(ISBLANK(C378),"",IF(ISNUMBER(MATCH(C378,ÉQUIPEMENTS!D:D,0)),"BROKERS",VLOOKUP(F378,REMORQUES,2,FALSE)))</f>
        <v>B-TRAIN</v>
      </c>
    </row>
    <row r="379" spans="1:18" x14ac:dyDescent="0.3">
      <c r="A379" t="s">
        <v>525</v>
      </c>
      <c r="B379" t="s">
        <v>23</v>
      </c>
      <c r="C379">
        <v>3855</v>
      </c>
      <c r="D379" t="s">
        <v>44</v>
      </c>
      <c r="E379">
        <v>576</v>
      </c>
      <c r="F379">
        <v>778</v>
      </c>
      <c r="H379" t="s">
        <v>526</v>
      </c>
      <c r="I379" t="str">
        <f>IF(ISBLANK(C379),"",IF(ISNUMBER(MATCH(C379,ÉQUIPEMENTS!D:D,0)),"BROKERS",VLOOKUP(F379,REMORQUES,2,FALSE)))</f>
        <v>B-TRAIN</v>
      </c>
    </row>
    <row r="380" spans="1:18" x14ac:dyDescent="0.3">
      <c r="A380" t="s">
        <v>527</v>
      </c>
      <c r="B380" t="s">
        <v>38</v>
      </c>
      <c r="C380">
        <v>3855</v>
      </c>
      <c r="D380" t="s">
        <v>44</v>
      </c>
      <c r="E380">
        <v>576</v>
      </c>
      <c r="F380">
        <v>778</v>
      </c>
      <c r="H380" t="s">
        <v>528</v>
      </c>
      <c r="I380" t="str">
        <f>IF(ISBLANK(C380),"",IF(ISNUMBER(MATCH(C380,ÉQUIPEMENTS!D:D,0)),"BROKERS",VLOOKUP(F380,REMORQUES,2,FALSE)))</f>
        <v>B-TRAIN</v>
      </c>
    </row>
    <row r="381" spans="1:18" x14ac:dyDescent="0.3">
      <c r="A381" t="s">
        <v>529</v>
      </c>
      <c r="B381" t="s">
        <v>38</v>
      </c>
      <c r="C381">
        <v>3855</v>
      </c>
      <c r="D381" t="s">
        <v>44</v>
      </c>
      <c r="E381">
        <v>576</v>
      </c>
      <c r="F381">
        <v>833</v>
      </c>
      <c r="H381" t="s">
        <v>530</v>
      </c>
      <c r="I381" t="str">
        <f>IF(ISBLANK(C381),"",IF(ISNUMBER(MATCH(C381,ÉQUIPEMENTS!D:D,0)),"BROKERS",VLOOKUP(F381,REMORQUES,2,FALSE)))</f>
        <v>B-TRAIN</v>
      </c>
    </row>
    <row r="382" spans="1:18" x14ac:dyDescent="0.3">
      <c r="A382" t="s">
        <v>531</v>
      </c>
      <c r="B382" t="s">
        <v>38</v>
      </c>
      <c r="C382">
        <v>3855</v>
      </c>
      <c r="D382" t="s">
        <v>44</v>
      </c>
      <c r="E382">
        <v>576</v>
      </c>
      <c r="F382">
        <v>833</v>
      </c>
      <c r="H382" t="s">
        <v>532</v>
      </c>
      <c r="I382" t="str">
        <f>IF(ISBLANK(C382),"",IF(ISNUMBER(MATCH(C382,ÉQUIPEMENTS!D:D,0)),"BROKERS",VLOOKUP(F382,REMORQUES,2,FALSE)))</f>
        <v>B-TRAIN</v>
      </c>
    </row>
    <row r="383" spans="1:18" x14ac:dyDescent="0.3">
      <c r="A383" t="s">
        <v>533</v>
      </c>
      <c r="B383" t="s">
        <v>35</v>
      </c>
      <c r="C383">
        <v>3855</v>
      </c>
      <c r="D383" t="s">
        <v>44</v>
      </c>
      <c r="E383">
        <v>576</v>
      </c>
      <c r="F383">
        <v>842</v>
      </c>
      <c r="G383">
        <v>843</v>
      </c>
      <c r="I383" t="str">
        <f>IF(ISBLANK(C383),"",IF(ISNUMBER(MATCH(C383,ÉQUIPEMENTS!D:D,0)),"BROKERS",VLOOKUP(F383,REMORQUES,2,FALSE)))</f>
        <v>B-TRAIN</v>
      </c>
    </row>
    <row r="384" spans="1:18" s="1" customFormat="1" ht="15" thickBot="1" x14ac:dyDescent="0.35">
      <c r="A384" t="s">
        <v>534</v>
      </c>
      <c r="B384" t="s">
        <v>35</v>
      </c>
      <c r="C384">
        <v>3855</v>
      </c>
      <c r="D384" t="s">
        <v>44</v>
      </c>
      <c r="E384">
        <v>576</v>
      </c>
      <c r="F384">
        <v>814</v>
      </c>
      <c r="G384">
        <v>815</v>
      </c>
      <c r="H384" t="s">
        <v>535</v>
      </c>
      <c r="I384" t="str">
        <f>IF(ISBLANK(C384),"",IF(ISNUMBER(MATCH(C384,ÉQUIPEMENTS!D:D,0)),"BROKERS",VLOOKUP(F384,REMORQUES,2,FALSE)))</f>
        <v>B-TRAIN</v>
      </c>
      <c r="J384" s="8"/>
      <c r="K384" s="8"/>
      <c r="L384" s="8"/>
      <c r="M384" s="8"/>
      <c r="N384" s="8"/>
      <c r="O384" s="8"/>
      <c r="P384" s="8"/>
      <c r="Q384" s="8"/>
      <c r="R384" s="8"/>
    </row>
    <row r="385" spans="1:18" ht="15" thickTop="1" x14ac:dyDescent="0.3">
      <c r="A385" t="s">
        <v>536</v>
      </c>
      <c r="B385" t="s">
        <v>38</v>
      </c>
      <c r="C385">
        <v>3855</v>
      </c>
      <c r="D385" t="s">
        <v>44</v>
      </c>
      <c r="E385">
        <v>576</v>
      </c>
      <c r="F385">
        <v>815</v>
      </c>
      <c r="H385" t="s">
        <v>537</v>
      </c>
      <c r="I385" t="str">
        <f>IF(ISBLANK(C385),"",IF(ISNUMBER(MATCH(C385,ÉQUIPEMENTS!D:D,0)),"BROKERS",VLOOKUP(F385,REMORQUES,2,FALSE)))</f>
        <v>B-TRAIN</v>
      </c>
    </row>
    <row r="386" spans="1:18" x14ac:dyDescent="0.3">
      <c r="A386" t="s">
        <v>538</v>
      </c>
      <c r="B386" t="s">
        <v>38</v>
      </c>
      <c r="C386">
        <v>3855</v>
      </c>
      <c r="D386" t="s">
        <v>44</v>
      </c>
      <c r="E386">
        <v>576</v>
      </c>
      <c r="F386">
        <v>815</v>
      </c>
      <c r="H386" t="s">
        <v>539</v>
      </c>
      <c r="I386" t="str">
        <f>IF(ISBLANK(C386),"",IF(ISNUMBER(MATCH(C386,ÉQUIPEMENTS!D:D,0)),"BROKERS",VLOOKUP(F386,REMORQUES,2,FALSE)))</f>
        <v>B-TRAIN</v>
      </c>
    </row>
    <row r="387" spans="1:18" x14ac:dyDescent="0.3">
      <c r="A387" t="s">
        <v>540</v>
      </c>
      <c r="B387" t="s">
        <v>38</v>
      </c>
      <c r="C387">
        <v>3855</v>
      </c>
      <c r="D387" t="s">
        <v>44</v>
      </c>
      <c r="E387">
        <v>576</v>
      </c>
      <c r="F387">
        <v>815</v>
      </c>
      <c r="I387" t="str">
        <f>IF(ISBLANK(C387),"",IF(ISNUMBER(MATCH(C387,ÉQUIPEMENTS!D:D,0)),"BROKERS",VLOOKUP(F387,REMORQUES,2,FALSE)))</f>
        <v>B-TRAIN</v>
      </c>
    </row>
    <row r="388" spans="1:18" x14ac:dyDescent="0.3">
      <c r="A388" t="s">
        <v>541</v>
      </c>
      <c r="B388" t="s">
        <v>38</v>
      </c>
      <c r="C388">
        <v>3855</v>
      </c>
      <c r="D388" t="s">
        <v>44</v>
      </c>
      <c r="E388">
        <v>576</v>
      </c>
      <c r="F388">
        <v>814</v>
      </c>
      <c r="H388" t="s">
        <v>542</v>
      </c>
      <c r="I388" t="str">
        <f>IF(ISBLANK(C388),"",IF(ISNUMBER(MATCH(C388,ÉQUIPEMENTS!D:D,0)),"BROKERS",VLOOKUP(F388,REMORQUES,2,FALSE)))</f>
        <v>B-TRAIN</v>
      </c>
    </row>
    <row r="389" spans="1:18" x14ac:dyDescent="0.3">
      <c r="A389" t="s">
        <v>543</v>
      </c>
      <c r="B389" t="s">
        <v>38</v>
      </c>
      <c r="C389">
        <v>3855</v>
      </c>
      <c r="D389" t="s">
        <v>44</v>
      </c>
      <c r="E389">
        <v>576</v>
      </c>
      <c r="F389">
        <v>814</v>
      </c>
      <c r="H389" t="s">
        <v>544</v>
      </c>
      <c r="I389" t="str">
        <f>IF(ISBLANK(C389),"",IF(ISNUMBER(MATCH(C389,ÉQUIPEMENTS!D:D,0)),"BROKERS",VLOOKUP(F389,REMORQUES,2,FALSE)))</f>
        <v>B-TRAIN</v>
      </c>
    </row>
    <row r="390" spans="1:18" x14ac:dyDescent="0.3">
      <c r="A390" t="s">
        <v>545</v>
      </c>
      <c r="B390" t="s">
        <v>38</v>
      </c>
      <c r="C390">
        <v>3855</v>
      </c>
      <c r="D390" t="s">
        <v>44</v>
      </c>
      <c r="E390">
        <v>576</v>
      </c>
      <c r="F390">
        <v>814</v>
      </c>
      <c r="G390">
        <v>815</v>
      </c>
      <c r="I390" t="str">
        <f>IF(ISBLANK(C390),"",IF(ISNUMBER(MATCH(C390,ÉQUIPEMENTS!D:D,0)),"BROKERS",VLOOKUP(F390,REMORQUES,2,FALSE)))</f>
        <v>B-TRAIN</v>
      </c>
    </row>
    <row r="391" spans="1:18" ht="15" thickBot="1" x14ac:dyDescent="0.35">
      <c r="A391" s="1"/>
      <c r="B391" s="1"/>
      <c r="C391" s="1"/>
      <c r="D391" s="1"/>
      <c r="E391" s="1"/>
      <c r="F391" s="1"/>
      <c r="G391" s="1"/>
      <c r="H391" s="1"/>
      <c r="I391" t="str">
        <f>IF(ISBLANK(C391),"",IF(ISNUMBER(MATCH(C391,ÉQUIPEMENTS!D:D,0)),"BROKERS",VLOOKUP(F391,REMORQUES,2,FALSE)))</f>
        <v/>
      </c>
    </row>
    <row r="392" spans="1:18" ht="15" thickTop="1" x14ac:dyDescent="0.3">
      <c r="A392" t="s">
        <v>546</v>
      </c>
      <c r="B392" t="s">
        <v>23</v>
      </c>
      <c r="C392">
        <v>3508</v>
      </c>
      <c r="D392" t="s">
        <v>45</v>
      </c>
      <c r="E392">
        <v>577</v>
      </c>
      <c r="F392">
        <v>447</v>
      </c>
      <c r="I392" t="str">
        <f>IF(ISBLANK(C392),"",IF(ISNUMBER(MATCH(C392,ÉQUIPEMENTS!D:D,0)),"BROKERS",VLOOKUP(F392,REMORQUES,2,FALSE)))</f>
        <v>FLAT BED</v>
      </c>
    </row>
    <row r="393" spans="1:18" x14ac:dyDescent="0.3">
      <c r="A393" t="s">
        <v>546</v>
      </c>
      <c r="B393" t="s">
        <v>23</v>
      </c>
      <c r="C393">
        <v>3508</v>
      </c>
      <c r="D393" t="s">
        <v>45</v>
      </c>
      <c r="E393">
        <v>577</v>
      </c>
      <c r="F393">
        <v>447</v>
      </c>
      <c r="H393" t="s">
        <v>547</v>
      </c>
      <c r="I393" t="str">
        <f>IF(ISBLANK(C393),"",IF(ISNUMBER(MATCH(C393,ÉQUIPEMENTS!D:D,0)),"BROKERS",VLOOKUP(F393,REMORQUES,2,FALSE)))</f>
        <v>FLAT BED</v>
      </c>
    </row>
    <row r="394" spans="1:18" x14ac:dyDescent="0.3">
      <c r="A394" t="s">
        <v>548</v>
      </c>
      <c r="B394" t="s">
        <v>23</v>
      </c>
      <c r="C394">
        <v>3508</v>
      </c>
      <c r="D394" t="s">
        <v>45</v>
      </c>
      <c r="E394">
        <v>577</v>
      </c>
      <c r="F394">
        <v>792</v>
      </c>
      <c r="I394" t="str">
        <f>IF(ISBLANK(C394),"",IF(ISNUMBER(MATCH(C394,ÉQUIPEMENTS!D:D,0)),"BROKERS",VLOOKUP(F394,REMORQUES,2,FALSE)))</f>
        <v>B-TRAIN</v>
      </c>
    </row>
    <row r="395" spans="1:18" x14ac:dyDescent="0.3">
      <c r="A395" t="s">
        <v>548</v>
      </c>
      <c r="B395" t="s">
        <v>23</v>
      </c>
      <c r="C395">
        <v>3508</v>
      </c>
      <c r="D395" t="s">
        <v>45</v>
      </c>
      <c r="E395">
        <v>577</v>
      </c>
      <c r="F395">
        <v>792</v>
      </c>
      <c r="G395">
        <v>793</v>
      </c>
      <c r="H395" t="s">
        <v>549</v>
      </c>
      <c r="I395" t="str">
        <f>IF(ISBLANK(C395),"",IF(ISNUMBER(MATCH(C395,ÉQUIPEMENTS!D:D,0)),"BROKERS",VLOOKUP(F395,REMORQUES,2,FALSE)))</f>
        <v>B-TRAIN</v>
      </c>
    </row>
    <row r="396" spans="1:18" x14ac:dyDescent="0.3">
      <c r="A396" t="s">
        <v>550</v>
      </c>
      <c r="B396" t="s">
        <v>23</v>
      </c>
      <c r="C396">
        <v>3508</v>
      </c>
      <c r="D396" t="s">
        <v>45</v>
      </c>
      <c r="E396">
        <v>577</v>
      </c>
      <c r="F396">
        <v>1472</v>
      </c>
      <c r="I396" t="str">
        <f>IF(ISBLANK(C396),"",IF(ISNUMBER(MATCH(C396,ÉQUIPEMENTS!D:D,0)),"BROKERS",VLOOKUP(F396,REMORQUES,2,FALSE)))</f>
        <v>FLAT BED</v>
      </c>
    </row>
    <row r="397" spans="1:18" s="1" customFormat="1" ht="15" thickBot="1" x14ac:dyDescent="0.35">
      <c r="A397" t="s">
        <v>550</v>
      </c>
      <c r="B397" t="s">
        <v>23</v>
      </c>
      <c r="C397">
        <v>3508</v>
      </c>
      <c r="D397" t="s">
        <v>45</v>
      </c>
      <c r="E397">
        <v>577</v>
      </c>
      <c r="F397">
        <v>1472</v>
      </c>
      <c r="G397"/>
      <c r="H397" t="s">
        <v>551</v>
      </c>
      <c r="I397" t="str">
        <f>IF(ISBLANK(C397),"",IF(ISNUMBER(MATCH(C397,ÉQUIPEMENTS!D:D,0)),"BROKERS",VLOOKUP(F397,REMORQUES,2,FALSE)))</f>
        <v>FLAT BED</v>
      </c>
      <c r="J397" s="8"/>
      <c r="K397" s="8"/>
      <c r="L397" s="8"/>
      <c r="M397" s="8"/>
      <c r="N397" s="8"/>
      <c r="O397" s="8"/>
      <c r="P397" s="8"/>
      <c r="Q397" s="8"/>
      <c r="R397" s="8"/>
    </row>
    <row r="398" spans="1:18" ht="15" thickTop="1" x14ac:dyDescent="0.3">
      <c r="A398" t="s">
        <v>552</v>
      </c>
      <c r="B398" t="s">
        <v>23</v>
      </c>
      <c r="C398">
        <v>3508</v>
      </c>
      <c r="D398" t="s">
        <v>45</v>
      </c>
      <c r="E398">
        <v>577</v>
      </c>
      <c r="F398">
        <v>848</v>
      </c>
      <c r="I398" t="str">
        <f>IF(ISBLANK(C398),"",IF(ISNUMBER(MATCH(C398,ÉQUIPEMENTS!D:D,0)),"BROKERS",VLOOKUP(F398,REMORQUES,2,FALSE)))</f>
        <v>B-TRAIN</v>
      </c>
    </row>
    <row r="399" spans="1:18" x14ac:dyDescent="0.3">
      <c r="A399" t="s">
        <v>552</v>
      </c>
      <c r="B399" t="s">
        <v>23</v>
      </c>
      <c r="C399">
        <v>3508</v>
      </c>
      <c r="D399" t="s">
        <v>45</v>
      </c>
      <c r="E399">
        <v>577</v>
      </c>
      <c r="F399">
        <v>848</v>
      </c>
      <c r="G399">
        <v>849</v>
      </c>
      <c r="H399" t="s">
        <v>553</v>
      </c>
      <c r="I399" t="str">
        <f>IF(ISBLANK(C399),"",IF(ISNUMBER(MATCH(C399,ÉQUIPEMENTS!D:D,0)),"BROKERS",VLOOKUP(F399,REMORQUES,2,FALSE)))</f>
        <v>B-TRAIN</v>
      </c>
    </row>
    <row r="400" spans="1:18" x14ac:dyDescent="0.3">
      <c r="A400" t="s">
        <v>554</v>
      </c>
      <c r="B400" t="s">
        <v>23</v>
      </c>
      <c r="C400">
        <v>3508</v>
      </c>
      <c r="D400" t="s">
        <v>45</v>
      </c>
      <c r="E400">
        <v>577</v>
      </c>
      <c r="F400">
        <v>778</v>
      </c>
      <c r="I400" t="str">
        <f>IF(ISBLANK(C400),"",IF(ISNUMBER(MATCH(C400,ÉQUIPEMENTS!D:D,0)),"BROKERS",VLOOKUP(F400,REMORQUES,2,FALSE)))</f>
        <v>B-TRAIN</v>
      </c>
    </row>
    <row r="401" spans="1:18" x14ac:dyDescent="0.3">
      <c r="A401" t="s">
        <v>555</v>
      </c>
      <c r="B401" t="s">
        <v>23</v>
      </c>
      <c r="C401">
        <v>3508</v>
      </c>
      <c r="D401" t="s">
        <v>45</v>
      </c>
      <c r="E401">
        <v>577</v>
      </c>
      <c r="F401">
        <v>778</v>
      </c>
      <c r="G401">
        <v>779</v>
      </c>
      <c r="I401" t="str">
        <f>IF(ISBLANK(C401),"",IF(ISNUMBER(MATCH(C401,ÉQUIPEMENTS!D:D,0)),"BROKERS",VLOOKUP(F401,REMORQUES,2,FALSE)))</f>
        <v>B-TRAIN</v>
      </c>
    </row>
    <row r="402" spans="1:18" x14ac:dyDescent="0.3">
      <c r="A402" t="s">
        <v>556</v>
      </c>
      <c r="B402" t="s">
        <v>23</v>
      </c>
      <c r="C402">
        <v>3508</v>
      </c>
      <c r="D402" t="s">
        <v>45</v>
      </c>
      <c r="E402">
        <v>577</v>
      </c>
      <c r="F402">
        <v>724</v>
      </c>
      <c r="I402" t="str">
        <f>IF(ISBLANK(C402),"",IF(ISNUMBER(MATCH(C402,ÉQUIPEMENTS!D:D,0)),"BROKERS",VLOOKUP(F402,REMORQUES,2,FALSE)))</f>
        <v>B-TRAIN</v>
      </c>
    </row>
    <row r="403" spans="1:18" x14ac:dyDescent="0.3">
      <c r="A403" t="s">
        <v>556</v>
      </c>
      <c r="B403" t="s">
        <v>23</v>
      </c>
      <c r="C403">
        <v>3508</v>
      </c>
      <c r="D403" t="s">
        <v>45</v>
      </c>
      <c r="E403">
        <v>577</v>
      </c>
      <c r="F403">
        <v>724</v>
      </c>
      <c r="G403">
        <v>725</v>
      </c>
      <c r="H403" t="s">
        <v>557</v>
      </c>
      <c r="I403" t="str">
        <f>IF(ISBLANK(C403),"",IF(ISNUMBER(MATCH(C403,ÉQUIPEMENTS!D:D,0)),"BROKERS",VLOOKUP(F403,REMORQUES,2,FALSE)))</f>
        <v>B-TRAIN</v>
      </c>
    </row>
    <row r="404" spans="1:18" ht="15" thickBot="1" x14ac:dyDescent="0.35">
      <c r="A404" s="1"/>
      <c r="B404" s="1"/>
      <c r="C404" s="1"/>
      <c r="D404" s="1"/>
      <c r="E404" s="1"/>
      <c r="F404" s="1"/>
      <c r="G404" s="1"/>
      <c r="H404" s="1"/>
      <c r="I404" t="str">
        <f>IF(ISBLANK(C404),"",IF(ISNUMBER(MATCH(C404,ÉQUIPEMENTS!D:D,0)),"BROKERS",VLOOKUP(F404,REMORQUES,2,FALSE)))</f>
        <v/>
      </c>
    </row>
    <row r="405" spans="1:18" ht="15" thickTop="1" x14ac:dyDescent="0.3">
      <c r="A405" t="s">
        <v>558</v>
      </c>
      <c r="B405" t="s">
        <v>23</v>
      </c>
      <c r="C405">
        <v>3807</v>
      </c>
      <c r="D405" t="s">
        <v>46</v>
      </c>
      <c r="E405">
        <v>578</v>
      </c>
      <c r="F405">
        <v>822</v>
      </c>
      <c r="G405">
        <v>823</v>
      </c>
      <c r="H405" t="s">
        <v>559</v>
      </c>
      <c r="I405" t="str">
        <f>IF(ISBLANK(C405),"",IF(ISNUMBER(MATCH(C405,ÉQUIPEMENTS!D:D,0)),"BROKERS",VLOOKUP(F405,REMORQUES,2,FALSE)))</f>
        <v>B-TRAIN</v>
      </c>
    </row>
    <row r="406" spans="1:18" x14ac:dyDescent="0.3">
      <c r="A406" t="s">
        <v>560</v>
      </c>
      <c r="B406" t="s">
        <v>23</v>
      </c>
      <c r="C406">
        <v>3807</v>
      </c>
      <c r="D406" t="s">
        <v>46</v>
      </c>
      <c r="E406">
        <v>578</v>
      </c>
      <c r="F406">
        <v>822</v>
      </c>
      <c r="G406">
        <v>823</v>
      </c>
      <c r="I406" t="str">
        <f>IF(ISBLANK(C406),"",IF(ISNUMBER(MATCH(C406,ÉQUIPEMENTS!D:D,0)),"BROKERS",VLOOKUP(F406,REMORQUES,2,FALSE)))</f>
        <v>B-TRAIN</v>
      </c>
    </row>
    <row r="407" spans="1:18" x14ac:dyDescent="0.3">
      <c r="A407" t="s">
        <v>561</v>
      </c>
      <c r="B407" t="s">
        <v>23</v>
      </c>
      <c r="C407">
        <v>3807</v>
      </c>
      <c r="D407" t="s">
        <v>46</v>
      </c>
      <c r="E407">
        <v>578</v>
      </c>
      <c r="F407">
        <v>814</v>
      </c>
      <c r="G407">
        <v>815</v>
      </c>
      <c r="H407" t="s">
        <v>562</v>
      </c>
      <c r="I407" t="str">
        <f>IF(ISBLANK(C407),"",IF(ISNUMBER(MATCH(C407,ÉQUIPEMENTS!D:D,0)),"BROKERS",VLOOKUP(F407,REMORQUES,2,FALSE)))</f>
        <v>B-TRAIN</v>
      </c>
    </row>
    <row r="408" spans="1:18" x14ac:dyDescent="0.3">
      <c r="A408" t="s">
        <v>563</v>
      </c>
      <c r="B408" t="s">
        <v>23</v>
      </c>
      <c r="C408">
        <v>3807</v>
      </c>
      <c r="D408" t="s">
        <v>46</v>
      </c>
      <c r="E408">
        <v>578</v>
      </c>
      <c r="F408">
        <v>814</v>
      </c>
      <c r="G408">
        <v>815</v>
      </c>
      <c r="I408" t="str">
        <f>IF(ISBLANK(C408),"",IF(ISNUMBER(MATCH(C408,ÉQUIPEMENTS!D:D,0)),"BROKERS",VLOOKUP(F408,REMORQUES,2,FALSE)))</f>
        <v>B-TRAIN</v>
      </c>
    </row>
    <row r="409" spans="1:18" x14ac:dyDescent="0.3">
      <c r="A409" t="s">
        <v>564</v>
      </c>
      <c r="B409" t="s">
        <v>35</v>
      </c>
      <c r="C409">
        <v>3807</v>
      </c>
      <c r="D409" t="s">
        <v>46</v>
      </c>
      <c r="E409">
        <v>578</v>
      </c>
      <c r="F409">
        <v>814</v>
      </c>
      <c r="I409" t="str">
        <f>IF(ISBLANK(C409),"",IF(ISNUMBER(MATCH(C409,ÉQUIPEMENTS!D:D,0)),"BROKERS",VLOOKUP(F409,REMORQUES,2,FALSE)))</f>
        <v>B-TRAIN</v>
      </c>
    </row>
    <row r="410" spans="1:18" x14ac:dyDescent="0.3">
      <c r="A410" t="s">
        <v>564</v>
      </c>
      <c r="B410" t="s">
        <v>35</v>
      </c>
      <c r="C410">
        <v>3807</v>
      </c>
      <c r="D410" t="s">
        <v>46</v>
      </c>
      <c r="E410">
        <v>578</v>
      </c>
      <c r="F410">
        <v>814</v>
      </c>
      <c r="G410">
        <v>815</v>
      </c>
      <c r="H410" t="s">
        <v>565</v>
      </c>
      <c r="I410" t="str">
        <f>IF(ISBLANK(C410),"",IF(ISNUMBER(MATCH(C410,ÉQUIPEMENTS!D:D,0)),"BROKERS",VLOOKUP(F410,REMORQUES,2,FALSE)))</f>
        <v>B-TRAIN</v>
      </c>
    </row>
    <row r="411" spans="1:18" x14ac:dyDescent="0.3">
      <c r="A411" t="s">
        <v>566</v>
      </c>
      <c r="B411" t="s">
        <v>23</v>
      </c>
      <c r="C411">
        <v>3807</v>
      </c>
      <c r="D411" t="s">
        <v>46</v>
      </c>
      <c r="E411">
        <v>578</v>
      </c>
      <c r="F411">
        <v>1460</v>
      </c>
      <c r="H411" t="s">
        <v>567</v>
      </c>
      <c r="I411" t="str">
        <f>IF(ISBLANK(C411),"",IF(ISNUMBER(MATCH(C411,ÉQUIPEMENTS!D:D,0)),"BROKERS",VLOOKUP(F411,REMORQUES,2,FALSE)))</f>
        <v>WIDELOAD</v>
      </c>
    </row>
    <row r="412" spans="1:18" x14ac:dyDescent="0.3">
      <c r="A412" t="s">
        <v>568</v>
      </c>
      <c r="B412" t="s">
        <v>23</v>
      </c>
      <c r="C412">
        <v>3807</v>
      </c>
      <c r="D412" t="s">
        <v>46</v>
      </c>
      <c r="E412">
        <v>578</v>
      </c>
      <c r="F412">
        <v>1460</v>
      </c>
      <c r="I412" t="str">
        <f>IF(ISBLANK(C412),"",IF(ISNUMBER(MATCH(C412,ÉQUIPEMENTS!D:D,0)),"BROKERS",VLOOKUP(F412,REMORQUES,2,FALSE)))</f>
        <v>WIDELOAD</v>
      </c>
    </row>
    <row r="413" spans="1:18" s="1" customFormat="1" ht="15" thickBot="1" x14ac:dyDescent="0.35">
      <c r="A413" t="s">
        <v>569</v>
      </c>
      <c r="B413" t="s">
        <v>23</v>
      </c>
      <c r="C413">
        <v>3807</v>
      </c>
      <c r="D413" t="s">
        <v>46</v>
      </c>
      <c r="E413">
        <v>578</v>
      </c>
      <c r="F413">
        <v>434</v>
      </c>
      <c r="G413"/>
      <c r="H413"/>
      <c r="I413" t="str">
        <f>IF(ISBLANK(C413),"",IF(ISNUMBER(MATCH(C413,ÉQUIPEMENTS!D:D,0)),"BROKERS",VLOOKUP(F413,REMORQUES,2,FALSE)))</f>
        <v>FLAT BED</v>
      </c>
      <c r="J413" s="8"/>
      <c r="K413" s="8"/>
      <c r="L413" s="8"/>
      <c r="M413" s="8"/>
      <c r="N413" s="8"/>
      <c r="O413" s="8"/>
      <c r="P413" s="8"/>
      <c r="Q413" s="8"/>
      <c r="R413" s="8"/>
    </row>
    <row r="414" spans="1:18" ht="15" thickTop="1" x14ac:dyDescent="0.3">
      <c r="A414" t="s">
        <v>569</v>
      </c>
      <c r="B414" t="s">
        <v>23</v>
      </c>
      <c r="C414">
        <v>3807</v>
      </c>
      <c r="D414" t="s">
        <v>46</v>
      </c>
      <c r="E414">
        <v>578</v>
      </c>
      <c r="F414">
        <v>434</v>
      </c>
      <c r="H414" t="s">
        <v>570</v>
      </c>
      <c r="I414" t="str">
        <f>IF(ISBLANK(C414),"",IF(ISNUMBER(MATCH(C414,ÉQUIPEMENTS!D:D,0)),"BROKERS",VLOOKUP(F414,REMORQUES,2,FALSE)))</f>
        <v>FLAT BED</v>
      </c>
    </row>
    <row r="415" spans="1:18" x14ac:dyDescent="0.3">
      <c r="A415" t="s">
        <v>571</v>
      </c>
      <c r="B415" t="s">
        <v>23</v>
      </c>
      <c r="C415">
        <v>3807</v>
      </c>
      <c r="D415" t="s">
        <v>46</v>
      </c>
      <c r="E415">
        <v>578</v>
      </c>
      <c r="F415">
        <v>1460</v>
      </c>
      <c r="I415" t="str">
        <f>IF(ISBLANK(C415),"",IF(ISNUMBER(MATCH(C415,ÉQUIPEMENTS!D:D,0)),"BROKERS",VLOOKUP(F415,REMORQUES,2,FALSE)))</f>
        <v>WIDELOAD</v>
      </c>
    </row>
    <row r="416" spans="1:18" x14ac:dyDescent="0.3">
      <c r="A416" t="s">
        <v>571</v>
      </c>
      <c r="B416" t="s">
        <v>23</v>
      </c>
      <c r="C416">
        <v>3807</v>
      </c>
      <c r="D416" t="s">
        <v>46</v>
      </c>
      <c r="E416">
        <v>578</v>
      </c>
      <c r="F416">
        <v>1460</v>
      </c>
      <c r="H416" t="s">
        <v>572</v>
      </c>
      <c r="I416" t="str">
        <f>IF(ISBLANK(C416),"",IF(ISNUMBER(MATCH(C416,ÉQUIPEMENTS!D:D,0)),"BROKERS",VLOOKUP(F416,REMORQUES,2,FALSE)))</f>
        <v>WIDELOAD</v>
      </c>
    </row>
    <row r="417" spans="1:18" ht="15" thickBot="1" x14ac:dyDescent="0.35">
      <c r="A417" s="1"/>
      <c r="B417" s="1"/>
      <c r="C417" s="1"/>
      <c r="D417" s="1"/>
      <c r="E417" s="1"/>
      <c r="F417" s="1"/>
      <c r="G417" s="1"/>
      <c r="H417" s="1"/>
      <c r="I417" t="str">
        <f>IF(ISBLANK(C417),"",IF(ISNUMBER(MATCH(C417,ÉQUIPEMENTS!D:D,0)),"BROKERS",VLOOKUP(F417,REMORQUES,2,FALSE)))</f>
        <v/>
      </c>
    </row>
    <row r="418" spans="1:18" ht="15" thickTop="1" x14ac:dyDescent="0.3">
      <c r="A418" t="s">
        <v>573</v>
      </c>
      <c r="B418" t="s">
        <v>10</v>
      </c>
      <c r="C418">
        <v>1120</v>
      </c>
      <c r="D418" t="s">
        <v>47</v>
      </c>
      <c r="E418">
        <v>579</v>
      </c>
      <c r="F418">
        <v>21210</v>
      </c>
      <c r="I418" t="str">
        <f>IF(ISBLANK(C418),"",IF(ISNUMBER(MATCH(C418,ÉQUIPEMENTS!D:D,0)),"BROKERS",VLOOKUP(F418,REMORQUES,2,FALSE)))</f>
        <v>DRY BOX</v>
      </c>
    </row>
    <row r="419" spans="1:18" x14ac:dyDescent="0.3">
      <c r="A419" t="s">
        <v>573</v>
      </c>
      <c r="B419" t="s">
        <v>10</v>
      </c>
      <c r="C419">
        <v>1120</v>
      </c>
      <c r="D419" t="s">
        <v>47</v>
      </c>
      <c r="E419">
        <v>579</v>
      </c>
      <c r="F419">
        <v>21210</v>
      </c>
      <c r="H419" t="s">
        <v>574</v>
      </c>
      <c r="I419" t="str">
        <f>IF(ISBLANK(C419),"",IF(ISNUMBER(MATCH(C419,ÉQUIPEMENTS!D:D,0)),"BROKERS",VLOOKUP(F419,REMORQUES,2,FALSE)))</f>
        <v>DRY BOX</v>
      </c>
    </row>
    <row r="420" spans="1:18" x14ac:dyDescent="0.3">
      <c r="A420" t="s">
        <v>575</v>
      </c>
      <c r="B420" t="s">
        <v>10</v>
      </c>
      <c r="C420">
        <v>1120</v>
      </c>
      <c r="D420" t="s">
        <v>47</v>
      </c>
      <c r="E420">
        <v>579</v>
      </c>
      <c r="F420">
        <v>21210</v>
      </c>
      <c r="I420" t="str">
        <f>IF(ISBLANK(C420),"",IF(ISNUMBER(MATCH(C420,ÉQUIPEMENTS!D:D,0)),"BROKERS",VLOOKUP(F420,REMORQUES,2,FALSE)))</f>
        <v>DRY BOX</v>
      </c>
    </row>
    <row r="421" spans="1:18" x14ac:dyDescent="0.3">
      <c r="A421" t="s">
        <v>575</v>
      </c>
      <c r="B421" t="s">
        <v>10</v>
      </c>
      <c r="C421">
        <v>1120</v>
      </c>
      <c r="D421" t="s">
        <v>47</v>
      </c>
      <c r="E421">
        <v>579</v>
      </c>
      <c r="F421">
        <v>21210</v>
      </c>
      <c r="H421" t="s">
        <v>576</v>
      </c>
      <c r="I421" t="str">
        <f>IF(ISBLANK(C421),"",IF(ISNUMBER(MATCH(C421,ÉQUIPEMENTS!D:D,0)),"BROKERS",VLOOKUP(F421,REMORQUES,2,FALSE)))</f>
        <v>DRY BOX</v>
      </c>
    </row>
    <row r="422" spans="1:18" x14ac:dyDescent="0.3">
      <c r="A422" t="s">
        <v>577</v>
      </c>
      <c r="B422" t="s">
        <v>10</v>
      </c>
      <c r="C422">
        <v>1120</v>
      </c>
      <c r="D422" t="s">
        <v>47</v>
      </c>
      <c r="E422">
        <v>579</v>
      </c>
      <c r="F422">
        <v>21210</v>
      </c>
      <c r="I422" t="str">
        <f>IF(ISBLANK(C422),"",IF(ISNUMBER(MATCH(C422,ÉQUIPEMENTS!D:D,0)),"BROKERS",VLOOKUP(F422,REMORQUES,2,FALSE)))</f>
        <v>DRY BOX</v>
      </c>
    </row>
    <row r="423" spans="1:18" x14ac:dyDescent="0.3">
      <c r="A423" t="s">
        <v>578</v>
      </c>
      <c r="B423" t="s">
        <v>10</v>
      </c>
      <c r="C423">
        <v>1120</v>
      </c>
      <c r="D423" t="s">
        <v>47</v>
      </c>
      <c r="E423">
        <v>579</v>
      </c>
      <c r="F423">
        <v>21210</v>
      </c>
      <c r="H423" t="s">
        <v>579</v>
      </c>
      <c r="I423" t="str">
        <f>IF(ISBLANK(C423),"",IF(ISNUMBER(MATCH(C423,ÉQUIPEMENTS!D:D,0)),"BROKERS",VLOOKUP(F423,REMORQUES,2,FALSE)))</f>
        <v>DRY BOX</v>
      </c>
    </row>
    <row r="424" spans="1:18" x14ac:dyDescent="0.3">
      <c r="A424" t="s">
        <v>580</v>
      </c>
      <c r="B424" t="s">
        <v>10</v>
      </c>
      <c r="C424">
        <v>1120</v>
      </c>
      <c r="D424" t="s">
        <v>47</v>
      </c>
      <c r="E424">
        <v>579</v>
      </c>
      <c r="F424">
        <v>21210</v>
      </c>
      <c r="I424" t="str">
        <f>IF(ISBLANK(C424),"",IF(ISNUMBER(MATCH(C424,ÉQUIPEMENTS!D:D,0)),"BROKERS",VLOOKUP(F424,REMORQUES,2,FALSE)))</f>
        <v>DRY BOX</v>
      </c>
    </row>
    <row r="425" spans="1:18" x14ac:dyDescent="0.3">
      <c r="A425" t="s">
        <v>580</v>
      </c>
      <c r="B425" t="s">
        <v>10</v>
      </c>
      <c r="C425">
        <v>1120</v>
      </c>
      <c r="D425" t="s">
        <v>47</v>
      </c>
      <c r="E425">
        <v>579</v>
      </c>
      <c r="F425">
        <v>21210</v>
      </c>
      <c r="H425" t="s">
        <v>581</v>
      </c>
      <c r="I425" t="str">
        <f>IF(ISBLANK(C425),"",IF(ISNUMBER(MATCH(C425,ÉQUIPEMENTS!D:D,0)),"BROKERS",VLOOKUP(F425,REMORQUES,2,FALSE)))</f>
        <v>DRY BOX</v>
      </c>
    </row>
    <row r="426" spans="1:18" s="1" customFormat="1" ht="15" thickBot="1" x14ac:dyDescent="0.35">
      <c r="I426" t="str">
        <f>IF(ISBLANK(C426),"",IF(ISNUMBER(MATCH(C426,ÉQUIPEMENTS!D:D,0)),"BROKERS",VLOOKUP(F426,REMORQUES,2,FALSE)))</f>
        <v/>
      </c>
      <c r="J426" s="8"/>
      <c r="K426" s="8"/>
      <c r="L426" s="8"/>
      <c r="M426" s="8"/>
      <c r="N426" s="8"/>
      <c r="O426" s="8"/>
      <c r="P426" s="8"/>
      <c r="Q426" s="8"/>
      <c r="R426" s="8"/>
    </row>
    <row r="427" spans="1:18" ht="15" thickTop="1" x14ac:dyDescent="0.3">
      <c r="A427" t="s">
        <v>582</v>
      </c>
      <c r="B427" t="s">
        <v>23</v>
      </c>
      <c r="C427">
        <v>3881</v>
      </c>
      <c r="D427" t="s">
        <v>49</v>
      </c>
      <c r="E427">
        <v>581</v>
      </c>
      <c r="F427">
        <v>441</v>
      </c>
      <c r="I427" t="str">
        <f>IF(ISBLANK(C427),"",IF(ISNUMBER(MATCH(C427,ÉQUIPEMENTS!D:D,0)),"BROKERS",VLOOKUP(F427,REMORQUES,2,FALSE)))</f>
        <v>FLAT BED</v>
      </c>
    </row>
    <row r="428" spans="1:18" x14ac:dyDescent="0.3">
      <c r="A428" t="s">
        <v>582</v>
      </c>
      <c r="B428" t="s">
        <v>23</v>
      </c>
      <c r="C428">
        <v>3881</v>
      </c>
      <c r="D428" t="s">
        <v>49</v>
      </c>
      <c r="E428">
        <v>581</v>
      </c>
      <c r="F428">
        <v>441</v>
      </c>
      <c r="I428" t="str">
        <f>IF(ISBLANK(C428),"",IF(ISNUMBER(MATCH(C428,ÉQUIPEMENTS!D:D,0)),"BROKERS",VLOOKUP(F428,REMORQUES,2,FALSE)))</f>
        <v>FLAT BED</v>
      </c>
    </row>
    <row r="429" spans="1:18" x14ac:dyDescent="0.3">
      <c r="A429" t="s">
        <v>582</v>
      </c>
      <c r="B429" t="s">
        <v>23</v>
      </c>
      <c r="C429">
        <v>3881</v>
      </c>
      <c r="D429" t="s">
        <v>49</v>
      </c>
      <c r="E429">
        <v>581</v>
      </c>
      <c r="F429">
        <v>441</v>
      </c>
      <c r="H429" t="s">
        <v>583</v>
      </c>
      <c r="I429" t="str">
        <f>IF(ISBLANK(C429),"",IF(ISNUMBER(MATCH(C429,ÉQUIPEMENTS!D:D,0)),"BROKERS",VLOOKUP(F429,REMORQUES,2,FALSE)))</f>
        <v>FLAT BED</v>
      </c>
    </row>
    <row r="430" spans="1:18" x14ac:dyDescent="0.3">
      <c r="A430" t="s">
        <v>584</v>
      </c>
      <c r="B430" t="s">
        <v>23</v>
      </c>
      <c r="C430">
        <v>3881</v>
      </c>
      <c r="D430" t="s">
        <v>49</v>
      </c>
      <c r="E430">
        <v>581</v>
      </c>
      <c r="F430">
        <v>794</v>
      </c>
      <c r="H430" t="s">
        <v>585</v>
      </c>
      <c r="I430" t="str">
        <f>IF(ISBLANK(C430),"",IF(ISNUMBER(MATCH(C430,ÉQUIPEMENTS!D:D,0)),"BROKERS",VLOOKUP(F430,REMORQUES,2,FALSE)))</f>
        <v>B-TRAIN</v>
      </c>
    </row>
    <row r="431" spans="1:18" x14ac:dyDescent="0.3">
      <c r="A431" t="s">
        <v>586</v>
      </c>
      <c r="B431" t="s">
        <v>23</v>
      </c>
      <c r="C431">
        <v>3881</v>
      </c>
      <c r="D431" t="s">
        <v>49</v>
      </c>
      <c r="E431">
        <v>581</v>
      </c>
      <c r="F431">
        <v>794</v>
      </c>
      <c r="I431" t="str">
        <f>IF(ISBLANK(C431),"",IF(ISNUMBER(MATCH(C431,ÉQUIPEMENTS!D:D,0)),"BROKERS",VLOOKUP(F431,REMORQUES,2,FALSE)))</f>
        <v>B-TRAIN</v>
      </c>
    </row>
    <row r="432" spans="1:18" x14ac:dyDescent="0.3">
      <c r="A432" t="s">
        <v>587</v>
      </c>
      <c r="B432" t="s">
        <v>23</v>
      </c>
      <c r="C432">
        <v>3881</v>
      </c>
      <c r="D432" t="s">
        <v>49</v>
      </c>
      <c r="E432">
        <v>581</v>
      </c>
      <c r="F432">
        <v>794</v>
      </c>
      <c r="I432" t="str">
        <f>IF(ISBLANK(C432),"",IF(ISNUMBER(MATCH(C432,ÉQUIPEMENTS!D:D,0)),"BROKERS",VLOOKUP(F432,REMORQUES,2,FALSE)))</f>
        <v>B-TRAIN</v>
      </c>
    </row>
    <row r="433" spans="1:18" x14ac:dyDescent="0.3">
      <c r="A433" t="s">
        <v>587</v>
      </c>
      <c r="B433" t="s">
        <v>23</v>
      </c>
      <c r="C433">
        <v>3881</v>
      </c>
      <c r="D433" t="s">
        <v>49</v>
      </c>
      <c r="E433">
        <v>581</v>
      </c>
      <c r="F433">
        <v>1470</v>
      </c>
      <c r="H433" t="s">
        <v>588</v>
      </c>
      <c r="I433" t="str">
        <f>IF(ISBLANK(C433),"",IF(ISNUMBER(MATCH(C433,ÉQUIPEMENTS!D:D,0)),"BROKERS",VLOOKUP(F433,REMORQUES,2,FALSE)))</f>
        <v>WIDELOAD</v>
      </c>
    </row>
    <row r="434" spans="1:18" x14ac:dyDescent="0.3">
      <c r="A434" t="s">
        <v>589</v>
      </c>
      <c r="B434" t="s">
        <v>23</v>
      </c>
      <c r="C434">
        <v>3881</v>
      </c>
      <c r="D434" t="s">
        <v>49</v>
      </c>
      <c r="E434">
        <v>581</v>
      </c>
      <c r="F434">
        <v>1470</v>
      </c>
      <c r="H434" t="s">
        <v>588</v>
      </c>
      <c r="I434" t="str">
        <f>IF(ISBLANK(C434),"",IF(ISNUMBER(MATCH(C434,ÉQUIPEMENTS!D:D,0)),"BROKERS",VLOOKUP(F434,REMORQUES,2,FALSE)))</f>
        <v>WIDELOAD</v>
      </c>
    </row>
    <row r="435" spans="1:18" x14ac:dyDescent="0.3">
      <c r="A435" t="s">
        <v>590</v>
      </c>
      <c r="B435" t="s">
        <v>23</v>
      </c>
      <c r="C435">
        <v>3881</v>
      </c>
      <c r="D435" t="s">
        <v>49</v>
      </c>
      <c r="E435">
        <v>581</v>
      </c>
      <c r="F435">
        <v>1470</v>
      </c>
      <c r="I435" t="str">
        <f>IF(ISBLANK(C435),"",IF(ISNUMBER(MATCH(C435,ÉQUIPEMENTS!D:D,0)),"BROKERS",VLOOKUP(F435,REMORQUES,2,FALSE)))</f>
        <v>WIDELOAD</v>
      </c>
    </row>
    <row r="436" spans="1:18" x14ac:dyDescent="0.3">
      <c r="A436" t="s">
        <v>591</v>
      </c>
      <c r="B436" t="s">
        <v>23</v>
      </c>
      <c r="C436">
        <v>3881</v>
      </c>
      <c r="D436" t="s">
        <v>49</v>
      </c>
      <c r="E436">
        <v>581</v>
      </c>
      <c r="F436">
        <v>1472</v>
      </c>
      <c r="H436" t="s">
        <v>592</v>
      </c>
      <c r="I436" t="str">
        <f>IF(ISBLANK(C436),"",IF(ISNUMBER(MATCH(C436,ÉQUIPEMENTS!D:D,0)),"BROKERS",VLOOKUP(F436,REMORQUES,2,FALSE)))</f>
        <v>FLAT BED</v>
      </c>
    </row>
    <row r="437" spans="1:18" x14ac:dyDescent="0.3">
      <c r="A437" t="s">
        <v>593</v>
      </c>
      <c r="B437" t="s">
        <v>23</v>
      </c>
      <c r="C437">
        <v>3881</v>
      </c>
      <c r="D437" t="s">
        <v>49</v>
      </c>
      <c r="E437">
        <v>581</v>
      </c>
      <c r="F437">
        <v>1472</v>
      </c>
      <c r="I437" t="str">
        <f>IF(ISBLANK(C437),"",IF(ISNUMBER(MATCH(C437,ÉQUIPEMENTS!D:D,0)),"BROKERS",VLOOKUP(F437,REMORQUES,2,FALSE)))</f>
        <v>FLAT BED</v>
      </c>
    </row>
    <row r="438" spans="1:18" x14ac:dyDescent="0.3">
      <c r="A438" t="s">
        <v>594</v>
      </c>
      <c r="B438" t="s">
        <v>23</v>
      </c>
      <c r="C438">
        <v>3881</v>
      </c>
      <c r="D438" t="s">
        <v>49</v>
      </c>
      <c r="E438">
        <v>581</v>
      </c>
      <c r="F438">
        <v>436</v>
      </c>
      <c r="H438" t="s">
        <v>595</v>
      </c>
      <c r="I438" t="str">
        <f>IF(ISBLANK(C438),"",IF(ISNUMBER(MATCH(C438,ÉQUIPEMENTS!D:D,0)),"BROKERS",VLOOKUP(F438,REMORQUES,2,FALSE)))</f>
        <v>FLAT BED</v>
      </c>
    </row>
    <row r="439" spans="1:18" x14ac:dyDescent="0.3">
      <c r="A439" t="s">
        <v>596</v>
      </c>
      <c r="B439" t="s">
        <v>23</v>
      </c>
      <c r="C439">
        <v>3881</v>
      </c>
      <c r="D439" t="s">
        <v>49</v>
      </c>
      <c r="E439">
        <v>581</v>
      </c>
      <c r="F439">
        <v>436</v>
      </c>
      <c r="H439" t="s">
        <v>595</v>
      </c>
      <c r="I439" t="str">
        <f>IF(ISBLANK(C439),"",IF(ISNUMBER(MATCH(C439,ÉQUIPEMENTS!D:D,0)),"BROKERS",VLOOKUP(F439,REMORQUES,2,FALSE)))</f>
        <v>FLAT BED</v>
      </c>
    </row>
    <row r="440" spans="1:18" x14ac:dyDescent="0.3">
      <c r="A440" t="s">
        <v>597</v>
      </c>
      <c r="B440" t="s">
        <v>23</v>
      </c>
      <c r="C440">
        <v>3881</v>
      </c>
      <c r="D440" t="s">
        <v>49</v>
      </c>
      <c r="E440">
        <v>581</v>
      </c>
      <c r="F440">
        <v>436</v>
      </c>
      <c r="H440" t="s">
        <v>595</v>
      </c>
      <c r="I440" t="str">
        <f>IF(ISBLANK(C440),"",IF(ISNUMBER(MATCH(C440,ÉQUIPEMENTS!D:D,0)),"BROKERS",VLOOKUP(F440,REMORQUES,2,FALSE)))</f>
        <v>FLAT BED</v>
      </c>
    </row>
    <row r="441" spans="1:18" x14ac:dyDescent="0.3">
      <c r="A441" t="s">
        <v>598</v>
      </c>
      <c r="B441" t="s">
        <v>23</v>
      </c>
      <c r="C441">
        <v>3881</v>
      </c>
      <c r="D441" t="s">
        <v>49</v>
      </c>
      <c r="E441">
        <v>581</v>
      </c>
      <c r="F441">
        <v>436</v>
      </c>
      <c r="I441" t="str">
        <f>IF(ISBLANK(C441),"",IF(ISNUMBER(MATCH(C441,ÉQUIPEMENTS!D:D,0)),"BROKERS",VLOOKUP(F441,REMORQUES,2,FALSE)))</f>
        <v>FLAT BED</v>
      </c>
    </row>
    <row r="442" spans="1:18" x14ac:dyDescent="0.3">
      <c r="A442" t="s">
        <v>599</v>
      </c>
      <c r="B442" t="s">
        <v>23</v>
      </c>
      <c r="C442">
        <v>3881</v>
      </c>
      <c r="D442" t="s">
        <v>49</v>
      </c>
      <c r="E442">
        <v>581</v>
      </c>
      <c r="F442">
        <v>776</v>
      </c>
      <c r="G442">
        <v>777</v>
      </c>
      <c r="H442" t="s">
        <v>600</v>
      </c>
      <c r="I442" t="str">
        <f>IF(ISBLANK(C442),"",IF(ISNUMBER(MATCH(C442,ÉQUIPEMENTS!D:D,0)),"BROKERS",VLOOKUP(F442,REMORQUES,2,FALSE)))</f>
        <v>B-TRAIN</v>
      </c>
    </row>
    <row r="443" spans="1:18" x14ac:dyDescent="0.3">
      <c r="A443" t="s">
        <v>601</v>
      </c>
      <c r="B443" t="s">
        <v>35</v>
      </c>
      <c r="C443">
        <v>3881</v>
      </c>
      <c r="D443" t="s">
        <v>49</v>
      </c>
      <c r="E443">
        <v>581</v>
      </c>
      <c r="F443">
        <v>1475</v>
      </c>
      <c r="H443" t="s">
        <v>602</v>
      </c>
      <c r="I443" t="str">
        <f>IF(ISBLANK(C443),"",IF(ISNUMBER(MATCH(C443,ÉQUIPEMENTS!D:D,0)),"BROKERS",VLOOKUP(F443,REMORQUES,2,FALSE)))</f>
        <v>FLAT BED</v>
      </c>
    </row>
    <row r="444" spans="1:18" x14ac:dyDescent="0.3">
      <c r="A444" t="s">
        <v>603</v>
      </c>
      <c r="B444" t="s">
        <v>38</v>
      </c>
      <c r="C444">
        <v>3881</v>
      </c>
      <c r="D444" t="s">
        <v>49</v>
      </c>
      <c r="E444">
        <v>581</v>
      </c>
      <c r="F444">
        <v>1475</v>
      </c>
      <c r="I444" t="str">
        <f>IF(ISBLANK(C444),"",IF(ISNUMBER(MATCH(C444,ÉQUIPEMENTS!D:D,0)),"BROKERS",VLOOKUP(F444,REMORQUES,2,FALSE)))</f>
        <v>FLAT BED</v>
      </c>
    </row>
    <row r="445" spans="1:18" s="1" customFormat="1" ht="15" thickBot="1" x14ac:dyDescent="0.35">
      <c r="A445" t="s">
        <v>603</v>
      </c>
      <c r="B445" t="s">
        <v>38</v>
      </c>
      <c r="C445">
        <v>3881</v>
      </c>
      <c r="D445" t="s">
        <v>49</v>
      </c>
      <c r="E445">
        <v>581</v>
      </c>
      <c r="F445">
        <v>1475</v>
      </c>
      <c r="G445"/>
      <c r="H445" t="s">
        <v>604</v>
      </c>
      <c r="I445" t="str">
        <f>IF(ISBLANK(C445),"",IF(ISNUMBER(MATCH(C445,ÉQUIPEMENTS!D:D,0)),"BROKERS",VLOOKUP(F445,REMORQUES,2,FALSE)))</f>
        <v>FLAT BED</v>
      </c>
      <c r="J445" s="8"/>
      <c r="K445" s="8"/>
      <c r="L445" s="8"/>
      <c r="M445" s="8"/>
      <c r="N445" s="8"/>
      <c r="O445" s="8"/>
      <c r="P445" s="8"/>
      <c r="Q445" s="8"/>
      <c r="R445" s="8"/>
    </row>
    <row r="446" spans="1:18" ht="15" thickTop="1" x14ac:dyDescent="0.3">
      <c r="A446" t="s">
        <v>605</v>
      </c>
      <c r="B446" t="s">
        <v>23</v>
      </c>
      <c r="C446">
        <v>3881</v>
      </c>
      <c r="D446" t="s">
        <v>49</v>
      </c>
      <c r="E446">
        <v>581</v>
      </c>
      <c r="F446">
        <v>1475</v>
      </c>
      <c r="I446" t="str">
        <f>IF(ISBLANK(C446),"",IF(ISNUMBER(MATCH(C446,ÉQUIPEMENTS!D:D,0)),"BROKERS",VLOOKUP(F446,REMORQUES,2,FALSE)))</f>
        <v>FLAT BED</v>
      </c>
    </row>
    <row r="447" spans="1:18" ht="15" thickBot="1" x14ac:dyDescent="0.35">
      <c r="A447" s="1"/>
      <c r="B447" s="1"/>
      <c r="C447" s="1"/>
      <c r="D447" s="1"/>
      <c r="E447" s="1"/>
      <c r="F447" s="1"/>
      <c r="G447" s="1"/>
      <c r="H447" s="1"/>
      <c r="I447" t="str">
        <f>IF(ISBLANK(C447),"",IF(ISNUMBER(MATCH(C447,ÉQUIPEMENTS!D:D,0)),"BROKERS",VLOOKUP(F447,REMORQUES,2,FALSE)))</f>
        <v/>
      </c>
    </row>
    <row r="448" spans="1:18" ht="15" thickTop="1" x14ac:dyDescent="0.3">
      <c r="A448" t="s">
        <v>606</v>
      </c>
      <c r="B448" t="s">
        <v>35</v>
      </c>
      <c r="C448">
        <v>3887</v>
      </c>
      <c r="D448" t="s">
        <v>607</v>
      </c>
      <c r="E448">
        <v>582</v>
      </c>
      <c r="F448">
        <v>838</v>
      </c>
      <c r="I448" t="str">
        <f>IF(ISBLANK(C448),"",IF(ISNUMBER(MATCH(C448,ÉQUIPEMENTS!D:D,0)),"BROKERS",VLOOKUP(F448,REMORQUES,2,FALSE)))</f>
        <v>B-TRAIN</v>
      </c>
    </row>
    <row r="449" spans="1:9" x14ac:dyDescent="0.3">
      <c r="A449" t="s">
        <v>606</v>
      </c>
      <c r="B449" t="s">
        <v>35</v>
      </c>
      <c r="C449">
        <v>3887</v>
      </c>
      <c r="D449" t="s">
        <v>607</v>
      </c>
      <c r="E449">
        <v>582</v>
      </c>
      <c r="F449">
        <v>838</v>
      </c>
      <c r="G449">
        <v>839</v>
      </c>
      <c r="H449" t="s">
        <v>608</v>
      </c>
      <c r="I449" t="str">
        <f>IF(ISBLANK(C449),"",IF(ISNUMBER(MATCH(C449,ÉQUIPEMENTS!D:D,0)),"BROKERS",VLOOKUP(F449,REMORQUES,2,FALSE)))</f>
        <v>B-TRAIN</v>
      </c>
    </row>
    <row r="450" spans="1:9" x14ac:dyDescent="0.3">
      <c r="A450" t="s">
        <v>609</v>
      </c>
      <c r="B450" t="s">
        <v>38</v>
      </c>
      <c r="C450">
        <v>3887</v>
      </c>
      <c r="D450" t="s">
        <v>607</v>
      </c>
      <c r="E450">
        <v>582</v>
      </c>
      <c r="F450">
        <v>839</v>
      </c>
      <c r="H450" t="s">
        <v>610</v>
      </c>
      <c r="I450" t="str">
        <f>IF(ISBLANK(C450),"",IF(ISNUMBER(MATCH(C450,ÉQUIPEMENTS!D:D,0)),"BROKERS",VLOOKUP(F450,REMORQUES,2,FALSE)))</f>
        <v>B-TRAIN</v>
      </c>
    </row>
    <row r="451" spans="1:9" x14ac:dyDescent="0.3">
      <c r="A451" t="s">
        <v>611</v>
      </c>
      <c r="B451" t="s">
        <v>38</v>
      </c>
      <c r="C451">
        <v>3887</v>
      </c>
      <c r="D451" t="s">
        <v>607</v>
      </c>
      <c r="E451">
        <v>582</v>
      </c>
      <c r="F451">
        <v>839</v>
      </c>
      <c r="H451" t="s">
        <v>612</v>
      </c>
      <c r="I451" t="str">
        <f>IF(ISBLANK(C451),"",IF(ISNUMBER(MATCH(C451,ÉQUIPEMENTS!D:D,0)),"BROKERS",VLOOKUP(F451,REMORQUES,2,FALSE)))</f>
        <v>B-TRAIN</v>
      </c>
    </row>
    <row r="452" spans="1:9" x14ac:dyDescent="0.3">
      <c r="A452" t="s">
        <v>613</v>
      </c>
      <c r="B452" t="s">
        <v>38</v>
      </c>
      <c r="C452">
        <v>3887</v>
      </c>
      <c r="D452" t="s">
        <v>607</v>
      </c>
      <c r="E452">
        <v>582</v>
      </c>
      <c r="F452">
        <v>838</v>
      </c>
      <c r="H452" t="s">
        <v>614</v>
      </c>
      <c r="I452" t="str">
        <f>IF(ISBLANK(C452),"",IF(ISNUMBER(MATCH(C452,ÉQUIPEMENTS!D:D,0)),"BROKERS",VLOOKUP(F452,REMORQUES,2,FALSE)))</f>
        <v>B-TRAIN</v>
      </c>
    </row>
    <row r="453" spans="1:9" x14ac:dyDescent="0.3">
      <c r="A453" t="s">
        <v>615</v>
      </c>
      <c r="B453" t="s">
        <v>38</v>
      </c>
      <c r="C453">
        <v>3887</v>
      </c>
      <c r="D453" t="s">
        <v>607</v>
      </c>
      <c r="E453">
        <v>582</v>
      </c>
      <c r="F453">
        <v>838</v>
      </c>
      <c r="G453">
        <v>839</v>
      </c>
      <c r="H453" t="s">
        <v>616</v>
      </c>
      <c r="I453" t="str">
        <f>IF(ISBLANK(C453),"",IF(ISNUMBER(MATCH(C453,ÉQUIPEMENTS!D:D,0)),"BROKERS",VLOOKUP(F453,REMORQUES,2,FALSE)))</f>
        <v>B-TRAIN</v>
      </c>
    </row>
    <row r="454" spans="1:9" x14ac:dyDescent="0.3">
      <c r="A454" t="s">
        <v>617</v>
      </c>
      <c r="B454" t="s">
        <v>35</v>
      </c>
      <c r="C454">
        <v>3887</v>
      </c>
      <c r="D454" t="s">
        <v>607</v>
      </c>
      <c r="E454">
        <v>582</v>
      </c>
      <c r="F454">
        <v>838</v>
      </c>
      <c r="G454">
        <v>839</v>
      </c>
      <c r="I454" t="str">
        <f>IF(ISBLANK(C454),"",IF(ISNUMBER(MATCH(C454,ÉQUIPEMENTS!D:D,0)),"BROKERS",VLOOKUP(F454,REMORQUES,2,FALSE)))</f>
        <v>B-TRAIN</v>
      </c>
    </row>
    <row r="455" spans="1:9" x14ac:dyDescent="0.3">
      <c r="A455" t="s">
        <v>618</v>
      </c>
      <c r="B455" t="s">
        <v>35</v>
      </c>
      <c r="C455">
        <v>3887</v>
      </c>
      <c r="D455" t="s">
        <v>607</v>
      </c>
      <c r="E455">
        <v>582</v>
      </c>
      <c r="F455">
        <v>794</v>
      </c>
      <c r="G455">
        <v>795</v>
      </c>
      <c r="H455" t="s">
        <v>619</v>
      </c>
      <c r="I455" t="str">
        <f>IF(ISBLANK(C455),"",IF(ISNUMBER(MATCH(C455,ÉQUIPEMENTS!D:D,0)),"BROKERS",VLOOKUP(F455,REMORQUES,2,FALSE)))</f>
        <v>B-TRAIN</v>
      </c>
    </row>
    <row r="456" spans="1:9" x14ac:dyDescent="0.3">
      <c r="A456" t="s">
        <v>620</v>
      </c>
      <c r="B456" t="s">
        <v>38</v>
      </c>
      <c r="C456">
        <v>3887</v>
      </c>
      <c r="D456" t="s">
        <v>607</v>
      </c>
      <c r="E456">
        <v>582</v>
      </c>
      <c r="F456">
        <v>794</v>
      </c>
      <c r="H456" t="s">
        <v>621</v>
      </c>
      <c r="I456" t="str">
        <f>IF(ISBLANK(C456),"",IF(ISNUMBER(MATCH(C456,ÉQUIPEMENTS!D:D,0)),"BROKERS",VLOOKUP(F456,REMORQUES,2,FALSE)))</f>
        <v>B-TRAIN</v>
      </c>
    </row>
    <row r="457" spans="1:9" x14ac:dyDescent="0.3">
      <c r="A457" t="s">
        <v>622</v>
      </c>
      <c r="B457" t="s">
        <v>35</v>
      </c>
      <c r="C457">
        <v>3887</v>
      </c>
      <c r="D457" t="s">
        <v>607</v>
      </c>
      <c r="E457">
        <v>582</v>
      </c>
      <c r="F457">
        <v>794</v>
      </c>
      <c r="H457" t="s">
        <v>623</v>
      </c>
      <c r="I457" t="str">
        <f>IF(ISBLANK(C457),"",IF(ISNUMBER(MATCH(C457,ÉQUIPEMENTS!D:D,0)),"BROKERS",VLOOKUP(F457,REMORQUES,2,FALSE)))</f>
        <v>B-TRAIN</v>
      </c>
    </row>
    <row r="458" spans="1:9" ht="15" thickBot="1" x14ac:dyDescent="0.35">
      <c r="A458" s="1"/>
      <c r="B458" s="1"/>
      <c r="C458" s="1"/>
      <c r="D458" s="1"/>
      <c r="E458" s="1"/>
      <c r="F458" s="1"/>
      <c r="G458" s="1"/>
      <c r="H458" s="1"/>
      <c r="I458" t="str">
        <f>IF(ISBLANK(C458),"",IF(ISNUMBER(MATCH(C458,ÉQUIPEMENTS!D:D,0)),"BROKERS",VLOOKUP(F458,REMORQUES,2,FALSE)))</f>
        <v/>
      </c>
    </row>
    <row r="459" spans="1:9" ht="15" thickTop="1" x14ac:dyDescent="0.3">
      <c r="A459" t="s">
        <v>624</v>
      </c>
      <c r="B459" t="s">
        <v>23</v>
      </c>
      <c r="C459">
        <v>565</v>
      </c>
      <c r="D459" t="s">
        <v>50</v>
      </c>
      <c r="E459">
        <v>586</v>
      </c>
      <c r="F459">
        <v>852</v>
      </c>
      <c r="I459" t="str">
        <f>IF(ISBLANK(C459),"",IF(ISNUMBER(MATCH(C459,ÉQUIPEMENTS!D:D,0)),"BROKERS",VLOOKUP(F459,REMORQUES,2,FALSE)))</f>
        <v>B-TRAIN</v>
      </c>
    </row>
    <row r="460" spans="1:9" x14ac:dyDescent="0.3">
      <c r="A460" t="s">
        <v>624</v>
      </c>
      <c r="B460" t="s">
        <v>23</v>
      </c>
      <c r="C460">
        <v>565</v>
      </c>
      <c r="D460" t="s">
        <v>50</v>
      </c>
      <c r="E460">
        <v>586</v>
      </c>
      <c r="F460">
        <v>852</v>
      </c>
      <c r="G460">
        <v>853</v>
      </c>
      <c r="H460" t="s">
        <v>625</v>
      </c>
      <c r="I460" t="str">
        <f>IF(ISBLANK(C460),"",IF(ISNUMBER(MATCH(C460,ÉQUIPEMENTS!D:D,0)),"BROKERS",VLOOKUP(F460,REMORQUES,2,FALSE)))</f>
        <v>B-TRAIN</v>
      </c>
    </row>
    <row r="461" spans="1:9" x14ac:dyDescent="0.3">
      <c r="A461" t="s">
        <v>626</v>
      </c>
      <c r="B461" t="s">
        <v>38</v>
      </c>
      <c r="C461">
        <v>565</v>
      </c>
      <c r="D461" t="s">
        <v>50</v>
      </c>
      <c r="E461">
        <v>586</v>
      </c>
      <c r="F461">
        <v>852</v>
      </c>
      <c r="I461" t="str">
        <f>IF(ISBLANK(C461),"",IF(ISNUMBER(MATCH(C461,ÉQUIPEMENTS!D:D,0)),"BROKERS",VLOOKUP(F461,REMORQUES,2,FALSE)))</f>
        <v>B-TRAIN</v>
      </c>
    </row>
    <row r="462" spans="1:9" x14ac:dyDescent="0.3">
      <c r="A462" t="s">
        <v>626</v>
      </c>
      <c r="B462" t="s">
        <v>38</v>
      </c>
      <c r="C462">
        <v>565</v>
      </c>
      <c r="D462" t="s">
        <v>50</v>
      </c>
      <c r="E462">
        <v>586</v>
      </c>
      <c r="F462">
        <v>852</v>
      </c>
      <c r="G462">
        <v>853</v>
      </c>
      <c r="H462" t="s">
        <v>627</v>
      </c>
      <c r="I462" t="str">
        <f>IF(ISBLANK(C462),"",IF(ISNUMBER(MATCH(C462,ÉQUIPEMENTS!D:D,0)),"BROKERS",VLOOKUP(F462,REMORQUES,2,FALSE)))</f>
        <v>B-TRAIN</v>
      </c>
    </row>
    <row r="463" spans="1:9" x14ac:dyDescent="0.3">
      <c r="A463" t="s">
        <v>628</v>
      </c>
      <c r="B463" t="s">
        <v>35</v>
      </c>
      <c r="C463">
        <v>565</v>
      </c>
      <c r="D463" t="s">
        <v>50</v>
      </c>
      <c r="E463">
        <v>586</v>
      </c>
      <c r="F463">
        <v>852</v>
      </c>
      <c r="G463">
        <v>853</v>
      </c>
      <c r="I463" t="str">
        <f>IF(ISBLANK(C463),"",IF(ISNUMBER(MATCH(C463,ÉQUIPEMENTS!D:D,0)),"BROKERS",VLOOKUP(F463,REMORQUES,2,FALSE)))</f>
        <v>B-TRAIN</v>
      </c>
    </row>
    <row r="464" spans="1:9" ht="15" thickBot="1" x14ac:dyDescent="0.35">
      <c r="A464" s="1"/>
      <c r="B464" s="1"/>
      <c r="C464" s="1"/>
      <c r="D464" s="1"/>
      <c r="E464" s="1"/>
      <c r="F464" s="1"/>
      <c r="G464" s="1"/>
      <c r="H464" s="1"/>
      <c r="I464" t="str">
        <f>IF(ISBLANK(C464),"",IF(ISNUMBER(MATCH(C464,ÉQUIPEMENTS!D:D,0)),"BROKERS",VLOOKUP(F464,REMORQUES,2,FALSE)))</f>
        <v/>
      </c>
    </row>
    <row r="465" spans="1:18" ht="15" thickTop="1" x14ac:dyDescent="0.3">
      <c r="A465" t="s">
        <v>629</v>
      </c>
      <c r="B465" t="s">
        <v>23</v>
      </c>
      <c r="C465">
        <v>3174</v>
      </c>
      <c r="D465" t="s">
        <v>51</v>
      </c>
      <c r="E465">
        <v>587</v>
      </c>
      <c r="F465">
        <v>21014</v>
      </c>
      <c r="H465" t="s">
        <v>630</v>
      </c>
      <c r="I465" t="str">
        <f>IF(ISBLANK(C465),"",IF(ISNUMBER(MATCH(C465,ÉQUIPEMENTS!D:D,0)),"BROKERS",VLOOKUP(F465,REMORQUES,2,FALSE)))</f>
        <v>DRY BOX</v>
      </c>
    </row>
    <row r="466" spans="1:18" x14ac:dyDescent="0.3">
      <c r="A466" t="s">
        <v>631</v>
      </c>
      <c r="B466" t="s">
        <v>23</v>
      </c>
      <c r="C466">
        <v>3174</v>
      </c>
      <c r="D466" t="s">
        <v>51</v>
      </c>
      <c r="E466">
        <v>587</v>
      </c>
      <c r="F466">
        <v>840</v>
      </c>
      <c r="I466" t="str">
        <f>IF(ISBLANK(C466),"",IF(ISNUMBER(MATCH(C466,ÉQUIPEMENTS!D:D,0)),"BROKERS",VLOOKUP(F466,REMORQUES,2,FALSE)))</f>
        <v>B-TRAIN</v>
      </c>
    </row>
    <row r="467" spans="1:18" s="1" customFormat="1" ht="15" thickBot="1" x14ac:dyDescent="0.35">
      <c r="A467" t="s">
        <v>631</v>
      </c>
      <c r="B467" t="s">
        <v>23</v>
      </c>
      <c r="C467">
        <v>3174</v>
      </c>
      <c r="D467" t="s">
        <v>51</v>
      </c>
      <c r="E467">
        <v>587</v>
      </c>
      <c r="F467">
        <v>840</v>
      </c>
      <c r="G467">
        <v>841</v>
      </c>
      <c r="H467"/>
      <c r="I467" t="str">
        <f>IF(ISBLANK(C467),"",IF(ISNUMBER(MATCH(C467,ÉQUIPEMENTS!D:D,0)),"BROKERS",VLOOKUP(F467,REMORQUES,2,FALSE)))</f>
        <v>B-TRAIN</v>
      </c>
      <c r="J467" s="8"/>
      <c r="K467" s="8"/>
      <c r="L467" s="8"/>
      <c r="M467" s="8"/>
      <c r="N467" s="8"/>
      <c r="O467" s="8"/>
      <c r="P467" s="8"/>
      <c r="Q467" s="8"/>
      <c r="R467" s="8"/>
    </row>
    <row r="468" spans="1:18" ht="15" thickTop="1" x14ac:dyDescent="0.3">
      <c r="A468" t="s">
        <v>632</v>
      </c>
      <c r="B468" t="s">
        <v>23</v>
      </c>
      <c r="C468">
        <v>3174</v>
      </c>
      <c r="D468" t="s">
        <v>51</v>
      </c>
      <c r="E468">
        <v>587</v>
      </c>
      <c r="F468">
        <v>840</v>
      </c>
      <c r="I468" t="str">
        <f>IF(ISBLANK(C468),"",IF(ISNUMBER(MATCH(C468,ÉQUIPEMENTS!D:D,0)),"BROKERS",VLOOKUP(F468,REMORQUES,2,FALSE)))</f>
        <v>B-TRAIN</v>
      </c>
    </row>
    <row r="469" spans="1:18" x14ac:dyDescent="0.3">
      <c r="A469" t="s">
        <v>632</v>
      </c>
      <c r="B469" t="s">
        <v>23</v>
      </c>
      <c r="C469">
        <v>3174</v>
      </c>
      <c r="D469" t="s">
        <v>51</v>
      </c>
      <c r="E469">
        <v>587</v>
      </c>
      <c r="F469">
        <v>434</v>
      </c>
      <c r="H469" t="s">
        <v>633</v>
      </c>
      <c r="I469" t="str">
        <f>IF(ISBLANK(C469),"",IF(ISNUMBER(MATCH(C469,ÉQUIPEMENTS!D:D,0)),"BROKERS",VLOOKUP(F469,REMORQUES,2,FALSE)))</f>
        <v>FLAT BED</v>
      </c>
    </row>
    <row r="470" spans="1:18" x14ac:dyDescent="0.3">
      <c r="A470" t="s">
        <v>634</v>
      </c>
      <c r="B470" t="s">
        <v>23</v>
      </c>
      <c r="C470">
        <v>3174</v>
      </c>
      <c r="D470" t="s">
        <v>51</v>
      </c>
      <c r="E470">
        <v>587</v>
      </c>
      <c r="F470">
        <v>434</v>
      </c>
      <c r="H470" t="s">
        <v>633</v>
      </c>
      <c r="I470" t="str">
        <f>IF(ISBLANK(C470),"",IF(ISNUMBER(MATCH(C470,ÉQUIPEMENTS!D:D,0)),"BROKERS",VLOOKUP(F470,REMORQUES,2,FALSE)))</f>
        <v>FLAT BED</v>
      </c>
    </row>
    <row r="471" spans="1:18" x14ac:dyDescent="0.3">
      <c r="A471" t="s">
        <v>635</v>
      </c>
      <c r="B471" t="s">
        <v>23</v>
      </c>
      <c r="C471">
        <v>3174</v>
      </c>
      <c r="D471" t="s">
        <v>51</v>
      </c>
      <c r="E471">
        <v>587</v>
      </c>
      <c r="F471">
        <v>434</v>
      </c>
      <c r="I471" t="str">
        <f>IF(ISBLANK(C471),"",IF(ISNUMBER(MATCH(C471,ÉQUIPEMENTS!D:D,0)),"BROKERS",VLOOKUP(F471,REMORQUES,2,FALSE)))</f>
        <v>FLAT BED</v>
      </c>
    </row>
    <row r="472" spans="1:18" x14ac:dyDescent="0.3">
      <c r="A472" t="s">
        <v>636</v>
      </c>
      <c r="B472" t="s">
        <v>23</v>
      </c>
      <c r="C472">
        <v>3174</v>
      </c>
      <c r="D472" t="s">
        <v>51</v>
      </c>
      <c r="E472">
        <v>587</v>
      </c>
      <c r="F472">
        <v>1476</v>
      </c>
      <c r="I472" t="str">
        <f>IF(ISBLANK(C472),"",IF(ISNUMBER(MATCH(C472,ÉQUIPEMENTS!D:D,0)),"BROKERS",VLOOKUP(F472,REMORQUES,2,FALSE)))</f>
        <v>FLAT BED</v>
      </c>
    </row>
    <row r="473" spans="1:18" s="3" customFormat="1" x14ac:dyDescent="0.3">
      <c r="A473" t="s">
        <v>636</v>
      </c>
      <c r="B473" t="s">
        <v>23</v>
      </c>
      <c r="C473">
        <v>3174</v>
      </c>
      <c r="D473" t="s">
        <v>51</v>
      </c>
      <c r="E473">
        <v>587</v>
      </c>
      <c r="F473">
        <v>1476</v>
      </c>
      <c r="G473"/>
      <c r="H473" t="s">
        <v>637</v>
      </c>
      <c r="I473" t="str">
        <f>IF(ISBLANK(C473),"",IF(ISNUMBER(MATCH(C473,ÉQUIPEMENTS!D:D,0)),"BROKERS",VLOOKUP(F473,REMORQUES,2,FALSE)))</f>
        <v>FLAT BED</v>
      </c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s="3" customFormat="1" x14ac:dyDescent="0.3">
      <c r="A474" t="s">
        <v>638</v>
      </c>
      <c r="B474" t="s">
        <v>35</v>
      </c>
      <c r="C474">
        <v>3174</v>
      </c>
      <c r="D474" t="s">
        <v>51</v>
      </c>
      <c r="E474">
        <v>587</v>
      </c>
      <c r="F474">
        <v>1476</v>
      </c>
      <c r="G474"/>
      <c r="H474"/>
      <c r="I474" t="str">
        <f>IF(ISBLANK(C474),"",IF(ISNUMBER(MATCH(C474,ÉQUIPEMENTS!D:D,0)),"BROKERS",VLOOKUP(F474,REMORQUES,2,FALSE)))</f>
        <v>FLAT BED</v>
      </c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x14ac:dyDescent="0.3">
      <c r="A475" t="s">
        <v>639</v>
      </c>
      <c r="B475" t="s">
        <v>35</v>
      </c>
      <c r="C475">
        <v>3174</v>
      </c>
      <c r="D475" t="s">
        <v>51</v>
      </c>
      <c r="E475">
        <v>587</v>
      </c>
      <c r="F475">
        <v>1468</v>
      </c>
      <c r="I475" t="str">
        <f>IF(ISBLANK(C475),"",IF(ISNUMBER(MATCH(C475,ÉQUIPEMENTS!D:D,0)),"BROKERS",VLOOKUP(F475,REMORQUES,2,FALSE)))</f>
        <v>WIDELOAD</v>
      </c>
    </row>
    <row r="476" spans="1:18" x14ac:dyDescent="0.3">
      <c r="A476" t="s">
        <v>640</v>
      </c>
      <c r="B476" t="s">
        <v>35</v>
      </c>
      <c r="C476">
        <v>3174</v>
      </c>
      <c r="D476" t="s">
        <v>51</v>
      </c>
      <c r="E476">
        <v>587</v>
      </c>
      <c r="F476">
        <v>1468</v>
      </c>
      <c r="H476" t="s">
        <v>641</v>
      </c>
      <c r="I476" t="str">
        <f>IF(ISBLANK(C476),"",IF(ISNUMBER(MATCH(C476,ÉQUIPEMENTS!D:D,0)),"BROKERS",VLOOKUP(F476,REMORQUES,2,FALSE)))</f>
        <v>WIDELOAD</v>
      </c>
    </row>
    <row r="477" spans="1:18" x14ac:dyDescent="0.3">
      <c r="A477" t="s">
        <v>642</v>
      </c>
      <c r="B477" t="s">
        <v>23</v>
      </c>
      <c r="C477">
        <v>3174</v>
      </c>
      <c r="D477" t="s">
        <v>51</v>
      </c>
      <c r="E477">
        <v>587</v>
      </c>
      <c r="F477">
        <v>842</v>
      </c>
      <c r="G477">
        <v>843</v>
      </c>
      <c r="I477" t="str">
        <f>IF(ISBLANK(C477),"",IF(ISNUMBER(MATCH(C477,ÉQUIPEMENTS!D:D,0)),"BROKERS",VLOOKUP(F477,REMORQUES,2,FALSE)))</f>
        <v>B-TRAIN</v>
      </c>
    </row>
    <row r="478" spans="1:18" ht="15" thickBot="1" x14ac:dyDescent="0.35">
      <c r="A478" s="1"/>
      <c r="B478" s="1"/>
      <c r="C478" s="1"/>
      <c r="D478" s="1"/>
      <c r="E478" s="1"/>
      <c r="F478" s="1"/>
      <c r="G478" s="1"/>
      <c r="H478" s="1"/>
      <c r="I478" t="str">
        <f>IF(ISBLANK(C478),"",IF(ISNUMBER(MATCH(C478,ÉQUIPEMENTS!D:D,0)),"BROKERS",VLOOKUP(F478,REMORQUES,2,FALSE)))</f>
        <v/>
      </c>
    </row>
    <row r="479" spans="1:18" ht="15" thickTop="1" x14ac:dyDescent="0.3">
      <c r="A479" t="s">
        <v>643</v>
      </c>
      <c r="B479" t="s">
        <v>23</v>
      </c>
      <c r="C479">
        <v>3880</v>
      </c>
      <c r="D479" t="s">
        <v>52</v>
      </c>
      <c r="E479">
        <v>588</v>
      </c>
      <c r="F479">
        <v>780</v>
      </c>
      <c r="H479" t="s">
        <v>644</v>
      </c>
      <c r="I479" t="str">
        <f>IF(ISBLANK(C479),"",IF(ISNUMBER(MATCH(C479,ÉQUIPEMENTS!D:D,0)),"BROKERS",VLOOKUP(F479,REMORQUES,2,FALSE)))</f>
        <v>B-TRAIN</v>
      </c>
    </row>
    <row r="480" spans="1:18" x14ac:dyDescent="0.3">
      <c r="A480" t="s">
        <v>645</v>
      </c>
      <c r="B480" t="s">
        <v>23</v>
      </c>
      <c r="C480">
        <v>3880</v>
      </c>
      <c r="D480" t="s">
        <v>52</v>
      </c>
      <c r="E480">
        <v>588</v>
      </c>
      <c r="F480">
        <v>780</v>
      </c>
      <c r="I480" t="str">
        <f>IF(ISBLANK(C480),"",IF(ISNUMBER(MATCH(C480,ÉQUIPEMENTS!D:D,0)),"BROKERS",VLOOKUP(F480,REMORQUES,2,FALSE)))</f>
        <v>B-TRAIN</v>
      </c>
    </row>
    <row r="481" spans="1:18" x14ac:dyDescent="0.3">
      <c r="A481" t="s">
        <v>646</v>
      </c>
      <c r="B481" t="s">
        <v>23</v>
      </c>
      <c r="C481">
        <v>3880</v>
      </c>
      <c r="D481" t="s">
        <v>52</v>
      </c>
      <c r="E481">
        <v>588</v>
      </c>
      <c r="F481">
        <v>780</v>
      </c>
      <c r="I481" t="str">
        <f>IF(ISBLANK(C481),"",IF(ISNUMBER(MATCH(C481,ÉQUIPEMENTS!D:D,0)),"BROKERS",VLOOKUP(F481,REMORQUES,2,FALSE)))</f>
        <v>B-TRAIN</v>
      </c>
    </row>
    <row r="482" spans="1:18" x14ac:dyDescent="0.3">
      <c r="A482" t="s">
        <v>646</v>
      </c>
      <c r="B482" t="s">
        <v>23</v>
      </c>
      <c r="C482">
        <v>3880</v>
      </c>
      <c r="D482" t="s">
        <v>52</v>
      </c>
      <c r="E482">
        <v>588</v>
      </c>
      <c r="F482">
        <v>780</v>
      </c>
      <c r="G482">
        <v>781</v>
      </c>
      <c r="H482" t="s">
        <v>647</v>
      </c>
      <c r="I482" t="str">
        <f>IF(ISBLANK(C482),"",IF(ISNUMBER(MATCH(C482,ÉQUIPEMENTS!D:D,0)),"BROKERS",VLOOKUP(F482,REMORQUES,2,FALSE)))</f>
        <v>B-TRAIN</v>
      </c>
    </row>
    <row r="483" spans="1:18" x14ac:dyDescent="0.3">
      <c r="A483" t="s">
        <v>648</v>
      </c>
      <c r="B483" t="s">
        <v>38</v>
      </c>
      <c r="C483">
        <v>3880</v>
      </c>
      <c r="D483" t="s">
        <v>52</v>
      </c>
      <c r="E483">
        <v>588</v>
      </c>
      <c r="F483">
        <v>781</v>
      </c>
      <c r="H483" t="s">
        <v>649</v>
      </c>
      <c r="I483" t="str">
        <f>IF(ISBLANK(C483),"",IF(ISNUMBER(MATCH(C483,ÉQUIPEMENTS!D:D,0)),"BROKERS",VLOOKUP(F483,REMORQUES,2,FALSE)))</f>
        <v>B-TRAIN</v>
      </c>
    </row>
    <row r="484" spans="1:18" x14ac:dyDescent="0.3">
      <c r="A484" t="s">
        <v>650</v>
      </c>
      <c r="B484" t="s">
        <v>38</v>
      </c>
      <c r="C484">
        <v>3880</v>
      </c>
      <c r="D484" t="s">
        <v>52</v>
      </c>
      <c r="E484">
        <v>588</v>
      </c>
      <c r="F484">
        <v>781</v>
      </c>
      <c r="I484" t="str">
        <f>IF(ISBLANK(C484),"",IF(ISNUMBER(MATCH(C484,ÉQUIPEMENTS!D:D,0)),"BROKERS",VLOOKUP(F484,REMORQUES,2,FALSE)))</f>
        <v>B-TRAIN</v>
      </c>
    </row>
    <row r="485" spans="1:18" x14ac:dyDescent="0.3">
      <c r="A485" t="s">
        <v>650</v>
      </c>
      <c r="B485" t="s">
        <v>38</v>
      </c>
      <c r="C485">
        <v>3880</v>
      </c>
      <c r="D485" t="s">
        <v>52</v>
      </c>
      <c r="E485">
        <v>588</v>
      </c>
      <c r="F485">
        <v>780</v>
      </c>
      <c r="G485">
        <v>781</v>
      </c>
      <c r="H485" t="s">
        <v>651</v>
      </c>
      <c r="I485" t="str">
        <f>IF(ISBLANK(C485),"",IF(ISNUMBER(MATCH(C485,ÉQUIPEMENTS!D:D,0)),"BROKERS",VLOOKUP(F485,REMORQUES,2,FALSE)))</f>
        <v>B-TRAIN</v>
      </c>
    </row>
    <row r="486" spans="1:18" s="1" customFormat="1" ht="15" thickBot="1" x14ac:dyDescent="0.35">
      <c r="A486" t="s">
        <v>652</v>
      </c>
      <c r="B486" t="s">
        <v>35</v>
      </c>
      <c r="C486">
        <v>3880</v>
      </c>
      <c r="D486" t="s">
        <v>52</v>
      </c>
      <c r="E486">
        <v>588</v>
      </c>
      <c r="F486">
        <v>780</v>
      </c>
      <c r="G486">
        <v>781</v>
      </c>
      <c r="H486"/>
      <c r="I486" t="str">
        <f>IF(ISBLANK(C486),"",IF(ISNUMBER(MATCH(C486,ÉQUIPEMENTS!D:D,0)),"BROKERS",VLOOKUP(F486,REMORQUES,2,FALSE)))</f>
        <v>B-TRAIN</v>
      </c>
      <c r="J486" s="8"/>
      <c r="K486" s="8"/>
      <c r="L486" s="8"/>
      <c r="M486" s="8"/>
      <c r="N486" s="8"/>
      <c r="O486" s="8"/>
      <c r="P486" s="8"/>
      <c r="Q486" s="8"/>
      <c r="R486" s="8"/>
    </row>
    <row r="487" spans="1:18" ht="15.6" thickTop="1" thickBot="1" x14ac:dyDescent="0.35">
      <c r="A487" s="1"/>
      <c r="B487" s="1"/>
      <c r="C487" s="1"/>
      <c r="D487" s="1"/>
      <c r="E487" s="1"/>
      <c r="F487" s="1"/>
      <c r="G487" s="1"/>
      <c r="H487" s="1"/>
      <c r="I487" t="str">
        <f>IF(ISBLANK(C487),"",IF(ISNUMBER(MATCH(C487,ÉQUIPEMENTS!D:D,0)),"BROKERS",VLOOKUP(F487,REMORQUES,2,FALSE)))</f>
        <v/>
      </c>
    </row>
    <row r="488" spans="1:18" ht="15" thickTop="1" x14ac:dyDescent="0.3">
      <c r="A488" t="s">
        <v>653</v>
      </c>
      <c r="B488" t="s">
        <v>23</v>
      </c>
      <c r="C488">
        <v>3826</v>
      </c>
      <c r="D488" t="s">
        <v>53</v>
      </c>
      <c r="E488">
        <v>589</v>
      </c>
      <c r="F488">
        <v>752</v>
      </c>
      <c r="I488" t="str">
        <f>IF(ISBLANK(C488),"",IF(ISNUMBER(MATCH(C488,ÉQUIPEMENTS!D:D,0)),"BROKERS",VLOOKUP(F488,REMORQUES,2,FALSE)))</f>
        <v>B-TRAIN</v>
      </c>
    </row>
    <row r="489" spans="1:18" x14ac:dyDescent="0.3">
      <c r="A489" t="s">
        <v>653</v>
      </c>
      <c r="B489" t="s">
        <v>23</v>
      </c>
      <c r="C489">
        <v>3826</v>
      </c>
      <c r="D489" t="s">
        <v>53</v>
      </c>
      <c r="E489">
        <v>589</v>
      </c>
      <c r="F489">
        <v>752</v>
      </c>
      <c r="G489">
        <v>753</v>
      </c>
      <c r="H489" t="s">
        <v>654</v>
      </c>
      <c r="I489" t="str">
        <f>IF(ISBLANK(C489),"",IF(ISNUMBER(MATCH(C489,ÉQUIPEMENTS!D:D,0)),"BROKERS",VLOOKUP(F489,REMORQUES,2,FALSE)))</f>
        <v>B-TRAIN</v>
      </c>
    </row>
    <row r="490" spans="1:18" x14ac:dyDescent="0.3">
      <c r="A490" t="s">
        <v>655</v>
      </c>
      <c r="B490" t="s">
        <v>23</v>
      </c>
      <c r="C490">
        <v>3826</v>
      </c>
      <c r="D490" t="s">
        <v>53</v>
      </c>
      <c r="E490">
        <v>589</v>
      </c>
      <c r="F490">
        <v>752</v>
      </c>
      <c r="G490">
        <v>753</v>
      </c>
      <c r="H490" t="s">
        <v>654</v>
      </c>
      <c r="I490" t="str">
        <f>IF(ISBLANK(C490),"",IF(ISNUMBER(MATCH(C490,ÉQUIPEMENTS!D:D,0)),"BROKERS",VLOOKUP(F490,REMORQUES,2,FALSE)))</f>
        <v>B-TRAIN</v>
      </c>
    </row>
    <row r="491" spans="1:18" x14ac:dyDescent="0.3">
      <c r="A491" t="s">
        <v>656</v>
      </c>
      <c r="B491" t="s">
        <v>23</v>
      </c>
      <c r="C491">
        <v>3826</v>
      </c>
      <c r="D491" t="s">
        <v>53</v>
      </c>
      <c r="E491">
        <v>589</v>
      </c>
      <c r="F491">
        <v>752</v>
      </c>
      <c r="I491" t="str">
        <f>IF(ISBLANK(C491),"",IF(ISNUMBER(MATCH(C491,ÉQUIPEMENTS!D:D,0)),"BROKERS",VLOOKUP(F491,REMORQUES,2,FALSE)))</f>
        <v>B-TRAIN</v>
      </c>
    </row>
    <row r="492" spans="1:18" x14ac:dyDescent="0.3">
      <c r="A492" t="s">
        <v>656</v>
      </c>
      <c r="B492" t="s">
        <v>23</v>
      </c>
      <c r="C492">
        <v>3826</v>
      </c>
      <c r="D492" t="s">
        <v>53</v>
      </c>
      <c r="E492">
        <v>589</v>
      </c>
      <c r="F492">
        <v>752</v>
      </c>
      <c r="G492">
        <v>753</v>
      </c>
      <c r="H492" t="s">
        <v>657</v>
      </c>
      <c r="I492" t="str">
        <f>IF(ISBLANK(C492),"",IF(ISNUMBER(MATCH(C492,ÉQUIPEMENTS!D:D,0)),"BROKERS",VLOOKUP(F492,REMORQUES,2,FALSE)))</f>
        <v>B-TRAIN</v>
      </c>
    </row>
    <row r="493" spans="1:18" ht="15" thickBot="1" x14ac:dyDescent="0.35">
      <c r="A493" s="1"/>
      <c r="B493" s="1"/>
      <c r="C493" s="1"/>
      <c r="D493" s="1"/>
      <c r="E493" s="1"/>
      <c r="F493" s="1"/>
      <c r="G493" s="1"/>
      <c r="H493" s="1"/>
      <c r="I493" t="str">
        <f>IF(ISBLANK(C493),"",IF(ISNUMBER(MATCH(C493,ÉQUIPEMENTS!D:D,0)),"BROKERS",VLOOKUP(F493,REMORQUES,2,FALSE)))</f>
        <v/>
      </c>
    </row>
    <row r="494" spans="1:18" ht="15" thickTop="1" x14ac:dyDescent="0.3">
      <c r="A494" t="s">
        <v>658</v>
      </c>
      <c r="B494" t="s">
        <v>23</v>
      </c>
      <c r="C494">
        <v>3808</v>
      </c>
      <c r="D494" t="s">
        <v>54</v>
      </c>
      <c r="E494">
        <v>590</v>
      </c>
      <c r="F494">
        <v>724</v>
      </c>
      <c r="I494" t="str">
        <f>IF(ISBLANK(C494),"",IF(ISNUMBER(MATCH(C494,ÉQUIPEMENTS!D:D,0)),"BROKERS",VLOOKUP(F494,REMORQUES,2,FALSE)))</f>
        <v>B-TRAIN</v>
      </c>
    </row>
    <row r="495" spans="1:18" s="1" customFormat="1" ht="15" thickBot="1" x14ac:dyDescent="0.35">
      <c r="A495" t="s">
        <v>658</v>
      </c>
      <c r="B495" t="s">
        <v>23</v>
      </c>
      <c r="C495">
        <v>3808</v>
      </c>
      <c r="D495" t="s">
        <v>54</v>
      </c>
      <c r="E495">
        <v>590</v>
      </c>
      <c r="F495">
        <v>724</v>
      </c>
      <c r="G495">
        <v>725</v>
      </c>
      <c r="H495" t="s">
        <v>659</v>
      </c>
      <c r="I495" t="str">
        <f>IF(ISBLANK(C495),"",IF(ISNUMBER(MATCH(C495,ÉQUIPEMENTS!D:D,0)),"BROKERS",VLOOKUP(F495,REMORQUES,2,FALSE)))</f>
        <v>B-TRAIN</v>
      </c>
      <c r="J495" s="8"/>
      <c r="K495" s="8"/>
      <c r="L495" s="8"/>
      <c r="M495" s="8"/>
      <c r="N495" s="8"/>
      <c r="O495" s="8"/>
      <c r="P495" s="8"/>
      <c r="Q495" s="8"/>
      <c r="R495" s="8"/>
    </row>
    <row r="496" spans="1:18" ht="15" thickTop="1" x14ac:dyDescent="0.3">
      <c r="A496" t="s">
        <v>660</v>
      </c>
      <c r="B496" t="s">
        <v>23</v>
      </c>
      <c r="C496">
        <v>3808</v>
      </c>
      <c r="D496" t="s">
        <v>54</v>
      </c>
      <c r="E496">
        <v>590</v>
      </c>
      <c r="F496">
        <v>724</v>
      </c>
      <c r="H496" t="s">
        <v>661</v>
      </c>
      <c r="I496" t="str">
        <f>IF(ISBLANK(C496),"",IF(ISNUMBER(MATCH(C496,ÉQUIPEMENTS!D:D,0)),"BROKERS",VLOOKUP(F496,REMORQUES,2,FALSE)))</f>
        <v>B-TRAIN</v>
      </c>
    </row>
    <row r="497" spans="1:18" x14ac:dyDescent="0.3">
      <c r="A497" t="s">
        <v>662</v>
      </c>
      <c r="B497" t="s">
        <v>23</v>
      </c>
      <c r="C497">
        <v>3808</v>
      </c>
      <c r="D497" t="s">
        <v>54</v>
      </c>
      <c r="E497">
        <v>590</v>
      </c>
      <c r="F497">
        <v>724</v>
      </c>
      <c r="I497" t="str">
        <f>IF(ISBLANK(C497),"",IF(ISNUMBER(MATCH(C497,ÉQUIPEMENTS!D:D,0)),"BROKERS",VLOOKUP(F497,REMORQUES,2,FALSE)))</f>
        <v>B-TRAIN</v>
      </c>
    </row>
    <row r="498" spans="1:18" x14ac:dyDescent="0.3">
      <c r="A498" t="s">
        <v>662</v>
      </c>
      <c r="B498" t="s">
        <v>23</v>
      </c>
      <c r="C498">
        <v>3808</v>
      </c>
      <c r="D498" t="s">
        <v>54</v>
      </c>
      <c r="E498">
        <v>590</v>
      </c>
      <c r="F498">
        <v>724</v>
      </c>
      <c r="H498" t="s">
        <v>663</v>
      </c>
      <c r="I498" t="str">
        <f>IF(ISBLANK(C498),"",IF(ISNUMBER(MATCH(C498,ÉQUIPEMENTS!D:D,0)),"BROKERS",VLOOKUP(F498,REMORQUES,2,FALSE)))</f>
        <v>B-TRAIN</v>
      </c>
    </row>
    <row r="499" spans="1:18" x14ac:dyDescent="0.3">
      <c r="A499" t="s">
        <v>664</v>
      </c>
      <c r="B499" t="s">
        <v>38</v>
      </c>
      <c r="C499">
        <v>3808</v>
      </c>
      <c r="D499" t="s">
        <v>54</v>
      </c>
      <c r="E499">
        <v>590</v>
      </c>
      <c r="F499">
        <v>725</v>
      </c>
      <c r="H499" t="s">
        <v>665</v>
      </c>
      <c r="I499" t="str">
        <f>IF(ISBLANK(C499),"",IF(ISNUMBER(MATCH(C499,ÉQUIPEMENTS!D:D,0)),"BROKERS",VLOOKUP(F499,REMORQUES,2,FALSE)))</f>
        <v>B-TRAIN</v>
      </c>
    </row>
    <row r="500" spans="1:18" x14ac:dyDescent="0.3">
      <c r="A500" t="s">
        <v>666</v>
      </c>
      <c r="B500" t="s">
        <v>38</v>
      </c>
      <c r="C500">
        <v>3808</v>
      </c>
      <c r="D500" t="s">
        <v>54</v>
      </c>
      <c r="E500">
        <v>590</v>
      </c>
      <c r="F500">
        <v>725</v>
      </c>
      <c r="I500" t="str">
        <f>IF(ISBLANK(C500),"",IF(ISNUMBER(MATCH(C500,ÉQUIPEMENTS!D:D,0)),"BROKERS",VLOOKUP(F500,REMORQUES,2,FALSE)))</f>
        <v>B-TRAIN</v>
      </c>
    </row>
    <row r="501" spans="1:18" x14ac:dyDescent="0.3">
      <c r="A501" t="s">
        <v>666</v>
      </c>
      <c r="B501" t="s">
        <v>38</v>
      </c>
      <c r="C501">
        <v>3808</v>
      </c>
      <c r="D501" t="s">
        <v>54</v>
      </c>
      <c r="E501">
        <v>590</v>
      </c>
      <c r="F501">
        <v>725</v>
      </c>
      <c r="H501" t="s">
        <v>667</v>
      </c>
      <c r="I501" t="str">
        <f>IF(ISBLANK(C501),"",IF(ISNUMBER(MATCH(C501,ÉQUIPEMENTS!D:D,0)),"BROKERS",VLOOKUP(F501,REMORQUES,2,FALSE)))</f>
        <v>B-TRAIN</v>
      </c>
    </row>
    <row r="502" spans="1:18" x14ac:dyDescent="0.3">
      <c r="A502" t="s">
        <v>668</v>
      </c>
      <c r="B502" t="s">
        <v>38</v>
      </c>
      <c r="C502">
        <v>3808</v>
      </c>
      <c r="D502" t="s">
        <v>54</v>
      </c>
      <c r="E502">
        <v>590</v>
      </c>
      <c r="F502">
        <v>724</v>
      </c>
      <c r="G502">
        <v>725</v>
      </c>
      <c r="H502" t="s">
        <v>669</v>
      </c>
      <c r="I502" t="str">
        <f>IF(ISBLANK(C502),"",IF(ISNUMBER(MATCH(C502,ÉQUIPEMENTS!D:D,0)),"BROKERS",VLOOKUP(F502,REMORQUES,2,FALSE)))</f>
        <v>B-TRAIN</v>
      </c>
    </row>
    <row r="503" spans="1:18" s="1" customFormat="1" ht="15" thickBot="1" x14ac:dyDescent="0.35">
      <c r="A503" t="s">
        <v>670</v>
      </c>
      <c r="B503" t="s">
        <v>38</v>
      </c>
      <c r="C503">
        <v>3808</v>
      </c>
      <c r="D503" t="s">
        <v>54</v>
      </c>
      <c r="E503">
        <v>590</v>
      </c>
      <c r="F503">
        <v>724</v>
      </c>
      <c r="G503">
        <v>725</v>
      </c>
      <c r="H503" t="s">
        <v>669</v>
      </c>
      <c r="I503" t="str">
        <f>IF(ISBLANK(C503),"",IF(ISNUMBER(MATCH(C503,ÉQUIPEMENTS!D:D,0)),"BROKERS",VLOOKUP(F503,REMORQUES,2,FALSE)))</f>
        <v>B-TRAIN</v>
      </c>
      <c r="J503" s="8"/>
      <c r="K503" s="8"/>
      <c r="L503" s="8"/>
      <c r="M503" s="8"/>
      <c r="N503" s="8"/>
      <c r="O503" s="8"/>
      <c r="P503" s="8"/>
      <c r="Q503" s="8"/>
      <c r="R503" s="8"/>
    </row>
    <row r="504" spans="1:18" ht="15" thickTop="1" x14ac:dyDescent="0.3">
      <c r="A504" t="s">
        <v>671</v>
      </c>
      <c r="B504" t="s">
        <v>38</v>
      </c>
      <c r="C504">
        <v>3808</v>
      </c>
      <c r="D504" t="s">
        <v>54</v>
      </c>
      <c r="E504">
        <v>590</v>
      </c>
      <c r="F504">
        <v>724</v>
      </c>
      <c r="I504" t="str">
        <f>IF(ISBLANK(C504),"",IF(ISNUMBER(MATCH(C504,ÉQUIPEMENTS!D:D,0)),"BROKERS",VLOOKUP(F504,REMORQUES,2,FALSE)))</f>
        <v>B-TRAIN</v>
      </c>
    </row>
    <row r="505" spans="1:18" x14ac:dyDescent="0.3">
      <c r="A505" t="s">
        <v>671</v>
      </c>
      <c r="B505" t="s">
        <v>38</v>
      </c>
      <c r="C505">
        <v>3808</v>
      </c>
      <c r="D505" t="s">
        <v>54</v>
      </c>
      <c r="E505">
        <v>590</v>
      </c>
      <c r="F505">
        <v>724</v>
      </c>
      <c r="G505">
        <v>725</v>
      </c>
      <c r="H505" t="s">
        <v>672</v>
      </c>
      <c r="I505" t="str">
        <f>IF(ISBLANK(C505),"",IF(ISNUMBER(MATCH(C505,ÉQUIPEMENTS!D:D,0)),"BROKERS",VLOOKUP(F505,REMORQUES,2,FALSE)))</f>
        <v>B-TRAIN</v>
      </c>
    </row>
    <row r="506" spans="1:18" x14ac:dyDescent="0.3">
      <c r="A506" t="s">
        <v>673</v>
      </c>
      <c r="B506" t="s">
        <v>23</v>
      </c>
      <c r="C506">
        <v>3808</v>
      </c>
      <c r="D506" t="s">
        <v>54</v>
      </c>
      <c r="E506">
        <v>590</v>
      </c>
      <c r="F506">
        <v>724</v>
      </c>
      <c r="G506">
        <v>725</v>
      </c>
      <c r="I506" t="str">
        <f>IF(ISBLANK(C506),"",IF(ISNUMBER(MATCH(C506,ÉQUIPEMENTS!D:D,0)),"BROKERS",VLOOKUP(F506,REMORQUES,2,FALSE)))</f>
        <v>B-TRAIN</v>
      </c>
    </row>
    <row r="507" spans="1:18" ht="15" thickBot="1" x14ac:dyDescent="0.35">
      <c r="A507" s="1"/>
      <c r="B507" s="1"/>
      <c r="C507" s="1"/>
      <c r="D507" s="1"/>
      <c r="E507" s="1"/>
      <c r="F507" s="1"/>
      <c r="G507" s="1"/>
      <c r="H507" s="1"/>
      <c r="I507" t="str">
        <f>IF(ISBLANK(C507),"",IF(ISNUMBER(MATCH(C507,ÉQUIPEMENTS!D:D,0)),"BROKERS",VLOOKUP(F507,REMORQUES,2,FALSE)))</f>
        <v/>
      </c>
    </row>
    <row r="508" spans="1:18" ht="15" thickTop="1" x14ac:dyDescent="0.3">
      <c r="A508" t="s">
        <v>674</v>
      </c>
      <c r="B508" t="s">
        <v>23</v>
      </c>
      <c r="C508">
        <v>3879</v>
      </c>
      <c r="D508" t="s">
        <v>62</v>
      </c>
      <c r="E508">
        <v>591</v>
      </c>
      <c r="F508">
        <v>1461</v>
      </c>
      <c r="H508" t="s">
        <v>675</v>
      </c>
      <c r="I508" t="str">
        <f>IF(ISBLANK(C508),"",IF(ISNUMBER(MATCH(C508,ÉQUIPEMENTS!D:D,0)),"BROKERS",VLOOKUP(F508,REMORQUES,2,FALSE)))</f>
        <v>WIDELOAD</v>
      </c>
    </row>
    <row r="509" spans="1:18" x14ac:dyDescent="0.3">
      <c r="A509" t="s">
        <v>676</v>
      </c>
      <c r="B509" t="s">
        <v>23</v>
      </c>
      <c r="C509">
        <v>3879</v>
      </c>
      <c r="D509" t="s">
        <v>62</v>
      </c>
      <c r="E509">
        <v>591</v>
      </c>
      <c r="F509">
        <v>1461</v>
      </c>
      <c r="I509" t="str">
        <f>IF(ISBLANK(C509),"",IF(ISNUMBER(MATCH(C509,ÉQUIPEMENTS!D:D,0)),"BROKERS",VLOOKUP(F509,REMORQUES,2,FALSE)))</f>
        <v>WIDELOAD</v>
      </c>
    </row>
    <row r="510" spans="1:18" x14ac:dyDescent="0.3">
      <c r="A510" t="s">
        <v>677</v>
      </c>
      <c r="B510" t="s">
        <v>35</v>
      </c>
      <c r="C510">
        <v>3879</v>
      </c>
      <c r="D510" t="s">
        <v>62</v>
      </c>
      <c r="E510">
        <v>591</v>
      </c>
      <c r="F510">
        <v>838</v>
      </c>
      <c r="H510" t="s">
        <v>678</v>
      </c>
      <c r="I510" t="str">
        <f>IF(ISBLANK(C510),"",IF(ISNUMBER(MATCH(C510,ÉQUIPEMENTS!D:D,0)),"BROKERS",VLOOKUP(F510,REMORQUES,2,FALSE)))</f>
        <v>B-TRAIN</v>
      </c>
    </row>
    <row r="511" spans="1:18" x14ac:dyDescent="0.3">
      <c r="A511" t="s">
        <v>679</v>
      </c>
      <c r="B511" t="s">
        <v>35</v>
      </c>
      <c r="C511">
        <v>3879</v>
      </c>
      <c r="D511" t="s">
        <v>62</v>
      </c>
      <c r="E511">
        <v>591</v>
      </c>
      <c r="F511">
        <v>838</v>
      </c>
      <c r="I511" t="str">
        <f>IF(ISBLANK(C511),"",IF(ISNUMBER(MATCH(C511,ÉQUIPEMENTS!D:D,0)),"BROKERS",VLOOKUP(F511,REMORQUES,2,FALSE)))</f>
        <v>B-TRAIN</v>
      </c>
    </row>
    <row r="512" spans="1:18" x14ac:dyDescent="0.3">
      <c r="A512" t="s">
        <v>680</v>
      </c>
      <c r="B512" t="s">
        <v>35</v>
      </c>
      <c r="C512">
        <v>3879</v>
      </c>
      <c r="D512" t="s">
        <v>62</v>
      </c>
      <c r="E512">
        <v>591</v>
      </c>
      <c r="F512">
        <v>838</v>
      </c>
      <c r="I512" t="str">
        <f>IF(ISBLANK(C512),"",IF(ISNUMBER(MATCH(C512,ÉQUIPEMENTS!D:D,0)),"BROKERS",VLOOKUP(F512,REMORQUES,2,FALSE)))</f>
        <v>B-TRAIN</v>
      </c>
    </row>
    <row r="513" spans="1:18" x14ac:dyDescent="0.3">
      <c r="A513" t="s">
        <v>680</v>
      </c>
      <c r="B513" t="s">
        <v>35</v>
      </c>
      <c r="C513">
        <v>3879</v>
      </c>
      <c r="D513" t="s">
        <v>62</v>
      </c>
      <c r="E513">
        <v>591</v>
      </c>
      <c r="F513">
        <v>1459</v>
      </c>
      <c r="H513" t="s">
        <v>681</v>
      </c>
      <c r="I513" t="str">
        <f>IF(ISBLANK(C513),"",IF(ISNUMBER(MATCH(C513,ÉQUIPEMENTS!D:D,0)),"BROKERS",VLOOKUP(F513,REMORQUES,2,FALSE)))</f>
        <v>WIDELOAD</v>
      </c>
    </row>
    <row r="514" spans="1:18" x14ac:dyDescent="0.3">
      <c r="A514" t="s">
        <v>682</v>
      </c>
      <c r="B514" t="s">
        <v>35</v>
      </c>
      <c r="C514">
        <v>3879</v>
      </c>
      <c r="D514" t="s">
        <v>62</v>
      </c>
      <c r="E514">
        <v>591</v>
      </c>
      <c r="F514">
        <v>824</v>
      </c>
      <c r="I514" t="str">
        <f>IF(ISBLANK(C514),"",IF(ISNUMBER(MATCH(C514,ÉQUIPEMENTS!D:D,0)),"BROKERS",VLOOKUP(F514,REMORQUES,2,FALSE)))</f>
        <v>B-TRAIN</v>
      </c>
    </row>
    <row r="515" spans="1:18" x14ac:dyDescent="0.3">
      <c r="A515" t="s">
        <v>682</v>
      </c>
      <c r="B515" t="s">
        <v>35</v>
      </c>
      <c r="C515">
        <v>3879</v>
      </c>
      <c r="D515" t="s">
        <v>62</v>
      </c>
      <c r="E515">
        <v>591</v>
      </c>
      <c r="F515">
        <v>824</v>
      </c>
      <c r="G515">
        <v>825</v>
      </c>
      <c r="H515" t="s">
        <v>683</v>
      </c>
      <c r="I515" t="str">
        <f>IF(ISBLANK(C515),"",IF(ISNUMBER(MATCH(C515,ÉQUIPEMENTS!D:D,0)),"BROKERS",VLOOKUP(F515,REMORQUES,2,FALSE)))</f>
        <v>B-TRAIN</v>
      </c>
    </row>
    <row r="516" spans="1:18" x14ac:dyDescent="0.3">
      <c r="A516" t="s">
        <v>684</v>
      </c>
      <c r="B516" t="s">
        <v>23</v>
      </c>
      <c r="C516">
        <v>3879</v>
      </c>
      <c r="D516" t="s">
        <v>62</v>
      </c>
      <c r="E516">
        <v>591</v>
      </c>
      <c r="F516">
        <v>1468</v>
      </c>
      <c r="H516" t="s">
        <v>685</v>
      </c>
      <c r="I516" t="str">
        <f>IF(ISBLANK(C516),"",IF(ISNUMBER(MATCH(C516,ÉQUIPEMENTS!D:D,0)),"BROKERS",VLOOKUP(F516,REMORQUES,2,FALSE)))</f>
        <v>WIDELOAD</v>
      </c>
    </row>
    <row r="517" spans="1:18" x14ac:dyDescent="0.3">
      <c r="A517" t="s">
        <v>686</v>
      </c>
      <c r="B517" t="s">
        <v>23</v>
      </c>
      <c r="C517">
        <v>3879</v>
      </c>
      <c r="D517" t="s">
        <v>62</v>
      </c>
      <c r="E517">
        <v>591</v>
      </c>
      <c r="F517">
        <v>1468</v>
      </c>
      <c r="I517" t="str">
        <f>IF(ISBLANK(C517),"",IF(ISNUMBER(MATCH(C517,ÉQUIPEMENTS!D:D,0)),"BROKERS",VLOOKUP(F517,REMORQUES,2,FALSE)))</f>
        <v>WIDELOAD</v>
      </c>
    </row>
    <row r="518" spans="1:18" x14ac:dyDescent="0.3">
      <c r="A518" t="s">
        <v>687</v>
      </c>
      <c r="B518" t="s">
        <v>35</v>
      </c>
      <c r="C518">
        <v>3879</v>
      </c>
      <c r="D518" t="s">
        <v>62</v>
      </c>
      <c r="E518">
        <v>591</v>
      </c>
      <c r="F518">
        <v>1468</v>
      </c>
      <c r="I518" t="str">
        <f>IF(ISBLANK(C518),"",IF(ISNUMBER(MATCH(C518,ÉQUIPEMENTS!D:D,0)),"BROKERS",VLOOKUP(F518,REMORQUES,2,FALSE)))</f>
        <v>WIDELOAD</v>
      </c>
    </row>
    <row r="519" spans="1:18" x14ac:dyDescent="0.3">
      <c r="A519" t="s">
        <v>687</v>
      </c>
      <c r="B519" t="s">
        <v>35</v>
      </c>
      <c r="C519">
        <v>3879</v>
      </c>
      <c r="D519" t="s">
        <v>62</v>
      </c>
      <c r="E519">
        <v>591</v>
      </c>
      <c r="F519">
        <v>846</v>
      </c>
      <c r="I519" t="str">
        <f>IF(ISBLANK(C519),"",IF(ISNUMBER(MATCH(C519,ÉQUIPEMENTS!D:D,0)),"BROKERS",VLOOKUP(F519,REMORQUES,2,FALSE)))</f>
        <v>B-TRAIN</v>
      </c>
    </row>
    <row r="520" spans="1:18" x14ac:dyDescent="0.3">
      <c r="A520" t="s">
        <v>687</v>
      </c>
      <c r="B520" t="s">
        <v>35</v>
      </c>
      <c r="C520">
        <v>3879</v>
      </c>
      <c r="D520" t="s">
        <v>62</v>
      </c>
      <c r="E520">
        <v>591</v>
      </c>
      <c r="F520">
        <v>846</v>
      </c>
      <c r="G520">
        <v>847</v>
      </c>
      <c r="H520" t="s">
        <v>688</v>
      </c>
      <c r="I520" t="str">
        <f>IF(ISBLANK(C520),"",IF(ISNUMBER(MATCH(C520,ÉQUIPEMENTS!D:D,0)),"BROKERS",VLOOKUP(F520,REMORQUES,2,FALSE)))</f>
        <v>B-TRAIN</v>
      </c>
    </row>
    <row r="521" spans="1:18" s="1" customFormat="1" ht="15" thickBot="1" x14ac:dyDescent="0.35">
      <c r="A521" t="s">
        <v>689</v>
      </c>
      <c r="B521" t="s">
        <v>10</v>
      </c>
      <c r="C521">
        <v>3879</v>
      </c>
      <c r="D521" t="s">
        <v>62</v>
      </c>
      <c r="E521">
        <v>591</v>
      </c>
      <c r="F521">
        <v>20600</v>
      </c>
      <c r="G521"/>
      <c r="H521" t="s">
        <v>690</v>
      </c>
      <c r="I521" t="str">
        <f>IF(ISBLANK(C521),"",IF(ISNUMBER(MATCH(C521,ÉQUIPEMENTS!D:D,0)),"BROKERS",VLOOKUP(F521,REMORQUES,2,FALSE)))</f>
        <v>DRY BOX</v>
      </c>
      <c r="J521" s="8"/>
      <c r="K521" s="8"/>
      <c r="L521" s="8"/>
      <c r="M521" s="8"/>
      <c r="N521" s="8"/>
      <c r="O521" s="8"/>
      <c r="P521" s="8"/>
      <c r="Q521" s="8"/>
      <c r="R521" s="8"/>
    </row>
    <row r="522" spans="1:18" ht="15" thickTop="1" x14ac:dyDescent="0.3">
      <c r="A522" t="s">
        <v>691</v>
      </c>
      <c r="B522" t="s">
        <v>10</v>
      </c>
      <c r="C522">
        <v>3879</v>
      </c>
      <c r="D522" t="s">
        <v>62</v>
      </c>
      <c r="E522">
        <v>591</v>
      </c>
      <c r="F522">
        <v>20600</v>
      </c>
      <c r="I522" t="str">
        <f>IF(ISBLANK(C522),"",IF(ISNUMBER(MATCH(C522,ÉQUIPEMENTS!D:D,0)),"BROKERS",VLOOKUP(F522,REMORQUES,2,FALSE)))</f>
        <v>DRY BOX</v>
      </c>
    </row>
    <row r="523" spans="1:18" x14ac:dyDescent="0.3">
      <c r="A523" t="s">
        <v>691</v>
      </c>
      <c r="B523" t="s">
        <v>10</v>
      </c>
      <c r="C523">
        <v>3879</v>
      </c>
      <c r="D523" t="s">
        <v>62</v>
      </c>
      <c r="E523">
        <v>591</v>
      </c>
      <c r="F523">
        <v>20600</v>
      </c>
      <c r="H523" t="s">
        <v>692</v>
      </c>
      <c r="I523" t="str">
        <f>IF(ISBLANK(C523),"",IF(ISNUMBER(MATCH(C523,ÉQUIPEMENTS!D:D,0)),"BROKERS",VLOOKUP(F523,REMORQUES,2,FALSE)))</f>
        <v>DRY BOX</v>
      </c>
    </row>
    <row r="524" spans="1:18" x14ac:dyDescent="0.3">
      <c r="A524" t="s">
        <v>693</v>
      </c>
      <c r="B524" t="s">
        <v>35</v>
      </c>
      <c r="C524">
        <v>3879</v>
      </c>
      <c r="D524" t="s">
        <v>62</v>
      </c>
      <c r="E524">
        <v>591</v>
      </c>
      <c r="F524">
        <v>1458</v>
      </c>
      <c r="I524" t="str">
        <f>IF(ISBLANK(C524),"",IF(ISNUMBER(MATCH(C524,ÉQUIPEMENTS!D:D,0)),"BROKERS",VLOOKUP(F524,REMORQUES,2,FALSE)))</f>
        <v>WIDELOAD</v>
      </c>
    </row>
    <row r="525" spans="1:18" x14ac:dyDescent="0.3">
      <c r="A525" t="s">
        <v>693</v>
      </c>
      <c r="B525" t="s">
        <v>35</v>
      </c>
      <c r="C525">
        <v>3879</v>
      </c>
      <c r="D525" t="s">
        <v>62</v>
      </c>
      <c r="E525">
        <v>591</v>
      </c>
      <c r="F525">
        <v>1458</v>
      </c>
      <c r="H525" t="s">
        <v>694</v>
      </c>
      <c r="I525" t="str">
        <f>IF(ISBLANK(C525),"",IF(ISNUMBER(MATCH(C525,ÉQUIPEMENTS!D:D,0)),"BROKERS",VLOOKUP(F525,REMORQUES,2,FALSE)))</f>
        <v>WIDELOAD</v>
      </c>
    </row>
    <row r="526" spans="1:18" ht="15" thickBot="1" x14ac:dyDescent="0.35">
      <c r="A526" s="1"/>
      <c r="B526" s="1"/>
      <c r="C526" s="1"/>
      <c r="D526" s="1"/>
      <c r="E526" s="1"/>
      <c r="F526" s="1"/>
      <c r="G526" s="1"/>
      <c r="H526" s="1"/>
      <c r="I526" t="str">
        <f>IF(ISBLANK(C526),"",IF(ISNUMBER(MATCH(C526,ÉQUIPEMENTS!D:D,0)),"BROKERS",VLOOKUP(F526,REMORQUES,2,FALSE)))</f>
        <v/>
      </c>
    </row>
    <row r="527" spans="1:18" ht="15" thickTop="1" x14ac:dyDescent="0.3">
      <c r="A527" t="s">
        <v>695</v>
      </c>
      <c r="B527" t="s">
        <v>23</v>
      </c>
      <c r="C527">
        <v>3539</v>
      </c>
      <c r="D527" t="s">
        <v>26</v>
      </c>
      <c r="E527">
        <v>592</v>
      </c>
      <c r="F527">
        <v>1458</v>
      </c>
      <c r="H527" t="s">
        <v>696</v>
      </c>
      <c r="I527" t="str">
        <f>IF(ISBLANK(C527),"",IF(ISNUMBER(MATCH(C527,ÉQUIPEMENTS!D:D,0)),"BROKERS",VLOOKUP(F527,REMORQUES,2,FALSE)))</f>
        <v>WIDELOAD</v>
      </c>
    </row>
    <row r="528" spans="1:18" x14ac:dyDescent="0.3">
      <c r="A528" t="s">
        <v>697</v>
      </c>
      <c r="B528" t="s">
        <v>23</v>
      </c>
      <c r="C528">
        <v>3539</v>
      </c>
      <c r="D528" t="s">
        <v>26</v>
      </c>
      <c r="E528">
        <v>592</v>
      </c>
      <c r="F528">
        <v>1458</v>
      </c>
      <c r="I528" t="str">
        <f>IF(ISBLANK(C528),"",IF(ISNUMBER(MATCH(C528,ÉQUIPEMENTS!D:D,0)),"BROKERS",VLOOKUP(F528,REMORQUES,2,FALSE)))</f>
        <v>WIDELOAD</v>
      </c>
    </row>
    <row r="529" spans="1:18" x14ac:dyDescent="0.3">
      <c r="A529" t="s">
        <v>698</v>
      </c>
      <c r="B529" t="s">
        <v>23</v>
      </c>
      <c r="C529">
        <v>3539</v>
      </c>
      <c r="D529" t="s">
        <v>26</v>
      </c>
      <c r="E529">
        <v>592</v>
      </c>
      <c r="F529">
        <v>730</v>
      </c>
      <c r="I529" t="str">
        <f>IF(ISBLANK(C529),"",IF(ISNUMBER(MATCH(C529,ÉQUIPEMENTS!D:D,0)),"BROKERS",VLOOKUP(F529,REMORQUES,2,FALSE)))</f>
        <v>WIDELOAD</v>
      </c>
    </row>
    <row r="530" spans="1:18" x14ac:dyDescent="0.3">
      <c r="A530" t="s">
        <v>698</v>
      </c>
      <c r="B530" t="s">
        <v>23</v>
      </c>
      <c r="C530">
        <v>3539</v>
      </c>
      <c r="D530" t="s">
        <v>26</v>
      </c>
      <c r="E530">
        <v>592</v>
      </c>
      <c r="F530">
        <v>730</v>
      </c>
      <c r="H530" t="s">
        <v>699</v>
      </c>
      <c r="I530" t="str">
        <f>IF(ISBLANK(C530),"",IF(ISNUMBER(MATCH(C530,ÉQUIPEMENTS!D:D,0)),"BROKERS",VLOOKUP(F530,REMORQUES,2,FALSE)))</f>
        <v>WIDELOAD</v>
      </c>
    </row>
    <row r="531" spans="1:18" x14ac:dyDescent="0.3">
      <c r="A531" t="s">
        <v>700</v>
      </c>
      <c r="B531" t="s">
        <v>23</v>
      </c>
      <c r="C531">
        <v>3539</v>
      </c>
      <c r="D531" t="s">
        <v>26</v>
      </c>
      <c r="E531">
        <v>592</v>
      </c>
      <c r="F531">
        <v>730</v>
      </c>
      <c r="I531" t="str">
        <f>IF(ISBLANK(C531),"",IF(ISNUMBER(MATCH(C531,ÉQUIPEMENTS!D:D,0)),"BROKERS",VLOOKUP(F531,REMORQUES,2,FALSE)))</f>
        <v>WIDELOAD</v>
      </c>
    </row>
    <row r="532" spans="1:18" x14ac:dyDescent="0.3">
      <c r="A532" t="s">
        <v>700</v>
      </c>
      <c r="B532" t="s">
        <v>23</v>
      </c>
      <c r="C532">
        <v>3539</v>
      </c>
      <c r="D532" t="s">
        <v>26</v>
      </c>
      <c r="E532">
        <v>592</v>
      </c>
      <c r="F532">
        <v>1459</v>
      </c>
      <c r="H532" t="s">
        <v>701</v>
      </c>
      <c r="I532" t="str">
        <f>IF(ISBLANK(C532),"",IF(ISNUMBER(MATCH(C532,ÉQUIPEMENTS!D:D,0)),"BROKERS",VLOOKUP(F532,REMORQUES,2,FALSE)))</f>
        <v>WIDELOAD</v>
      </c>
    </row>
    <row r="533" spans="1:18" x14ac:dyDescent="0.3">
      <c r="A533" t="s">
        <v>702</v>
      </c>
      <c r="B533" t="s">
        <v>23</v>
      </c>
      <c r="C533">
        <v>3539</v>
      </c>
      <c r="D533" t="s">
        <v>26</v>
      </c>
      <c r="E533">
        <v>592</v>
      </c>
      <c r="F533">
        <v>1459</v>
      </c>
      <c r="I533" t="str">
        <f>IF(ISBLANK(C533),"",IF(ISNUMBER(MATCH(C533,ÉQUIPEMENTS!D:D,0)),"BROKERS",VLOOKUP(F533,REMORQUES,2,FALSE)))</f>
        <v>WIDELOAD</v>
      </c>
    </row>
    <row r="534" spans="1:18" x14ac:dyDescent="0.3">
      <c r="A534" t="s">
        <v>703</v>
      </c>
      <c r="B534" t="s">
        <v>23</v>
      </c>
      <c r="C534">
        <v>3539</v>
      </c>
      <c r="D534" t="s">
        <v>26</v>
      </c>
      <c r="E534">
        <v>592</v>
      </c>
      <c r="F534">
        <v>1471</v>
      </c>
      <c r="H534" t="s">
        <v>704</v>
      </c>
      <c r="I534" t="str">
        <f>IF(ISBLANK(C534),"",IF(ISNUMBER(MATCH(C534,ÉQUIPEMENTS!D:D,0)),"BROKERS",VLOOKUP(F534,REMORQUES,2,FALSE)))</f>
        <v>WIDELOAD</v>
      </c>
    </row>
    <row r="535" spans="1:18" x14ac:dyDescent="0.3">
      <c r="A535" t="s">
        <v>705</v>
      </c>
      <c r="B535" t="s">
        <v>23</v>
      </c>
      <c r="C535">
        <v>3539</v>
      </c>
      <c r="D535" t="s">
        <v>26</v>
      </c>
      <c r="E535">
        <v>592</v>
      </c>
      <c r="F535">
        <v>1471</v>
      </c>
      <c r="I535" t="str">
        <f>IF(ISBLANK(C535),"",IF(ISNUMBER(MATCH(C535,ÉQUIPEMENTS!D:D,0)),"BROKERS",VLOOKUP(F535,REMORQUES,2,FALSE)))</f>
        <v>WIDELOAD</v>
      </c>
    </row>
    <row r="536" spans="1:18" s="1" customFormat="1" ht="15" thickBot="1" x14ac:dyDescent="0.35">
      <c r="A536" t="s">
        <v>706</v>
      </c>
      <c r="B536" t="s">
        <v>23</v>
      </c>
      <c r="C536">
        <v>3539</v>
      </c>
      <c r="D536" t="s">
        <v>26</v>
      </c>
      <c r="E536">
        <v>592</v>
      </c>
      <c r="F536">
        <v>1471</v>
      </c>
      <c r="G536"/>
      <c r="H536"/>
      <c r="I536" t="str">
        <f>IF(ISBLANK(C536),"",IF(ISNUMBER(MATCH(C536,ÉQUIPEMENTS!D:D,0)),"BROKERS",VLOOKUP(F536,REMORQUES,2,FALSE)))</f>
        <v>WIDELOAD</v>
      </c>
      <c r="J536" s="8"/>
      <c r="K536" s="8"/>
      <c r="L536" s="8"/>
      <c r="M536" s="8"/>
      <c r="N536" s="8"/>
      <c r="O536" s="8"/>
      <c r="P536" s="8"/>
      <c r="Q536" s="8"/>
      <c r="R536" s="8"/>
    </row>
    <row r="537" spans="1:18" ht="15" thickTop="1" x14ac:dyDescent="0.3">
      <c r="A537" t="s">
        <v>706</v>
      </c>
      <c r="B537" t="s">
        <v>23</v>
      </c>
      <c r="C537">
        <v>3539</v>
      </c>
      <c r="D537" t="s">
        <v>26</v>
      </c>
      <c r="E537">
        <v>592</v>
      </c>
      <c r="F537">
        <v>1463</v>
      </c>
      <c r="I537" t="str">
        <f>IF(ISBLANK(C537),"",IF(ISNUMBER(MATCH(C537,ÉQUIPEMENTS!D:D,0)),"BROKERS",VLOOKUP(F537,REMORQUES,2,FALSE)))</f>
        <v>WIDELOAD</v>
      </c>
    </row>
    <row r="538" spans="1:18" x14ac:dyDescent="0.3">
      <c r="A538" t="s">
        <v>706</v>
      </c>
      <c r="B538" t="s">
        <v>23</v>
      </c>
      <c r="C538">
        <v>3539</v>
      </c>
      <c r="D538" t="s">
        <v>26</v>
      </c>
      <c r="E538">
        <v>592</v>
      </c>
      <c r="F538">
        <v>1463</v>
      </c>
      <c r="H538" t="s">
        <v>707</v>
      </c>
      <c r="I538" t="str">
        <f>IF(ISBLANK(C538),"",IF(ISNUMBER(MATCH(C538,ÉQUIPEMENTS!D:D,0)),"BROKERS",VLOOKUP(F538,REMORQUES,2,FALSE)))</f>
        <v>WIDELOAD</v>
      </c>
    </row>
    <row r="539" spans="1:18" x14ac:dyDescent="0.3">
      <c r="A539" t="s">
        <v>708</v>
      </c>
      <c r="B539" t="s">
        <v>23</v>
      </c>
      <c r="C539">
        <v>3539</v>
      </c>
      <c r="D539" t="s">
        <v>26</v>
      </c>
      <c r="E539">
        <v>592</v>
      </c>
      <c r="F539">
        <v>1463</v>
      </c>
      <c r="I539" t="str">
        <f>IF(ISBLANK(C539),"",IF(ISNUMBER(MATCH(C539,ÉQUIPEMENTS!D:D,0)),"BROKERS",VLOOKUP(F539,REMORQUES,2,FALSE)))</f>
        <v>WIDELOAD</v>
      </c>
    </row>
    <row r="540" spans="1:18" ht="15" thickBot="1" x14ac:dyDescent="0.35">
      <c r="A540" s="1"/>
      <c r="B540" s="1"/>
      <c r="C540" s="1"/>
      <c r="D540" s="1"/>
      <c r="E540" s="1"/>
      <c r="F540" s="1"/>
      <c r="G540" s="1"/>
      <c r="H540" s="1"/>
      <c r="I540" t="str">
        <f>IF(ISBLANK(C540),"",IF(ISNUMBER(MATCH(C540,ÉQUIPEMENTS!D:D,0)),"BROKERS",VLOOKUP(F540,REMORQUES,2,FALSE)))</f>
        <v/>
      </c>
    </row>
    <row r="541" spans="1:18" ht="15" thickTop="1" x14ac:dyDescent="0.3">
      <c r="A541" t="s">
        <v>709</v>
      </c>
      <c r="B541" t="s">
        <v>35</v>
      </c>
      <c r="C541">
        <v>3203</v>
      </c>
      <c r="D541" t="s">
        <v>55</v>
      </c>
      <c r="E541">
        <v>593</v>
      </c>
      <c r="F541">
        <v>850</v>
      </c>
      <c r="I541" t="str">
        <f>IF(ISBLANK(C541),"",IF(ISNUMBER(MATCH(C541,ÉQUIPEMENTS!D:D,0)),"BROKERS",VLOOKUP(F541,REMORQUES,2,FALSE)))</f>
        <v>B-TRAIN</v>
      </c>
    </row>
    <row r="542" spans="1:18" x14ac:dyDescent="0.3">
      <c r="A542" t="s">
        <v>709</v>
      </c>
      <c r="B542" t="s">
        <v>35</v>
      </c>
      <c r="C542">
        <v>3203</v>
      </c>
      <c r="D542" t="s">
        <v>55</v>
      </c>
      <c r="E542">
        <v>593</v>
      </c>
      <c r="F542">
        <v>850</v>
      </c>
      <c r="G542">
        <v>851</v>
      </c>
      <c r="H542" t="s">
        <v>710</v>
      </c>
      <c r="I542" t="str">
        <f>IF(ISBLANK(C542),"",IF(ISNUMBER(MATCH(C542,ÉQUIPEMENTS!D:D,0)),"BROKERS",VLOOKUP(F542,REMORQUES,2,FALSE)))</f>
        <v>B-TRAIN</v>
      </c>
    </row>
    <row r="543" spans="1:18" x14ac:dyDescent="0.3">
      <c r="A543" t="s">
        <v>711</v>
      </c>
      <c r="B543" t="s">
        <v>38</v>
      </c>
      <c r="C543">
        <v>3203</v>
      </c>
      <c r="D543" t="s">
        <v>55</v>
      </c>
      <c r="E543">
        <v>593</v>
      </c>
      <c r="F543">
        <v>850</v>
      </c>
      <c r="G543">
        <v>851</v>
      </c>
      <c r="H543" t="s">
        <v>710</v>
      </c>
      <c r="I543" t="str">
        <f>IF(ISBLANK(C543),"",IF(ISNUMBER(MATCH(C543,ÉQUIPEMENTS!D:D,0)),"BROKERS",VLOOKUP(F543,REMORQUES,2,FALSE)))</f>
        <v>B-TRAIN</v>
      </c>
    </row>
    <row r="544" spans="1:18" x14ac:dyDescent="0.3">
      <c r="A544" t="s">
        <v>712</v>
      </c>
      <c r="B544" t="s">
        <v>38</v>
      </c>
      <c r="C544">
        <v>3203</v>
      </c>
      <c r="D544" t="s">
        <v>55</v>
      </c>
      <c r="E544">
        <v>593</v>
      </c>
      <c r="F544">
        <v>850</v>
      </c>
      <c r="I544" t="str">
        <f>IF(ISBLANK(C544),"",IF(ISNUMBER(MATCH(C544,ÉQUIPEMENTS!D:D,0)),"BROKERS",VLOOKUP(F544,REMORQUES,2,FALSE)))</f>
        <v>B-TRAIN</v>
      </c>
    </row>
    <row r="545" spans="1:18" s="1" customFormat="1" ht="15" thickBot="1" x14ac:dyDescent="0.35">
      <c r="A545" t="s">
        <v>712</v>
      </c>
      <c r="B545" t="s">
        <v>38</v>
      </c>
      <c r="C545">
        <v>3203</v>
      </c>
      <c r="D545" t="s">
        <v>55</v>
      </c>
      <c r="E545">
        <v>593</v>
      </c>
      <c r="F545">
        <v>850</v>
      </c>
      <c r="G545">
        <v>851</v>
      </c>
      <c r="H545" t="s">
        <v>713</v>
      </c>
      <c r="I545" t="str">
        <f>IF(ISBLANK(C545),"",IF(ISNUMBER(MATCH(C545,ÉQUIPEMENTS!D:D,0)),"BROKERS",VLOOKUP(F545,REMORQUES,2,FALSE)))</f>
        <v>B-TRAIN</v>
      </c>
      <c r="J545" s="8"/>
      <c r="K545" s="8"/>
      <c r="L545" s="8"/>
      <c r="M545" s="8"/>
      <c r="N545" s="8"/>
      <c r="O545" s="8"/>
      <c r="P545" s="8"/>
      <c r="Q545" s="8"/>
      <c r="R545" s="8"/>
    </row>
    <row r="546" spans="1:18" ht="15" thickTop="1" x14ac:dyDescent="0.3">
      <c r="A546" t="s">
        <v>714</v>
      </c>
      <c r="B546" t="s">
        <v>38</v>
      </c>
      <c r="C546">
        <v>3203</v>
      </c>
      <c r="D546" t="s">
        <v>55</v>
      </c>
      <c r="E546">
        <v>593</v>
      </c>
      <c r="F546">
        <v>850</v>
      </c>
      <c r="I546" t="str">
        <f>IF(ISBLANK(C546),"",IF(ISNUMBER(MATCH(C546,ÉQUIPEMENTS!D:D,0)),"BROKERS",VLOOKUP(F546,REMORQUES,2,FALSE)))</f>
        <v>B-TRAIN</v>
      </c>
    </row>
    <row r="547" spans="1:18" x14ac:dyDescent="0.3">
      <c r="A547" t="s">
        <v>714</v>
      </c>
      <c r="B547" t="s">
        <v>38</v>
      </c>
      <c r="C547">
        <v>3203</v>
      </c>
      <c r="D547" t="s">
        <v>55</v>
      </c>
      <c r="E547">
        <v>593</v>
      </c>
      <c r="F547">
        <v>850</v>
      </c>
      <c r="G547">
        <v>851</v>
      </c>
      <c r="H547" t="s">
        <v>715</v>
      </c>
      <c r="I547" t="str">
        <f>IF(ISBLANK(C547),"",IF(ISNUMBER(MATCH(C547,ÉQUIPEMENTS!D:D,0)),"BROKERS",VLOOKUP(F547,REMORQUES,2,FALSE)))</f>
        <v>B-TRAIN</v>
      </c>
    </row>
    <row r="548" spans="1:18" x14ac:dyDescent="0.3">
      <c r="A548" t="s">
        <v>716</v>
      </c>
      <c r="B548" t="s">
        <v>35</v>
      </c>
      <c r="C548">
        <v>3203</v>
      </c>
      <c r="D548" t="s">
        <v>55</v>
      </c>
      <c r="E548">
        <v>593</v>
      </c>
      <c r="F548">
        <v>714</v>
      </c>
      <c r="G548">
        <v>715</v>
      </c>
      <c r="I548" t="str">
        <f>IF(ISBLANK(C548),"",IF(ISNUMBER(MATCH(C548,ÉQUIPEMENTS!D:D,0)),"BROKERS",VLOOKUP(F548,REMORQUES,2,FALSE)))</f>
        <v>B-TRAIN</v>
      </c>
    </row>
    <row r="549" spans="1:18" ht="15" thickBot="1" x14ac:dyDescent="0.35">
      <c r="A549" s="1"/>
      <c r="B549" s="1"/>
      <c r="C549" s="1"/>
      <c r="D549" s="1"/>
      <c r="E549" s="1"/>
      <c r="F549" s="1"/>
      <c r="G549" s="1"/>
      <c r="H549" s="1"/>
      <c r="I549" t="str">
        <f>IF(ISBLANK(C549),"",IF(ISNUMBER(MATCH(C549,ÉQUIPEMENTS!D:D,0)),"BROKERS",VLOOKUP(F549,REMORQUES,2,FALSE)))</f>
        <v/>
      </c>
    </row>
    <row r="550" spans="1:18" ht="15" thickTop="1" x14ac:dyDescent="0.3">
      <c r="A550" t="s">
        <v>717</v>
      </c>
      <c r="B550" t="s">
        <v>23</v>
      </c>
      <c r="C550">
        <v>3256</v>
      </c>
      <c r="D550" t="s">
        <v>57</v>
      </c>
      <c r="E550">
        <v>595</v>
      </c>
      <c r="F550">
        <v>306</v>
      </c>
      <c r="H550" t="s">
        <v>718</v>
      </c>
      <c r="I550" t="str">
        <f>IF(ISBLANK(C550),"",IF(ISNUMBER(MATCH(C550,ÉQUIPEMENTS!D:D,0)),"BROKERS",VLOOKUP(F550,REMORQUES,2,FALSE)))</f>
        <v>WIDELOAD</v>
      </c>
    </row>
    <row r="551" spans="1:18" x14ac:dyDescent="0.3">
      <c r="A551" t="s">
        <v>719</v>
      </c>
      <c r="B551" t="s">
        <v>23</v>
      </c>
      <c r="C551">
        <v>3256</v>
      </c>
      <c r="D551" t="s">
        <v>57</v>
      </c>
      <c r="E551">
        <v>595</v>
      </c>
      <c r="F551">
        <v>306</v>
      </c>
      <c r="I551" t="str">
        <f>IF(ISBLANK(C551),"",IF(ISNUMBER(MATCH(C551,ÉQUIPEMENTS!D:D,0)),"BROKERS",VLOOKUP(F551,REMORQUES,2,FALSE)))</f>
        <v>WIDELOAD</v>
      </c>
    </row>
    <row r="552" spans="1:18" x14ac:dyDescent="0.3">
      <c r="A552" t="s">
        <v>719</v>
      </c>
      <c r="B552" t="s">
        <v>23</v>
      </c>
      <c r="C552">
        <v>3256</v>
      </c>
      <c r="D552" t="s">
        <v>57</v>
      </c>
      <c r="E552">
        <v>595</v>
      </c>
      <c r="F552">
        <v>306</v>
      </c>
      <c r="H552" t="s">
        <v>720</v>
      </c>
      <c r="I552" t="str">
        <f>IF(ISBLANK(C552),"",IF(ISNUMBER(MATCH(C552,ÉQUIPEMENTS!D:D,0)),"BROKERS",VLOOKUP(F552,REMORQUES,2,FALSE)))</f>
        <v>WIDELOAD</v>
      </c>
    </row>
    <row r="553" spans="1:18" x14ac:dyDescent="0.3">
      <c r="A553" t="s">
        <v>721</v>
      </c>
      <c r="B553" t="s">
        <v>38</v>
      </c>
      <c r="C553">
        <v>3256</v>
      </c>
      <c r="D553" t="s">
        <v>57</v>
      </c>
      <c r="E553">
        <v>595</v>
      </c>
      <c r="F553">
        <v>306</v>
      </c>
      <c r="H553" t="s">
        <v>720</v>
      </c>
      <c r="I553" t="str">
        <f>IF(ISBLANK(C553),"",IF(ISNUMBER(MATCH(C553,ÉQUIPEMENTS!D:D,0)),"BROKERS",VLOOKUP(F553,REMORQUES,2,FALSE)))</f>
        <v>WIDELOAD</v>
      </c>
    </row>
    <row r="554" spans="1:18" x14ac:dyDescent="0.3">
      <c r="A554" t="s">
        <v>722</v>
      </c>
      <c r="B554" t="s">
        <v>35</v>
      </c>
      <c r="C554">
        <v>3256</v>
      </c>
      <c r="D554" t="s">
        <v>57</v>
      </c>
      <c r="E554">
        <v>595</v>
      </c>
      <c r="F554">
        <v>306</v>
      </c>
      <c r="I554" t="str">
        <f>IF(ISBLANK(C554),"",IF(ISNUMBER(MATCH(C554,ÉQUIPEMENTS!D:D,0)),"BROKERS",VLOOKUP(F554,REMORQUES,2,FALSE)))</f>
        <v>WIDELOAD</v>
      </c>
    </row>
    <row r="555" spans="1:18" x14ac:dyDescent="0.3">
      <c r="A555" t="s">
        <v>723</v>
      </c>
      <c r="B555" t="s">
        <v>35</v>
      </c>
      <c r="C555">
        <v>3256</v>
      </c>
      <c r="D555" t="s">
        <v>57</v>
      </c>
      <c r="E555">
        <v>595</v>
      </c>
      <c r="F555">
        <v>1471</v>
      </c>
      <c r="I555" t="str">
        <f>IF(ISBLANK(C555),"",IF(ISNUMBER(MATCH(C555,ÉQUIPEMENTS!D:D,0)),"BROKERS",VLOOKUP(F555,REMORQUES,2,FALSE)))</f>
        <v>WIDELOAD</v>
      </c>
    </row>
    <row r="556" spans="1:18" x14ac:dyDescent="0.3">
      <c r="A556" t="s">
        <v>723</v>
      </c>
      <c r="B556" t="s">
        <v>35</v>
      </c>
      <c r="C556">
        <v>3256</v>
      </c>
      <c r="D556" t="s">
        <v>57</v>
      </c>
      <c r="E556">
        <v>595</v>
      </c>
      <c r="F556">
        <v>1471</v>
      </c>
      <c r="H556" t="s">
        <v>724</v>
      </c>
      <c r="I556" t="str">
        <f>IF(ISBLANK(C556),"",IF(ISNUMBER(MATCH(C556,ÉQUIPEMENTS!D:D,0)),"BROKERS",VLOOKUP(F556,REMORQUES,2,FALSE)))</f>
        <v>WIDELOAD</v>
      </c>
    </row>
    <row r="557" spans="1:18" ht="15" thickBot="1" x14ac:dyDescent="0.35">
      <c r="A557" s="1"/>
      <c r="B557" s="1"/>
      <c r="C557" s="1"/>
      <c r="D557" s="1"/>
      <c r="E557" s="1"/>
      <c r="F557" s="1"/>
      <c r="G557" s="1"/>
      <c r="H557" s="1"/>
      <c r="I557" t="str">
        <f>IF(ISBLANK(C557),"",IF(ISNUMBER(MATCH(C557,ÉQUIPEMENTS!D:D,0)),"BROKERS",VLOOKUP(F557,REMORQUES,2,FALSE)))</f>
        <v/>
      </c>
    </row>
    <row r="558" spans="1:18" ht="15" thickTop="1" x14ac:dyDescent="0.3">
      <c r="A558" t="s">
        <v>725</v>
      </c>
      <c r="B558" t="s">
        <v>35</v>
      </c>
      <c r="C558">
        <v>651</v>
      </c>
      <c r="D558" t="s">
        <v>58</v>
      </c>
      <c r="E558">
        <v>596</v>
      </c>
      <c r="F558">
        <v>1474</v>
      </c>
      <c r="I558" t="str">
        <f>IF(ISBLANK(C558),"",IF(ISNUMBER(MATCH(C558,ÉQUIPEMENTS!D:D,0)),"BROKERS",VLOOKUP(F558,REMORQUES,2,FALSE)))</f>
        <v>FLAT BED</v>
      </c>
    </row>
    <row r="559" spans="1:18" x14ac:dyDescent="0.3">
      <c r="A559" t="s">
        <v>725</v>
      </c>
      <c r="B559" t="s">
        <v>35</v>
      </c>
      <c r="C559">
        <v>651</v>
      </c>
      <c r="D559" t="s">
        <v>58</v>
      </c>
      <c r="E559">
        <v>596</v>
      </c>
      <c r="F559">
        <v>1474</v>
      </c>
      <c r="H559" t="s">
        <v>726</v>
      </c>
      <c r="I559" t="str">
        <f>IF(ISBLANK(C559),"",IF(ISNUMBER(MATCH(C559,ÉQUIPEMENTS!D:D,0)),"BROKERS",VLOOKUP(F559,REMORQUES,2,FALSE)))</f>
        <v>FLAT BED</v>
      </c>
    </row>
    <row r="560" spans="1:18" x14ac:dyDescent="0.3">
      <c r="A560" t="s">
        <v>727</v>
      </c>
      <c r="B560" t="s">
        <v>38</v>
      </c>
      <c r="C560">
        <v>651</v>
      </c>
      <c r="D560" t="s">
        <v>58</v>
      </c>
      <c r="E560">
        <v>596</v>
      </c>
      <c r="F560">
        <v>1474</v>
      </c>
      <c r="I560" t="str">
        <f>IF(ISBLANK(C560),"",IF(ISNUMBER(MATCH(C560,ÉQUIPEMENTS!D:D,0)),"BROKERS",VLOOKUP(F560,REMORQUES,2,FALSE)))</f>
        <v>FLAT BED</v>
      </c>
    </row>
    <row r="561" spans="1:18" x14ac:dyDescent="0.3">
      <c r="A561" t="s">
        <v>727</v>
      </c>
      <c r="B561" t="s">
        <v>38</v>
      </c>
      <c r="C561">
        <v>651</v>
      </c>
      <c r="D561" t="s">
        <v>58</v>
      </c>
      <c r="E561">
        <v>596</v>
      </c>
      <c r="F561">
        <v>1474</v>
      </c>
      <c r="H561" t="s">
        <v>728</v>
      </c>
      <c r="I561" t="str">
        <f>IF(ISBLANK(C561),"",IF(ISNUMBER(MATCH(C561,ÉQUIPEMENTS!D:D,0)),"BROKERS",VLOOKUP(F561,REMORQUES,2,FALSE)))</f>
        <v>FLAT BED</v>
      </c>
    </row>
    <row r="562" spans="1:18" s="1" customFormat="1" ht="15" thickBot="1" x14ac:dyDescent="0.35">
      <c r="A562" t="s">
        <v>729</v>
      </c>
      <c r="B562" t="s">
        <v>38</v>
      </c>
      <c r="C562">
        <v>651</v>
      </c>
      <c r="D562" t="s">
        <v>58</v>
      </c>
      <c r="E562">
        <v>596</v>
      </c>
      <c r="F562">
        <v>1474</v>
      </c>
      <c r="G562"/>
      <c r="H562"/>
      <c r="I562" t="str">
        <f>IF(ISBLANK(C562),"",IF(ISNUMBER(MATCH(C562,ÉQUIPEMENTS!D:D,0)),"BROKERS",VLOOKUP(F562,REMORQUES,2,FALSE)))</f>
        <v>FLAT BED</v>
      </c>
      <c r="J562" s="8"/>
      <c r="K562" s="8"/>
      <c r="L562" s="8"/>
      <c r="M562" s="8"/>
      <c r="N562" s="8"/>
      <c r="O562" s="8"/>
      <c r="P562" s="8"/>
      <c r="Q562" s="8"/>
      <c r="R562" s="8"/>
    </row>
    <row r="563" spans="1:18" ht="15" thickTop="1" x14ac:dyDescent="0.3">
      <c r="A563" t="s">
        <v>730</v>
      </c>
      <c r="B563" t="s">
        <v>38</v>
      </c>
      <c r="C563">
        <v>651</v>
      </c>
      <c r="D563" t="s">
        <v>58</v>
      </c>
      <c r="E563">
        <v>596</v>
      </c>
      <c r="F563">
        <v>1474</v>
      </c>
      <c r="H563" t="s">
        <v>731</v>
      </c>
      <c r="I563" t="str">
        <f>IF(ISBLANK(C563),"",IF(ISNUMBER(MATCH(C563,ÉQUIPEMENTS!D:D,0)),"BROKERS",VLOOKUP(F563,REMORQUES,2,FALSE)))</f>
        <v>FLAT BED</v>
      </c>
    </row>
    <row r="564" spans="1:18" x14ac:dyDescent="0.3">
      <c r="A564" t="s">
        <v>732</v>
      </c>
      <c r="B564" t="s">
        <v>35</v>
      </c>
      <c r="C564">
        <v>651</v>
      </c>
      <c r="D564" t="s">
        <v>58</v>
      </c>
      <c r="E564">
        <v>596</v>
      </c>
      <c r="F564">
        <v>828</v>
      </c>
      <c r="G564">
        <v>829</v>
      </c>
      <c r="I564" t="str">
        <f>IF(ISBLANK(C564),"",IF(ISNUMBER(MATCH(C564,ÉQUIPEMENTS!D:D,0)),"BROKERS",VLOOKUP(F564,REMORQUES,2,FALSE)))</f>
        <v>B-TRAIN</v>
      </c>
    </row>
    <row r="565" spans="1:18" ht="15" thickBot="1" x14ac:dyDescent="0.35">
      <c r="A565" s="1"/>
      <c r="B565" s="1"/>
      <c r="C565" s="1"/>
      <c r="D565" s="1"/>
      <c r="E565" s="1"/>
      <c r="F565" s="1"/>
      <c r="G565" s="1"/>
      <c r="H565" s="1"/>
      <c r="I565" t="str">
        <f>IF(ISBLANK(C565),"",IF(ISNUMBER(MATCH(C565,ÉQUIPEMENTS!D:D,0)),"BROKERS",VLOOKUP(F565,REMORQUES,2,FALSE)))</f>
        <v/>
      </c>
    </row>
    <row r="566" spans="1:18" ht="15" thickTop="1" x14ac:dyDescent="0.3">
      <c r="A566" t="s">
        <v>733</v>
      </c>
      <c r="B566" t="s">
        <v>10</v>
      </c>
      <c r="C566">
        <v>1155</v>
      </c>
      <c r="D566" t="s">
        <v>59</v>
      </c>
      <c r="E566">
        <v>597</v>
      </c>
      <c r="F566">
        <v>20608</v>
      </c>
      <c r="I566" t="str">
        <f>IF(ISBLANK(C566),"",IF(ISNUMBER(MATCH(C566,ÉQUIPEMENTS!D:D,0)),"BROKERS",VLOOKUP(F566,REMORQUES,2,FALSE)))</f>
        <v>DRY BOX</v>
      </c>
    </row>
    <row r="567" spans="1:18" x14ac:dyDescent="0.3">
      <c r="A567" t="s">
        <v>733</v>
      </c>
      <c r="B567" t="s">
        <v>10</v>
      </c>
      <c r="C567">
        <v>1155</v>
      </c>
      <c r="D567" t="s">
        <v>59</v>
      </c>
      <c r="E567">
        <v>597</v>
      </c>
      <c r="F567">
        <v>20608</v>
      </c>
      <c r="H567" t="s">
        <v>734</v>
      </c>
      <c r="I567" t="str">
        <f>IF(ISBLANK(C567),"",IF(ISNUMBER(MATCH(C567,ÉQUIPEMENTS!D:D,0)),"BROKERS",VLOOKUP(F567,REMORQUES,2,FALSE)))</f>
        <v>DRY BOX</v>
      </c>
    </row>
    <row r="568" spans="1:18" x14ac:dyDescent="0.3">
      <c r="A568" t="s">
        <v>735</v>
      </c>
      <c r="B568" t="s">
        <v>10</v>
      </c>
      <c r="C568">
        <v>1155</v>
      </c>
      <c r="D568" t="s">
        <v>59</v>
      </c>
      <c r="E568">
        <v>597</v>
      </c>
      <c r="F568">
        <v>21008</v>
      </c>
      <c r="I568" t="str">
        <f>IF(ISBLANK(C568),"",IF(ISNUMBER(MATCH(C568,ÉQUIPEMENTS!D:D,0)),"BROKERS",VLOOKUP(F568,REMORQUES,2,FALSE)))</f>
        <v>DRY BOX</v>
      </c>
    </row>
    <row r="569" spans="1:18" x14ac:dyDescent="0.3">
      <c r="A569" t="s">
        <v>736</v>
      </c>
      <c r="B569" t="s">
        <v>10</v>
      </c>
      <c r="C569">
        <v>1155</v>
      </c>
      <c r="D569" t="s">
        <v>59</v>
      </c>
      <c r="E569">
        <v>597</v>
      </c>
      <c r="F569">
        <v>20402</v>
      </c>
      <c r="I569" t="str">
        <f>IF(ISBLANK(C569),"",IF(ISNUMBER(MATCH(C569,ÉQUIPEMENTS!D:D,0)),"BROKERS",VLOOKUP(F569,REMORQUES,2,FALSE)))</f>
        <v>DRY BOX</v>
      </c>
    </row>
    <row r="570" spans="1:18" x14ac:dyDescent="0.3">
      <c r="A570" t="s">
        <v>736</v>
      </c>
      <c r="B570" t="s">
        <v>10</v>
      </c>
      <c r="C570">
        <v>1155</v>
      </c>
      <c r="D570" t="s">
        <v>59</v>
      </c>
      <c r="E570">
        <v>597</v>
      </c>
      <c r="F570">
        <v>20402</v>
      </c>
      <c r="H570" t="s">
        <v>737</v>
      </c>
      <c r="I570" t="str">
        <f>IF(ISBLANK(C570),"",IF(ISNUMBER(MATCH(C570,ÉQUIPEMENTS!D:D,0)),"BROKERS",VLOOKUP(F570,REMORQUES,2,FALSE)))</f>
        <v>DRY BOX</v>
      </c>
    </row>
    <row r="571" spans="1:18" x14ac:dyDescent="0.3">
      <c r="A571" t="s">
        <v>738</v>
      </c>
      <c r="B571" t="s">
        <v>10</v>
      </c>
      <c r="C571">
        <v>1155</v>
      </c>
      <c r="D571" t="s">
        <v>59</v>
      </c>
      <c r="E571">
        <v>597</v>
      </c>
      <c r="F571">
        <v>20402</v>
      </c>
      <c r="I571" t="str">
        <f>IF(ISBLANK(C571),"",IF(ISNUMBER(MATCH(C571,ÉQUIPEMENTS!D:D,0)),"BROKERS",VLOOKUP(F571,REMORQUES,2,FALSE)))</f>
        <v>DRY BOX</v>
      </c>
    </row>
    <row r="572" spans="1:18" x14ac:dyDescent="0.3">
      <c r="A572" t="s">
        <v>738</v>
      </c>
      <c r="B572" t="s">
        <v>10</v>
      </c>
      <c r="C572">
        <v>1155</v>
      </c>
      <c r="D572" t="s">
        <v>59</v>
      </c>
      <c r="E572">
        <v>597</v>
      </c>
      <c r="F572">
        <v>20402</v>
      </c>
      <c r="H572" t="s">
        <v>739</v>
      </c>
      <c r="I572" t="str">
        <f>IF(ISBLANK(C572),"",IF(ISNUMBER(MATCH(C572,ÉQUIPEMENTS!D:D,0)),"BROKERS",VLOOKUP(F572,REMORQUES,2,FALSE)))</f>
        <v>DRY BOX</v>
      </c>
    </row>
    <row r="573" spans="1:18" s="1" customFormat="1" ht="15" thickBot="1" x14ac:dyDescent="0.35">
      <c r="A573" t="s">
        <v>740</v>
      </c>
      <c r="B573" t="s">
        <v>10</v>
      </c>
      <c r="C573">
        <v>1155</v>
      </c>
      <c r="D573" t="s">
        <v>59</v>
      </c>
      <c r="E573">
        <v>597</v>
      </c>
      <c r="F573">
        <v>21003</v>
      </c>
      <c r="G573"/>
      <c r="H573"/>
      <c r="I573" t="str">
        <f>IF(ISBLANK(C573),"",IF(ISNUMBER(MATCH(C573,ÉQUIPEMENTS!D:D,0)),"BROKERS",VLOOKUP(F573,REMORQUES,2,FALSE)))</f>
        <v>DRY BOX</v>
      </c>
      <c r="J573" s="8"/>
      <c r="K573" s="8"/>
      <c r="L573" s="8"/>
      <c r="M573" s="8"/>
      <c r="N573" s="8"/>
      <c r="O573" s="8"/>
      <c r="P573" s="8"/>
      <c r="Q573" s="8"/>
      <c r="R573" s="8"/>
    </row>
    <row r="574" spans="1:18" ht="15" thickTop="1" x14ac:dyDescent="0.3">
      <c r="A574" t="s">
        <v>740</v>
      </c>
      <c r="B574" t="s">
        <v>10</v>
      </c>
      <c r="C574">
        <v>1155</v>
      </c>
      <c r="D574" t="s">
        <v>59</v>
      </c>
      <c r="E574">
        <v>597</v>
      </c>
      <c r="F574">
        <v>21003</v>
      </c>
      <c r="H574" t="s">
        <v>741</v>
      </c>
      <c r="I574" t="str">
        <f>IF(ISBLANK(C574),"",IF(ISNUMBER(MATCH(C574,ÉQUIPEMENTS!D:D,0)),"BROKERS",VLOOKUP(F574,REMORQUES,2,FALSE)))</f>
        <v>DRY BOX</v>
      </c>
    </row>
    <row r="575" spans="1:18" x14ac:dyDescent="0.3">
      <c r="A575" t="s">
        <v>742</v>
      </c>
      <c r="B575" t="s">
        <v>10</v>
      </c>
      <c r="C575">
        <v>1155</v>
      </c>
      <c r="D575" t="s">
        <v>59</v>
      </c>
      <c r="E575">
        <v>597</v>
      </c>
      <c r="F575">
        <v>21003</v>
      </c>
      <c r="I575" t="str">
        <f>IF(ISBLANK(C575),"",IF(ISNUMBER(MATCH(C575,ÉQUIPEMENTS!D:D,0)),"BROKERS",VLOOKUP(F575,REMORQUES,2,FALSE)))</f>
        <v>DRY BOX</v>
      </c>
    </row>
    <row r="576" spans="1:18" x14ac:dyDescent="0.3">
      <c r="A576" t="s">
        <v>742</v>
      </c>
      <c r="B576" t="s">
        <v>10</v>
      </c>
      <c r="C576">
        <v>1155</v>
      </c>
      <c r="D576" t="s">
        <v>59</v>
      </c>
      <c r="E576">
        <v>597</v>
      </c>
      <c r="F576">
        <v>21003</v>
      </c>
      <c r="H576" t="s">
        <v>743</v>
      </c>
      <c r="I576" t="str">
        <f>IF(ISBLANK(C576),"",IF(ISNUMBER(MATCH(C576,ÉQUIPEMENTS!D:D,0)),"BROKERS",VLOOKUP(F576,REMORQUES,2,FALSE)))</f>
        <v>DRY BOX</v>
      </c>
    </row>
    <row r="577" spans="1:9" x14ac:dyDescent="0.3">
      <c r="A577" t="s">
        <v>744</v>
      </c>
      <c r="B577" t="s">
        <v>10</v>
      </c>
      <c r="C577">
        <v>1155</v>
      </c>
      <c r="D577" t="s">
        <v>59</v>
      </c>
      <c r="E577">
        <v>597</v>
      </c>
      <c r="F577">
        <v>20002</v>
      </c>
      <c r="I577" t="str">
        <f>IF(ISBLANK(C577),"",IF(ISNUMBER(MATCH(C577,ÉQUIPEMENTS!D:D,0)),"BROKERS",VLOOKUP(F577,REMORQUES,2,FALSE)))</f>
        <v>DRY BOX</v>
      </c>
    </row>
    <row r="578" spans="1:9" x14ac:dyDescent="0.3">
      <c r="A578" t="s">
        <v>744</v>
      </c>
      <c r="B578" t="s">
        <v>10</v>
      </c>
      <c r="C578">
        <v>1155</v>
      </c>
      <c r="D578" t="s">
        <v>59</v>
      </c>
      <c r="E578">
        <v>597</v>
      </c>
      <c r="F578">
        <v>20002</v>
      </c>
      <c r="H578" t="s">
        <v>745</v>
      </c>
      <c r="I578" t="str">
        <f>IF(ISBLANK(C578),"",IF(ISNUMBER(MATCH(C578,ÉQUIPEMENTS!D:D,0)),"BROKERS",VLOOKUP(F578,REMORQUES,2,FALSE)))</f>
        <v>DRY BOX</v>
      </c>
    </row>
    <row r="579" spans="1:9" x14ac:dyDescent="0.3">
      <c r="A579" t="s">
        <v>746</v>
      </c>
      <c r="B579" t="s">
        <v>10</v>
      </c>
      <c r="C579">
        <v>1155</v>
      </c>
      <c r="D579" t="s">
        <v>59</v>
      </c>
      <c r="E579">
        <v>597</v>
      </c>
      <c r="F579">
        <v>20002</v>
      </c>
      <c r="I579" t="str">
        <f>IF(ISBLANK(C579),"",IF(ISNUMBER(MATCH(C579,ÉQUIPEMENTS!D:D,0)),"BROKERS",VLOOKUP(F579,REMORQUES,2,FALSE)))</f>
        <v>DRY BOX</v>
      </c>
    </row>
    <row r="580" spans="1:9" x14ac:dyDescent="0.3">
      <c r="A580" t="s">
        <v>746</v>
      </c>
      <c r="B580" t="s">
        <v>10</v>
      </c>
      <c r="C580">
        <v>1155</v>
      </c>
      <c r="D580" t="s">
        <v>59</v>
      </c>
      <c r="E580">
        <v>597</v>
      </c>
      <c r="F580">
        <v>20002</v>
      </c>
      <c r="H580" t="s">
        <v>747</v>
      </c>
      <c r="I580" t="str">
        <f>IF(ISBLANK(C580),"",IF(ISNUMBER(MATCH(C580,ÉQUIPEMENTS!D:D,0)),"BROKERS",VLOOKUP(F580,REMORQUES,2,FALSE)))</f>
        <v>DRY BOX</v>
      </c>
    </row>
    <row r="581" spans="1:9" ht="15" thickBot="1" x14ac:dyDescent="0.35">
      <c r="A581" s="1"/>
      <c r="B581" s="1"/>
      <c r="C581" s="1"/>
      <c r="D581" s="1"/>
      <c r="E581" s="1"/>
      <c r="F581" s="1"/>
      <c r="G581" s="1"/>
      <c r="H581" s="1"/>
      <c r="I581" t="str">
        <f>IF(ISBLANK(C581),"",IF(ISNUMBER(MATCH(C581,ÉQUIPEMENTS!D:D,0)),"BROKERS",VLOOKUP(F581,REMORQUES,2,FALSE)))</f>
        <v/>
      </c>
    </row>
    <row r="582" spans="1:9" ht="15" thickTop="1" x14ac:dyDescent="0.3">
      <c r="A582" t="s">
        <v>748</v>
      </c>
      <c r="B582" t="s">
        <v>23</v>
      </c>
      <c r="C582">
        <v>3501</v>
      </c>
      <c r="D582" t="s">
        <v>60</v>
      </c>
      <c r="E582">
        <v>598</v>
      </c>
      <c r="F582">
        <v>739</v>
      </c>
      <c r="I582" t="str">
        <f>IF(ISBLANK(C582),"",IF(ISNUMBER(MATCH(C582,ÉQUIPEMENTS!D:D,0)),"BROKERS",VLOOKUP(F582,REMORQUES,2,FALSE)))</f>
        <v>WIDELOAD</v>
      </c>
    </row>
    <row r="583" spans="1:9" x14ac:dyDescent="0.3">
      <c r="A583" t="s">
        <v>748</v>
      </c>
      <c r="B583" t="s">
        <v>23</v>
      </c>
      <c r="C583">
        <v>3501</v>
      </c>
      <c r="D583" t="s">
        <v>60</v>
      </c>
      <c r="E583">
        <v>598</v>
      </c>
      <c r="F583">
        <v>739</v>
      </c>
      <c r="H583" t="s">
        <v>749</v>
      </c>
      <c r="I583" t="str">
        <f>IF(ISBLANK(C583),"",IF(ISNUMBER(MATCH(C583,ÉQUIPEMENTS!D:D,0)),"BROKERS",VLOOKUP(F583,REMORQUES,2,FALSE)))</f>
        <v>WIDELOAD</v>
      </c>
    </row>
    <row r="584" spans="1:9" x14ac:dyDescent="0.3">
      <c r="A584" t="s">
        <v>750</v>
      </c>
      <c r="B584" t="s">
        <v>23</v>
      </c>
      <c r="C584">
        <v>3501</v>
      </c>
      <c r="D584" t="s">
        <v>60</v>
      </c>
      <c r="E584">
        <v>598</v>
      </c>
      <c r="F584">
        <v>739</v>
      </c>
      <c r="I584" t="str">
        <f>IF(ISBLANK(C584),"",IF(ISNUMBER(MATCH(C584,ÉQUIPEMENTS!D:D,0)),"BROKERS",VLOOKUP(F584,REMORQUES,2,FALSE)))</f>
        <v>WIDELOAD</v>
      </c>
    </row>
    <row r="585" spans="1:9" x14ac:dyDescent="0.3">
      <c r="A585" t="s">
        <v>750</v>
      </c>
      <c r="B585" t="s">
        <v>23</v>
      </c>
      <c r="C585">
        <v>3501</v>
      </c>
      <c r="D585" t="s">
        <v>60</v>
      </c>
      <c r="E585">
        <v>598</v>
      </c>
      <c r="F585">
        <v>739</v>
      </c>
      <c r="H585" t="s">
        <v>751</v>
      </c>
      <c r="I585" t="str">
        <f>IF(ISBLANK(C585),"",IF(ISNUMBER(MATCH(C585,ÉQUIPEMENTS!D:D,0)),"BROKERS",VLOOKUP(F585,REMORQUES,2,FALSE)))</f>
        <v>WIDELOAD</v>
      </c>
    </row>
    <row r="586" spans="1:9" x14ac:dyDescent="0.3">
      <c r="A586" t="s">
        <v>752</v>
      </c>
      <c r="B586" t="s">
        <v>23</v>
      </c>
      <c r="C586">
        <v>3501</v>
      </c>
      <c r="D586" t="s">
        <v>60</v>
      </c>
      <c r="E586">
        <v>598</v>
      </c>
      <c r="F586">
        <v>739</v>
      </c>
      <c r="I586" t="str">
        <f>IF(ISBLANK(C586),"",IF(ISNUMBER(MATCH(C586,ÉQUIPEMENTS!D:D,0)),"BROKERS",VLOOKUP(F586,REMORQUES,2,FALSE)))</f>
        <v>WIDELOAD</v>
      </c>
    </row>
    <row r="587" spans="1:9" x14ac:dyDescent="0.3">
      <c r="A587" t="s">
        <v>753</v>
      </c>
      <c r="B587" t="s">
        <v>10</v>
      </c>
      <c r="C587">
        <v>3501</v>
      </c>
      <c r="D587" t="s">
        <v>60</v>
      </c>
      <c r="E587">
        <v>598</v>
      </c>
      <c r="F587">
        <v>20613</v>
      </c>
      <c r="H587" t="s">
        <v>754</v>
      </c>
      <c r="I587" t="str">
        <f>IF(ISBLANK(C587),"",IF(ISNUMBER(MATCH(C587,ÉQUIPEMENTS!D:D,0)),"BROKERS",VLOOKUP(F587,REMORQUES,2,FALSE)))</f>
        <v>DRY BOX</v>
      </c>
    </row>
    <row r="588" spans="1:9" x14ac:dyDescent="0.3">
      <c r="A588" t="s">
        <v>755</v>
      </c>
      <c r="B588" t="s">
        <v>10</v>
      </c>
      <c r="C588">
        <v>3501</v>
      </c>
      <c r="D588" t="s">
        <v>60</v>
      </c>
      <c r="E588">
        <v>598</v>
      </c>
      <c r="F588">
        <v>20613</v>
      </c>
      <c r="I588" t="str">
        <f>IF(ISBLANK(C588),"",IF(ISNUMBER(MATCH(C588,ÉQUIPEMENTS!D:D,0)),"BROKERS",VLOOKUP(F588,REMORQUES,2,FALSE)))</f>
        <v>DRY BOX</v>
      </c>
    </row>
    <row r="589" spans="1:9" ht="15" thickBot="1" x14ac:dyDescent="0.35">
      <c r="A589" s="1"/>
      <c r="B589" s="1"/>
      <c r="C589" s="1"/>
      <c r="D589" s="1"/>
      <c r="E589" s="1"/>
      <c r="F589" s="1"/>
      <c r="G589" s="1"/>
      <c r="H589" s="1"/>
      <c r="I589" t="str">
        <f>IF(ISBLANK(C589),"",IF(ISNUMBER(MATCH(C589,ÉQUIPEMENTS!D:D,0)),"BROKERS",VLOOKUP(F589,REMORQUES,2,FALSE)))</f>
        <v/>
      </c>
    </row>
    <row r="590" spans="1:9" ht="15" thickTop="1" x14ac:dyDescent="0.3">
      <c r="A590" t="s">
        <v>756</v>
      </c>
      <c r="B590" t="s">
        <v>35</v>
      </c>
      <c r="C590">
        <v>3520</v>
      </c>
      <c r="D590" t="s">
        <v>61</v>
      </c>
      <c r="E590">
        <v>599</v>
      </c>
      <c r="F590">
        <v>808</v>
      </c>
      <c r="G590">
        <v>809</v>
      </c>
      <c r="H590" t="s">
        <v>757</v>
      </c>
      <c r="I590" t="str">
        <f>IF(ISBLANK(C590),"",IF(ISNUMBER(MATCH(C590,ÉQUIPEMENTS!D:D,0)),"BROKERS",VLOOKUP(F590,REMORQUES,2,FALSE)))</f>
        <v>B-TRAIN</v>
      </c>
    </row>
    <row r="591" spans="1:9" x14ac:dyDescent="0.3">
      <c r="A591" t="s">
        <v>758</v>
      </c>
      <c r="B591" t="s">
        <v>38</v>
      </c>
      <c r="C591">
        <v>3520</v>
      </c>
      <c r="D591" t="s">
        <v>61</v>
      </c>
      <c r="E591">
        <v>599</v>
      </c>
      <c r="F591">
        <v>809</v>
      </c>
      <c r="H591" t="s">
        <v>759</v>
      </c>
      <c r="I591" t="str">
        <f>IF(ISBLANK(C591),"",IF(ISNUMBER(MATCH(C591,ÉQUIPEMENTS!D:D,0)),"BROKERS",VLOOKUP(F591,REMORQUES,2,FALSE)))</f>
        <v>B-TRAIN</v>
      </c>
    </row>
    <row r="592" spans="1:9" x14ac:dyDescent="0.3">
      <c r="A592" t="s">
        <v>760</v>
      </c>
      <c r="B592" t="s">
        <v>38</v>
      </c>
      <c r="C592">
        <v>3520</v>
      </c>
      <c r="D592" t="s">
        <v>61</v>
      </c>
      <c r="E592">
        <v>599</v>
      </c>
      <c r="F592">
        <v>809</v>
      </c>
      <c r="H592" t="s">
        <v>759</v>
      </c>
      <c r="I592" t="str">
        <f>IF(ISBLANK(C592),"",IF(ISNUMBER(MATCH(C592,ÉQUIPEMENTS!D:D,0)),"BROKERS",VLOOKUP(F592,REMORQUES,2,FALSE)))</f>
        <v>B-TRAIN</v>
      </c>
    </row>
    <row r="593" spans="1:18" x14ac:dyDescent="0.3">
      <c r="A593" t="s">
        <v>761</v>
      </c>
      <c r="B593" t="s">
        <v>38</v>
      </c>
      <c r="C593">
        <v>3520</v>
      </c>
      <c r="D593" t="s">
        <v>61</v>
      </c>
      <c r="E593">
        <v>599</v>
      </c>
      <c r="F593">
        <v>809</v>
      </c>
      <c r="I593" t="str">
        <f>IF(ISBLANK(C593),"",IF(ISNUMBER(MATCH(C593,ÉQUIPEMENTS!D:D,0)),"BROKERS",VLOOKUP(F593,REMORQUES,2,FALSE)))</f>
        <v>B-TRAIN</v>
      </c>
    </row>
    <row r="594" spans="1:18" x14ac:dyDescent="0.3">
      <c r="A594" t="s">
        <v>762</v>
      </c>
      <c r="B594" t="s">
        <v>38</v>
      </c>
      <c r="C594">
        <v>3520</v>
      </c>
      <c r="D594" t="s">
        <v>61</v>
      </c>
      <c r="E594">
        <v>599</v>
      </c>
      <c r="F594">
        <v>808</v>
      </c>
      <c r="H594" t="s">
        <v>763</v>
      </c>
      <c r="I594" t="str">
        <f>IF(ISBLANK(C594),"",IF(ISNUMBER(MATCH(C594,ÉQUIPEMENTS!D:D,0)),"BROKERS",VLOOKUP(F594,REMORQUES,2,FALSE)))</f>
        <v>B-TRAIN</v>
      </c>
    </row>
    <row r="595" spans="1:18" s="1" customFormat="1" ht="15" thickBot="1" x14ac:dyDescent="0.35">
      <c r="A595" t="s">
        <v>764</v>
      </c>
      <c r="B595" t="s">
        <v>38</v>
      </c>
      <c r="C595">
        <v>3520</v>
      </c>
      <c r="D595" t="s">
        <v>61</v>
      </c>
      <c r="E595">
        <v>599</v>
      </c>
      <c r="F595">
        <v>808</v>
      </c>
      <c r="G595"/>
      <c r="H595"/>
      <c r="I595" t="str">
        <f>IF(ISBLANK(C595),"",IF(ISNUMBER(MATCH(C595,ÉQUIPEMENTS!D:D,0)),"BROKERS",VLOOKUP(F595,REMORQUES,2,FALSE)))</f>
        <v>B-TRAIN</v>
      </c>
      <c r="J595" s="8"/>
      <c r="K595" s="8"/>
      <c r="L595" s="8"/>
      <c r="M595" s="8"/>
      <c r="N595" s="8"/>
      <c r="O595" s="8"/>
      <c r="P595" s="8"/>
      <c r="Q595" s="8"/>
      <c r="R595" s="8"/>
    </row>
    <row r="596" spans="1:18" ht="15" thickTop="1" x14ac:dyDescent="0.3">
      <c r="A596" t="s">
        <v>764</v>
      </c>
      <c r="B596" t="s">
        <v>38</v>
      </c>
      <c r="C596">
        <v>3520</v>
      </c>
      <c r="D596" t="s">
        <v>61</v>
      </c>
      <c r="E596">
        <v>599</v>
      </c>
      <c r="F596">
        <v>808</v>
      </c>
      <c r="G596">
        <v>809</v>
      </c>
      <c r="H596" t="s">
        <v>765</v>
      </c>
      <c r="I596" t="str">
        <f>IF(ISBLANK(C596),"",IF(ISNUMBER(MATCH(C596,ÉQUIPEMENTS!D:D,0)),"BROKERS",VLOOKUP(F596,REMORQUES,2,FALSE)))</f>
        <v>B-TRAIN</v>
      </c>
    </row>
    <row r="597" spans="1:18" x14ac:dyDescent="0.3">
      <c r="A597" t="s">
        <v>766</v>
      </c>
      <c r="B597" t="s">
        <v>38</v>
      </c>
      <c r="C597">
        <v>3520</v>
      </c>
      <c r="D597" t="s">
        <v>61</v>
      </c>
      <c r="E597">
        <v>599</v>
      </c>
      <c r="F597">
        <v>728</v>
      </c>
      <c r="I597" t="str">
        <f>IF(ISBLANK(C597),"",IF(ISNUMBER(MATCH(C597,ÉQUIPEMENTS!D:D,0)),"BROKERS",VLOOKUP(F597,REMORQUES,2,FALSE)))</f>
        <v>B-TRAIN</v>
      </c>
    </row>
    <row r="598" spans="1:18" x14ac:dyDescent="0.3">
      <c r="A598" t="s">
        <v>766</v>
      </c>
      <c r="B598" t="s">
        <v>38</v>
      </c>
      <c r="C598">
        <v>3520</v>
      </c>
      <c r="D598" t="s">
        <v>61</v>
      </c>
      <c r="E598">
        <v>599</v>
      </c>
      <c r="F598">
        <v>728</v>
      </c>
      <c r="G598">
        <v>729</v>
      </c>
      <c r="H598" t="s">
        <v>767</v>
      </c>
      <c r="I598" t="str">
        <f>IF(ISBLANK(C598),"",IF(ISNUMBER(MATCH(C598,ÉQUIPEMENTS!D:D,0)),"BROKERS",VLOOKUP(F598,REMORQUES,2,FALSE)))</f>
        <v>B-TRAIN</v>
      </c>
    </row>
    <row r="599" spans="1:18" x14ac:dyDescent="0.3">
      <c r="A599" t="s">
        <v>768</v>
      </c>
      <c r="B599" t="s">
        <v>35</v>
      </c>
      <c r="C599">
        <v>3520</v>
      </c>
      <c r="D599" t="s">
        <v>61</v>
      </c>
      <c r="E599">
        <v>599</v>
      </c>
      <c r="F599">
        <v>728</v>
      </c>
      <c r="G599">
        <v>729</v>
      </c>
      <c r="I599" t="str">
        <f>IF(ISBLANK(C599),"",IF(ISNUMBER(MATCH(C599,ÉQUIPEMENTS!D:D,0)),"BROKERS",VLOOKUP(F599,REMORQUES,2,FALSE)))</f>
        <v>B-TRAIN</v>
      </c>
    </row>
    <row r="600" spans="1:18" x14ac:dyDescent="0.3">
      <c r="A600" t="s">
        <v>769</v>
      </c>
      <c r="B600" t="s">
        <v>35</v>
      </c>
      <c r="C600">
        <v>3520</v>
      </c>
      <c r="D600" t="s">
        <v>61</v>
      </c>
      <c r="E600">
        <v>599</v>
      </c>
      <c r="F600">
        <v>778</v>
      </c>
      <c r="I600" t="str">
        <f>IF(ISBLANK(C600),"",IF(ISNUMBER(MATCH(C600,ÉQUIPEMENTS!D:D,0)),"BROKERS",VLOOKUP(F600,REMORQUES,2,FALSE)))</f>
        <v>B-TRAIN</v>
      </c>
    </row>
    <row r="601" spans="1:18" ht="15" thickBot="1" x14ac:dyDescent="0.35">
      <c r="A601" s="1"/>
      <c r="B601" s="1"/>
      <c r="C601" s="1"/>
      <c r="D601" s="1"/>
      <c r="E601" s="1"/>
      <c r="F601" s="1"/>
      <c r="G601" s="1"/>
      <c r="H601" s="1"/>
      <c r="I601" t="str">
        <f>IF(ISBLANK(C601),"",IF(ISNUMBER(MATCH(C601,ÉQUIPEMENTS!D:D,0)),"BROKERS",VLOOKUP(F601,REMORQUES,2,FALSE)))</f>
        <v/>
      </c>
    </row>
    <row r="602" spans="1:18" ht="15" thickTop="1" x14ac:dyDescent="0.3">
      <c r="A602" t="s">
        <v>770</v>
      </c>
      <c r="B602" t="s">
        <v>35</v>
      </c>
      <c r="C602">
        <v>3857</v>
      </c>
      <c r="D602" t="s">
        <v>63</v>
      </c>
      <c r="E602">
        <v>600</v>
      </c>
      <c r="F602">
        <v>786</v>
      </c>
      <c r="I602" t="str">
        <f>IF(ISBLANK(C602),"",IF(ISNUMBER(MATCH(C602,ÉQUIPEMENTS!D:D,0)),"BROKERS",VLOOKUP(F602,REMORQUES,2,FALSE)))</f>
        <v>B-TRAIN</v>
      </c>
    </row>
    <row r="603" spans="1:18" x14ac:dyDescent="0.3">
      <c r="A603" t="s">
        <v>770</v>
      </c>
      <c r="B603" t="s">
        <v>35</v>
      </c>
      <c r="C603">
        <v>3857</v>
      </c>
      <c r="D603" t="s">
        <v>63</v>
      </c>
      <c r="E603">
        <v>600</v>
      </c>
      <c r="F603">
        <v>786</v>
      </c>
      <c r="I603" t="str">
        <f>IF(ISBLANK(C603),"",IF(ISNUMBER(MATCH(C603,ÉQUIPEMENTS!D:D,0)),"BROKERS",VLOOKUP(F603,REMORQUES,2,FALSE)))</f>
        <v>B-TRAIN</v>
      </c>
    </row>
    <row r="604" spans="1:18" x14ac:dyDescent="0.3">
      <c r="A604" t="s">
        <v>770</v>
      </c>
      <c r="B604" t="s">
        <v>35</v>
      </c>
      <c r="C604">
        <v>3857</v>
      </c>
      <c r="D604" t="s">
        <v>63</v>
      </c>
      <c r="E604">
        <v>600</v>
      </c>
      <c r="F604">
        <v>786</v>
      </c>
      <c r="G604">
        <v>723</v>
      </c>
      <c r="H604" t="s">
        <v>771</v>
      </c>
      <c r="I604" t="str">
        <f>IF(ISBLANK(C604),"",IF(ISNUMBER(MATCH(C604,ÉQUIPEMENTS!D:D,0)),"BROKERS",VLOOKUP(F604,REMORQUES,2,FALSE)))</f>
        <v>B-TRAIN</v>
      </c>
    </row>
    <row r="605" spans="1:18" x14ac:dyDescent="0.3">
      <c r="A605" t="s">
        <v>772</v>
      </c>
      <c r="B605" t="s">
        <v>38</v>
      </c>
      <c r="C605">
        <v>3857</v>
      </c>
      <c r="D605" t="s">
        <v>63</v>
      </c>
      <c r="E605">
        <v>600</v>
      </c>
      <c r="F605">
        <v>723</v>
      </c>
      <c r="H605" t="s">
        <v>773</v>
      </c>
      <c r="I605" t="str">
        <f>IF(ISBLANK(C605),"",IF(ISNUMBER(MATCH(C605,ÉQUIPEMENTS!D:D,0)),"BROKERS",VLOOKUP(F605,REMORQUES,2,FALSE)))</f>
        <v>REMISÉ</v>
      </c>
    </row>
    <row r="606" spans="1:18" x14ac:dyDescent="0.3">
      <c r="A606" t="s">
        <v>774</v>
      </c>
      <c r="B606" t="s">
        <v>38</v>
      </c>
      <c r="C606">
        <v>3857</v>
      </c>
      <c r="D606" t="s">
        <v>63</v>
      </c>
      <c r="E606">
        <v>600</v>
      </c>
      <c r="F606">
        <v>723</v>
      </c>
      <c r="H606" t="s">
        <v>775</v>
      </c>
      <c r="I606" t="str">
        <f>IF(ISBLANK(C606),"",IF(ISNUMBER(MATCH(C606,ÉQUIPEMENTS!D:D,0)),"BROKERS",VLOOKUP(F606,REMORQUES,2,FALSE)))</f>
        <v>REMISÉ</v>
      </c>
    </row>
    <row r="607" spans="1:18" x14ac:dyDescent="0.3">
      <c r="A607" t="s">
        <v>776</v>
      </c>
      <c r="B607" t="s">
        <v>38</v>
      </c>
      <c r="C607">
        <v>3857</v>
      </c>
      <c r="D607" t="s">
        <v>63</v>
      </c>
      <c r="E607">
        <v>600</v>
      </c>
      <c r="F607">
        <v>723</v>
      </c>
      <c r="I607" t="str">
        <f>IF(ISBLANK(C607),"",IF(ISNUMBER(MATCH(C607,ÉQUIPEMENTS!D:D,0)),"BROKERS",VLOOKUP(F607,REMORQUES,2,FALSE)))</f>
        <v>REMISÉ</v>
      </c>
    </row>
    <row r="608" spans="1:18" x14ac:dyDescent="0.3">
      <c r="A608" t="s">
        <v>777</v>
      </c>
      <c r="B608" t="s">
        <v>38</v>
      </c>
      <c r="C608">
        <v>3857</v>
      </c>
      <c r="D608" t="s">
        <v>63</v>
      </c>
      <c r="E608">
        <v>600</v>
      </c>
      <c r="F608">
        <v>786</v>
      </c>
      <c r="H608" t="s">
        <v>778</v>
      </c>
      <c r="I608" t="str">
        <f>IF(ISBLANK(C608),"",IF(ISNUMBER(MATCH(C608,ÉQUIPEMENTS!D:D,0)),"BROKERS",VLOOKUP(F608,REMORQUES,2,FALSE)))</f>
        <v>B-TRAIN</v>
      </c>
    </row>
    <row r="609" spans="1:18" s="1" customFormat="1" ht="15" thickBot="1" x14ac:dyDescent="0.35">
      <c r="A609" t="s">
        <v>779</v>
      </c>
      <c r="B609" t="s">
        <v>38</v>
      </c>
      <c r="C609">
        <v>3857</v>
      </c>
      <c r="D609" t="s">
        <v>63</v>
      </c>
      <c r="E609">
        <v>600</v>
      </c>
      <c r="F609">
        <v>786</v>
      </c>
      <c r="G609"/>
      <c r="H609" t="s">
        <v>780</v>
      </c>
      <c r="I609" t="str">
        <f>IF(ISBLANK(C609),"",IF(ISNUMBER(MATCH(C609,ÉQUIPEMENTS!D:D,0)),"BROKERS",VLOOKUP(F609,REMORQUES,2,FALSE)))</f>
        <v>B-TRAIN</v>
      </c>
      <c r="J609" s="8"/>
      <c r="K609" s="8"/>
      <c r="L609" s="8"/>
      <c r="M609" s="8"/>
      <c r="N609" s="8"/>
      <c r="O609" s="8"/>
      <c r="P609" s="8"/>
      <c r="Q609" s="8"/>
      <c r="R609" s="8"/>
    </row>
    <row r="610" spans="1:18" ht="15" thickTop="1" x14ac:dyDescent="0.3">
      <c r="A610" t="s">
        <v>781</v>
      </c>
      <c r="B610" t="s">
        <v>38</v>
      </c>
      <c r="C610">
        <v>3857</v>
      </c>
      <c r="D610" t="s">
        <v>63</v>
      </c>
      <c r="E610">
        <v>600</v>
      </c>
      <c r="F610">
        <v>786</v>
      </c>
      <c r="I610" t="str">
        <f>IF(ISBLANK(C610),"",IF(ISNUMBER(MATCH(C610,ÉQUIPEMENTS!D:D,0)),"BROKERS",VLOOKUP(F610,REMORQUES,2,FALSE)))</f>
        <v>B-TRAIN</v>
      </c>
    </row>
    <row r="611" spans="1:18" x14ac:dyDescent="0.3">
      <c r="A611" t="s">
        <v>782</v>
      </c>
      <c r="B611" t="s">
        <v>35</v>
      </c>
      <c r="C611">
        <v>3857</v>
      </c>
      <c r="D611" t="s">
        <v>63</v>
      </c>
      <c r="E611">
        <v>600</v>
      </c>
      <c r="F611">
        <v>786</v>
      </c>
      <c r="I611" t="str">
        <f>IF(ISBLANK(C611),"",IF(ISNUMBER(MATCH(C611,ÉQUIPEMENTS!D:D,0)),"BROKERS",VLOOKUP(F611,REMORQUES,2,FALSE)))</f>
        <v>B-TRAIN</v>
      </c>
    </row>
    <row r="612" spans="1:18" x14ac:dyDescent="0.3">
      <c r="A612" t="s">
        <v>782</v>
      </c>
      <c r="B612" t="s">
        <v>35</v>
      </c>
      <c r="C612">
        <v>3857</v>
      </c>
      <c r="D612" t="s">
        <v>63</v>
      </c>
      <c r="E612">
        <v>600</v>
      </c>
      <c r="F612">
        <v>786</v>
      </c>
      <c r="G612">
        <v>723</v>
      </c>
      <c r="H612" t="s">
        <v>783</v>
      </c>
      <c r="I612" t="str">
        <f>IF(ISBLANK(C612),"",IF(ISNUMBER(MATCH(C612,ÉQUIPEMENTS!D:D,0)),"BROKERS",VLOOKUP(F612,REMORQUES,2,FALSE)))</f>
        <v>B-TRAIN</v>
      </c>
    </row>
    <row r="613" spans="1:18" ht="15" thickBot="1" x14ac:dyDescent="0.35">
      <c r="A613" s="1"/>
      <c r="B613" s="1"/>
      <c r="C613" s="1"/>
      <c r="D613" s="1"/>
      <c r="E613" s="1"/>
      <c r="F613" s="1"/>
      <c r="G613" s="1"/>
      <c r="H613" s="1"/>
      <c r="I613" t="str">
        <f>IF(ISBLANK(C613),"",IF(ISNUMBER(MATCH(C613,ÉQUIPEMENTS!D:D,0)),"BROKERS",VLOOKUP(F613,REMORQUES,2,FALSE)))</f>
        <v/>
      </c>
    </row>
    <row r="614" spans="1:18" ht="15" thickTop="1" x14ac:dyDescent="0.3">
      <c r="A614" t="s">
        <v>784</v>
      </c>
      <c r="B614" t="s">
        <v>10</v>
      </c>
      <c r="C614">
        <v>1185</v>
      </c>
      <c r="D614" t="s">
        <v>15</v>
      </c>
      <c r="E614">
        <v>601</v>
      </c>
      <c r="F614">
        <v>21007</v>
      </c>
      <c r="H614" t="s">
        <v>785</v>
      </c>
      <c r="I614" t="str">
        <f>IF(ISBLANK(C614),"",IF(ISNUMBER(MATCH(C614,ÉQUIPEMENTS!D:D,0)),"BROKERS",VLOOKUP(F614,REMORQUES,2,FALSE)))</f>
        <v>DRY BOX</v>
      </c>
    </row>
    <row r="615" spans="1:18" x14ac:dyDescent="0.3">
      <c r="A615" t="s">
        <v>786</v>
      </c>
      <c r="B615" t="s">
        <v>10</v>
      </c>
      <c r="C615">
        <v>1185</v>
      </c>
      <c r="D615" t="s">
        <v>15</v>
      </c>
      <c r="E615">
        <v>601</v>
      </c>
      <c r="F615">
        <v>21007</v>
      </c>
      <c r="I615" t="str">
        <f>IF(ISBLANK(C615),"",IF(ISNUMBER(MATCH(C615,ÉQUIPEMENTS!D:D,0)),"BROKERS",VLOOKUP(F615,REMORQUES,2,FALSE)))</f>
        <v>DRY BOX</v>
      </c>
    </row>
    <row r="616" spans="1:18" x14ac:dyDescent="0.3">
      <c r="A616" t="s">
        <v>786</v>
      </c>
      <c r="B616" t="s">
        <v>10</v>
      </c>
      <c r="C616">
        <v>1185</v>
      </c>
      <c r="D616" t="s">
        <v>15</v>
      </c>
      <c r="E616">
        <v>601</v>
      </c>
      <c r="F616">
        <v>21007</v>
      </c>
      <c r="H616" t="s">
        <v>787</v>
      </c>
      <c r="I616" t="str">
        <f>IF(ISBLANK(C616),"",IF(ISNUMBER(MATCH(C616,ÉQUIPEMENTS!D:D,0)),"BROKERS",VLOOKUP(F616,REMORQUES,2,FALSE)))</f>
        <v>DRY BOX</v>
      </c>
    </row>
    <row r="617" spans="1:18" x14ac:dyDescent="0.3">
      <c r="A617" t="s">
        <v>788</v>
      </c>
      <c r="B617" t="s">
        <v>10</v>
      </c>
      <c r="C617">
        <v>1185</v>
      </c>
      <c r="D617" t="s">
        <v>15</v>
      </c>
      <c r="E617">
        <v>601</v>
      </c>
      <c r="F617">
        <v>21007</v>
      </c>
      <c r="I617" t="str">
        <f>IF(ISBLANK(C617),"",IF(ISNUMBER(MATCH(C617,ÉQUIPEMENTS!D:D,0)),"BROKERS",VLOOKUP(F617,REMORQUES,2,FALSE)))</f>
        <v>DRY BOX</v>
      </c>
    </row>
    <row r="618" spans="1:18" x14ac:dyDescent="0.3">
      <c r="A618" t="s">
        <v>788</v>
      </c>
      <c r="B618" t="s">
        <v>10</v>
      </c>
      <c r="C618">
        <v>1185</v>
      </c>
      <c r="D618" t="s">
        <v>15</v>
      </c>
      <c r="E618">
        <v>601</v>
      </c>
      <c r="F618">
        <v>20600</v>
      </c>
      <c r="H618" t="s">
        <v>789</v>
      </c>
      <c r="I618" t="str">
        <f>IF(ISBLANK(C618),"",IF(ISNUMBER(MATCH(C618,ÉQUIPEMENTS!D:D,0)),"BROKERS",VLOOKUP(F618,REMORQUES,2,FALSE)))</f>
        <v>DRY BOX</v>
      </c>
    </row>
    <row r="619" spans="1:18" x14ac:dyDescent="0.3">
      <c r="A619" t="s">
        <v>790</v>
      </c>
      <c r="B619" t="s">
        <v>10</v>
      </c>
      <c r="C619">
        <v>1185</v>
      </c>
      <c r="D619" t="s">
        <v>15</v>
      </c>
      <c r="E619">
        <v>601</v>
      </c>
      <c r="F619">
        <v>20600</v>
      </c>
      <c r="I619" t="str">
        <f>IF(ISBLANK(C619),"",IF(ISNUMBER(MATCH(C619,ÉQUIPEMENTS!D:D,0)),"BROKERS",VLOOKUP(F619,REMORQUES,2,FALSE)))</f>
        <v>DRY BOX</v>
      </c>
    </row>
    <row r="620" spans="1:18" s="1" customFormat="1" ht="15" thickBot="1" x14ac:dyDescent="0.35">
      <c r="A620" t="s">
        <v>790</v>
      </c>
      <c r="B620" t="s">
        <v>10</v>
      </c>
      <c r="C620">
        <v>1185</v>
      </c>
      <c r="D620" t="s">
        <v>15</v>
      </c>
      <c r="E620">
        <v>601</v>
      </c>
      <c r="F620">
        <v>20600</v>
      </c>
      <c r="G620"/>
      <c r="H620" t="s">
        <v>791</v>
      </c>
      <c r="I620" t="str">
        <f>IF(ISBLANK(C620),"",IF(ISNUMBER(MATCH(C620,ÉQUIPEMENTS!D:D,0)),"BROKERS",VLOOKUP(F620,REMORQUES,2,FALSE)))</f>
        <v>DRY BOX</v>
      </c>
      <c r="J620" s="8"/>
      <c r="K620" s="8"/>
      <c r="L620" s="8"/>
      <c r="M620" s="8"/>
      <c r="N620" s="8"/>
      <c r="O620" s="8"/>
      <c r="P620" s="8"/>
      <c r="Q620" s="8"/>
      <c r="R620" s="8"/>
    </row>
    <row r="621" spans="1:18" ht="15" thickTop="1" x14ac:dyDescent="0.3">
      <c r="A621" t="s">
        <v>792</v>
      </c>
      <c r="B621" t="s">
        <v>10</v>
      </c>
      <c r="C621">
        <v>1185</v>
      </c>
      <c r="D621" t="s">
        <v>15</v>
      </c>
      <c r="E621">
        <v>601</v>
      </c>
      <c r="F621">
        <v>21004</v>
      </c>
      <c r="H621" t="s">
        <v>793</v>
      </c>
      <c r="I621" t="str">
        <f>IF(ISBLANK(C621),"",IF(ISNUMBER(MATCH(C621,ÉQUIPEMENTS!D:D,0)),"BROKERS",VLOOKUP(F621,REMORQUES,2,FALSE)))</f>
        <v>DRY BOX</v>
      </c>
    </row>
    <row r="622" spans="1:18" x14ac:dyDescent="0.3">
      <c r="A622" t="s">
        <v>794</v>
      </c>
      <c r="B622" t="s">
        <v>10</v>
      </c>
      <c r="C622">
        <v>1185</v>
      </c>
      <c r="D622" t="s">
        <v>15</v>
      </c>
      <c r="E622">
        <v>601</v>
      </c>
      <c r="F622">
        <v>21004</v>
      </c>
      <c r="I622" t="str">
        <f>IF(ISBLANK(C622),"",IF(ISNUMBER(MATCH(C622,ÉQUIPEMENTS!D:D,0)),"BROKERS",VLOOKUP(F622,REMORQUES,2,FALSE)))</f>
        <v>DRY BOX</v>
      </c>
    </row>
    <row r="623" spans="1:18" x14ac:dyDescent="0.3">
      <c r="A623" t="s">
        <v>794</v>
      </c>
      <c r="B623" t="s">
        <v>10</v>
      </c>
      <c r="C623">
        <v>1185</v>
      </c>
      <c r="D623" t="s">
        <v>15</v>
      </c>
      <c r="E623">
        <v>601</v>
      </c>
      <c r="F623">
        <v>21004</v>
      </c>
      <c r="H623" t="s">
        <v>795</v>
      </c>
      <c r="I623" t="str">
        <f>IF(ISBLANK(C623),"",IF(ISNUMBER(MATCH(C623,ÉQUIPEMENTS!D:D,0)),"BROKERS",VLOOKUP(F623,REMORQUES,2,FALSE)))</f>
        <v>DRY BOX</v>
      </c>
    </row>
    <row r="624" spans="1:18" x14ac:dyDescent="0.3">
      <c r="A624" t="s">
        <v>796</v>
      </c>
      <c r="B624" t="s">
        <v>10</v>
      </c>
      <c r="C624">
        <v>1185</v>
      </c>
      <c r="D624" t="s">
        <v>15</v>
      </c>
      <c r="E624">
        <v>601</v>
      </c>
      <c r="F624">
        <v>21201</v>
      </c>
      <c r="I624" t="str">
        <f>IF(ISBLANK(C624),"",IF(ISNUMBER(MATCH(C624,ÉQUIPEMENTS!D:D,0)),"BROKERS",VLOOKUP(F624,REMORQUES,2,FALSE)))</f>
        <v>DRY BOX</v>
      </c>
    </row>
    <row r="625" spans="1:18" x14ac:dyDescent="0.3">
      <c r="A625" t="s">
        <v>796</v>
      </c>
      <c r="B625" t="s">
        <v>10</v>
      </c>
      <c r="C625">
        <v>1185</v>
      </c>
      <c r="D625" t="s">
        <v>15</v>
      </c>
      <c r="E625">
        <v>601</v>
      </c>
      <c r="F625">
        <v>21201</v>
      </c>
      <c r="H625" t="s">
        <v>797</v>
      </c>
      <c r="I625" t="str">
        <f>IF(ISBLANK(C625),"",IF(ISNUMBER(MATCH(C625,ÉQUIPEMENTS!D:D,0)),"BROKERS",VLOOKUP(F625,REMORQUES,2,FALSE)))</f>
        <v>DRY BOX</v>
      </c>
    </row>
    <row r="626" spans="1:18" x14ac:dyDescent="0.3">
      <c r="A626" t="s">
        <v>798</v>
      </c>
      <c r="B626" t="s">
        <v>10</v>
      </c>
      <c r="C626">
        <v>1185</v>
      </c>
      <c r="D626" t="s">
        <v>15</v>
      </c>
      <c r="E626">
        <v>601</v>
      </c>
      <c r="F626">
        <v>21201</v>
      </c>
      <c r="I626" t="str">
        <f>IF(ISBLANK(C626),"",IF(ISNUMBER(MATCH(C626,ÉQUIPEMENTS!D:D,0)),"BROKERS",VLOOKUP(F626,REMORQUES,2,FALSE)))</f>
        <v>DRY BOX</v>
      </c>
    </row>
    <row r="627" spans="1:18" x14ac:dyDescent="0.3">
      <c r="A627" t="s">
        <v>798</v>
      </c>
      <c r="B627" t="s">
        <v>10</v>
      </c>
      <c r="C627">
        <v>1185</v>
      </c>
      <c r="D627" t="s">
        <v>15</v>
      </c>
      <c r="E627">
        <v>601</v>
      </c>
      <c r="F627">
        <v>21201</v>
      </c>
      <c r="H627" t="s">
        <v>799</v>
      </c>
      <c r="I627" t="str">
        <f>IF(ISBLANK(C627),"",IF(ISNUMBER(MATCH(C627,ÉQUIPEMENTS!D:D,0)),"BROKERS",VLOOKUP(F627,REMORQUES,2,FALSE)))</f>
        <v>DRY BOX</v>
      </c>
    </row>
    <row r="628" spans="1:18" x14ac:dyDescent="0.3">
      <c r="A628" t="s">
        <v>800</v>
      </c>
      <c r="B628" t="s">
        <v>10</v>
      </c>
      <c r="C628">
        <v>1185</v>
      </c>
      <c r="D628" t="s">
        <v>15</v>
      </c>
      <c r="E628">
        <v>601</v>
      </c>
      <c r="F628">
        <v>21207</v>
      </c>
      <c r="H628" t="s">
        <v>801</v>
      </c>
      <c r="I628" t="str">
        <f>IF(ISBLANK(C628),"",IF(ISNUMBER(MATCH(C628,ÉQUIPEMENTS!D:D,0)),"BROKERS",VLOOKUP(F628,REMORQUES,2,FALSE)))</f>
        <v>DRY BOX</v>
      </c>
    </row>
    <row r="629" spans="1:18" ht="15" thickBot="1" x14ac:dyDescent="0.35">
      <c r="A629" s="1"/>
      <c r="B629" s="1"/>
      <c r="C629" s="1"/>
      <c r="D629" s="1"/>
      <c r="E629" s="1"/>
      <c r="F629" s="1"/>
      <c r="G629" s="1"/>
      <c r="H629" s="1"/>
      <c r="I629" t="str">
        <f>IF(ISBLANK(C629),"",IF(ISNUMBER(MATCH(C629,ÉQUIPEMENTS!D:D,0)),"BROKERS",VLOOKUP(F629,REMORQUES,2,FALSE)))</f>
        <v/>
      </c>
    </row>
    <row r="630" spans="1:18" ht="15" thickTop="1" x14ac:dyDescent="0.3">
      <c r="A630" t="s">
        <v>802</v>
      </c>
      <c r="B630" t="s">
        <v>10</v>
      </c>
      <c r="C630">
        <v>3743</v>
      </c>
      <c r="D630" t="s">
        <v>66</v>
      </c>
      <c r="E630">
        <v>602</v>
      </c>
      <c r="F630">
        <v>20004</v>
      </c>
      <c r="H630" t="s">
        <v>803</v>
      </c>
      <c r="I630" t="str">
        <f>IF(ISBLANK(C630),"",IF(ISNUMBER(MATCH(C630,ÉQUIPEMENTS!D:D,0)),"BROKERS",VLOOKUP(F630,REMORQUES,2,FALSE)))</f>
        <v>DRY BOX</v>
      </c>
    </row>
    <row r="631" spans="1:18" x14ac:dyDescent="0.3">
      <c r="A631" t="s">
        <v>804</v>
      </c>
      <c r="B631" t="s">
        <v>10</v>
      </c>
      <c r="C631">
        <v>3743</v>
      </c>
      <c r="D631" t="s">
        <v>66</v>
      </c>
      <c r="E631">
        <v>602</v>
      </c>
      <c r="F631">
        <v>20004</v>
      </c>
      <c r="I631" t="str">
        <f>IF(ISBLANK(C631),"",IF(ISNUMBER(MATCH(C631,ÉQUIPEMENTS!D:D,0)),"BROKERS",VLOOKUP(F631,REMORQUES,2,FALSE)))</f>
        <v>DRY BOX</v>
      </c>
    </row>
    <row r="632" spans="1:18" x14ac:dyDescent="0.3">
      <c r="A632" t="s">
        <v>805</v>
      </c>
      <c r="B632" t="s">
        <v>10</v>
      </c>
      <c r="C632">
        <v>3743</v>
      </c>
      <c r="D632" t="s">
        <v>66</v>
      </c>
      <c r="E632">
        <v>602</v>
      </c>
      <c r="F632">
        <v>21014</v>
      </c>
      <c r="H632" t="s">
        <v>806</v>
      </c>
      <c r="I632" t="str">
        <f>IF(ISBLANK(C632),"",IF(ISNUMBER(MATCH(C632,ÉQUIPEMENTS!D:D,0)),"BROKERS",VLOOKUP(F632,REMORQUES,2,FALSE)))</f>
        <v>DRY BOX</v>
      </c>
    </row>
    <row r="633" spans="1:18" x14ac:dyDescent="0.3">
      <c r="A633" t="s">
        <v>807</v>
      </c>
      <c r="B633" t="s">
        <v>10</v>
      </c>
      <c r="C633">
        <v>3743</v>
      </c>
      <c r="D633" t="s">
        <v>66</v>
      </c>
      <c r="E633">
        <v>602</v>
      </c>
      <c r="F633">
        <v>21014</v>
      </c>
      <c r="I633" t="str">
        <f>IF(ISBLANK(C633),"",IF(ISNUMBER(MATCH(C633,ÉQUIPEMENTS!D:D,0)),"BROKERS",VLOOKUP(F633,REMORQUES,2,FALSE)))</f>
        <v>DRY BOX</v>
      </c>
    </row>
    <row r="634" spans="1:18" x14ac:dyDescent="0.3">
      <c r="A634" t="s">
        <v>807</v>
      </c>
      <c r="B634" t="s">
        <v>10</v>
      </c>
      <c r="C634">
        <v>3743</v>
      </c>
      <c r="D634" t="s">
        <v>66</v>
      </c>
      <c r="E634">
        <v>602</v>
      </c>
      <c r="F634">
        <v>21014</v>
      </c>
      <c r="H634" t="s">
        <v>808</v>
      </c>
      <c r="I634" t="str">
        <f>IF(ISBLANK(C634),"",IF(ISNUMBER(MATCH(C634,ÉQUIPEMENTS!D:D,0)),"BROKERS",VLOOKUP(F634,REMORQUES,2,FALSE)))</f>
        <v>DRY BOX</v>
      </c>
    </row>
    <row r="635" spans="1:18" x14ac:dyDescent="0.3">
      <c r="A635" t="s">
        <v>809</v>
      </c>
      <c r="B635" t="s">
        <v>10</v>
      </c>
      <c r="C635">
        <v>3743</v>
      </c>
      <c r="D635" t="s">
        <v>66</v>
      </c>
      <c r="E635">
        <v>602</v>
      </c>
      <c r="F635">
        <v>21014</v>
      </c>
      <c r="I635" t="str">
        <f>IF(ISBLANK(C635),"",IF(ISNUMBER(MATCH(C635,ÉQUIPEMENTS!D:D,0)),"BROKERS",VLOOKUP(F635,REMORQUES,2,FALSE)))</f>
        <v>DRY BOX</v>
      </c>
    </row>
    <row r="636" spans="1:18" x14ac:dyDescent="0.3">
      <c r="A636" t="s">
        <v>809</v>
      </c>
      <c r="B636" t="s">
        <v>10</v>
      </c>
      <c r="C636">
        <v>3743</v>
      </c>
      <c r="D636" t="s">
        <v>66</v>
      </c>
      <c r="E636">
        <v>602</v>
      </c>
      <c r="F636">
        <v>21014</v>
      </c>
      <c r="H636" t="s">
        <v>810</v>
      </c>
      <c r="I636" t="str">
        <f>IF(ISBLANK(C636),"",IF(ISNUMBER(MATCH(C636,ÉQUIPEMENTS!D:D,0)),"BROKERS",VLOOKUP(F636,REMORQUES,2,FALSE)))</f>
        <v>DRY BOX</v>
      </c>
    </row>
    <row r="637" spans="1:18" s="1" customFormat="1" ht="15" thickBot="1" x14ac:dyDescent="0.35">
      <c r="A637" t="s">
        <v>811</v>
      </c>
      <c r="B637" t="s">
        <v>10</v>
      </c>
      <c r="C637">
        <v>3743</v>
      </c>
      <c r="D637" t="s">
        <v>66</v>
      </c>
      <c r="E637">
        <v>602</v>
      </c>
      <c r="F637">
        <v>21004</v>
      </c>
      <c r="G637"/>
      <c r="H637"/>
      <c r="I637" t="str">
        <f>IF(ISBLANK(C637),"",IF(ISNUMBER(MATCH(C637,ÉQUIPEMENTS!D:D,0)),"BROKERS",VLOOKUP(F637,REMORQUES,2,FALSE)))</f>
        <v>DRY BOX</v>
      </c>
      <c r="J637" s="8"/>
      <c r="K637" s="8"/>
      <c r="L637" s="8"/>
      <c r="M637" s="8"/>
      <c r="N637" s="8"/>
      <c r="O637" s="8"/>
      <c r="P637" s="8"/>
      <c r="Q637" s="8"/>
      <c r="R637" s="8"/>
    </row>
    <row r="638" spans="1:18" ht="15" thickTop="1" x14ac:dyDescent="0.3">
      <c r="A638" t="s">
        <v>811</v>
      </c>
      <c r="B638" t="s">
        <v>10</v>
      </c>
      <c r="C638">
        <v>3743</v>
      </c>
      <c r="D638" t="s">
        <v>66</v>
      </c>
      <c r="E638">
        <v>602</v>
      </c>
      <c r="F638">
        <v>21004</v>
      </c>
      <c r="H638" t="s">
        <v>812</v>
      </c>
      <c r="I638" t="str">
        <f>IF(ISBLANK(C638),"",IF(ISNUMBER(MATCH(C638,ÉQUIPEMENTS!D:D,0)),"BROKERS",VLOOKUP(F638,REMORQUES,2,FALSE)))</f>
        <v>DRY BOX</v>
      </c>
    </row>
    <row r="639" spans="1:18" x14ac:dyDescent="0.3">
      <c r="A639" t="s">
        <v>813</v>
      </c>
      <c r="B639" t="s">
        <v>10</v>
      </c>
      <c r="C639">
        <v>3743</v>
      </c>
      <c r="D639" t="s">
        <v>66</v>
      </c>
      <c r="E639">
        <v>602</v>
      </c>
      <c r="F639">
        <v>21004</v>
      </c>
      <c r="I639" t="str">
        <f>IF(ISBLANK(C639),"",IF(ISNUMBER(MATCH(C639,ÉQUIPEMENTS!D:D,0)),"BROKERS",VLOOKUP(F639,REMORQUES,2,FALSE)))</f>
        <v>DRY BOX</v>
      </c>
    </row>
    <row r="640" spans="1:18" x14ac:dyDescent="0.3">
      <c r="A640" t="s">
        <v>813</v>
      </c>
      <c r="B640" t="s">
        <v>10</v>
      </c>
      <c r="C640">
        <v>3743</v>
      </c>
      <c r="D640" t="s">
        <v>66</v>
      </c>
      <c r="E640">
        <v>602</v>
      </c>
      <c r="F640">
        <v>21004</v>
      </c>
      <c r="H640" t="s">
        <v>814</v>
      </c>
      <c r="I640" t="str">
        <f>IF(ISBLANK(C640),"",IF(ISNUMBER(MATCH(C640,ÉQUIPEMENTS!D:D,0)),"BROKERS",VLOOKUP(F640,REMORQUES,2,FALSE)))</f>
        <v>DRY BOX</v>
      </c>
    </row>
    <row r="641" spans="1:18" ht="15" thickBot="1" x14ac:dyDescent="0.35">
      <c r="A641" s="1"/>
      <c r="B641" s="1"/>
      <c r="C641" s="1"/>
      <c r="D641" s="1"/>
      <c r="E641" s="1"/>
      <c r="F641" s="1"/>
      <c r="G641" s="1"/>
      <c r="H641" s="1"/>
      <c r="I641" t="str">
        <f>IF(ISBLANK(C641),"",IF(ISNUMBER(MATCH(C641,ÉQUIPEMENTS!D:D,0)),"BROKERS",VLOOKUP(F641,REMORQUES,2,FALSE)))</f>
        <v/>
      </c>
    </row>
    <row r="642" spans="1:18" ht="15" thickTop="1" x14ac:dyDescent="0.3">
      <c r="A642" t="s">
        <v>815</v>
      </c>
      <c r="B642" t="s">
        <v>23</v>
      </c>
      <c r="C642">
        <v>3794</v>
      </c>
      <c r="D642" t="s">
        <v>67</v>
      </c>
      <c r="E642">
        <v>603</v>
      </c>
      <c r="F642">
        <v>657</v>
      </c>
      <c r="I642" t="str">
        <f>IF(ISBLANK(C642),"",IF(ISNUMBER(MATCH(C642,ÉQUIPEMENTS!D:D,0)),"BROKERS",VLOOKUP(F642,REMORQUES,2,FALSE)))</f>
        <v>WIDELOAD</v>
      </c>
    </row>
    <row r="643" spans="1:18" x14ac:dyDescent="0.3">
      <c r="A643" t="s">
        <v>815</v>
      </c>
      <c r="B643" t="s">
        <v>23</v>
      </c>
      <c r="C643">
        <v>3794</v>
      </c>
      <c r="D643" t="s">
        <v>67</v>
      </c>
      <c r="E643">
        <v>603</v>
      </c>
      <c r="F643">
        <v>657</v>
      </c>
      <c r="G643">
        <v>646</v>
      </c>
      <c r="H643" t="s">
        <v>816</v>
      </c>
      <c r="I643" t="str">
        <f>IF(ISBLANK(C643),"",IF(ISNUMBER(MATCH(C643,ÉQUIPEMENTS!D:D,0)),"BROKERS",VLOOKUP(F643,REMORQUES,2,FALSE)))</f>
        <v>WIDELOAD</v>
      </c>
    </row>
    <row r="644" spans="1:18" s="1" customFormat="1" ht="15" thickBot="1" x14ac:dyDescent="0.35">
      <c r="A644" t="s">
        <v>817</v>
      </c>
      <c r="B644" t="s">
        <v>23</v>
      </c>
      <c r="C644">
        <v>3794</v>
      </c>
      <c r="D644" t="s">
        <v>67</v>
      </c>
      <c r="E644">
        <v>603</v>
      </c>
      <c r="F644">
        <v>657</v>
      </c>
      <c r="G644">
        <v>646</v>
      </c>
      <c r="H644"/>
      <c r="I644" t="str">
        <f>IF(ISBLANK(C644),"",IF(ISNUMBER(MATCH(C644,ÉQUIPEMENTS!D:D,0)),"BROKERS",VLOOKUP(F644,REMORQUES,2,FALSE)))</f>
        <v>WIDELOAD</v>
      </c>
      <c r="J644" s="8"/>
      <c r="K644" s="8"/>
      <c r="L644" s="8"/>
      <c r="M644" s="8"/>
      <c r="N644" s="8"/>
      <c r="O644" s="8"/>
      <c r="P644" s="8"/>
      <c r="Q644" s="8"/>
      <c r="R644" s="8"/>
    </row>
    <row r="645" spans="1:18" ht="15" thickTop="1" x14ac:dyDescent="0.3">
      <c r="A645" t="s">
        <v>818</v>
      </c>
      <c r="B645" t="s">
        <v>23</v>
      </c>
      <c r="C645">
        <v>3794</v>
      </c>
      <c r="D645" t="s">
        <v>67</v>
      </c>
      <c r="E645">
        <v>603</v>
      </c>
      <c r="F645">
        <v>822</v>
      </c>
      <c r="G645">
        <v>823</v>
      </c>
      <c r="H645" t="s">
        <v>819</v>
      </c>
      <c r="I645" t="str">
        <f>IF(ISBLANK(C645),"",IF(ISNUMBER(MATCH(C645,ÉQUIPEMENTS!D:D,0)),"BROKERS",VLOOKUP(F645,REMORQUES,2,FALSE)))</f>
        <v>B-TRAIN</v>
      </c>
    </row>
    <row r="646" spans="1:18" x14ac:dyDescent="0.3">
      <c r="A646" t="s">
        <v>820</v>
      </c>
      <c r="B646" t="s">
        <v>23</v>
      </c>
      <c r="C646">
        <v>3794</v>
      </c>
      <c r="D646" t="s">
        <v>67</v>
      </c>
      <c r="E646">
        <v>603</v>
      </c>
      <c r="F646">
        <v>822</v>
      </c>
      <c r="I646" t="str">
        <f>IF(ISBLANK(C646),"",IF(ISNUMBER(MATCH(C646,ÉQUIPEMENTS!D:D,0)),"BROKERS",VLOOKUP(F646,REMORQUES,2,FALSE)))</f>
        <v>B-TRAIN</v>
      </c>
    </row>
    <row r="647" spans="1:18" x14ac:dyDescent="0.3">
      <c r="A647" t="s">
        <v>820</v>
      </c>
      <c r="B647" t="s">
        <v>23</v>
      </c>
      <c r="C647">
        <v>3794</v>
      </c>
      <c r="D647" t="s">
        <v>67</v>
      </c>
      <c r="E647">
        <v>603</v>
      </c>
      <c r="F647">
        <v>439</v>
      </c>
      <c r="H647" t="s">
        <v>821</v>
      </c>
      <c r="I647" t="str">
        <f>IF(ISBLANK(C647),"",IF(ISNUMBER(MATCH(C647,ÉQUIPEMENTS!D:D,0)),"BROKERS",VLOOKUP(F647,REMORQUES,2,FALSE)))</f>
        <v>FLAT BED</v>
      </c>
    </row>
    <row r="648" spans="1:18" x14ac:dyDescent="0.3">
      <c r="A648" t="s">
        <v>822</v>
      </c>
      <c r="B648" t="s">
        <v>23</v>
      </c>
      <c r="C648">
        <v>3794</v>
      </c>
      <c r="D648" t="s">
        <v>67</v>
      </c>
      <c r="E648">
        <v>603</v>
      </c>
      <c r="F648">
        <v>439</v>
      </c>
      <c r="I648" t="str">
        <f>IF(ISBLANK(C648),"",IF(ISNUMBER(MATCH(C648,ÉQUIPEMENTS!D:D,0)),"BROKERS",VLOOKUP(F648,REMORQUES,2,FALSE)))</f>
        <v>FLAT BED</v>
      </c>
    </row>
    <row r="649" spans="1:18" x14ac:dyDescent="0.3">
      <c r="A649" t="s">
        <v>823</v>
      </c>
      <c r="B649" t="s">
        <v>23</v>
      </c>
      <c r="C649">
        <v>3794</v>
      </c>
      <c r="D649" t="s">
        <v>67</v>
      </c>
      <c r="E649">
        <v>603</v>
      </c>
      <c r="F649">
        <v>306</v>
      </c>
      <c r="I649" t="str">
        <f>IF(ISBLANK(C649),"",IF(ISNUMBER(MATCH(C649,ÉQUIPEMENTS!D:D,0)),"BROKERS",VLOOKUP(F649,REMORQUES,2,FALSE)))</f>
        <v>WIDELOAD</v>
      </c>
    </row>
    <row r="650" spans="1:18" x14ac:dyDescent="0.3">
      <c r="A650" t="s">
        <v>823</v>
      </c>
      <c r="B650" t="s">
        <v>23</v>
      </c>
      <c r="C650">
        <v>3794</v>
      </c>
      <c r="D650" t="s">
        <v>67</v>
      </c>
      <c r="E650">
        <v>603</v>
      </c>
      <c r="F650">
        <v>306</v>
      </c>
      <c r="H650" t="s">
        <v>824</v>
      </c>
      <c r="I650" t="str">
        <f>IF(ISBLANK(C650),"",IF(ISNUMBER(MATCH(C650,ÉQUIPEMENTS!D:D,0)),"BROKERS",VLOOKUP(F650,REMORQUES,2,FALSE)))</f>
        <v>WIDELOAD</v>
      </c>
    </row>
    <row r="651" spans="1:18" ht="15" thickBot="1" x14ac:dyDescent="0.35">
      <c r="A651" s="1"/>
      <c r="B651" s="1"/>
      <c r="C651" s="1"/>
      <c r="D651" s="1"/>
      <c r="E651" s="1"/>
      <c r="F651" s="1"/>
      <c r="G651" s="1"/>
      <c r="H651" s="1"/>
      <c r="I651" t="str">
        <f>IF(ISBLANK(C651),"",IF(ISNUMBER(MATCH(C651,ÉQUIPEMENTS!D:D,0)),"BROKERS",VLOOKUP(F651,REMORQUES,2,FALSE)))</f>
        <v/>
      </c>
    </row>
    <row r="652" spans="1:18" ht="15" thickTop="1" x14ac:dyDescent="0.3">
      <c r="A652" t="s">
        <v>825</v>
      </c>
      <c r="B652" t="s">
        <v>23</v>
      </c>
      <c r="C652">
        <v>3691</v>
      </c>
      <c r="D652" t="s">
        <v>27</v>
      </c>
      <c r="E652">
        <v>604</v>
      </c>
      <c r="F652">
        <v>1311</v>
      </c>
      <c r="I652" t="str">
        <f>IF(ISBLANK(C652),"",IF(ISNUMBER(MATCH(C652,ÉQUIPEMENTS!D:D,0)),"BROKERS",VLOOKUP(F652,REMORQUES,2,FALSE)))</f>
        <v>WIDELOAD</v>
      </c>
    </row>
    <row r="653" spans="1:18" x14ac:dyDescent="0.3">
      <c r="A653" t="s">
        <v>825</v>
      </c>
      <c r="B653" t="s">
        <v>23</v>
      </c>
      <c r="C653">
        <v>3691</v>
      </c>
      <c r="D653" t="s">
        <v>27</v>
      </c>
      <c r="E653">
        <v>604</v>
      </c>
      <c r="F653">
        <v>1311</v>
      </c>
      <c r="H653" t="s">
        <v>826</v>
      </c>
      <c r="I653" t="str">
        <f>IF(ISBLANK(C653),"",IF(ISNUMBER(MATCH(C653,ÉQUIPEMENTS!D:D,0)),"BROKERS",VLOOKUP(F653,REMORQUES,2,FALSE)))</f>
        <v>WIDELOAD</v>
      </c>
    </row>
    <row r="654" spans="1:18" x14ac:dyDescent="0.3">
      <c r="A654" t="s">
        <v>827</v>
      </c>
      <c r="B654" t="s">
        <v>23</v>
      </c>
      <c r="C654">
        <v>3691</v>
      </c>
      <c r="D654" t="s">
        <v>27</v>
      </c>
      <c r="E654">
        <v>604</v>
      </c>
      <c r="F654">
        <v>1311</v>
      </c>
      <c r="I654" t="str">
        <f>IF(ISBLANK(C654),"",IF(ISNUMBER(MATCH(C654,ÉQUIPEMENTS!D:D,0)),"BROKERS",VLOOKUP(F654,REMORQUES,2,FALSE)))</f>
        <v>WIDELOAD</v>
      </c>
    </row>
    <row r="655" spans="1:18" x14ac:dyDescent="0.3">
      <c r="A655" t="s">
        <v>828</v>
      </c>
      <c r="B655" t="s">
        <v>23</v>
      </c>
      <c r="C655">
        <v>3691</v>
      </c>
      <c r="D655" t="s">
        <v>27</v>
      </c>
      <c r="E655">
        <v>604</v>
      </c>
      <c r="F655">
        <v>1311</v>
      </c>
      <c r="I655" t="str">
        <f>IF(ISBLANK(C655),"",IF(ISNUMBER(MATCH(C655,ÉQUIPEMENTS!D:D,0)),"BROKERS",VLOOKUP(F655,REMORQUES,2,FALSE)))</f>
        <v>WIDELOAD</v>
      </c>
    </row>
    <row r="656" spans="1:18" x14ac:dyDescent="0.3">
      <c r="A656" t="s">
        <v>828</v>
      </c>
      <c r="B656" t="s">
        <v>23</v>
      </c>
      <c r="C656">
        <v>3691</v>
      </c>
      <c r="D656" t="s">
        <v>27</v>
      </c>
      <c r="E656">
        <v>604</v>
      </c>
      <c r="F656">
        <v>1311</v>
      </c>
      <c r="H656" t="s">
        <v>829</v>
      </c>
      <c r="I656" t="str">
        <f>IF(ISBLANK(C656),"",IF(ISNUMBER(MATCH(C656,ÉQUIPEMENTS!D:D,0)),"BROKERS",VLOOKUP(F656,REMORQUES,2,FALSE)))</f>
        <v>WIDELOAD</v>
      </c>
    </row>
    <row r="657" spans="1:18" x14ac:dyDescent="0.3">
      <c r="A657" t="s">
        <v>830</v>
      </c>
      <c r="B657" t="s">
        <v>23</v>
      </c>
      <c r="C657">
        <v>3691</v>
      </c>
      <c r="D657" t="s">
        <v>27</v>
      </c>
      <c r="E657">
        <v>604</v>
      </c>
      <c r="F657">
        <v>1311</v>
      </c>
      <c r="I657" t="str">
        <f>IF(ISBLANK(C657),"",IF(ISNUMBER(MATCH(C657,ÉQUIPEMENTS!D:D,0)),"BROKERS",VLOOKUP(F657,REMORQUES,2,FALSE)))</f>
        <v>WIDELOAD</v>
      </c>
    </row>
    <row r="658" spans="1:18" x14ac:dyDescent="0.3">
      <c r="A658" t="s">
        <v>831</v>
      </c>
      <c r="B658" t="s">
        <v>23</v>
      </c>
      <c r="C658">
        <v>3691</v>
      </c>
      <c r="D658" t="s">
        <v>27</v>
      </c>
      <c r="E658">
        <v>604</v>
      </c>
      <c r="F658">
        <v>1311</v>
      </c>
      <c r="I658" t="str">
        <f>IF(ISBLANK(C658),"",IF(ISNUMBER(MATCH(C658,ÉQUIPEMENTS!D:D,0)),"BROKERS",VLOOKUP(F658,REMORQUES,2,FALSE)))</f>
        <v>WIDELOAD</v>
      </c>
    </row>
    <row r="659" spans="1:18" x14ac:dyDescent="0.3">
      <c r="A659" t="s">
        <v>831</v>
      </c>
      <c r="B659" t="s">
        <v>23</v>
      </c>
      <c r="C659">
        <v>3691</v>
      </c>
      <c r="D659" t="s">
        <v>27</v>
      </c>
      <c r="E659">
        <v>604</v>
      </c>
      <c r="F659">
        <v>1311</v>
      </c>
      <c r="H659" t="s">
        <v>832</v>
      </c>
      <c r="I659" t="str">
        <f>IF(ISBLANK(C659),"",IF(ISNUMBER(MATCH(C659,ÉQUIPEMENTS!D:D,0)),"BROKERS",VLOOKUP(F659,REMORQUES,2,FALSE)))</f>
        <v>WIDELOAD</v>
      </c>
    </row>
    <row r="660" spans="1:18" x14ac:dyDescent="0.3">
      <c r="A660" t="s">
        <v>833</v>
      </c>
      <c r="B660" t="s">
        <v>23</v>
      </c>
      <c r="C660">
        <v>3691</v>
      </c>
      <c r="D660" t="s">
        <v>27</v>
      </c>
      <c r="E660">
        <v>604</v>
      </c>
      <c r="F660">
        <v>1311</v>
      </c>
      <c r="I660" t="str">
        <f>IF(ISBLANK(C660),"",IF(ISNUMBER(MATCH(C660,ÉQUIPEMENTS!D:D,0)),"BROKERS",VLOOKUP(F660,REMORQUES,2,FALSE)))</f>
        <v>WIDELOAD</v>
      </c>
    </row>
    <row r="661" spans="1:18" ht="15" thickBot="1" x14ac:dyDescent="0.35">
      <c r="A661" s="1"/>
      <c r="B661" s="1"/>
      <c r="C661" s="1"/>
      <c r="D661" s="1"/>
      <c r="E661" s="1"/>
      <c r="F661" s="1"/>
      <c r="G661" s="1"/>
      <c r="H661" s="1"/>
      <c r="I661" t="str">
        <f>IF(ISBLANK(C661),"",IF(ISNUMBER(MATCH(C661,ÉQUIPEMENTS!D:D,0)),"BROKERS",VLOOKUP(F661,REMORQUES,2,FALSE)))</f>
        <v/>
      </c>
    </row>
    <row r="662" spans="1:18" ht="15" thickTop="1" x14ac:dyDescent="0.3">
      <c r="A662" t="s">
        <v>834</v>
      </c>
      <c r="B662" t="s">
        <v>23</v>
      </c>
      <c r="C662">
        <v>3876</v>
      </c>
      <c r="D662" t="s">
        <v>68</v>
      </c>
      <c r="E662">
        <v>605</v>
      </c>
      <c r="F662">
        <v>449</v>
      </c>
      <c r="I662" t="str">
        <f>IF(ISBLANK(C662),"",IF(ISNUMBER(MATCH(C662,ÉQUIPEMENTS!D:D,0)),"BROKERS",VLOOKUP(F662,REMORQUES,2,FALSE)))</f>
        <v>FLAT BED</v>
      </c>
    </row>
    <row r="663" spans="1:18" s="1" customFormat="1" ht="15" thickBot="1" x14ac:dyDescent="0.35">
      <c r="A663" t="s">
        <v>834</v>
      </c>
      <c r="B663" t="s">
        <v>23</v>
      </c>
      <c r="C663">
        <v>3876</v>
      </c>
      <c r="D663" t="s">
        <v>68</v>
      </c>
      <c r="E663">
        <v>605</v>
      </c>
      <c r="F663">
        <v>449</v>
      </c>
      <c r="G663">
        <v>449</v>
      </c>
      <c r="H663">
        <v>449</v>
      </c>
      <c r="I663" t="str">
        <f>IF(ISBLANK(C663),"",IF(ISNUMBER(MATCH(C663,ÉQUIPEMENTS!D:D,0)),"BROKERS",VLOOKUP(F663,REMORQUES,2,FALSE)))</f>
        <v>FLAT BED</v>
      </c>
      <c r="J663" s="8"/>
      <c r="K663" s="8"/>
      <c r="L663" s="8"/>
      <c r="M663" s="8"/>
      <c r="N663" s="8"/>
      <c r="O663" s="8"/>
      <c r="P663" s="8"/>
      <c r="Q663" s="8"/>
      <c r="R663" s="8"/>
    </row>
    <row r="664" spans="1:18" ht="15" thickTop="1" x14ac:dyDescent="0.3">
      <c r="A664" t="s">
        <v>835</v>
      </c>
      <c r="B664" t="s">
        <v>38</v>
      </c>
      <c r="C664">
        <v>3876</v>
      </c>
      <c r="D664" t="s">
        <v>68</v>
      </c>
      <c r="E664">
        <v>605</v>
      </c>
      <c r="F664">
        <v>449</v>
      </c>
      <c r="I664" t="str">
        <f>IF(ISBLANK(C664),"",IF(ISNUMBER(MATCH(C664,ÉQUIPEMENTS!D:D,0)),"BROKERS",VLOOKUP(F664,REMORQUES,2,FALSE)))</f>
        <v>FLAT BED</v>
      </c>
    </row>
    <row r="665" spans="1:18" x14ac:dyDescent="0.3">
      <c r="A665" t="s">
        <v>835</v>
      </c>
      <c r="B665" t="s">
        <v>38</v>
      </c>
      <c r="C665">
        <v>3876</v>
      </c>
      <c r="D665" t="s">
        <v>68</v>
      </c>
      <c r="E665">
        <v>605</v>
      </c>
      <c r="F665">
        <v>449</v>
      </c>
      <c r="H665" t="s">
        <v>836</v>
      </c>
      <c r="I665" t="str">
        <f>IF(ISBLANK(C665),"",IF(ISNUMBER(MATCH(C665,ÉQUIPEMENTS!D:D,0)),"BROKERS",VLOOKUP(F665,REMORQUES,2,FALSE)))</f>
        <v>FLAT BED</v>
      </c>
    </row>
    <row r="666" spans="1:18" x14ac:dyDescent="0.3">
      <c r="A666" t="s">
        <v>837</v>
      </c>
      <c r="B666" t="s">
        <v>38</v>
      </c>
      <c r="C666">
        <v>3876</v>
      </c>
      <c r="D666" t="s">
        <v>68</v>
      </c>
      <c r="E666">
        <v>605</v>
      </c>
      <c r="F666">
        <v>449</v>
      </c>
      <c r="I666" t="str">
        <f>IF(ISBLANK(C666),"",IF(ISNUMBER(MATCH(C666,ÉQUIPEMENTS!D:D,0)),"BROKERS",VLOOKUP(F666,REMORQUES,2,FALSE)))</f>
        <v>FLAT BED</v>
      </c>
    </row>
    <row r="667" spans="1:18" x14ac:dyDescent="0.3">
      <c r="A667" t="s">
        <v>838</v>
      </c>
      <c r="B667" t="s">
        <v>38</v>
      </c>
      <c r="C667">
        <v>3876</v>
      </c>
      <c r="D667" t="s">
        <v>68</v>
      </c>
      <c r="E667">
        <v>605</v>
      </c>
      <c r="F667">
        <v>818</v>
      </c>
      <c r="G667">
        <v>819</v>
      </c>
      <c r="H667" t="s">
        <v>839</v>
      </c>
      <c r="I667" t="str">
        <f>IF(ISBLANK(C667),"",IF(ISNUMBER(MATCH(C667,ÉQUIPEMENTS!D:D,0)),"BROKERS",VLOOKUP(F667,REMORQUES,2,FALSE)))</f>
        <v>B-TRAIN</v>
      </c>
    </row>
    <row r="668" spans="1:18" x14ac:dyDescent="0.3">
      <c r="A668" t="s">
        <v>840</v>
      </c>
      <c r="B668" t="s">
        <v>38</v>
      </c>
      <c r="C668">
        <v>3876</v>
      </c>
      <c r="D668" t="s">
        <v>68</v>
      </c>
      <c r="E668">
        <v>605</v>
      </c>
      <c r="F668">
        <v>818</v>
      </c>
      <c r="I668" t="str">
        <f>IF(ISBLANK(C668),"",IF(ISNUMBER(MATCH(C668,ÉQUIPEMENTS!D:D,0)),"BROKERS",VLOOKUP(F668,REMORQUES,2,FALSE)))</f>
        <v>B-TRAIN</v>
      </c>
    </row>
    <row r="669" spans="1:18" x14ac:dyDescent="0.3">
      <c r="A669" t="s">
        <v>840</v>
      </c>
      <c r="B669" t="s">
        <v>38</v>
      </c>
      <c r="C669">
        <v>3876</v>
      </c>
      <c r="D669" t="s">
        <v>68</v>
      </c>
      <c r="E669">
        <v>605</v>
      </c>
      <c r="F669">
        <v>818</v>
      </c>
      <c r="G669">
        <v>819</v>
      </c>
      <c r="H669" t="s">
        <v>841</v>
      </c>
      <c r="I669" t="str">
        <f>IF(ISBLANK(C669),"",IF(ISNUMBER(MATCH(C669,ÉQUIPEMENTS!D:D,0)),"BROKERS",VLOOKUP(F669,REMORQUES,2,FALSE)))</f>
        <v>B-TRAIN</v>
      </c>
    </row>
    <row r="670" spans="1:18" x14ac:dyDescent="0.3">
      <c r="A670" t="s">
        <v>842</v>
      </c>
      <c r="B670" t="s">
        <v>23</v>
      </c>
      <c r="C670">
        <v>3876</v>
      </c>
      <c r="D670" t="s">
        <v>68</v>
      </c>
      <c r="E670">
        <v>605</v>
      </c>
      <c r="F670">
        <v>818</v>
      </c>
      <c r="G670">
        <v>819</v>
      </c>
      <c r="H670" t="s">
        <v>841</v>
      </c>
      <c r="I670" t="str">
        <f>IF(ISBLANK(C670),"",IF(ISNUMBER(MATCH(C670,ÉQUIPEMENTS!D:D,0)),"BROKERS",VLOOKUP(F670,REMORQUES,2,FALSE)))</f>
        <v>B-TRAIN</v>
      </c>
    </row>
    <row r="671" spans="1:18" x14ac:dyDescent="0.3">
      <c r="A671" t="s">
        <v>843</v>
      </c>
      <c r="B671" t="s">
        <v>23</v>
      </c>
      <c r="C671">
        <v>3876</v>
      </c>
      <c r="D671" t="s">
        <v>68</v>
      </c>
      <c r="E671">
        <v>605</v>
      </c>
      <c r="F671">
        <v>818</v>
      </c>
      <c r="I671" t="str">
        <f>IF(ISBLANK(C671),"",IF(ISNUMBER(MATCH(C671,ÉQUIPEMENTS!D:D,0)),"BROKERS",VLOOKUP(F671,REMORQUES,2,FALSE)))</f>
        <v>B-TRAIN</v>
      </c>
    </row>
    <row r="672" spans="1:18" s="1" customFormat="1" ht="15" thickBot="1" x14ac:dyDescent="0.35">
      <c r="A672" t="s">
        <v>843</v>
      </c>
      <c r="B672" t="s">
        <v>23</v>
      </c>
      <c r="C672">
        <v>3876</v>
      </c>
      <c r="D672" t="s">
        <v>68</v>
      </c>
      <c r="E672">
        <v>605</v>
      </c>
      <c r="F672">
        <v>818</v>
      </c>
      <c r="G672">
        <v>819</v>
      </c>
      <c r="H672" t="s">
        <v>844</v>
      </c>
      <c r="I672" t="str">
        <f>IF(ISBLANK(C672),"",IF(ISNUMBER(MATCH(C672,ÉQUIPEMENTS!D:D,0)),"BROKERS",VLOOKUP(F672,REMORQUES,2,FALSE)))</f>
        <v>B-TRAIN</v>
      </c>
      <c r="J672" s="8"/>
      <c r="K672" s="8"/>
      <c r="L672" s="8"/>
      <c r="M672" s="8"/>
      <c r="N672" s="8"/>
      <c r="O672" s="8"/>
      <c r="P672" s="8"/>
      <c r="Q672" s="8"/>
      <c r="R672" s="8"/>
    </row>
    <row r="673" spans="1:18" ht="15.6" thickTop="1" thickBot="1" x14ac:dyDescent="0.35">
      <c r="A673" s="1"/>
      <c r="B673" s="1"/>
      <c r="C673" s="1"/>
      <c r="D673" s="1"/>
      <c r="E673" s="1"/>
      <c r="F673" s="1"/>
      <c r="G673" s="1"/>
      <c r="H673" s="1"/>
      <c r="I673" t="str">
        <f>IF(ISBLANK(C673),"",IF(ISNUMBER(MATCH(C673,ÉQUIPEMENTS!D:D,0)),"BROKERS",VLOOKUP(F673,REMORQUES,2,FALSE)))</f>
        <v/>
      </c>
    </row>
    <row r="674" spans="1:18" ht="15" thickTop="1" x14ac:dyDescent="0.3">
      <c r="A674" t="s">
        <v>845</v>
      </c>
      <c r="B674" t="s">
        <v>35</v>
      </c>
      <c r="C674">
        <v>3886</v>
      </c>
      <c r="D674" t="s">
        <v>69</v>
      </c>
      <c r="E674">
        <v>606</v>
      </c>
      <c r="F674">
        <v>1471</v>
      </c>
      <c r="I674" t="str">
        <f>IF(ISBLANK(C674),"",IF(ISNUMBER(MATCH(C674,ÉQUIPEMENTS!D:D,0)),"BROKERS",VLOOKUP(F674,REMORQUES,2,FALSE)))</f>
        <v>WIDELOAD</v>
      </c>
    </row>
    <row r="675" spans="1:18" x14ac:dyDescent="0.3">
      <c r="A675" t="s">
        <v>845</v>
      </c>
      <c r="B675" t="s">
        <v>35</v>
      </c>
      <c r="C675">
        <v>3886</v>
      </c>
      <c r="D675" t="s">
        <v>69</v>
      </c>
      <c r="E675">
        <v>606</v>
      </c>
      <c r="F675">
        <v>1471</v>
      </c>
      <c r="H675" t="s">
        <v>846</v>
      </c>
      <c r="I675" t="str">
        <f>IF(ISBLANK(C675),"",IF(ISNUMBER(MATCH(C675,ÉQUIPEMENTS!D:D,0)),"BROKERS",VLOOKUP(F675,REMORQUES,2,FALSE)))</f>
        <v>WIDELOAD</v>
      </c>
    </row>
    <row r="676" spans="1:18" x14ac:dyDescent="0.3">
      <c r="A676" t="s">
        <v>847</v>
      </c>
      <c r="B676" t="s">
        <v>35</v>
      </c>
      <c r="C676">
        <v>3886</v>
      </c>
      <c r="D676" t="s">
        <v>69</v>
      </c>
      <c r="E676">
        <v>606</v>
      </c>
      <c r="F676">
        <v>1471</v>
      </c>
      <c r="I676" t="str">
        <f>IF(ISBLANK(C676),"",IF(ISNUMBER(MATCH(C676,ÉQUIPEMENTS!D:D,0)),"BROKERS",VLOOKUP(F676,REMORQUES,2,FALSE)))</f>
        <v>WIDELOAD</v>
      </c>
    </row>
    <row r="677" spans="1:18" x14ac:dyDescent="0.3">
      <c r="A677" t="s">
        <v>847</v>
      </c>
      <c r="B677" t="s">
        <v>35</v>
      </c>
      <c r="C677">
        <v>3886</v>
      </c>
      <c r="D677" t="s">
        <v>69</v>
      </c>
      <c r="E677">
        <v>606</v>
      </c>
      <c r="F677">
        <v>1471</v>
      </c>
      <c r="H677" t="s">
        <v>848</v>
      </c>
      <c r="I677" t="str">
        <f>IF(ISBLANK(C677),"",IF(ISNUMBER(MATCH(C677,ÉQUIPEMENTS!D:D,0)),"BROKERS",VLOOKUP(F677,REMORQUES,2,FALSE)))</f>
        <v>WIDELOAD</v>
      </c>
    </row>
    <row r="678" spans="1:18" x14ac:dyDescent="0.3">
      <c r="A678" t="s">
        <v>818</v>
      </c>
      <c r="B678" t="s">
        <v>35</v>
      </c>
      <c r="C678">
        <v>3886</v>
      </c>
      <c r="D678" t="s">
        <v>69</v>
      </c>
      <c r="E678">
        <v>606</v>
      </c>
      <c r="F678">
        <v>714</v>
      </c>
      <c r="G678">
        <v>715</v>
      </c>
      <c r="H678" t="s">
        <v>849</v>
      </c>
      <c r="I678" t="str">
        <f>IF(ISBLANK(C678),"",IF(ISNUMBER(MATCH(C678,ÉQUIPEMENTS!D:D,0)),"BROKERS",VLOOKUP(F678,REMORQUES,2,FALSE)))</f>
        <v>B-TRAIN</v>
      </c>
    </row>
    <row r="679" spans="1:18" x14ac:dyDescent="0.3">
      <c r="A679" t="s">
        <v>850</v>
      </c>
      <c r="B679" t="s">
        <v>35</v>
      </c>
      <c r="C679">
        <v>3886</v>
      </c>
      <c r="D679" t="s">
        <v>69</v>
      </c>
      <c r="E679">
        <v>606</v>
      </c>
      <c r="F679">
        <v>714</v>
      </c>
      <c r="I679" t="str">
        <f>IF(ISBLANK(C679),"",IF(ISNUMBER(MATCH(C679,ÉQUIPEMENTS!D:D,0)),"BROKERS",VLOOKUP(F679,REMORQUES,2,FALSE)))</f>
        <v>B-TRAIN</v>
      </c>
    </row>
    <row r="680" spans="1:18" x14ac:dyDescent="0.3">
      <c r="A680" t="s">
        <v>850</v>
      </c>
      <c r="B680" t="s">
        <v>35</v>
      </c>
      <c r="C680">
        <v>3886</v>
      </c>
      <c r="D680" t="s">
        <v>69</v>
      </c>
      <c r="E680">
        <v>606</v>
      </c>
      <c r="F680">
        <v>714</v>
      </c>
      <c r="G680">
        <v>715</v>
      </c>
      <c r="H680" t="s">
        <v>851</v>
      </c>
      <c r="I680" t="str">
        <f>IF(ISBLANK(C680),"",IF(ISNUMBER(MATCH(C680,ÉQUIPEMENTS!D:D,0)),"BROKERS",VLOOKUP(F680,REMORQUES,2,FALSE)))</f>
        <v>B-TRAIN</v>
      </c>
    </row>
    <row r="681" spans="1:18" x14ac:dyDescent="0.3">
      <c r="A681" t="s">
        <v>852</v>
      </c>
      <c r="B681" t="s">
        <v>38</v>
      </c>
      <c r="C681">
        <v>3886</v>
      </c>
      <c r="D681" t="s">
        <v>69</v>
      </c>
      <c r="E681">
        <v>606</v>
      </c>
      <c r="F681">
        <v>715</v>
      </c>
      <c r="H681" t="s">
        <v>853</v>
      </c>
      <c r="I681" t="str">
        <f>IF(ISBLANK(C681),"",IF(ISNUMBER(MATCH(C681,ÉQUIPEMENTS!D:D,0)),"BROKERS",VLOOKUP(F681,REMORQUES,2,FALSE)))</f>
        <v>B-TRAIN</v>
      </c>
    </row>
    <row r="682" spans="1:18" x14ac:dyDescent="0.3">
      <c r="A682" t="s">
        <v>854</v>
      </c>
      <c r="B682" t="s">
        <v>38</v>
      </c>
      <c r="C682">
        <v>3886</v>
      </c>
      <c r="D682" t="s">
        <v>69</v>
      </c>
      <c r="E682">
        <v>606</v>
      </c>
      <c r="F682">
        <v>715</v>
      </c>
      <c r="I682" t="str">
        <f>IF(ISBLANK(C682),"",IF(ISNUMBER(MATCH(C682,ÉQUIPEMENTS!D:D,0)),"BROKERS",VLOOKUP(F682,REMORQUES,2,FALSE)))</f>
        <v>B-TRAIN</v>
      </c>
    </row>
    <row r="683" spans="1:18" x14ac:dyDescent="0.3">
      <c r="A683" t="s">
        <v>855</v>
      </c>
      <c r="B683" t="s">
        <v>38</v>
      </c>
      <c r="C683">
        <v>3886</v>
      </c>
      <c r="D683" t="s">
        <v>69</v>
      </c>
      <c r="E683">
        <v>606</v>
      </c>
      <c r="F683">
        <v>714</v>
      </c>
      <c r="H683" t="s">
        <v>856</v>
      </c>
      <c r="I683" t="str">
        <f>IF(ISBLANK(C683),"",IF(ISNUMBER(MATCH(C683,ÉQUIPEMENTS!D:D,0)),"BROKERS",VLOOKUP(F683,REMORQUES,2,FALSE)))</f>
        <v>B-TRAIN</v>
      </c>
    </row>
    <row r="684" spans="1:18" x14ac:dyDescent="0.3">
      <c r="A684" t="s">
        <v>857</v>
      </c>
      <c r="B684" t="s">
        <v>38</v>
      </c>
      <c r="C684">
        <v>3886</v>
      </c>
      <c r="D684" t="s">
        <v>69</v>
      </c>
      <c r="E684">
        <v>606</v>
      </c>
      <c r="F684">
        <v>714</v>
      </c>
      <c r="H684" t="s">
        <v>858</v>
      </c>
      <c r="I684" t="str">
        <f>IF(ISBLANK(C684),"",IF(ISNUMBER(MATCH(C684,ÉQUIPEMENTS!D:D,0)),"BROKERS",VLOOKUP(F684,REMORQUES,2,FALSE)))</f>
        <v>B-TRAIN</v>
      </c>
    </row>
    <row r="685" spans="1:18" s="1" customFormat="1" ht="15" thickBot="1" x14ac:dyDescent="0.35">
      <c r="A685" t="s">
        <v>859</v>
      </c>
      <c r="B685" t="s">
        <v>38</v>
      </c>
      <c r="C685">
        <v>3886</v>
      </c>
      <c r="D685" t="s">
        <v>69</v>
      </c>
      <c r="E685">
        <v>606</v>
      </c>
      <c r="F685">
        <v>714</v>
      </c>
      <c r="G685"/>
      <c r="H685"/>
      <c r="I685" t="str">
        <f>IF(ISBLANK(C685),"",IF(ISNUMBER(MATCH(C685,ÉQUIPEMENTS!D:D,0)),"BROKERS",VLOOKUP(F685,REMORQUES,2,FALSE)))</f>
        <v>B-TRAIN</v>
      </c>
      <c r="J685" s="8"/>
      <c r="K685" s="8"/>
      <c r="L685" s="8"/>
      <c r="M685" s="8"/>
      <c r="N685" s="8"/>
      <c r="O685" s="8"/>
      <c r="P685" s="8"/>
      <c r="Q685" s="8"/>
      <c r="R685" s="8"/>
    </row>
    <row r="686" spans="1:18" ht="15" thickTop="1" x14ac:dyDescent="0.3">
      <c r="A686" t="s">
        <v>860</v>
      </c>
      <c r="B686" t="s">
        <v>38</v>
      </c>
      <c r="C686">
        <v>3886</v>
      </c>
      <c r="D686" t="s">
        <v>69</v>
      </c>
      <c r="E686">
        <v>606</v>
      </c>
      <c r="F686">
        <v>714</v>
      </c>
      <c r="G686">
        <v>715</v>
      </c>
      <c r="I686" t="str">
        <f>IF(ISBLANK(C686),"",IF(ISNUMBER(MATCH(C686,ÉQUIPEMENTS!D:D,0)),"BROKERS",VLOOKUP(F686,REMORQUES,2,FALSE)))</f>
        <v>B-TRAIN</v>
      </c>
    </row>
    <row r="687" spans="1:18" x14ac:dyDescent="0.3">
      <c r="A687" t="s">
        <v>861</v>
      </c>
      <c r="B687" t="s">
        <v>35</v>
      </c>
      <c r="C687">
        <v>3886</v>
      </c>
      <c r="D687" t="s">
        <v>69</v>
      </c>
      <c r="E687">
        <v>606</v>
      </c>
      <c r="F687">
        <v>1460</v>
      </c>
      <c r="H687" t="s">
        <v>862</v>
      </c>
      <c r="I687" t="str">
        <f>IF(ISBLANK(C687),"",IF(ISNUMBER(MATCH(C687,ÉQUIPEMENTS!D:D,0)),"BROKERS",VLOOKUP(F687,REMORQUES,2,FALSE)))</f>
        <v>WIDELOAD</v>
      </c>
    </row>
    <row r="688" spans="1:18" ht="15" thickBot="1" x14ac:dyDescent="0.35">
      <c r="A688" s="1"/>
      <c r="B688" s="1"/>
      <c r="C688" s="1"/>
      <c r="D688" s="1"/>
      <c r="E688" s="1"/>
      <c r="F688" s="1"/>
      <c r="G688" s="1"/>
      <c r="H688" s="1"/>
      <c r="I688" t="str">
        <f>IF(ISBLANK(C688),"",IF(ISNUMBER(MATCH(C688,ÉQUIPEMENTS!D:D,0)),"BROKERS",VLOOKUP(F688,REMORQUES,2,FALSE)))</f>
        <v/>
      </c>
    </row>
    <row r="689" spans="1:18" ht="15" thickTop="1" x14ac:dyDescent="0.3">
      <c r="A689" t="s">
        <v>863</v>
      </c>
      <c r="B689" t="s">
        <v>23</v>
      </c>
      <c r="C689">
        <v>3168</v>
      </c>
      <c r="D689" t="s">
        <v>864</v>
      </c>
      <c r="E689">
        <v>607</v>
      </c>
      <c r="F689">
        <v>1460</v>
      </c>
      <c r="H689" t="s">
        <v>865</v>
      </c>
      <c r="I689" t="str">
        <f>IF(ISBLANK(C689),"",IF(ISNUMBER(MATCH(C689,ÉQUIPEMENTS!D:D,0)),"BROKERS",VLOOKUP(F689,REMORQUES,2,FALSE)))</f>
        <v>WIDELOAD</v>
      </c>
    </row>
    <row r="690" spans="1:18" x14ac:dyDescent="0.3">
      <c r="A690" t="s">
        <v>866</v>
      </c>
      <c r="B690" t="s">
        <v>23</v>
      </c>
      <c r="C690">
        <v>3168</v>
      </c>
      <c r="D690" t="s">
        <v>864</v>
      </c>
      <c r="E690">
        <v>607</v>
      </c>
      <c r="F690">
        <v>1460</v>
      </c>
      <c r="H690" t="s">
        <v>867</v>
      </c>
      <c r="I690" t="str">
        <f>IF(ISBLANK(C690),"",IF(ISNUMBER(MATCH(C690,ÉQUIPEMENTS!D:D,0)),"BROKERS",VLOOKUP(F690,REMORQUES,2,FALSE)))</f>
        <v>WIDELOAD</v>
      </c>
    </row>
    <row r="691" spans="1:18" x14ac:dyDescent="0.3">
      <c r="A691" t="s">
        <v>868</v>
      </c>
      <c r="B691" t="s">
        <v>35</v>
      </c>
      <c r="C691">
        <v>3168</v>
      </c>
      <c r="D691" t="s">
        <v>864</v>
      </c>
      <c r="E691">
        <v>607</v>
      </c>
      <c r="F691">
        <v>1460</v>
      </c>
      <c r="I691" t="str">
        <f>IF(ISBLANK(C691),"",IF(ISNUMBER(MATCH(C691,ÉQUIPEMENTS!D:D,0)),"BROKERS",VLOOKUP(F691,REMORQUES,2,FALSE)))</f>
        <v>WIDELOAD</v>
      </c>
    </row>
    <row r="692" spans="1:18" x14ac:dyDescent="0.3">
      <c r="A692" t="s">
        <v>868</v>
      </c>
      <c r="B692" t="s">
        <v>35</v>
      </c>
      <c r="C692">
        <v>3168</v>
      </c>
      <c r="D692" t="s">
        <v>864</v>
      </c>
      <c r="E692">
        <v>607</v>
      </c>
      <c r="F692">
        <v>794</v>
      </c>
      <c r="I692" t="str">
        <f>IF(ISBLANK(C692),"",IF(ISNUMBER(MATCH(C692,ÉQUIPEMENTS!D:D,0)),"BROKERS",VLOOKUP(F692,REMORQUES,2,FALSE)))</f>
        <v>B-TRAIN</v>
      </c>
    </row>
    <row r="693" spans="1:18" x14ac:dyDescent="0.3">
      <c r="A693" t="s">
        <v>868</v>
      </c>
      <c r="B693" t="s">
        <v>35</v>
      </c>
      <c r="C693">
        <v>3168</v>
      </c>
      <c r="D693" t="s">
        <v>864</v>
      </c>
      <c r="E693">
        <v>607</v>
      </c>
      <c r="F693">
        <v>794</v>
      </c>
      <c r="G693">
        <v>795</v>
      </c>
      <c r="H693" t="s">
        <v>869</v>
      </c>
      <c r="I693" t="str">
        <f>IF(ISBLANK(C693),"",IF(ISNUMBER(MATCH(C693,ÉQUIPEMENTS!D:D,0)),"BROKERS",VLOOKUP(F693,REMORQUES,2,FALSE)))</f>
        <v>B-TRAIN</v>
      </c>
    </row>
    <row r="694" spans="1:18" x14ac:dyDescent="0.3">
      <c r="A694" t="s">
        <v>870</v>
      </c>
      <c r="B694" t="s">
        <v>23</v>
      </c>
      <c r="C694">
        <v>3168</v>
      </c>
      <c r="D694" t="s">
        <v>864</v>
      </c>
      <c r="E694">
        <v>607</v>
      </c>
      <c r="F694">
        <v>1459</v>
      </c>
      <c r="I694" t="str">
        <f>IF(ISBLANK(C694),"",IF(ISNUMBER(MATCH(C694,ÉQUIPEMENTS!D:D,0)),"BROKERS",VLOOKUP(F694,REMORQUES,2,FALSE)))</f>
        <v>WIDELOAD</v>
      </c>
    </row>
    <row r="695" spans="1:18" s="1" customFormat="1" ht="15" thickBot="1" x14ac:dyDescent="0.35">
      <c r="A695" t="s">
        <v>870</v>
      </c>
      <c r="B695" t="s">
        <v>23</v>
      </c>
      <c r="C695">
        <v>3168</v>
      </c>
      <c r="D695" t="s">
        <v>864</v>
      </c>
      <c r="E695">
        <v>607</v>
      </c>
      <c r="F695">
        <v>1459</v>
      </c>
      <c r="G695"/>
      <c r="H695" t="s">
        <v>871</v>
      </c>
      <c r="I695" t="str">
        <f>IF(ISBLANK(C695),"",IF(ISNUMBER(MATCH(C695,ÉQUIPEMENTS!D:D,0)),"BROKERS",VLOOKUP(F695,REMORQUES,2,FALSE)))</f>
        <v>WIDELOAD</v>
      </c>
      <c r="J695" s="8"/>
      <c r="K695" s="8"/>
      <c r="L695" s="8"/>
      <c r="M695" s="8"/>
      <c r="N695" s="8"/>
      <c r="O695" s="8"/>
      <c r="P695" s="8"/>
      <c r="Q695" s="8"/>
      <c r="R695" s="8"/>
    </row>
    <row r="696" spans="1:18" ht="15" thickTop="1" x14ac:dyDescent="0.3">
      <c r="A696" t="s">
        <v>872</v>
      </c>
      <c r="B696" t="s">
        <v>23</v>
      </c>
      <c r="C696">
        <v>3168</v>
      </c>
      <c r="D696" t="s">
        <v>864</v>
      </c>
      <c r="E696">
        <v>607</v>
      </c>
      <c r="F696">
        <v>1459</v>
      </c>
      <c r="H696" t="s">
        <v>871</v>
      </c>
      <c r="I696" t="str">
        <f>IF(ISBLANK(C696),"",IF(ISNUMBER(MATCH(C696,ÉQUIPEMENTS!D:D,0)),"BROKERS",VLOOKUP(F696,REMORQUES,2,FALSE)))</f>
        <v>WIDELOAD</v>
      </c>
    </row>
    <row r="697" spans="1:18" x14ac:dyDescent="0.3">
      <c r="A697" t="s">
        <v>873</v>
      </c>
      <c r="B697" t="s">
        <v>23</v>
      </c>
      <c r="C697">
        <v>3168</v>
      </c>
      <c r="D697" t="s">
        <v>864</v>
      </c>
      <c r="E697">
        <v>607</v>
      </c>
      <c r="F697">
        <v>1459</v>
      </c>
      <c r="I697" t="str">
        <f>IF(ISBLANK(C697),"",IF(ISNUMBER(MATCH(C697,ÉQUIPEMENTS!D:D,0)),"BROKERS",VLOOKUP(F697,REMORQUES,2,FALSE)))</f>
        <v>WIDELOAD</v>
      </c>
    </row>
    <row r="698" spans="1:18" ht="15" thickBot="1" x14ac:dyDescent="0.35">
      <c r="A698" s="1"/>
      <c r="B698" s="1"/>
      <c r="C698" s="1"/>
      <c r="D698" s="1"/>
      <c r="E698" s="1"/>
      <c r="F698" s="1"/>
      <c r="G698" s="1"/>
      <c r="H698" s="1"/>
      <c r="I698" t="str">
        <f>IF(ISBLANK(C698),"",IF(ISNUMBER(MATCH(C698,ÉQUIPEMENTS!D:D,0)),"BROKERS",VLOOKUP(F698,REMORQUES,2,FALSE)))</f>
        <v/>
      </c>
    </row>
    <row r="699" spans="1:18" ht="15" thickTop="1" x14ac:dyDescent="0.3">
      <c r="A699" t="s">
        <v>874</v>
      </c>
      <c r="B699" t="s">
        <v>35</v>
      </c>
      <c r="C699">
        <v>3825</v>
      </c>
      <c r="D699" t="s">
        <v>71</v>
      </c>
      <c r="E699">
        <v>608</v>
      </c>
      <c r="F699">
        <v>796</v>
      </c>
      <c r="H699" t="s">
        <v>875</v>
      </c>
      <c r="I699" t="str">
        <f>IF(ISBLANK(C699),"",IF(ISNUMBER(MATCH(C699,ÉQUIPEMENTS!D:D,0)),"BROKERS",VLOOKUP(F699,REMORQUES,2,FALSE)))</f>
        <v>B-TRAIN</v>
      </c>
    </row>
    <row r="700" spans="1:18" x14ac:dyDescent="0.3">
      <c r="A700" t="s">
        <v>876</v>
      </c>
      <c r="B700" t="s">
        <v>35</v>
      </c>
      <c r="C700">
        <v>3825</v>
      </c>
      <c r="D700" t="s">
        <v>71</v>
      </c>
      <c r="E700">
        <v>608</v>
      </c>
      <c r="F700">
        <v>796</v>
      </c>
      <c r="I700" t="str">
        <f>IF(ISBLANK(C700),"",IF(ISNUMBER(MATCH(C700,ÉQUIPEMENTS!D:D,0)),"BROKERS",VLOOKUP(F700,REMORQUES,2,FALSE)))</f>
        <v>B-TRAIN</v>
      </c>
    </row>
    <row r="701" spans="1:18" s="1" customFormat="1" ht="15" thickBot="1" x14ac:dyDescent="0.35">
      <c r="A701" t="s">
        <v>876</v>
      </c>
      <c r="B701" t="s">
        <v>35</v>
      </c>
      <c r="C701">
        <v>3825</v>
      </c>
      <c r="D701" t="s">
        <v>71</v>
      </c>
      <c r="E701">
        <v>608</v>
      </c>
      <c r="F701">
        <v>796</v>
      </c>
      <c r="G701">
        <v>797</v>
      </c>
      <c r="H701" t="s">
        <v>877</v>
      </c>
      <c r="I701" t="str">
        <f>IF(ISBLANK(C701),"",IF(ISNUMBER(MATCH(C701,ÉQUIPEMENTS!D:D,0)),"BROKERS",VLOOKUP(F701,REMORQUES,2,FALSE)))</f>
        <v>B-TRAIN</v>
      </c>
      <c r="J701" s="8"/>
      <c r="K701" s="8"/>
      <c r="L701" s="8"/>
      <c r="M701" s="8"/>
      <c r="N701" s="8"/>
      <c r="O701" s="8"/>
      <c r="P701" s="8"/>
      <c r="Q701" s="8"/>
      <c r="R701" s="8"/>
    </row>
    <row r="702" spans="1:18" ht="15" thickTop="1" x14ac:dyDescent="0.3">
      <c r="A702" t="s">
        <v>878</v>
      </c>
      <c r="B702" t="s">
        <v>38</v>
      </c>
      <c r="C702">
        <v>3825</v>
      </c>
      <c r="D702" t="s">
        <v>71</v>
      </c>
      <c r="E702">
        <v>608</v>
      </c>
      <c r="F702">
        <v>797</v>
      </c>
      <c r="H702" t="s">
        <v>879</v>
      </c>
      <c r="I702" t="str">
        <f>IF(ISBLANK(C702),"",IF(ISNUMBER(MATCH(C702,ÉQUIPEMENTS!D:D,0)),"BROKERS",VLOOKUP(F702,REMORQUES,2,FALSE)))</f>
        <v>B-TRAIN</v>
      </c>
    </row>
    <row r="703" spans="1:18" x14ac:dyDescent="0.3">
      <c r="A703" t="s">
        <v>880</v>
      </c>
      <c r="B703" t="s">
        <v>38</v>
      </c>
      <c r="C703">
        <v>3825</v>
      </c>
      <c r="D703" t="s">
        <v>71</v>
      </c>
      <c r="E703">
        <v>608</v>
      </c>
      <c r="F703">
        <v>797</v>
      </c>
      <c r="I703" t="str">
        <f>IF(ISBLANK(C703),"",IF(ISNUMBER(MATCH(C703,ÉQUIPEMENTS!D:D,0)),"BROKERS",VLOOKUP(F703,REMORQUES,2,FALSE)))</f>
        <v>B-TRAIN</v>
      </c>
    </row>
    <row r="704" spans="1:18" x14ac:dyDescent="0.3">
      <c r="A704" t="s">
        <v>880</v>
      </c>
      <c r="B704" t="s">
        <v>38</v>
      </c>
      <c r="C704">
        <v>3825</v>
      </c>
      <c r="D704" t="s">
        <v>71</v>
      </c>
      <c r="E704">
        <v>608</v>
      </c>
      <c r="F704">
        <v>797</v>
      </c>
      <c r="H704" t="s">
        <v>881</v>
      </c>
      <c r="I704" t="str">
        <f>IF(ISBLANK(C704),"",IF(ISNUMBER(MATCH(C704,ÉQUIPEMENTS!D:D,0)),"BROKERS",VLOOKUP(F704,REMORQUES,2,FALSE)))</f>
        <v>B-TRAIN</v>
      </c>
    </row>
    <row r="705" spans="1:18" x14ac:dyDescent="0.3">
      <c r="A705" t="s">
        <v>882</v>
      </c>
      <c r="B705" t="s">
        <v>38</v>
      </c>
      <c r="C705">
        <v>3825</v>
      </c>
      <c r="D705" t="s">
        <v>71</v>
      </c>
      <c r="E705">
        <v>608</v>
      </c>
      <c r="F705">
        <v>796</v>
      </c>
      <c r="H705" t="s">
        <v>883</v>
      </c>
      <c r="I705" t="str">
        <f>IF(ISBLANK(C705),"",IF(ISNUMBER(MATCH(C705,ÉQUIPEMENTS!D:D,0)),"BROKERS",VLOOKUP(F705,REMORQUES,2,FALSE)))</f>
        <v>B-TRAIN</v>
      </c>
    </row>
    <row r="706" spans="1:18" x14ac:dyDescent="0.3">
      <c r="A706" t="s">
        <v>884</v>
      </c>
      <c r="B706" t="s">
        <v>38</v>
      </c>
      <c r="C706">
        <v>3825</v>
      </c>
      <c r="D706" t="s">
        <v>71</v>
      </c>
      <c r="E706">
        <v>608</v>
      </c>
      <c r="F706">
        <v>796</v>
      </c>
      <c r="I706" t="str">
        <f>IF(ISBLANK(C706),"",IF(ISNUMBER(MATCH(C706,ÉQUIPEMENTS!D:D,0)),"BROKERS",VLOOKUP(F706,REMORQUES,2,FALSE)))</f>
        <v>B-TRAIN</v>
      </c>
    </row>
    <row r="707" spans="1:18" x14ac:dyDescent="0.3">
      <c r="A707" t="s">
        <v>884</v>
      </c>
      <c r="B707" t="s">
        <v>38</v>
      </c>
      <c r="C707">
        <v>3825</v>
      </c>
      <c r="D707" t="s">
        <v>71</v>
      </c>
      <c r="E707">
        <v>608</v>
      </c>
      <c r="F707">
        <v>796</v>
      </c>
      <c r="H707" t="s">
        <v>885</v>
      </c>
      <c r="I707" t="str">
        <f>IF(ISBLANK(C707),"",IF(ISNUMBER(MATCH(C707,ÉQUIPEMENTS!D:D,0)),"BROKERS",VLOOKUP(F707,REMORQUES,2,FALSE)))</f>
        <v>B-TRAIN</v>
      </c>
    </row>
    <row r="708" spans="1:18" x14ac:dyDescent="0.3">
      <c r="A708" t="s">
        <v>886</v>
      </c>
      <c r="B708" t="s">
        <v>38</v>
      </c>
      <c r="C708">
        <v>3825</v>
      </c>
      <c r="D708" t="s">
        <v>71</v>
      </c>
      <c r="E708">
        <v>608</v>
      </c>
      <c r="F708">
        <v>796</v>
      </c>
      <c r="G708">
        <v>797</v>
      </c>
      <c r="H708" t="s">
        <v>887</v>
      </c>
      <c r="I708" t="str">
        <f>IF(ISBLANK(C708),"",IF(ISNUMBER(MATCH(C708,ÉQUIPEMENTS!D:D,0)),"BROKERS",VLOOKUP(F708,REMORQUES,2,FALSE)))</f>
        <v>B-TRAIN</v>
      </c>
    </row>
    <row r="709" spans="1:18" x14ac:dyDescent="0.3">
      <c r="A709" t="s">
        <v>888</v>
      </c>
      <c r="B709" t="s">
        <v>38</v>
      </c>
      <c r="C709">
        <v>3825</v>
      </c>
      <c r="D709" t="s">
        <v>71</v>
      </c>
      <c r="E709">
        <v>608</v>
      </c>
      <c r="F709">
        <v>796</v>
      </c>
      <c r="I709" t="str">
        <f>IF(ISBLANK(C709),"",IF(ISNUMBER(MATCH(C709,ÉQUIPEMENTS!D:D,0)),"BROKERS",VLOOKUP(F709,REMORQUES,2,FALSE)))</f>
        <v>B-TRAIN</v>
      </c>
    </row>
    <row r="710" spans="1:18" x14ac:dyDescent="0.3">
      <c r="A710" t="s">
        <v>888</v>
      </c>
      <c r="B710" t="s">
        <v>38</v>
      </c>
      <c r="C710">
        <v>3825</v>
      </c>
      <c r="D710" t="s">
        <v>71</v>
      </c>
      <c r="E710">
        <v>608</v>
      </c>
      <c r="F710">
        <v>796</v>
      </c>
      <c r="G710">
        <v>797</v>
      </c>
      <c r="H710" t="s">
        <v>889</v>
      </c>
      <c r="I710" t="str">
        <f>IF(ISBLANK(C710),"",IF(ISNUMBER(MATCH(C710,ÉQUIPEMENTS!D:D,0)),"BROKERS",VLOOKUP(F710,REMORQUES,2,FALSE)))</f>
        <v>B-TRAIN</v>
      </c>
    </row>
    <row r="711" spans="1:18" ht="15" thickBot="1" x14ac:dyDescent="0.35">
      <c r="A711" s="1"/>
      <c r="B711" s="1"/>
      <c r="C711" s="1"/>
      <c r="D711" s="1"/>
      <c r="E711" s="1"/>
      <c r="F711" s="1"/>
      <c r="G711" s="1"/>
      <c r="H711" s="1"/>
      <c r="I711" t="str">
        <f>IF(ISBLANK(C711),"",IF(ISNUMBER(MATCH(C711,ÉQUIPEMENTS!D:D,0)),"BROKERS",VLOOKUP(F711,REMORQUES,2,FALSE)))</f>
        <v/>
      </c>
    </row>
    <row r="712" spans="1:18" ht="15" thickTop="1" x14ac:dyDescent="0.3">
      <c r="A712" t="s">
        <v>890</v>
      </c>
      <c r="B712" t="s">
        <v>23</v>
      </c>
      <c r="C712">
        <v>3773</v>
      </c>
      <c r="D712" t="s">
        <v>72</v>
      </c>
      <c r="E712">
        <v>609</v>
      </c>
      <c r="F712">
        <v>812</v>
      </c>
      <c r="G712">
        <v>813</v>
      </c>
      <c r="H712" t="s">
        <v>891</v>
      </c>
      <c r="I712" t="str">
        <f>IF(ISBLANK(C712),"",IF(ISNUMBER(MATCH(C712,ÉQUIPEMENTS!D:D,0)),"BROKERS",VLOOKUP(F712,REMORQUES,2,FALSE)))</f>
        <v>B-TRAIN</v>
      </c>
    </row>
    <row r="713" spans="1:18" x14ac:dyDescent="0.3">
      <c r="A713" t="s">
        <v>892</v>
      </c>
      <c r="B713" t="s">
        <v>23</v>
      </c>
      <c r="C713">
        <v>3773</v>
      </c>
      <c r="D713" t="s">
        <v>72</v>
      </c>
      <c r="E713">
        <v>609</v>
      </c>
      <c r="F713">
        <v>812</v>
      </c>
      <c r="I713" t="str">
        <f>IF(ISBLANK(C713),"",IF(ISNUMBER(MATCH(C713,ÉQUIPEMENTS!D:D,0)),"BROKERS",VLOOKUP(F713,REMORQUES,2,FALSE)))</f>
        <v>B-TRAIN</v>
      </c>
    </row>
    <row r="714" spans="1:18" s="1" customFormat="1" ht="15" thickBot="1" x14ac:dyDescent="0.35">
      <c r="A714" t="s">
        <v>892</v>
      </c>
      <c r="B714" t="s">
        <v>23</v>
      </c>
      <c r="C714">
        <v>3773</v>
      </c>
      <c r="D714" t="s">
        <v>72</v>
      </c>
      <c r="E714">
        <v>609</v>
      </c>
      <c r="F714">
        <v>812</v>
      </c>
      <c r="G714">
        <v>813</v>
      </c>
      <c r="H714" t="s">
        <v>893</v>
      </c>
      <c r="I714" t="str">
        <f>IF(ISBLANK(C714),"",IF(ISNUMBER(MATCH(C714,ÉQUIPEMENTS!D:D,0)),"BROKERS",VLOOKUP(F714,REMORQUES,2,FALSE)))</f>
        <v>B-TRAIN</v>
      </c>
      <c r="J714" s="8"/>
      <c r="K714" s="8"/>
      <c r="L714" s="8"/>
      <c r="M714" s="8"/>
      <c r="N714" s="8"/>
      <c r="O714" s="8"/>
      <c r="P714" s="8"/>
      <c r="Q714" s="8"/>
      <c r="R714" s="8"/>
    </row>
    <row r="715" spans="1:18" ht="15" thickTop="1" x14ac:dyDescent="0.3">
      <c r="A715" t="s">
        <v>894</v>
      </c>
      <c r="B715" t="s">
        <v>38</v>
      </c>
      <c r="C715">
        <v>3773</v>
      </c>
      <c r="D715" t="s">
        <v>72</v>
      </c>
      <c r="E715">
        <v>609</v>
      </c>
      <c r="F715">
        <v>812</v>
      </c>
      <c r="I715" t="str">
        <f>IF(ISBLANK(C715),"",IF(ISNUMBER(MATCH(C715,ÉQUIPEMENTS!D:D,0)),"BROKERS",VLOOKUP(F715,REMORQUES,2,FALSE)))</f>
        <v>B-TRAIN</v>
      </c>
    </row>
    <row r="716" spans="1:18" x14ac:dyDescent="0.3">
      <c r="A716" t="s">
        <v>894</v>
      </c>
      <c r="B716" t="s">
        <v>38</v>
      </c>
      <c r="C716">
        <v>3773</v>
      </c>
      <c r="D716" t="s">
        <v>72</v>
      </c>
      <c r="E716">
        <v>609</v>
      </c>
      <c r="F716">
        <v>812</v>
      </c>
      <c r="G716">
        <v>813</v>
      </c>
      <c r="H716" t="s">
        <v>895</v>
      </c>
      <c r="I716" t="str">
        <f>IF(ISBLANK(C716),"",IF(ISNUMBER(MATCH(C716,ÉQUIPEMENTS!D:D,0)),"BROKERS",VLOOKUP(F716,REMORQUES,2,FALSE)))</f>
        <v>B-TRAIN</v>
      </c>
    </row>
    <row r="717" spans="1:18" x14ac:dyDescent="0.3">
      <c r="A717" t="s">
        <v>896</v>
      </c>
      <c r="B717" t="s">
        <v>35</v>
      </c>
      <c r="C717">
        <v>3773</v>
      </c>
      <c r="D717" t="s">
        <v>72</v>
      </c>
      <c r="E717">
        <v>609</v>
      </c>
      <c r="F717">
        <v>812</v>
      </c>
      <c r="G717">
        <v>813</v>
      </c>
      <c r="I717" t="str">
        <f>IF(ISBLANK(C717),"",IF(ISNUMBER(MATCH(C717,ÉQUIPEMENTS!D:D,0)),"BROKERS",VLOOKUP(F717,REMORQUES,2,FALSE)))</f>
        <v>B-TRAIN</v>
      </c>
    </row>
    <row r="718" spans="1:18" x14ac:dyDescent="0.3">
      <c r="A718" t="s">
        <v>897</v>
      </c>
      <c r="B718" t="s">
        <v>35</v>
      </c>
      <c r="C718">
        <v>3773</v>
      </c>
      <c r="D718" t="s">
        <v>72</v>
      </c>
      <c r="E718">
        <v>609</v>
      </c>
      <c r="F718">
        <v>812</v>
      </c>
      <c r="I718" t="str">
        <f>IF(ISBLANK(C718),"",IF(ISNUMBER(MATCH(C718,ÉQUIPEMENTS!D:D,0)),"BROKERS",VLOOKUP(F718,REMORQUES,2,FALSE)))</f>
        <v>B-TRAIN</v>
      </c>
    </row>
    <row r="719" spans="1:18" x14ac:dyDescent="0.3">
      <c r="A719" t="s">
        <v>897</v>
      </c>
      <c r="B719" t="s">
        <v>35</v>
      </c>
      <c r="C719">
        <v>3773</v>
      </c>
      <c r="D719" t="s">
        <v>72</v>
      </c>
      <c r="E719">
        <v>609</v>
      </c>
      <c r="F719">
        <v>812</v>
      </c>
      <c r="G719">
        <v>813</v>
      </c>
      <c r="H719" t="s">
        <v>898</v>
      </c>
      <c r="I719" t="str">
        <f>IF(ISBLANK(C719),"",IF(ISNUMBER(MATCH(C719,ÉQUIPEMENTS!D:D,0)),"BROKERS",VLOOKUP(F719,REMORQUES,2,FALSE)))</f>
        <v>B-TRAIN</v>
      </c>
    </row>
    <row r="720" spans="1:18" x14ac:dyDescent="0.3">
      <c r="A720" t="s">
        <v>899</v>
      </c>
      <c r="B720" t="s">
        <v>35</v>
      </c>
      <c r="C720">
        <v>3773</v>
      </c>
      <c r="D720" t="s">
        <v>72</v>
      </c>
      <c r="E720">
        <v>609</v>
      </c>
      <c r="F720">
        <v>778</v>
      </c>
      <c r="G720">
        <v>779</v>
      </c>
      <c r="H720" t="s">
        <v>900</v>
      </c>
      <c r="I720" t="str">
        <f>IF(ISBLANK(C720),"",IF(ISNUMBER(MATCH(C720,ÉQUIPEMENTS!D:D,0)),"BROKERS",VLOOKUP(F720,REMORQUES,2,FALSE)))</f>
        <v>B-TRAIN</v>
      </c>
    </row>
    <row r="721" spans="1:18" x14ac:dyDescent="0.3">
      <c r="A721" t="s">
        <v>901</v>
      </c>
      <c r="B721" t="s">
        <v>35</v>
      </c>
      <c r="C721">
        <v>3773</v>
      </c>
      <c r="D721" t="s">
        <v>72</v>
      </c>
      <c r="E721">
        <v>609</v>
      </c>
      <c r="F721">
        <v>778</v>
      </c>
      <c r="G721">
        <v>779</v>
      </c>
      <c r="I721" t="str">
        <f>IF(ISBLANK(C721),"",IF(ISNUMBER(MATCH(C721,ÉQUIPEMENTS!D:D,0)),"BROKERS",VLOOKUP(F721,REMORQUES,2,FALSE)))</f>
        <v>B-TRAIN</v>
      </c>
    </row>
    <row r="722" spans="1:18" ht="15" thickBot="1" x14ac:dyDescent="0.35">
      <c r="A722" s="1"/>
      <c r="B722" s="1"/>
      <c r="C722" s="1"/>
      <c r="D722" s="1"/>
      <c r="E722" s="1"/>
      <c r="F722" s="1"/>
      <c r="G722" s="1"/>
      <c r="H722" s="1"/>
      <c r="I722" t="str">
        <f>IF(ISBLANK(C722),"",IF(ISNUMBER(MATCH(C722,ÉQUIPEMENTS!D:D,0)),"BROKERS",VLOOKUP(F722,REMORQUES,2,FALSE)))</f>
        <v/>
      </c>
    </row>
    <row r="723" spans="1:18" ht="15" thickTop="1" x14ac:dyDescent="0.3">
      <c r="A723" t="s">
        <v>902</v>
      </c>
      <c r="B723" t="s">
        <v>35</v>
      </c>
      <c r="C723">
        <v>3127</v>
      </c>
      <c r="D723" t="s">
        <v>73</v>
      </c>
      <c r="E723">
        <v>4000</v>
      </c>
      <c r="F723">
        <v>836</v>
      </c>
      <c r="G723">
        <v>837</v>
      </c>
      <c r="H723" t="s">
        <v>903</v>
      </c>
      <c r="I723" t="str">
        <f>IF(ISBLANK(C723),"",IF(ISNUMBER(MATCH(C723,ÉQUIPEMENTS!D:D,0)),"BROKERS",VLOOKUP(F723,REMORQUES,2,FALSE)))</f>
        <v>B-TRAIN</v>
      </c>
    </row>
    <row r="724" spans="1:18" x14ac:dyDescent="0.3">
      <c r="A724" t="s">
        <v>904</v>
      </c>
      <c r="B724" t="s">
        <v>38</v>
      </c>
      <c r="C724">
        <v>3127</v>
      </c>
      <c r="D724" t="s">
        <v>73</v>
      </c>
      <c r="E724">
        <v>4000</v>
      </c>
      <c r="F724">
        <v>837</v>
      </c>
      <c r="H724" t="s">
        <v>905</v>
      </c>
      <c r="I724" t="str">
        <f>IF(ISBLANK(C724),"",IF(ISNUMBER(MATCH(C724,ÉQUIPEMENTS!D:D,0)),"BROKERS",VLOOKUP(F724,REMORQUES,2,FALSE)))</f>
        <v>B-TRAIN</v>
      </c>
    </row>
    <row r="725" spans="1:18" x14ac:dyDescent="0.3">
      <c r="A725" t="s">
        <v>906</v>
      </c>
      <c r="B725" t="s">
        <v>38</v>
      </c>
      <c r="C725">
        <v>3127</v>
      </c>
      <c r="D725" t="s">
        <v>73</v>
      </c>
      <c r="E725">
        <v>4000</v>
      </c>
      <c r="F725">
        <v>837</v>
      </c>
      <c r="I725" t="str">
        <f>IF(ISBLANK(C725),"",IF(ISNUMBER(MATCH(C725,ÉQUIPEMENTS!D:D,0)),"BROKERS",VLOOKUP(F725,REMORQUES,2,FALSE)))</f>
        <v>B-TRAIN</v>
      </c>
    </row>
    <row r="726" spans="1:18" x14ac:dyDescent="0.3">
      <c r="A726" t="s">
        <v>907</v>
      </c>
      <c r="B726" t="s">
        <v>38</v>
      </c>
      <c r="C726">
        <v>3127</v>
      </c>
      <c r="D726" t="s">
        <v>73</v>
      </c>
      <c r="E726">
        <v>4000</v>
      </c>
      <c r="F726">
        <v>836</v>
      </c>
      <c r="H726" t="s">
        <v>908</v>
      </c>
      <c r="I726" t="str">
        <f>IF(ISBLANK(C726),"",IF(ISNUMBER(MATCH(C726,ÉQUIPEMENTS!D:D,0)),"BROKERS",VLOOKUP(F726,REMORQUES,2,FALSE)))</f>
        <v>B-TRAIN</v>
      </c>
    </row>
    <row r="727" spans="1:18" x14ac:dyDescent="0.3">
      <c r="A727" t="s">
        <v>909</v>
      </c>
      <c r="B727" t="s">
        <v>38</v>
      </c>
      <c r="C727">
        <v>3127</v>
      </c>
      <c r="D727" t="s">
        <v>73</v>
      </c>
      <c r="E727">
        <v>4000</v>
      </c>
      <c r="F727">
        <v>836</v>
      </c>
      <c r="I727" t="str">
        <f>IF(ISBLANK(C727),"",IF(ISNUMBER(MATCH(C727,ÉQUIPEMENTS!D:D,0)),"BROKERS",VLOOKUP(F727,REMORQUES,2,FALSE)))</f>
        <v>B-TRAIN</v>
      </c>
    </row>
    <row r="728" spans="1:18" x14ac:dyDescent="0.3">
      <c r="A728" t="s">
        <v>909</v>
      </c>
      <c r="B728" t="s">
        <v>38</v>
      </c>
      <c r="C728">
        <v>3127</v>
      </c>
      <c r="D728" t="s">
        <v>73</v>
      </c>
      <c r="E728">
        <v>4000</v>
      </c>
      <c r="F728">
        <v>836</v>
      </c>
      <c r="H728" t="s">
        <v>910</v>
      </c>
      <c r="I728" t="str">
        <f>IF(ISBLANK(C728),"",IF(ISNUMBER(MATCH(C728,ÉQUIPEMENTS!D:D,0)),"BROKERS",VLOOKUP(F728,REMORQUES,2,FALSE)))</f>
        <v>B-TRAIN</v>
      </c>
    </row>
    <row r="729" spans="1:18" x14ac:dyDescent="0.3">
      <c r="A729" t="s">
        <v>911</v>
      </c>
      <c r="B729" t="s">
        <v>38</v>
      </c>
      <c r="C729">
        <v>3127</v>
      </c>
      <c r="D729" t="s">
        <v>73</v>
      </c>
      <c r="E729">
        <v>4000</v>
      </c>
      <c r="F729">
        <v>836</v>
      </c>
      <c r="G729">
        <v>837</v>
      </c>
      <c r="H729" t="s">
        <v>912</v>
      </c>
      <c r="I729" t="str">
        <f>IF(ISBLANK(C729),"",IF(ISNUMBER(MATCH(C729,ÉQUIPEMENTS!D:D,0)),"BROKERS",VLOOKUP(F729,REMORQUES,2,FALSE)))</f>
        <v>B-TRAIN</v>
      </c>
    </row>
    <row r="730" spans="1:18" x14ac:dyDescent="0.3">
      <c r="A730" t="s">
        <v>913</v>
      </c>
      <c r="B730" t="s">
        <v>38</v>
      </c>
      <c r="C730">
        <v>3127</v>
      </c>
      <c r="D730" t="s">
        <v>73</v>
      </c>
      <c r="E730">
        <v>4000</v>
      </c>
      <c r="F730">
        <v>449</v>
      </c>
      <c r="I730" t="str">
        <f>IF(ISBLANK(C730),"",IF(ISNUMBER(MATCH(C730,ÉQUIPEMENTS!D:D,0)),"BROKERS",VLOOKUP(F730,REMORQUES,2,FALSE)))</f>
        <v>FLAT BED</v>
      </c>
    </row>
    <row r="731" spans="1:18" x14ac:dyDescent="0.3">
      <c r="A731" t="s">
        <v>913</v>
      </c>
      <c r="B731" t="s">
        <v>38</v>
      </c>
      <c r="C731">
        <v>3127</v>
      </c>
      <c r="D731" t="s">
        <v>73</v>
      </c>
      <c r="E731">
        <v>4000</v>
      </c>
      <c r="F731">
        <v>449</v>
      </c>
      <c r="H731" t="s">
        <v>914</v>
      </c>
      <c r="I731" t="str">
        <f>IF(ISBLANK(C731),"",IF(ISNUMBER(MATCH(C731,ÉQUIPEMENTS!D:D,0)),"BROKERS",VLOOKUP(F731,REMORQUES,2,FALSE)))</f>
        <v>FLAT BED</v>
      </c>
    </row>
    <row r="732" spans="1:18" x14ac:dyDescent="0.3">
      <c r="A732" t="s">
        <v>915</v>
      </c>
      <c r="B732" t="s">
        <v>35</v>
      </c>
      <c r="C732">
        <v>3127</v>
      </c>
      <c r="D732" t="s">
        <v>73</v>
      </c>
      <c r="E732">
        <v>4000</v>
      </c>
      <c r="F732">
        <v>838</v>
      </c>
      <c r="G732">
        <v>839</v>
      </c>
      <c r="I732" t="str">
        <f>IF(ISBLANK(C732),"",IF(ISNUMBER(MATCH(C732,ÉQUIPEMENTS!D:D,0)),"BROKERS",VLOOKUP(F732,REMORQUES,2,FALSE)))</f>
        <v>B-TRAIN</v>
      </c>
    </row>
    <row r="733" spans="1:18" s="1" customFormat="1" ht="15" thickBot="1" x14ac:dyDescent="0.35">
      <c r="I733" t="str">
        <f>IF(ISBLANK(C733),"",IF(ISNUMBER(MATCH(C733,ÉQUIPEMENTS!D:D,0)),"BROKERS",VLOOKUP(F733,REMORQUES,2,FALSE)))</f>
        <v/>
      </c>
      <c r="J733" s="8"/>
      <c r="K733" s="8"/>
      <c r="L733" s="8"/>
      <c r="M733" s="8"/>
      <c r="N733" s="8"/>
      <c r="O733" s="8"/>
      <c r="P733" s="8"/>
      <c r="Q733" s="8"/>
      <c r="R733" s="8"/>
    </row>
    <row r="734" spans="1:18" ht="15" thickTop="1" x14ac:dyDescent="0.3">
      <c r="A734" t="s">
        <v>916</v>
      </c>
      <c r="B734" t="s">
        <v>23</v>
      </c>
      <c r="C734">
        <v>488</v>
      </c>
      <c r="D734" t="s">
        <v>74</v>
      </c>
      <c r="E734">
        <v>4001</v>
      </c>
      <c r="F734">
        <v>752</v>
      </c>
      <c r="G734">
        <v>753</v>
      </c>
      <c r="H734" t="s">
        <v>917</v>
      </c>
      <c r="I734" t="str">
        <f>IF(ISBLANK(C734),"",IF(ISNUMBER(MATCH(C734,ÉQUIPEMENTS!D:D,0)),"BROKERS",VLOOKUP(F734,REMORQUES,2,FALSE)))</f>
        <v>B-TRAIN</v>
      </c>
    </row>
    <row r="735" spans="1:18" x14ac:dyDescent="0.3">
      <c r="A735" t="s">
        <v>918</v>
      </c>
      <c r="B735" t="s">
        <v>23</v>
      </c>
      <c r="C735">
        <v>488</v>
      </c>
      <c r="D735" t="s">
        <v>74</v>
      </c>
      <c r="E735">
        <v>4001</v>
      </c>
      <c r="F735">
        <v>752</v>
      </c>
      <c r="G735">
        <v>753</v>
      </c>
      <c r="I735" t="str">
        <f>IF(ISBLANK(C735),"",IF(ISNUMBER(MATCH(C735,ÉQUIPEMENTS!D:D,0)),"BROKERS",VLOOKUP(F735,REMORQUES,2,FALSE)))</f>
        <v>B-TRAIN</v>
      </c>
    </row>
    <row r="736" spans="1:18" x14ac:dyDescent="0.3">
      <c r="A736" t="s">
        <v>919</v>
      </c>
      <c r="B736" t="s">
        <v>35</v>
      </c>
      <c r="C736">
        <v>488</v>
      </c>
      <c r="D736" t="s">
        <v>74</v>
      </c>
      <c r="E736">
        <v>4001</v>
      </c>
      <c r="F736">
        <v>824</v>
      </c>
      <c r="G736">
        <v>825</v>
      </c>
      <c r="H736" t="s">
        <v>920</v>
      </c>
      <c r="I736" t="str">
        <f>IF(ISBLANK(C736),"",IF(ISNUMBER(MATCH(C736,ÉQUIPEMENTS!D:D,0)),"BROKERS",VLOOKUP(F736,REMORQUES,2,FALSE)))</f>
        <v>B-TRAIN</v>
      </c>
    </row>
    <row r="737" spans="1:9" x14ac:dyDescent="0.3">
      <c r="A737" t="s">
        <v>921</v>
      </c>
      <c r="B737" t="s">
        <v>38</v>
      </c>
      <c r="C737">
        <v>488</v>
      </c>
      <c r="D737" t="s">
        <v>74</v>
      </c>
      <c r="E737">
        <v>4001</v>
      </c>
      <c r="F737">
        <v>825</v>
      </c>
      <c r="H737" t="s">
        <v>922</v>
      </c>
      <c r="I737" t="str">
        <f>IF(ISBLANK(C737),"",IF(ISNUMBER(MATCH(C737,ÉQUIPEMENTS!D:D,0)),"BROKERS",VLOOKUP(F737,REMORQUES,2,FALSE)))</f>
        <v>B-TRAIN</v>
      </c>
    </row>
    <row r="738" spans="1:9" x14ac:dyDescent="0.3">
      <c r="A738" t="s">
        <v>923</v>
      </c>
      <c r="B738" t="s">
        <v>38</v>
      </c>
      <c r="C738">
        <v>488</v>
      </c>
      <c r="D738" t="s">
        <v>74</v>
      </c>
      <c r="E738">
        <v>4001</v>
      </c>
      <c r="F738">
        <v>825</v>
      </c>
      <c r="H738" t="s">
        <v>924</v>
      </c>
      <c r="I738" t="str">
        <f>IF(ISBLANK(C738),"",IF(ISNUMBER(MATCH(C738,ÉQUIPEMENTS!D:D,0)),"BROKERS",VLOOKUP(F738,REMORQUES,2,FALSE)))</f>
        <v>B-TRAIN</v>
      </c>
    </row>
    <row r="739" spans="1:9" x14ac:dyDescent="0.3">
      <c r="A739" t="s">
        <v>925</v>
      </c>
      <c r="B739" t="s">
        <v>38</v>
      </c>
      <c r="C739">
        <v>488</v>
      </c>
      <c r="D739" t="s">
        <v>74</v>
      </c>
      <c r="E739">
        <v>4001</v>
      </c>
      <c r="F739">
        <v>824</v>
      </c>
      <c r="H739" t="s">
        <v>926</v>
      </c>
      <c r="I739" t="str">
        <f>IF(ISBLANK(C739),"",IF(ISNUMBER(MATCH(C739,ÉQUIPEMENTS!D:D,0)),"BROKERS",VLOOKUP(F739,REMORQUES,2,FALSE)))</f>
        <v>B-TRAIN</v>
      </c>
    </row>
    <row r="740" spans="1:9" x14ac:dyDescent="0.3">
      <c r="A740" t="s">
        <v>927</v>
      </c>
      <c r="B740" t="s">
        <v>38</v>
      </c>
      <c r="C740">
        <v>488</v>
      </c>
      <c r="D740" t="s">
        <v>74</v>
      </c>
      <c r="E740">
        <v>4001</v>
      </c>
      <c r="F740">
        <v>824</v>
      </c>
      <c r="G740">
        <v>825</v>
      </c>
      <c r="H740" t="s">
        <v>928</v>
      </c>
      <c r="I740" t="str">
        <f>IF(ISBLANK(C740),"",IF(ISNUMBER(MATCH(C740,ÉQUIPEMENTS!D:D,0)),"BROKERS",VLOOKUP(F740,REMORQUES,2,FALSE)))</f>
        <v>B-TRAIN</v>
      </c>
    </row>
    <row r="741" spans="1:9" x14ac:dyDescent="0.3">
      <c r="A741" t="s">
        <v>929</v>
      </c>
      <c r="B741" t="s">
        <v>35</v>
      </c>
      <c r="C741">
        <v>488</v>
      </c>
      <c r="D741" t="s">
        <v>74</v>
      </c>
      <c r="E741">
        <v>4001</v>
      </c>
      <c r="F741">
        <v>824</v>
      </c>
      <c r="G741">
        <v>825</v>
      </c>
      <c r="I741" t="str">
        <f>IF(ISBLANK(C741),"",IF(ISNUMBER(MATCH(C741,ÉQUIPEMENTS!D:D,0)),"BROKERS",VLOOKUP(F741,REMORQUES,2,FALSE)))</f>
        <v>B-TRAIN</v>
      </c>
    </row>
    <row r="742" spans="1:9" x14ac:dyDescent="0.3">
      <c r="A742" t="s">
        <v>930</v>
      </c>
      <c r="B742" t="s">
        <v>35</v>
      </c>
      <c r="C742">
        <v>488</v>
      </c>
      <c r="D742" t="s">
        <v>74</v>
      </c>
      <c r="E742">
        <v>4001</v>
      </c>
      <c r="F742">
        <v>822</v>
      </c>
      <c r="G742">
        <v>823</v>
      </c>
      <c r="H742" t="s">
        <v>931</v>
      </c>
      <c r="I742" t="str">
        <f>IF(ISBLANK(C742),"",IF(ISNUMBER(MATCH(C742,ÉQUIPEMENTS!D:D,0)),"BROKERS",VLOOKUP(F742,REMORQUES,2,FALSE)))</f>
        <v>B-TRAIN</v>
      </c>
    </row>
    <row r="743" spans="1:9" x14ac:dyDescent="0.3">
      <c r="A743" t="s">
        <v>932</v>
      </c>
      <c r="B743" t="s">
        <v>38</v>
      </c>
      <c r="C743">
        <v>488</v>
      </c>
      <c r="D743" t="s">
        <v>74</v>
      </c>
      <c r="E743">
        <v>4001</v>
      </c>
      <c r="F743">
        <v>816</v>
      </c>
      <c r="H743" t="s">
        <v>933</v>
      </c>
      <c r="I743" t="str">
        <f>IF(ISBLANK(C743),"",IF(ISNUMBER(MATCH(C743,ÉQUIPEMENTS!D:D,0)),"BROKERS",VLOOKUP(F743,REMORQUES,2,FALSE)))</f>
        <v>B-TRAIN</v>
      </c>
    </row>
    <row r="744" spans="1:9" x14ac:dyDescent="0.3">
      <c r="A744" t="s">
        <v>934</v>
      </c>
      <c r="B744" t="s">
        <v>35</v>
      </c>
      <c r="C744">
        <v>488</v>
      </c>
      <c r="D744" t="s">
        <v>74</v>
      </c>
      <c r="E744">
        <v>4001</v>
      </c>
      <c r="F744">
        <v>816</v>
      </c>
      <c r="H744" t="s">
        <v>935</v>
      </c>
      <c r="I744" t="str">
        <f>IF(ISBLANK(C744),"",IF(ISNUMBER(MATCH(C744,ÉQUIPEMENTS!D:D,0)),"BROKERS",VLOOKUP(F744,REMORQUES,2,FALSE)))</f>
        <v>B-TRAIN</v>
      </c>
    </row>
    <row r="745" spans="1:9" ht="15" thickBot="1" x14ac:dyDescent="0.35">
      <c r="A745" s="1"/>
      <c r="B745" s="1"/>
      <c r="C745" s="1"/>
      <c r="D745" s="1"/>
      <c r="E745" s="1"/>
      <c r="F745" s="1"/>
      <c r="G745" s="1"/>
      <c r="H745" s="1"/>
      <c r="I745" t="str">
        <f>IF(ISBLANK(C745),"",IF(ISNUMBER(MATCH(C745,ÉQUIPEMENTS!D:D,0)),"BROKERS",VLOOKUP(F745,REMORQUES,2,FALSE)))</f>
        <v/>
      </c>
    </row>
    <row r="746" spans="1:9" ht="15" thickTop="1" x14ac:dyDescent="0.3">
      <c r="A746" t="s">
        <v>936</v>
      </c>
      <c r="B746" t="s">
        <v>10</v>
      </c>
      <c r="C746">
        <v>401</v>
      </c>
      <c r="D746" t="s">
        <v>29</v>
      </c>
      <c r="E746">
        <v>4003</v>
      </c>
      <c r="F746">
        <v>20502</v>
      </c>
      <c r="I746" t="str">
        <f>IF(ISBLANK(C746),"",IF(ISNUMBER(MATCH(C746,ÉQUIPEMENTS!D:D,0)),"BROKERS",VLOOKUP(F746,REMORQUES,2,FALSE)))</f>
        <v>DRY BOX</v>
      </c>
    </row>
    <row r="747" spans="1:9" x14ac:dyDescent="0.3">
      <c r="A747" t="s">
        <v>936</v>
      </c>
      <c r="B747" t="s">
        <v>10</v>
      </c>
      <c r="C747">
        <v>401</v>
      </c>
      <c r="D747" t="s">
        <v>29</v>
      </c>
      <c r="E747">
        <v>4003</v>
      </c>
      <c r="F747">
        <v>20502</v>
      </c>
      <c r="H747" t="s">
        <v>937</v>
      </c>
      <c r="I747" t="str">
        <f>IF(ISBLANK(C747),"",IF(ISNUMBER(MATCH(C747,ÉQUIPEMENTS!D:D,0)),"BROKERS",VLOOKUP(F747,REMORQUES,2,FALSE)))</f>
        <v>DRY BOX</v>
      </c>
    </row>
    <row r="748" spans="1:9" x14ac:dyDescent="0.3">
      <c r="A748" t="s">
        <v>938</v>
      </c>
      <c r="B748" t="s">
        <v>10</v>
      </c>
      <c r="C748">
        <v>401</v>
      </c>
      <c r="D748" t="s">
        <v>29</v>
      </c>
      <c r="E748">
        <v>4003</v>
      </c>
      <c r="F748">
        <v>20502</v>
      </c>
      <c r="I748" t="str">
        <f>IF(ISBLANK(C748),"",IF(ISNUMBER(MATCH(C748,ÉQUIPEMENTS!D:D,0)),"BROKERS",VLOOKUP(F748,REMORQUES,2,FALSE)))</f>
        <v>DRY BOX</v>
      </c>
    </row>
    <row r="749" spans="1:9" x14ac:dyDescent="0.3">
      <c r="A749" t="s">
        <v>938</v>
      </c>
      <c r="B749" t="s">
        <v>10</v>
      </c>
      <c r="C749">
        <v>401</v>
      </c>
      <c r="D749" t="s">
        <v>29</v>
      </c>
      <c r="E749">
        <v>4003</v>
      </c>
      <c r="F749">
        <v>20502</v>
      </c>
      <c r="H749" t="s">
        <v>939</v>
      </c>
      <c r="I749" t="str">
        <f>IF(ISBLANK(C749),"",IF(ISNUMBER(MATCH(C749,ÉQUIPEMENTS!D:D,0)),"BROKERS",VLOOKUP(F749,REMORQUES,2,FALSE)))</f>
        <v>DRY BOX</v>
      </c>
    </row>
    <row r="750" spans="1:9" x14ac:dyDescent="0.3">
      <c r="A750" t="s">
        <v>940</v>
      </c>
      <c r="B750" t="s">
        <v>10</v>
      </c>
      <c r="C750">
        <v>401</v>
      </c>
      <c r="D750" t="s">
        <v>29</v>
      </c>
      <c r="E750">
        <v>4003</v>
      </c>
      <c r="F750">
        <v>20614</v>
      </c>
      <c r="I750" t="str">
        <f>IF(ISBLANK(C750),"",IF(ISNUMBER(MATCH(C750,ÉQUIPEMENTS!D:D,0)),"BROKERS",VLOOKUP(F750,REMORQUES,2,FALSE)))</f>
        <v>DRY BOX</v>
      </c>
    </row>
    <row r="751" spans="1:9" x14ac:dyDescent="0.3">
      <c r="A751" t="s">
        <v>940</v>
      </c>
      <c r="B751" t="s">
        <v>10</v>
      </c>
      <c r="C751">
        <v>401</v>
      </c>
      <c r="D751" t="s">
        <v>29</v>
      </c>
      <c r="E751">
        <v>4003</v>
      </c>
      <c r="F751">
        <v>20614</v>
      </c>
      <c r="H751" t="s">
        <v>941</v>
      </c>
      <c r="I751" t="str">
        <f>IF(ISBLANK(C751),"",IF(ISNUMBER(MATCH(C751,ÉQUIPEMENTS!D:D,0)),"BROKERS",VLOOKUP(F751,REMORQUES,2,FALSE)))</f>
        <v>DRY BOX</v>
      </c>
    </row>
    <row r="752" spans="1:9" x14ac:dyDescent="0.3">
      <c r="A752" t="s">
        <v>942</v>
      </c>
      <c r="B752" t="s">
        <v>10</v>
      </c>
      <c r="C752">
        <v>401</v>
      </c>
      <c r="D752" t="s">
        <v>29</v>
      </c>
      <c r="E752">
        <v>4003</v>
      </c>
      <c r="F752">
        <v>20614</v>
      </c>
      <c r="I752" t="str">
        <f>IF(ISBLANK(C752),"",IF(ISNUMBER(MATCH(C752,ÉQUIPEMENTS!D:D,0)),"BROKERS",VLOOKUP(F752,REMORQUES,2,FALSE)))</f>
        <v>DRY BOX</v>
      </c>
    </row>
    <row r="753" spans="1:18" s="1" customFormat="1" ht="15" thickBot="1" x14ac:dyDescent="0.35">
      <c r="A753" t="s">
        <v>942</v>
      </c>
      <c r="B753" t="s">
        <v>10</v>
      </c>
      <c r="C753">
        <v>401</v>
      </c>
      <c r="D753" t="s">
        <v>29</v>
      </c>
      <c r="E753">
        <v>4003</v>
      </c>
      <c r="F753">
        <v>20614</v>
      </c>
      <c r="G753"/>
      <c r="H753" t="s">
        <v>943</v>
      </c>
      <c r="I753" t="str">
        <f>IF(ISBLANK(C753),"",IF(ISNUMBER(MATCH(C753,ÉQUIPEMENTS!D:D,0)),"BROKERS",VLOOKUP(F753,REMORQUES,2,FALSE)))</f>
        <v>DRY BOX</v>
      </c>
      <c r="J753" s="8"/>
      <c r="K753" s="8"/>
      <c r="L753" s="8"/>
      <c r="M753" s="8"/>
      <c r="N753" s="8"/>
      <c r="O753" s="8"/>
      <c r="P753" s="8"/>
      <c r="Q753" s="8"/>
      <c r="R753" s="8"/>
    </row>
    <row r="754" spans="1:18" ht="15" thickTop="1" x14ac:dyDescent="0.3">
      <c r="A754" t="s">
        <v>944</v>
      </c>
      <c r="B754" t="s">
        <v>10</v>
      </c>
      <c r="C754">
        <v>401</v>
      </c>
      <c r="D754" t="s">
        <v>29</v>
      </c>
      <c r="E754">
        <v>4003</v>
      </c>
      <c r="F754">
        <v>21012</v>
      </c>
      <c r="H754" t="s">
        <v>945</v>
      </c>
      <c r="I754" t="str">
        <f>IF(ISBLANK(C754),"",IF(ISNUMBER(MATCH(C754,ÉQUIPEMENTS!D:D,0)),"BROKERS",VLOOKUP(F754,REMORQUES,2,FALSE)))</f>
        <v>DRY BOX</v>
      </c>
    </row>
    <row r="755" spans="1:18" ht="15" thickBot="1" x14ac:dyDescent="0.35">
      <c r="A755" s="1"/>
      <c r="B755" s="1"/>
      <c r="C755" s="1"/>
      <c r="D755" s="1"/>
      <c r="E755" s="1"/>
      <c r="F755" s="1"/>
      <c r="G755" s="1"/>
      <c r="H755" s="1"/>
      <c r="I755" t="str">
        <f>IF(ISBLANK(C755),"",IF(ISNUMBER(MATCH(C755,ÉQUIPEMENTS!D:D,0)),"BROKERS",VLOOKUP(F755,REMORQUES,2,FALSE)))</f>
        <v/>
      </c>
    </row>
    <row r="756" spans="1:18" ht="15" thickTop="1" x14ac:dyDescent="0.3">
      <c r="A756" t="s">
        <v>946</v>
      </c>
      <c r="B756" t="s">
        <v>23</v>
      </c>
      <c r="C756">
        <v>3169</v>
      </c>
      <c r="D756" t="s">
        <v>76</v>
      </c>
      <c r="E756">
        <v>4004</v>
      </c>
      <c r="F756">
        <v>818</v>
      </c>
      <c r="G756">
        <v>819</v>
      </c>
      <c r="H756" t="s">
        <v>947</v>
      </c>
      <c r="I756" t="str">
        <f>IF(ISBLANK(C756),"",IF(ISNUMBER(MATCH(C756,ÉQUIPEMENTS!D:D,0)),"BROKERS",VLOOKUP(F756,REMORQUES,2,FALSE)))</f>
        <v>B-TRAIN</v>
      </c>
    </row>
    <row r="757" spans="1:18" x14ac:dyDescent="0.3">
      <c r="A757" t="s">
        <v>948</v>
      </c>
      <c r="B757" t="s">
        <v>23</v>
      </c>
      <c r="C757">
        <v>3169</v>
      </c>
      <c r="D757" t="s">
        <v>76</v>
      </c>
      <c r="E757">
        <v>4004</v>
      </c>
      <c r="F757">
        <v>818</v>
      </c>
      <c r="I757" t="str">
        <f>IF(ISBLANK(C757),"",IF(ISNUMBER(MATCH(C757,ÉQUIPEMENTS!D:D,0)),"BROKERS",VLOOKUP(F757,REMORQUES,2,FALSE)))</f>
        <v>B-TRAIN</v>
      </c>
    </row>
    <row r="758" spans="1:18" x14ac:dyDescent="0.3">
      <c r="A758" t="s">
        <v>948</v>
      </c>
      <c r="B758" t="s">
        <v>23</v>
      </c>
      <c r="C758">
        <v>3169</v>
      </c>
      <c r="D758" t="s">
        <v>76</v>
      </c>
      <c r="E758">
        <v>4004</v>
      </c>
      <c r="F758">
        <v>818</v>
      </c>
      <c r="G758">
        <v>819</v>
      </c>
      <c r="H758" t="s">
        <v>949</v>
      </c>
      <c r="I758" t="str">
        <f>IF(ISBLANK(C758),"",IF(ISNUMBER(MATCH(C758,ÉQUIPEMENTS!D:D,0)),"BROKERS",VLOOKUP(F758,REMORQUES,2,FALSE)))</f>
        <v>B-TRAIN</v>
      </c>
    </row>
    <row r="759" spans="1:18" x14ac:dyDescent="0.3">
      <c r="A759" t="s">
        <v>950</v>
      </c>
      <c r="B759" t="s">
        <v>38</v>
      </c>
      <c r="C759">
        <v>3169</v>
      </c>
      <c r="D759" t="s">
        <v>76</v>
      </c>
      <c r="E759">
        <v>4004</v>
      </c>
      <c r="F759">
        <v>848</v>
      </c>
      <c r="I759" t="str">
        <f>IF(ISBLANK(C759),"",IF(ISNUMBER(MATCH(C759,ÉQUIPEMENTS!D:D,0)),"BROKERS",VLOOKUP(F759,REMORQUES,2,FALSE)))</f>
        <v>B-TRAIN</v>
      </c>
    </row>
    <row r="760" spans="1:18" x14ac:dyDescent="0.3">
      <c r="A760" t="s">
        <v>950</v>
      </c>
      <c r="B760" t="s">
        <v>38</v>
      </c>
      <c r="C760">
        <v>3169</v>
      </c>
      <c r="D760" t="s">
        <v>76</v>
      </c>
      <c r="E760">
        <v>4004</v>
      </c>
      <c r="F760">
        <v>848</v>
      </c>
      <c r="G760">
        <v>849</v>
      </c>
      <c r="H760" t="s">
        <v>951</v>
      </c>
      <c r="I760" t="str">
        <f>IF(ISBLANK(C760),"",IF(ISNUMBER(MATCH(C760,ÉQUIPEMENTS!D:D,0)),"BROKERS",VLOOKUP(F760,REMORQUES,2,FALSE)))</f>
        <v>B-TRAIN</v>
      </c>
    </row>
    <row r="761" spans="1:18" x14ac:dyDescent="0.3">
      <c r="A761" t="s">
        <v>952</v>
      </c>
      <c r="B761" t="s">
        <v>23</v>
      </c>
      <c r="C761">
        <v>3169</v>
      </c>
      <c r="D761" t="s">
        <v>76</v>
      </c>
      <c r="E761">
        <v>4004</v>
      </c>
      <c r="F761">
        <v>848</v>
      </c>
      <c r="G761">
        <v>849</v>
      </c>
      <c r="I761" t="str">
        <f>IF(ISBLANK(C761),"",IF(ISNUMBER(MATCH(C761,ÉQUIPEMENTS!D:D,0)),"BROKERS",VLOOKUP(F761,REMORQUES,2,FALSE)))</f>
        <v>B-TRAIN</v>
      </c>
    </row>
    <row r="762" spans="1:18" x14ac:dyDescent="0.3">
      <c r="A762" t="s">
        <v>953</v>
      </c>
      <c r="B762" t="s">
        <v>23</v>
      </c>
      <c r="C762">
        <v>3169</v>
      </c>
      <c r="D762" t="s">
        <v>76</v>
      </c>
      <c r="E762">
        <v>4004</v>
      </c>
      <c r="F762">
        <v>444</v>
      </c>
      <c r="H762" t="s">
        <v>954</v>
      </c>
      <c r="I762" t="str">
        <f>IF(ISBLANK(C762),"",IF(ISNUMBER(MATCH(C762,ÉQUIPEMENTS!D:D,0)),"BROKERS",VLOOKUP(F762,REMORQUES,2,FALSE)))</f>
        <v>FLAT BED</v>
      </c>
    </row>
    <row r="763" spans="1:18" x14ac:dyDescent="0.3">
      <c r="A763" t="s">
        <v>955</v>
      </c>
      <c r="B763" t="s">
        <v>23</v>
      </c>
      <c r="C763">
        <v>3169</v>
      </c>
      <c r="D763" t="s">
        <v>76</v>
      </c>
      <c r="E763">
        <v>4004</v>
      </c>
      <c r="F763">
        <v>444</v>
      </c>
      <c r="I763" t="str">
        <f>IF(ISBLANK(C763),"",IF(ISNUMBER(MATCH(C763,ÉQUIPEMENTS!D:D,0)),"BROKERS",VLOOKUP(F763,REMORQUES,2,FALSE)))</f>
        <v>FLAT BED</v>
      </c>
    </row>
    <row r="764" spans="1:18" x14ac:dyDescent="0.3">
      <c r="A764" t="s">
        <v>956</v>
      </c>
      <c r="B764" t="s">
        <v>23</v>
      </c>
      <c r="C764">
        <v>3169</v>
      </c>
      <c r="D764" t="s">
        <v>76</v>
      </c>
      <c r="E764">
        <v>4004</v>
      </c>
      <c r="F764">
        <v>790</v>
      </c>
      <c r="G764">
        <v>791</v>
      </c>
      <c r="H764" t="s">
        <v>957</v>
      </c>
      <c r="I764" t="str">
        <f>IF(ISBLANK(C764),"",IF(ISNUMBER(MATCH(C764,ÉQUIPEMENTS!D:D,0)),"BROKERS",VLOOKUP(F764,REMORQUES,2,FALSE)))</f>
        <v>B-TRAIN</v>
      </c>
    </row>
    <row r="765" spans="1:18" x14ac:dyDescent="0.3">
      <c r="A765" t="s">
        <v>958</v>
      </c>
      <c r="B765" t="s">
        <v>23</v>
      </c>
      <c r="C765">
        <v>3169</v>
      </c>
      <c r="D765" t="s">
        <v>76</v>
      </c>
      <c r="E765">
        <v>4004</v>
      </c>
      <c r="F765">
        <v>790</v>
      </c>
      <c r="I765" t="str">
        <f>IF(ISBLANK(C765),"",IF(ISNUMBER(MATCH(C765,ÉQUIPEMENTS!D:D,0)),"BROKERS",VLOOKUP(F765,REMORQUES,2,FALSE)))</f>
        <v>B-TRAIN</v>
      </c>
    </row>
    <row r="766" spans="1:18" x14ac:dyDescent="0.3">
      <c r="A766" t="s">
        <v>958</v>
      </c>
      <c r="B766" t="s">
        <v>23</v>
      </c>
      <c r="C766">
        <v>3169</v>
      </c>
      <c r="D766" t="s">
        <v>76</v>
      </c>
      <c r="E766">
        <v>4004</v>
      </c>
      <c r="F766">
        <v>790</v>
      </c>
      <c r="G766">
        <v>791</v>
      </c>
      <c r="H766" t="s">
        <v>959</v>
      </c>
      <c r="I766" t="str">
        <f>IF(ISBLANK(C766),"",IF(ISNUMBER(MATCH(C766,ÉQUIPEMENTS!D:D,0)),"BROKERS",VLOOKUP(F766,REMORQUES,2,FALSE)))</f>
        <v>B-TRAIN</v>
      </c>
    </row>
    <row r="767" spans="1:18" s="1" customFormat="1" ht="15" thickBot="1" x14ac:dyDescent="0.35">
      <c r="A767" t="s">
        <v>960</v>
      </c>
      <c r="B767" t="s">
        <v>23</v>
      </c>
      <c r="C767">
        <v>3169</v>
      </c>
      <c r="D767" t="s">
        <v>76</v>
      </c>
      <c r="E767">
        <v>4004</v>
      </c>
      <c r="F767">
        <v>790</v>
      </c>
      <c r="G767">
        <v>791</v>
      </c>
      <c r="H767"/>
      <c r="I767" t="str">
        <f>IF(ISBLANK(C767),"",IF(ISNUMBER(MATCH(C767,ÉQUIPEMENTS!D:D,0)),"BROKERS",VLOOKUP(F767,REMORQUES,2,FALSE)))</f>
        <v>B-TRAIN</v>
      </c>
      <c r="J767" s="8"/>
      <c r="K767" s="8"/>
      <c r="L767" s="8"/>
      <c r="M767" s="8"/>
      <c r="N767" s="8"/>
      <c r="O767" s="8"/>
      <c r="P767" s="8"/>
      <c r="Q767" s="8"/>
      <c r="R767" s="8"/>
    </row>
    <row r="768" spans="1:18" ht="15.6" thickTop="1" thickBot="1" x14ac:dyDescent="0.35">
      <c r="A768" s="1"/>
      <c r="B768" s="1"/>
      <c r="C768" s="1"/>
      <c r="D768" s="1"/>
      <c r="E768" s="1"/>
      <c r="F768" s="1"/>
      <c r="G768" s="1"/>
      <c r="H768" s="1"/>
      <c r="I768" t="str">
        <f>IF(ISBLANK(C768),"",IF(ISNUMBER(MATCH(C768,ÉQUIPEMENTS!D:D,0)),"BROKERS",VLOOKUP(F768,REMORQUES,2,FALSE)))</f>
        <v/>
      </c>
    </row>
    <row r="769" spans="1:9" ht="15" thickTop="1" x14ac:dyDescent="0.3">
      <c r="A769" t="s">
        <v>961</v>
      </c>
      <c r="B769" t="s">
        <v>23</v>
      </c>
      <c r="C769">
        <v>3699</v>
      </c>
      <c r="D769" t="s">
        <v>77</v>
      </c>
      <c r="E769">
        <v>4005</v>
      </c>
      <c r="F769">
        <v>798</v>
      </c>
      <c r="G769">
        <v>799</v>
      </c>
      <c r="H769" t="s">
        <v>962</v>
      </c>
      <c r="I769" t="str">
        <f>IF(ISBLANK(C769),"",IF(ISNUMBER(MATCH(C769,ÉQUIPEMENTS!D:D,0)),"BROKERS",VLOOKUP(F769,REMORQUES,2,FALSE)))</f>
        <v>B-TRAIN</v>
      </c>
    </row>
    <row r="770" spans="1:9" x14ac:dyDescent="0.3">
      <c r="A770" t="s">
        <v>963</v>
      </c>
      <c r="B770" t="s">
        <v>38</v>
      </c>
      <c r="C770">
        <v>3699</v>
      </c>
      <c r="D770" t="s">
        <v>77</v>
      </c>
      <c r="E770">
        <v>4005</v>
      </c>
      <c r="F770">
        <v>798</v>
      </c>
      <c r="I770" t="str">
        <f>IF(ISBLANK(C770),"",IF(ISNUMBER(MATCH(C770,ÉQUIPEMENTS!D:D,0)),"BROKERS",VLOOKUP(F770,REMORQUES,2,FALSE)))</f>
        <v>B-TRAIN</v>
      </c>
    </row>
    <row r="771" spans="1:9" x14ac:dyDescent="0.3">
      <c r="A771" t="s">
        <v>963</v>
      </c>
      <c r="B771" t="s">
        <v>38</v>
      </c>
      <c r="C771">
        <v>3699</v>
      </c>
      <c r="D771" t="s">
        <v>77</v>
      </c>
      <c r="E771">
        <v>4005</v>
      </c>
      <c r="F771">
        <v>848</v>
      </c>
      <c r="G771">
        <v>849</v>
      </c>
      <c r="H771" t="s">
        <v>964</v>
      </c>
      <c r="I771" t="str">
        <f>IF(ISBLANK(C771),"",IF(ISNUMBER(MATCH(C771,ÉQUIPEMENTS!D:D,0)),"BROKERS",VLOOKUP(F771,REMORQUES,2,FALSE)))</f>
        <v>B-TRAIN</v>
      </c>
    </row>
    <row r="772" spans="1:9" x14ac:dyDescent="0.3">
      <c r="A772" t="s">
        <v>965</v>
      </c>
      <c r="B772" t="s">
        <v>38</v>
      </c>
      <c r="C772">
        <v>3699</v>
      </c>
      <c r="D772" t="s">
        <v>77</v>
      </c>
      <c r="E772">
        <v>4005</v>
      </c>
      <c r="F772">
        <v>848</v>
      </c>
      <c r="G772">
        <v>849</v>
      </c>
      <c r="I772" t="str">
        <f>IF(ISBLANK(C772),"",IF(ISNUMBER(MATCH(C772,ÉQUIPEMENTS!D:D,0)),"BROKERS",VLOOKUP(F772,REMORQUES,2,FALSE)))</f>
        <v>B-TRAIN</v>
      </c>
    </row>
    <row r="773" spans="1:9" x14ac:dyDescent="0.3">
      <c r="A773" t="s">
        <v>966</v>
      </c>
      <c r="B773" t="s">
        <v>38</v>
      </c>
      <c r="C773">
        <v>3699</v>
      </c>
      <c r="D773" t="s">
        <v>77</v>
      </c>
      <c r="E773">
        <v>4005</v>
      </c>
      <c r="F773">
        <v>798</v>
      </c>
      <c r="G773">
        <v>799</v>
      </c>
      <c r="H773" t="s">
        <v>967</v>
      </c>
      <c r="I773" t="str">
        <f>IF(ISBLANK(C773),"",IF(ISNUMBER(MATCH(C773,ÉQUIPEMENTS!D:D,0)),"BROKERS",VLOOKUP(F773,REMORQUES,2,FALSE)))</f>
        <v>B-TRAIN</v>
      </c>
    </row>
    <row r="774" spans="1:9" x14ac:dyDescent="0.3">
      <c r="A774" t="s">
        <v>968</v>
      </c>
      <c r="B774" t="s">
        <v>38</v>
      </c>
      <c r="C774">
        <v>3699</v>
      </c>
      <c r="D774" t="s">
        <v>77</v>
      </c>
      <c r="E774">
        <v>4005</v>
      </c>
      <c r="F774">
        <v>798</v>
      </c>
      <c r="I774" t="str">
        <f>IF(ISBLANK(C774),"",IF(ISNUMBER(MATCH(C774,ÉQUIPEMENTS!D:D,0)),"BROKERS",VLOOKUP(F774,REMORQUES,2,FALSE)))</f>
        <v>B-TRAIN</v>
      </c>
    </row>
    <row r="775" spans="1:9" x14ac:dyDescent="0.3">
      <c r="A775" t="s">
        <v>968</v>
      </c>
      <c r="B775" t="s">
        <v>38</v>
      </c>
      <c r="C775">
        <v>3699</v>
      </c>
      <c r="D775" t="s">
        <v>77</v>
      </c>
      <c r="E775">
        <v>4005</v>
      </c>
      <c r="F775">
        <v>798</v>
      </c>
      <c r="G775">
        <v>799</v>
      </c>
      <c r="H775" t="s">
        <v>969</v>
      </c>
      <c r="I775" t="str">
        <f>IF(ISBLANK(C775),"",IF(ISNUMBER(MATCH(C775,ÉQUIPEMENTS!D:D,0)),"BROKERS",VLOOKUP(F775,REMORQUES,2,FALSE)))</f>
        <v>B-TRAIN</v>
      </c>
    </row>
    <row r="776" spans="1:9" x14ac:dyDescent="0.3">
      <c r="A776" t="s">
        <v>970</v>
      </c>
      <c r="B776" t="s">
        <v>23</v>
      </c>
      <c r="C776">
        <v>3699</v>
      </c>
      <c r="D776" t="s">
        <v>77</v>
      </c>
      <c r="E776">
        <v>4005</v>
      </c>
      <c r="F776">
        <v>798</v>
      </c>
      <c r="I776" t="str">
        <f>IF(ISBLANK(C776),"",IF(ISNUMBER(MATCH(C776,ÉQUIPEMENTS!D:D,0)),"BROKERS",VLOOKUP(F776,REMORQUES,2,FALSE)))</f>
        <v>B-TRAIN</v>
      </c>
    </row>
    <row r="777" spans="1:9" x14ac:dyDescent="0.3">
      <c r="A777" t="s">
        <v>970</v>
      </c>
      <c r="B777" t="s">
        <v>23</v>
      </c>
      <c r="C777">
        <v>3699</v>
      </c>
      <c r="D777" t="s">
        <v>77</v>
      </c>
      <c r="E777">
        <v>4005</v>
      </c>
      <c r="F777">
        <v>798</v>
      </c>
      <c r="G777">
        <v>799</v>
      </c>
      <c r="H777" t="s">
        <v>971</v>
      </c>
      <c r="I777" t="str">
        <f>IF(ISBLANK(C777),"",IF(ISNUMBER(MATCH(C777,ÉQUIPEMENTS!D:D,0)),"BROKERS",VLOOKUP(F777,REMORQUES,2,FALSE)))</f>
        <v>B-TRAIN</v>
      </c>
    </row>
    <row r="778" spans="1:9" x14ac:dyDescent="0.3">
      <c r="A778" t="s">
        <v>972</v>
      </c>
      <c r="B778" t="s">
        <v>35</v>
      </c>
      <c r="C778">
        <v>3699</v>
      </c>
      <c r="D778" t="s">
        <v>77</v>
      </c>
      <c r="E778">
        <v>4005</v>
      </c>
      <c r="F778">
        <v>798</v>
      </c>
      <c r="G778">
        <v>799</v>
      </c>
      <c r="H778" t="s">
        <v>971</v>
      </c>
      <c r="I778" t="str">
        <f>IF(ISBLANK(C778),"",IF(ISNUMBER(MATCH(C778,ÉQUIPEMENTS!D:D,0)),"BROKERS",VLOOKUP(F778,REMORQUES,2,FALSE)))</f>
        <v>B-TRAIN</v>
      </c>
    </row>
    <row r="779" spans="1:9" x14ac:dyDescent="0.3">
      <c r="A779" t="s">
        <v>973</v>
      </c>
      <c r="B779" t="s">
        <v>35</v>
      </c>
      <c r="C779">
        <v>3699</v>
      </c>
      <c r="D779" t="s">
        <v>77</v>
      </c>
      <c r="E779">
        <v>4005</v>
      </c>
      <c r="F779">
        <v>798</v>
      </c>
      <c r="G779">
        <v>799</v>
      </c>
      <c r="I779" t="str">
        <f>IF(ISBLANK(C779),"",IF(ISNUMBER(MATCH(C779,ÉQUIPEMENTS!D:D,0)),"BROKERS",VLOOKUP(F779,REMORQUES,2,FALSE)))</f>
        <v>B-TRAIN</v>
      </c>
    </row>
    <row r="780" spans="1:9" x14ac:dyDescent="0.3">
      <c r="A780" t="s">
        <v>974</v>
      </c>
      <c r="B780" t="s">
        <v>35</v>
      </c>
      <c r="C780">
        <v>3699</v>
      </c>
      <c r="D780" t="s">
        <v>77</v>
      </c>
      <c r="E780">
        <v>4005</v>
      </c>
      <c r="F780">
        <v>822</v>
      </c>
      <c r="I780" t="str">
        <f>IF(ISBLANK(C780),"",IF(ISNUMBER(MATCH(C780,ÉQUIPEMENTS!D:D,0)),"BROKERS",VLOOKUP(F780,REMORQUES,2,FALSE)))</f>
        <v>B-TRAIN</v>
      </c>
    </row>
    <row r="781" spans="1:9" x14ac:dyDescent="0.3">
      <c r="A781" t="s">
        <v>974</v>
      </c>
      <c r="B781" t="s">
        <v>35</v>
      </c>
      <c r="C781">
        <v>3699</v>
      </c>
      <c r="D781" t="s">
        <v>77</v>
      </c>
      <c r="E781">
        <v>4005</v>
      </c>
      <c r="F781">
        <v>822</v>
      </c>
      <c r="G781">
        <v>823</v>
      </c>
      <c r="H781" t="s">
        <v>975</v>
      </c>
      <c r="I781" t="str">
        <f>IF(ISBLANK(C781),"",IF(ISNUMBER(MATCH(C781,ÉQUIPEMENTS!D:D,0)),"BROKERS",VLOOKUP(F781,REMORQUES,2,FALSE)))</f>
        <v>B-TRAIN</v>
      </c>
    </row>
    <row r="782" spans="1:9" x14ac:dyDescent="0.3">
      <c r="A782" t="s">
        <v>976</v>
      </c>
      <c r="B782" t="s">
        <v>23</v>
      </c>
      <c r="C782">
        <v>3699</v>
      </c>
      <c r="D782" t="s">
        <v>77</v>
      </c>
      <c r="E782">
        <v>4005</v>
      </c>
      <c r="F782">
        <v>434</v>
      </c>
      <c r="H782" t="s">
        <v>977</v>
      </c>
      <c r="I782" t="str">
        <f>IF(ISBLANK(C782),"",IF(ISNUMBER(MATCH(C782,ÉQUIPEMENTS!D:D,0)),"BROKERS",VLOOKUP(F782,REMORQUES,2,FALSE)))</f>
        <v>FLAT BED</v>
      </c>
    </row>
    <row r="783" spans="1:9" x14ac:dyDescent="0.3">
      <c r="A783" t="s">
        <v>978</v>
      </c>
      <c r="B783" t="s">
        <v>35</v>
      </c>
      <c r="C783">
        <v>3699</v>
      </c>
      <c r="D783" t="s">
        <v>77</v>
      </c>
      <c r="E783">
        <v>4005</v>
      </c>
      <c r="F783">
        <v>434</v>
      </c>
      <c r="I783" t="str">
        <f>IF(ISBLANK(C783),"",IF(ISNUMBER(MATCH(C783,ÉQUIPEMENTS!D:D,0)),"BROKERS",VLOOKUP(F783,REMORQUES,2,FALSE)))</f>
        <v>FLAT BED</v>
      </c>
    </row>
    <row r="784" spans="1:9" x14ac:dyDescent="0.3">
      <c r="A784" t="s">
        <v>979</v>
      </c>
      <c r="B784" t="s">
        <v>35</v>
      </c>
      <c r="C784">
        <v>3699</v>
      </c>
      <c r="D784" t="s">
        <v>77</v>
      </c>
      <c r="E784">
        <v>4005</v>
      </c>
      <c r="F784">
        <v>1453</v>
      </c>
      <c r="I784" t="str">
        <f>IF(ISBLANK(C784),"",IF(ISNUMBER(MATCH(C784,ÉQUIPEMENTS!D:D,0)),"BROKERS",VLOOKUP(F784,REMORQUES,2,FALSE)))</f>
        <v>WIDELOAD</v>
      </c>
    </row>
    <row r="785" spans="1:18" x14ac:dyDescent="0.3">
      <c r="A785" t="s">
        <v>979</v>
      </c>
      <c r="B785" t="s">
        <v>35</v>
      </c>
      <c r="C785">
        <v>3699</v>
      </c>
      <c r="D785" t="s">
        <v>77</v>
      </c>
      <c r="E785">
        <v>4005</v>
      </c>
      <c r="F785">
        <v>1453</v>
      </c>
      <c r="H785" t="s">
        <v>980</v>
      </c>
      <c r="I785" t="str">
        <f>IF(ISBLANK(C785),"",IF(ISNUMBER(MATCH(C785,ÉQUIPEMENTS!D:D,0)),"BROKERS",VLOOKUP(F785,REMORQUES,2,FALSE)))</f>
        <v>WIDELOAD</v>
      </c>
    </row>
    <row r="786" spans="1:18" s="1" customFormat="1" ht="15" thickBot="1" x14ac:dyDescent="0.35">
      <c r="I786" t="str">
        <f>IF(ISBLANK(C786),"",IF(ISNUMBER(MATCH(C786,ÉQUIPEMENTS!D:D,0)),"BROKERS",VLOOKUP(F786,REMORQUES,2,FALSE)))</f>
        <v/>
      </c>
      <c r="J786" s="8"/>
      <c r="K786" s="8"/>
      <c r="L786" s="8"/>
      <c r="M786" s="8"/>
      <c r="N786" s="8"/>
      <c r="O786" s="8"/>
      <c r="P786" s="8"/>
      <c r="Q786" s="8"/>
      <c r="R786" s="8"/>
    </row>
    <row r="787" spans="1:18" ht="15" thickTop="1" x14ac:dyDescent="0.3">
      <c r="A787" t="s">
        <v>981</v>
      </c>
      <c r="B787" t="s">
        <v>23</v>
      </c>
      <c r="C787">
        <v>3208</v>
      </c>
      <c r="D787" t="s">
        <v>78</v>
      </c>
      <c r="E787">
        <v>4006</v>
      </c>
      <c r="F787">
        <v>435</v>
      </c>
      <c r="I787" t="str">
        <f>IF(ISBLANK(C787),"",IF(ISNUMBER(MATCH(C787,ÉQUIPEMENTS!D:D,0)),"BROKERS",VLOOKUP(F787,REMORQUES,2,FALSE)))</f>
        <v>FLAT BED</v>
      </c>
    </row>
    <row r="788" spans="1:18" x14ac:dyDescent="0.3">
      <c r="A788" t="s">
        <v>981</v>
      </c>
      <c r="B788" t="s">
        <v>23</v>
      </c>
      <c r="C788">
        <v>3208</v>
      </c>
      <c r="D788" t="s">
        <v>78</v>
      </c>
      <c r="E788">
        <v>4006</v>
      </c>
      <c r="F788">
        <v>435</v>
      </c>
      <c r="H788" t="s">
        <v>982</v>
      </c>
      <c r="I788" t="str">
        <f>IF(ISBLANK(C788),"",IF(ISNUMBER(MATCH(C788,ÉQUIPEMENTS!D:D,0)),"BROKERS",VLOOKUP(F788,REMORQUES,2,FALSE)))</f>
        <v>FLAT BED</v>
      </c>
    </row>
    <row r="789" spans="1:18" x14ac:dyDescent="0.3">
      <c r="A789" t="s">
        <v>983</v>
      </c>
      <c r="B789" t="s">
        <v>38</v>
      </c>
      <c r="C789">
        <v>3208</v>
      </c>
      <c r="D789" t="s">
        <v>78</v>
      </c>
      <c r="E789">
        <v>4006</v>
      </c>
      <c r="F789">
        <v>435</v>
      </c>
      <c r="I789" t="str">
        <f>IF(ISBLANK(C789),"",IF(ISNUMBER(MATCH(C789,ÉQUIPEMENTS!D:D,0)),"BROKERS",VLOOKUP(F789,REMORQUES,2,FALSE)))</f>
        <v>FLAT BED</v>
      </c>
    </row>
    <row r="790" spans="1:18" x14ac:dyDescent="0.3">
      <c r="A790" t="s">
        <v>983</v>
      </c>
      <c r="B790" t="s">
        <v>38</v>
      </c>
      <c r="C790">
        <v>3208</v>
      </c>
      <c r="D790" t="s">
        <v>78</v>
      </c>
      <c r="E790">
        <v>4006</v>
      </c>
      <c r="F790">
        <v>435</v>
      </c>
      <c r="H790" t="s">
        <v>984</v>
      </c>
      <c r="I790" t="str">
        <f>IF(ISBLANK(C790),"",IF(ISNUMBER(MATCH(C790,ÉQUIPEMENTS!D:D,0)),"BROKERS",VLOOKUP(F790,REMORQUES,2,FALSE)))</f>
        <v>FLAT BED</v>
      </c>
    </row>
    <row r="791" spans="1:18" x14ac:dyDescent="0.3">
      <c r="A791" t="s">
        <v>985</v>
      </c>
      <c r="B791" t="s">
        <v>38</v>
      </c>
      <c r="C791">
        <v>3208</v>
      </c>
      <c r="D791" t="s">
        <v>78</v>
      </c>
      <c r="E791">
        <v>4006</v>
      </c>
      <c r="F791">
        <v>435</v>
      </c>
      <c r="I791" t="str">
        <f>IF(ISBLANK(C791),"",IF(ISNUMBER(MATCH(C791,ÉQUIPEMENTS!D:D,0)),"BROKERS",VLOOKUP(F791,REMORQUES,2,FALSE)))</f>
        <v>FLAT BED</v>
      </c>
    </row>
    <row r="792" spans="1:18" x14ac:dyDescent="0.3">
      <c r="A792" t="s">
        <v>985</v>
      </c>
      <c r="B792" t="s">
        <v>38</v>
      </c>
      <c r="C792">
        <v>3208</v>
      </c>
      <c r="D792" t="s">
        <v>78</v>
      </c>
      <c r="E792">
        <v>4006</v>
      </c>
      <c r="F792">
        <v>435</v>
      </c>
      <c r="H792" t="s">
        <v>986</v>
      </c>
      <c r="I792" t="str">
        <f>IF(ISBLANK(C792),"",IF(ISNUMBER(MATCH(C792,ÉQUIPEMENTS!D:D,0)),"BROKERS",VLOOKUP(F792,REMORQUES,2,FALSE)))</f>
        <v>FLAT BED</v>
      </c>
    </row>
    <row r="793" spans="1:18" x14ac:dyDescent="0.3">
      <c r="A793" t="s">
        <v>987</v>
      </c>
      <c r="B793" t="s">
        <v>35</v>
      </c>
      <c r="C793">
        <v>3208</v>
      </c>
      <c r="D793" t="s">
        <v>78</v>
      </c>
      <c r="E793">
        <v>4006</v>
      </c>
      <c r="F793">
        <v>435</v>
      </c>
      <c r="I793" t="str">
        <f>IF(ISBLANK(C793),"",IF(ISNUMBER(MATCH(C793,ÉQUIPEMENTS!D:D,0)),"BROKERS",VLOOKUP(F793,REMORQUES,2,FALSE)))</f>
        <v>FLAT BED</v>
      </c>
    </row>
    <row r="794" spans="1:18" x14ac:dyDescent="0.3">
      <c r="A794" t="s">
        <v>988</v>
      </c>
      <c r="B794" t="s">
        <v>35</v>
      </c>
      <c r="C794">
        <v>3208</v>
      </c>
      <c r="D794" t="s">
        <v>78</v>
      </c>
      <c r="E794">
        <v>4006</v>
      </c>
      <c r="F794">
        <v>1470</v>
      </c>
      <c r="I794" t="str">
        <f>IF(ISBLANK(C794),"",IF(ISNUMBER(MATCH(C794,ÉQUIPEMENTS!D:D,0)),"BROKERS",VLOOKUP(F794,REMORQUES,2,FALSE)))</f>
        <v>WIDELOAD</v>
      </c>
    </row>
    <row r="795" spans="1:18" x14ac:dyDescent="0.3">
      <c r="A795" t="s">
        <v>988</v>
      </c>
      <c r="B795" t="s">
        <v>35</v>
      </c>
      <c r="C795">
        <v>3208</v>
      </c>
      <c r="D795" t="s">
        <v>78</v>
      </c>
      <c r="E795">
        <v>4006</v>
      </c>
      <c r="F795">
        <v>1470</v>
      </c>
      <c r="H795" t="s">
        <v>989</v>
      </c>
      <c r="I795" t="str">
        <f>IF(ISBLANK(C795),"",IF(ISNUMBER(MATCH(C795,ÉQUIPEMENTS!D:D,0)),"BROKERS",VLOOKUP(F795,REMORQUES,2,FALSE)))</f>
        <v>WIDELOAD</v>
      </c>
    </row>
    <row r="796" spans="1:18" ht="15" thickBot="1" x14ac:dyDescent="0.35">
      <c r="A796" s="1"/>
      <c r="B796" s="1"/>
      <c r="C796" s="1"/>
      <c r="D796" s="1"/>
      <c r="E796" s="1"/>
      <c r="F796" s="1"/>
      <c r="G796" s="1"/>
      <c r="H796" s="1"/>
      <c r="I796" t="str">
        <f>IF(ISBLANK(C796),"",IF(ISNUMBER(MATCH(C796,ÉQUIPEMENTS!D:D,0)),"BROKERS",VLOOKUP(F796,REMORQUES,2,FALSE)))</f>
        <v/>
      </c>
    </row>
    <row r="797" spans="1:18" ht="15" thickTop="1" x14ac:dyDescent="0.3">
      <c r="A797" t="s">
        <v>990</v>
      </c>
      <c r="B797" t="s">
        <v>23</v>
      </c>
      <c r="C797">
        <v>3883</v>
      </c>
      <c r="D797" t="s">
        <v>79</v>
      </c>
      <c r="E797">
        <v>4007</v>
      </c>
      <c r="F797">
        <v>834</v>
      </c>
      <c r="I797" t="str">
        <f>IF(ISBLANK(C797),"",IF(ISNUMBER(MATCH(C797,ÉQUIPEMENTS!D:D,0)),"BROKERS",VLOOKUP(F797,REMORQUES,2,FALSE)))</f>
        <v>B-TRAIN</v>
      </c>
    </row>
    <row r="798" spans="1:18" s="1" customFormat="1" ht="15" thickBot="1" x14ac:dyDescent="0.35">
      <c r="A798" t="s">
        <v>990</v>
      </c>
      <c r="B798" t="s">
        <v>23</v>
      </c>
      <c r="C798">
        <v>3883</v>
      </c>
      <c r="D798" t="s">
        <v>79</v>
      </c>
      <c r="E798">
        <v>4007</v>
      </c>
      <c r="F798">
        <v>834</v>
      </c>
      <c r="G798">
        <v>835</v>
      </c>
      <c r="H798" t="s">
        <v>991</v>
      </c>
      <c r="I798" t="str">
        <f>IF(ISBLANK(C798),"",IF(ISNUMBER(MATCH(C798,ÉQUIPEMENTS!D:D,0)),"BROKERS",VLOOKUP(F798,REMORQUES,2,FALSE)))</f>
        <v>B-TRAIN</v>
      </c>
      <c r="J798" s="8"/>
      <c r="K798" s="8"/>
      <c r="L798" s="8"/>
      <c r="M798" s="8"/>
      <c r="N798" s="8"/>
      <c r="O798" s="8"/>
      <c r="P798" s="8"/>
      <c r="Q798" s="8"/>
      <c r="R798" s="8"/>
    </row>
    <row r="799" spans="1:18" ht="15" thickTop="1" x14ac:dyDescent="0.3">
      <c r="A799" t="s">
        <v>992</v>
      </c>
      <c r="B799" t="s">
        <v>38</v>
      </c>
      <c r="C799">
        <v>3883</v>
      </c>
      <c r="D799" t="s">
        <v>79</v>
      </c>
      <c r="E799">
        <v>4007</v>
      </c>
      <c r="F799">
        <v>834</v>
      </c>
      <c r="H799" t="s">
        <v>993</v>
      </c>
      <c r="I799" t="str">
        <f>IF(ISBLANK(C799),"",IF(ISNUMBER(MATCH(C799,ÉQUIPEMENTS!D:D,0)),"BROKERS",VLOOKUP(F799,REMORQUES,2,FALSE)))</f>
        <v>B-TRAIN</v>
      </c>
    </row>
    <row r="800" spans="1:18" x14ac:dyDescent="0.3">
      <c r="A800" t="s">
        <v>994</v>
      </c>
      <c r="B800" t="s">
        <v>38</v>
      </c>
      <c r="C800">
        <v>3883</v>
      </c>
      <c r="D800" t="s">
        <v>79</v>
      </c>
      <c r="E800">
        <v>4007</v>
      </c>
      <c r="F800">
        <v>834</v>
      </c>
      <c r="H800" t="s">
        <v>995</v>
      </c>
      <c r="I800" t="str">
        <f>IF(ISBLANK(C800),"",IF(ISNUMBER(MATCH(C800,ÉQUIPEMENTS!D:D,0)),"BROKERS",VLOOKUP(F800,REMORQUES,2,FALSE)))</f>
        <v>B-TRAIN</v>
      </c>
    </row>
    <row r="801" spans="1:18" x14ac:dyDescent="0.3">
      <c r="A801" t="s">
        <v>996</v>
      </c>
      <c r="B801" t="s">
        <v>38</v>
      </c>
      <c r="C801">
        <v>3883</v>
      </c>
      <c r="D801" t="s">
        <v>79</v>
      </c>
      <c r="E801">
        <v>4007</v>
      </c>
      <c r="F801">
        <v>834</v>
      </c>
      <c r="I801" t="str">
        <f>IF(ISBLANK(C801),"",IF(ISNUMBER(MATCH(C801,ÉQUIPEMENTS!D:D,0)),"BROKERS",VLOOKUP(F801,REMORQUES,2,FALSE)))</f>
        <v>B-TRAIN</v>
      </c>
    </row>
    <row r="802" spans="1:18" x14ac:dyDescent="0.3">
      <c r="A802" t="s">
        <v>997</v>
      </c>
      <c r="B802" t="s">
        <v>38</v>
      </c>
      <c r="C802">
        <v>3883</v>
      </c>
      <c r="D802" t="s">
        <v>79</v>
      </c>
      <c r="E802">
        <v>4007</v>
      </c>
      <c r="F802">
        <v>835</v>
      </c>
      <c r="H802" t="s">
        <v>998</v>
      </c>
      <c r="I802" t="str">
        <f>IF(ISBLANK(C802),"",IF(ISNUMBER(MATCH(C802,ÉQUIPEMENTS!D:D,0)),"BROKERS",VLOOKUP(F802,REMORQUES,2,FALSE)))</f>
        <v>B-TRAIN</v>
      </c>
    </row>
    <row r="803" spans="1:18" x14ac:dyDescent="0.3">
      <c r="A803" t="s">
        <v>999</v>
      </c>
      <c r="B803" t="s">
        <v>38</v>
      </c>
      <c r="C803">
        <v>3883</v>
      </c>
      <c r="D803" t="s">
        <v>79</v>
      </c>
      <c r="E803">
        <v>4007</v>
      </c>
      <c r="F803">
        <v>835</v>
      </c>
      <c r="G803">
        <v>834</v>
      </c>
      <c r="H803" t="s">
        <v>1000</v>
      </c>
      <c r="I803" t="str">
        <f>IF(ISBLANK(C803),"",IF(ISNUMBER(MATCH(C803,ÉQUIPEMENTS!D:D,0)),"BROKERS",VLOOKUP(F803,REMORQUES,2,FALSE)))</f>
        <v>B-TRAIN</v>
      </c>
    </row>
    <row r="804" spans="1:18" x14ac:dyDescent="0.3">
      <c r="A804" t="s">
        <v>1001</v>
      </c>
      <c r="B804" t="s">
        <v>38</v>
      </c>
      <c r="C804">
        <v>3883</v>
      </c>
      <c r="D804" t="s">
        <v>79</v>
      </c>
      <c r="E804">
        <v>4007</v>
      </c>
      <c r="F804">
        <v>834</v>
      </c>
      <c r="G804">
        <v>835</v>
      </c>
      <c r="H804" t="s">
        <v>1002</v>
      </c>
      <c r="I804" t="str">
        <f>IF(ISBLANK(C804),"",IF(ISNUMBER(MATCH(C804,ÉQUIPEMENTS!D:D,0)),"BROKERS",VLOOKUP(F804,REMORQUES,2,FALSE)))</f>
        <v>B-TRAIN</v>
      </c>
    </row>
    <row r="805" spans="1:18" x14ac:dyDescent="0.3">
      <c r="A805" t="s">
        <v>1003</v>
      </c>
      <c r="B805" t="s">
        <v>38</v>
      </c>
      <c r="C805">
        <v>3883</v>
      </c>
      <c r="D805" t="s">
        <v>79</v>
      </c>
      <c r="E805">
        <v>4007</v>
      </c>
      <c r="F805">
        <v>834</v>
      </c>
      <c r="H805" t="s">
        <v>1004</v>
      </c>
      <c r="I805" t="str">
        <f>IF(ISBLANK(C805),"",IF(ISNUMBER(MATCH(C805,ÉQUIPEMENTS!D:D,0)),"BROKERS",VLOOKUP(F805,REMORQUES,2,FALSE)))</f>
        <v>B-TRAIN</v>
      </c>
    </row>
    <row r="806" spans="1:18" x14ac:dyDescent="0.3">
      <c r="A806" t="s">
        <v>1005</v>
      </c>
      <c r="B806" t="s">
        <v>38</v>
      </c>
      <c r="C806">
        <v>3883</v>
      </c>
      <c r="D806" t="s">
        <v>79</v>
      </c>
      <c r="E806">
        <v>4007</v>
      </c>
      <c r="F806">
        <v>834</v>
      </c>
      <c r="H806" t="s">
        <v>1004</v>
      </c>
      <c r="I806" t="str">
        <f>IF(ISBLANK(C806),"",IF(ISNUMBER(MATCH(C806,ÉQUIPEMENTS!D:D,0)),"BROKERS",VLOOKUP(F806,REMORQUES,2,FALSE)))</f>
        <v>B-TRAIN</v>
      </c>
    </row>
    <row r="807" spans="1:18" x14ac:dyDescent="0.3">
      <c r="A807" t="s">
        <v>1006</v>
      </c>
      <c r="B807" t="s">
        <v>38</v>
      </c>
      <c r="C807">
        <v>3883</v>
      </c>
      <c r="D807" t="s">
        <v>79</v>
      </c>
      <c r="E807">
        <v>4007</v>
      </c>
      <c r="F807">
        <v>834</v>
      </c>
      <c r="G807">
        <v>835</v>
      </c>
      <c r="H807" t="s">
        <v>1004</v>
      </c>
      <c r="I807" t="str">
        <f>IF(ISBLANK(C807),"",IF(ISNUMBER(MATCH(C807,ÉQUIPEMENTS!D:D,0)),"BROKERS",VLOOKUP(F807,REMORQUES,2,FALSE)))</f>
        <v>B-TRAIN</v>
      </c>
    </row>
    <row r="808" spans="1:18" s="1" customFormat="1" ht="15" thickBot="1" x14ac:dyDescent="0.35">
      <c r="I808" t="str">
        <f>IF(ISBLANK(C808),"",IF(ISNUMBER(MATCH(C808,ÉQUIPEMENTS!D:D,0)),"BROKERS",VLOOKUP(F808,REMORQUES,2,FALSE)))</f>
        <v/>
      </c>
      <c r="J808" s="8"/>
      <c r="K808" s="8"/>
      <c r="L808" s="8"/>
      <c r="M808" s="8"/>
      <c r="N808" s="8"/>
      <c r="O808" s="8"/>
      <c r="P808" s="8"/>
      <c r="Q808" s="8"/>
      <c r="R808" s="8"/>
    </row>
    <row r="809" spans="1:18" ht="15" thickTop="1" x14ac:dyDescent="0.3">
      <c r="A809" t="s">
        <v>1007</v>
      </c>
      <c r="B809" t="s">
        <v>35</v>
      </c>
      <c r="C809">
        <v>1504</v>
      </c>
      <c r="D809" t="s">
        <v>80</v>
      </c>
      <c r="E809">
        <v>4008</v>
      </c>
      <c r="F809">
        <v>437</v>
      </c>
      <c r="I809" t="str">
        <f>IF(ISBLANK(C809),"",IF(ISNUMBER(MATCH(C809,ÉQUIPEMENTS!D:D,0)),"BROKERS",VLOOKUP(F809,REMORQUES,2,FALSE)))</f>
        <v>FLAT BED</v>
      </c>
    </row>
    <row r="810" spans="1:18" x14ac:dyDescent="0.3">
      <c r="A810" t="s">
        <v>1007</v>
      </c>
      <c r="B810" t="s">
        <v>35</v>
      </c>
      <c r="C810">
        <v>1504</v>
      </c>
      <c r="D810" t="s">
        <v>80</v>
      </c>
      <c r="E810">
        <v>4008</v>
      </c>
      <c r="F810">
        <v>437</v>
      </c>
      <c r="H810" t="s">
        <v>1008</v>
      </c>
      <c r="I810" t="str">
        <f>IF(ISBLANK(C810),"",IF(ISNUMBER(MATCH(C810,ÉQUIPEMENTS!D:D,0)),"BROKERS",VLOOKUP(F810,REMORQUES,2,FALSE)))</f>
        <v>FLAT BED</v>
      </c>
    </row>
    <row r="811" spans="1:18" x14ac:dyDescent="0.3">
      <c r="A811" t="s">
        <v>1009</v>
      </c>
      <c r="B811" t="s">
        <v>35</v>
      </c>
      <c r="C811">
        <v>1504</v>
      </c>
      <c r="D811" t="s">
        <v>80</v>
      </c>
      <c r="E811">
        <v>4008</v>
      </c>
      <c r="F811">
        <v>437</v>
      </c>
      <c r="H811" t="s">
        <v>1008</v>
      </c>
      <c r="I811" t="str">
        <f>IF(ISBLANK(C811),"",IF(ISNUMBER(MATCH(C811,ÉQUIPEMENTS!D:D,0)),"BROKERS",VLOOKUP(F811,REMORQUES,2,FALSE)))</f>
        <v>FLAT BED</v>
      </c>
    </row>
    <row r="812" spans="1:18" x14ac:dyDescent="0.3">
      <c r="A812" t="s">
        <v>1010</v>
      </c>
      <c r="B812" t="s">
        <v>35</v>
      </c>
      <c r="C812">
        <v>1504</v>
      </c>
      <c r="D812" t="s">
        <v>80</v>
      </c>
      <c r="E812">
        <v>4008</v>
      </c>
      <c r="F812">
        <v>437</v>
      </c>
      <c r="I812" t="str">
        <f>IF(ISBLANK(C812),"",IF(ISNUMBER(MATCH(C812,ÉQUIPEMENTS!D:D,0)),"BROKERS",VLOOKUP(F812,REMORQUES,2,FALSE)))</f>
        <v>FLAT BED</v>
      </c>
    </row>
    <row r="813" spans="1:18" x14ac:dyDescent="0.3">
      <c r="A813" t="s">
        <v>1011</v>
      </c>
      <c r="B813" t="s">
        <v>35</v>
      </c>
      <c r="C813">
        <v>1504</v>
      </c>
      <c r="D813" t="s">
        <v>80</v>
      </c>
      <c r="E813">
        <v>4008</v>
      </c>
      <c r="F813">
        <v>1450</v>
      </c>
      <c r="H813" t="s">
        <v>1012</v>
      </c>
      <c r="I813" t="str">
        <f>IF(ISBLANK(C813),"",IF(ISNUMBER(MATCH(C813,ÉQUIPEMENTS!D:D,0)),"BROKERS",VLOOKUP(F813,REMORQUES,2,FALSE)))</f>
        <v>FLAT BED</v>
      </c>
    </row>
    <row r="814" spans="1:18" x14ac:dyDescent="0.3">
      <c r="A814" t="s">
        <v>1013</v>
      </c>
      <c r="B814" t="s">
        <v>38</v>
      </c>
      <c r="C814">
        <v>1504</v>
      </c>
      <c r="D814" t="s">
        <v>80</v>
      </c>
      <c r="E814">
        <v>4008</v>
      </c>
      <c r="F814">
        <v>1450</v>
      </c>
      <c r="I814" t="str">
        <f>IF(ISBLANK(C814),"",IF(ISNUMBER(MATCH(C814,ÉQUIPEMENTS!D:D,0)),"BROKERS",VLOOKUP(F814,REMORQUES,2,FALSE)))</f>
        <v>FLAT BED</v>
      </c>
    </row>
    <row r="815" spans="1:18" x14ac:dyDescent="0.3">
      <c r="A815" t="s">
        <v>1013</v>
      </c>
      <c r="B815" t="s">
        <v>38</v>
      </c>
      <c r="C815">
        <v>1504</v>
      </c>
      <c r="D815" t="s">
        <v>80</v>
      </c>
      <c r="E815">
        <v>4008</v>
      </c>
      <c r="F815">
        <v>1450</v>
      </c>
      <c r="H815" t="s">
        <v>1014</v>
      </c>
      <c r="I815" t="str">
        <f>IF(ISBLANK(C815),"",IF(ISNUMBER(MATCH(C815,ÉQUIPEMENTS!D:D,0)),"BROKERS",VLOOKUP(F815,REMORQUES,2,FALSE)))</f>
        <v>FLAT BED</v>
      </c>
    </row>
    <row r="816" spans="1:18" x14ac:dyDescent="0.3">
      <c r="A816" t="s">
        <v>1015</v>
      </c>
      <c r="B816" t="s">
        <v>38</v>
      </c>
      <c r="C816">
        <v>1504</v>
      </c>
      <c r="D816" t="s">
        <v>80</v>
      </c>
      <c r="E816">
        <v>4008</v>
      </c>
      <c r="F816">
        <v>1450</v>
      </c>
      <c r="I816" t="str">
        <f>IF(ISBLANK(C816),"",IF(ISNUMBER(MATCH(C816,ÉQUIPEMENTS!D:D,0)),"BROKERS",VLOOKUP(F816,REMORQUES,2,FALSE)))</f>
        <v>FLAT BED</v>
      </c>
    </row>
    <row r="817" spans="1:18" x14ac:dyDescent="0.3">
      <c r="A817" t="s">
        <v>1015</v>
      </c>
      <c r="B817" t="s">
        <v>38</v>
      </c>
      <c r="C817">
        <v>1504</v>
      </c>
      <c r="D817" t="s">
        <v>80</v>
      </c>
      <c r="E817">
        <v>4008</v>
      </c>
      <c r="F817">
        <v>1450</v>
      </c>
      <c r="H817" t="s">
        <v>1016</v>
      </c>
      <c r="I817" t="str">
        <f>IF(ISBLANK(C817),"",IF(ISNUMBER(MATCH(C817,ÉQUIPEMENTS!D:D,0)),"BROKERS",VLOOKUP(F817,REMORQUES,2,FALSE)))</f>
        <v>FLAT BED</v>
      </c>
    </row>
    <row r="818" spans="1:18" s="1" customFormat="1" ht="15" thickBot="1" x14ac:dyDescent="0.35">
      <c r="A818" t="s">
        <v>1017</v>
      </c>
      <c r="B818" t="s">
        <v>35</v>
      </c>
      <c r="C818">
        <v>1504</v>
      </c>
      <c r="D818" t="s">
        <v>80</v>
      </c>
      <c r="E818">
        <v>4008</v>
      </c>
      <c r="F818">
        <v>824</v>
      </c>
      <c r="G818">
        <v>825</v>
      </c>
      <c r="H818"/>
      <c r="I818" t="str">
        <f>IF(ISBLANK(C818),"",IF(ISNUMBER(MATCH(C818,ÉQUIPEMENTS!D:D,0)),"BROKERS",VLOOKUP(F818,REMORQUES,2,FALSE)))</f>
        <v>B-TRAIN</v>
      </c>
      <c r="J818" s="8"/>
      <c r="K818" s="8"/>
      <c r="L818" s="8"/>
      <c r="M818" s="8"/>
      <c r="N818" s="8"/>
      <c r="O818" s="8"/>
      <c r="P818" s="8"/>
      <c r="Q818" s="8"/>
      <c r="R818" s="8"/>
    </row>
    <row r="819" spans="1:18" ht="15.6" thickTop="1" thickBot="1" x14ac:dyDescent="0.35">
      <c r="A819" s="1"/>
      <c r="B819" s="1"/>
      <c r="C819" s="1"/>
      <c r="D819" s="1"/>
      <c r="E819" s="1"/>
      <c r="F819" s="1"/>
      <c r="G819" s="1"/>
      <c r="H819" s="1"/>
      <c r="I819" t="str">
        <f>IF(ISBLANK(C819),"",IF(ISNUMBER(MATCH(C819,ÉQUIPEMENTS!D:D,0)),"BROKERS",VLOOKUP(F819,REMORQUES,2,FALSE)))</f>
        <v/>
      </c>
    </row>
    <row r="820" spans="1:18" ht="15" thickTop="1" x14ac:dyDescent="0.3">
      <c r="A820" t="s">
        <v>1018</v>
      </c>
      <c r="B820" t="s">
        <v>23</v>
      </c>
      <c r="C820">
        <v>3511</v>
      </c>
      <c r="D820" t="s">
        <v>39</v>
      </c>
      <c r="E820">
        <v>4009</v>
      </c>
      <c r="F820">
        <v>828</v>
      </c>
      <c r="I820" t="str">
        <f>IF(ISBLANK(C820),"",IF(ISNUMBER(MATCH(C820,ÉQUIPEMENTS!D:D,0)),"BROKERS",VLOOKUP(F820,REMORQUES,2,FALSE)))</f>
        <v>B-TRAIN</v>
      </c>
    </row>
    <row r="821" spans="1:18" x14ac:dyDescent="0.3">
      <c r="A821" t="s">
        <v>1018</v>
      </c>
      <c r="B821" t="s">
        <v>23</v>
      </c>
      <c r="C821">
        <v>3511</v>
      </c>
      <c r="D821" t="s">
        <v>39</v>
      </c>
      <c r="E821">
        <v>4009</v>
      </c>
      <c r="F821">
        <v>828</v>
      </c>
      <c r="I821" t="str">
        <f>IF(ISBLANK(C821),"",IF(ISNUMBER(MATCH(C821,ÉQUIPEMENTS!D:D,0)),"BROKERS",VLOOKUP(F821,REMORQUES,2,FALSE)))</f>
        <v>B-TRAIN</v>
      </c>
    </row>
    <row r="822" spans="1:18" x14ac:dyDescent="0.3">
      <c r="A822" t="s">
        <v>1018</v>
      </c>
      <c r="B822" t="s">
        <v>23</v>
      </c>
      <c r="C822">
        <v>3511</v>
      </c>
      <c r="D822" t="s">
        <v>39</v>
      </c>
      <c r="E822">
        <v>4009</v>
      </c>
      <c r="F822">
        <v>828</v>
      </c>
      <c r="G822">
        <v>829</v>
      </c>
      <c r="H822" t="s">
        <v>1019</v>
      </c>
      <c r="I822" t="str">
        <f>IF(ISBLANK(C822),"",IF(ISNUMBER(MATCH(C822,ÉQUIPEMENTS!D:D,0)),"BROKERS",VLOOKUP(F822,REMORQUES,2,FALSE)))</f>
        <v>B-TRAIN</v>
      </c>
    </row>
    <row r="823" spans="1:18" x14ac:dyDescent="0.3">
      <c r="A823" t="s">
        <v>1020</v>
      </c>
      <c r="B823" t="s">
        <v>38</v>
      </c>
      <c r="C823">
        <v>3511</v>
      </c>
      <c r="D823" t="s">
        <v>39</v>
      </c>
      <c r="E823">
        <v>4009</v>
      </c>
      <c r="F823">
        <v>828</v>
      </c>
      <c r="H823" t="s">
        <v>1021</v>
      </c>
      <c r="I823" t="str">
        <f>IF(ISBLANK(C823),"",IF(ISNUMBER(MATCH(C823,ÉQUIPEMENTS!D:D,0)),"BROKERS",VLOOKUP(F823,REMORQUES,2,FALSE)))</f>
        <v>B-TRAIN</v>
      </c>
    </row>
    <row r="824" spans="1:18" x14ac:dyDescent="0.3">
      <c r="A824" t="s">
        <v>1022</v>
      </c>
      <c r="B824" t="s">
        <v>38</v>
      </c>
      <c r="C824">
        <v>3511</v>
      </c>
      <c r="D824" t="s">
        <v>39</v>
      </c>
      <c r="E824">
        <v>4009</v>
      </c>
      <c r="F824">
        <v>828</v>
      </c>
      <c r="H824" t="s">
        <v>1023</v>
      </c>
      <c r="I824" t="str">
        <f>IF(ISBLANK(C824),"",IF(ISNUMBER(MATCH(C824,ÉQUIPEMENTS!D:D,0)),"BROKERS",VLOOKUP(F824,REMORQUES,2,FALSE)))</f>
        <v>B-TRAIN</v>
      </c>
    </row>
    <row r="825" spans="1:18" x14ac:dyDescent="0.3">
      <c r="A825" t="s">
        <v>1024</v>
      </c>
      <c r="B825" t="s">
        <v>38</v>
      </c>
      <c r="C825">
        <v>3511</v>
      </c>
      <c r="D825" t="s">
        <v>39</v>
      </c>
      <c r="E825">
        <v>4009</v>
      </c>
      <c r="F825">
        <v>829</v>
      </c>
      <c r="H825" t="s">
        <v>1025</v>
      </c>
      <c r="I825" t="str">
        <f>IF(ISBLANK(C825),"",IF(ISNUMBER(MATCH(C825,ÉQUIPEMENTS!D:D,0)),"BROKERS",VLOOKUP(F825,REMORQUES,2,FALSE)))</f>
        <v>B-TRAIN</v>
      </c>
    </row>
    <row r="826" spans="1:18" x14ac:dyDescent="0.3">
      <c r="A826" t="s">
        <v>1026</v>
      </c>
      <c r="B826" t="s">
        <v>38</v>
      </c>
      <c r="C826">
        <v>3511</v>
      </c>
      <c r="D826" t="s">
        <v>39</v>
      </c>
      <c r="E826">
        <v>4009</v>
      </c>
      <c r="F826">
        <v>829</v>
      </c>
      <c r="G826">
        <v>828</v>
      </c>
      <c r="H826" t="s">
        <v>1027</v>
      </c>
      <c r="I826" t="str">
        <f>IF(ISBLANK(C826),"",IF(ISNUMBER(MATCH(C826,ÉQUIPEMENTS!D:D,0)),"BROKERS",VLOOKUP(F826,REMORQUES,2,FALSE)))</f>
        <v>B-TRAIN</v>
      </c>
    </row>
    <row r="827" spans="1:18" x14ac:dyDescent="0.3">
      <c r="A827" t="s">
        <v>1028</v>
      </c>
      <c r="B827" t="s">
        <v>38</v>
      </c>
      <c r="C827">
        <v>3511</v>
      </c>
      <c r="D827" t="s">
        <v>39</v>
      </c>
      <c r="E827">
        <v>4009</v>
      </c>
      <c r="F827">
        <v>829</v>
      </c>
      <c r="G827">
        <v>828</v>
      </c>
      <c r="H827" t="s">
        <v>1027</v>
      </c>
      <c r="I827" t="str">
        <f>IF(ISBLANK(C827),"",IF(ISNUMBER(MATCH(C827,ÉQUIPEMENTS!D:D,0)),"BROKERS",VLOOKUP(F827,REMORQUES,2,FALSE)))</f>
        <v>B-TRAIN</v>
      </c>
    </row>
    <row r="828" spans="1:18" x14ac:dyDescent="0.3">
      <c r="A828" t="s">
        <v>1029</v>
      </c>
      <c r="B828" t="s">
        <v>38</v>
      </c>
      <c r="C828">
        <v>3511</v>
      </c>
      <c r="D828" t="s">
        <v>39</v>
      </c>
      <c r="E828">
        <v>4009</v>
      </c>
      <c r="F828">
        <v>829</v>
      </c>
      <c r="G828">
        <v>828</v>
      </c>
      <c r="H828" t="s">
        <v>1027</v>
      </c>
      <c r="I828" t="str">
        <f>IF(ISBLANK(C828),"",IF(ISNUMBER(MATCH(C828,ÉQUIPEMENTS!D:D,0)),"BROKERS",VLOOKUP(F828,REMORQUES,2,FALSE)))</f>
        <v>B-TRAIN</v>
      </c>
    </row>
    <row r="829" spans="1:18" x14ac:dyDescent="0.3">
      <c r="A829" t="s">
        <v>1030</v>
      </c>
      <c r="B829" t="s">
        <v>38</v>
      </c>
      <c r="C829">
        <v>3511</v>
      </c>
      <c r="D829" t="s">
        <v>39</v>
      </c>
      <c r="E829">
        <v>4009</v>
      </c>
      <c r="F829">
        <v>828</v>
      </c>
      <c r="I829" t="str">
        <f>IF(ISBLANK(C829),"",IF(ISNUMBER(MATCH(C829,ÉQUIPEMENTS!D:D,0)),"BROKERS",VLOOKUP(F829,REMORQUES,2,FALSE)))</f>
        <v>B-TRAIN</v>
      </c>
    </row>
    <row r="830" spans="1:18" x14ac:dyDescent="0.3">
      <c r="A830" t="s">
        <v>1030</v>
      </c>
      <c r="B830" t="s">
        <v>38</v>
      </c>
      <c r="C830">
        <v>3511</v>
      </c>
      <c r="D830" t="s">
        <v>39</v>
      </c>
      <c r="E830">
        <v>4009</v>
      </c>
      <c r="F830">
        <v>828</v>
      </c>
      <c r="G830">
        <v>829</v>
      </c>
      <c r="H830" t="s">
        <v>1031</v>
      </c>
      <c r="I830" t="str">
        <f>IF(ISBLANK(C830),"",IF(ISNUMBER(MATCH(C830,ÉQUIPEMENTS!D:D,0)),"BROKERS",VLOOKUP(F830,REMORQUES,2,FALSE)))</f>
        <v>B-TRAIN</v>
      </c>
    </row>
    <row r="831" spans="1:18" x14ac:dyDescent="0.3">
      <c r="A831" t="s">
        <v>1032</v>
      </c>
      <c r="B831" t="s">
        <v>35</v>
      </c>
      <c r="C831">
        <v>3511</v>
      </c>
      <c r="D831" t="s">
        <v>39</v>
      </c>
      <c r="E831">
        <v>4009</v>
      </c>
      <c r="F831">
        <v>828</v>
      </c>
      <c r="G831">
        <v>829</v>
      </c>
      <c r="I831" t="str">
        <f>IF(ISBLANK(C831),"",IF(ISNUMBER(MATCH(C831,ÉQUIPEMENTS!D:D,0)),"BROKERS",VLOOKUP(F831,REMORQUES,2,FALSE)))</f>
        <v>B-TRAIN</v>
      </c>
    </row>
    <row r="832" spans="1:18" x14ac:dyDescent="0.3">
      <c r="A832" t="s">
        <v>1033</v>
      </c>
      <c r="B832" t="s">
        <v>35</v>
      </c>
      <c r="C832">
        <v>3511</v>
      </c>
      <c r="D832" t="s">
        <v>39</v>
      </c>
      <c r="E832">
        <v>4009</v>
      </c>
      <c r="F832">
        <v>818</v>
      </c>
      <c r="G832">
        <v>819</v>
      </c>
      <c r="H832" t="s">
        <v>1034</v>
      </c>
      <c r="I832" t="str">
        <f>IF(ISBLANK(C832),"",IF(ISNUMBER(MATCH(C832,ÉQUIPEMENTS!D:D,0)),"BROKERS",VLOOKUP(F832,REMORQUES,2,FALSE)))</f>
        <v>B-TRAIN</v>
      </c>
    </row>
    <row r="833" spans="1:18" x14ac:dyDescent="0.3">
      <c r="A833" t="s">
        <v>1035</v>
      </c>
      <c r="B833" t="s">
        <v>23</v>
      </c>
      <c r="C833">
        <v>3511</v>
      </c>
      <c r="D833" t="s">
        <v>39</v>
      </c>
      <c r="E833">
        <v>4009</v>
      </c>
      <c r="F833">
        <v>818</v>
      </c>
      <c r="G833">
        <v>819</v>
      </c>
      <c r="I833" t="str">
        <f>IF(ISBLANK(C833),"",IF(ISNUMBER(MATCH(C833,ÉQUIPEMENTS!D:D,0)),"BROKERS",VLOOKUP(F833,REMORQUES,2,FALSE)))</f>
        <v>B-TRAIN</v>
      </c>
    </row>
    <row r="834" spans="1:18" s="1" customFormat="1" ht="15" thickBot="1" x14ac:dyDescent="0.35">
      <c r="I834" t="str">
        <f>IF(ISBLANK(C834),"",IF(ISNUMBER(MATCH(C834,ÉQUIPEMENTS!D:D,0)),"BROKERS",VLOOKUP(F834,REMORQUES,2,FALSE)))</f>
        <v/>
      </c>
      <c r="J834" s="8"/>
      <c r="K834" s="8"/>
      <c r="L834" s="8"/>
      <c r="M834" s="8"/>
      <c r="N834" s="8"/>
      <c r="O834" s="8"/>
      <c r="P834" s="8"/>
      <c r="Q834" s="8"/>
      <c r="R834" s="8"/>
    </row>
    <row r="835" spans="1:18" ht="15" thickTop="1" x14ac:dyDescent="0.3">
      <c r="A835" t="s">
        <v>1036</v>
      </c>
      <c r="B835" t="s">
        <v>23</v>
      </c>
      <c r="C835">
        <v>3440</v>
      </c>
      <c r="D835" t="s">
        <v>81</v>
      </c>
      <c r="E835">
        <v>4010</v>
      </c>
      <c r="F835">
        <v>846</v>
      </c>
      <c r="I835" t="str">
        <f>IF(ISBLANK(C835),"",IF(ISNUMBER(MATCH(C835,ÉQUIPEMENTS!D:D,0)),"BROKERS",VLOOKUP(F835,REMORQUES,2,FALSE)))</f>
        <v>B-TRAIN</v>
      </c>
    </row>
    <row r="836" spans="1:18" x14ac:dyDescent="0.3">
      <c r="A836" t="s">
        <v>1037</v>
      </c>
      <c r="B836" t="s">
        <v>23</v>
      </c>
      <c r="C836">
        <v>3440</v>
      </c>
      <c r="D836" t="s">
        <v>81</v>
      </c>
      <c r="E836">
        <v>4010</v>
      </c>
      <c r="F836">
        <v>846</v>
      </c>
      <c r="G836">
        <v>847</v>
      </c>
      <c r="H836" t="s">
        <v>1038</v>
      </c>
      <c r="I836" t="str">
        <f>IF(ISBLANK(C836),"",IF(ISNUMBER(MATCH(C836,ÉQUIPEMENTS!D:D,0)),"BROKERS",VLOOKUP(F836,REMORQUES,2,FALSE)))</f>
        <v>B-TRAIN</v>
      </c>
    </row>
    <row r="837" spans="1:18" x14ac:dyDescent="0.3">
      <c r="A837" t="s">
        <v>1039</v>
      </c>
      <c r="B837" t="s">
        <v>23</v>
      </c>
      <c r="C837">
        <v>3440</v>
      </c>
      <c r="D837" t="s">
        <v>81</v>
      </c>
      <c r="E837">
        <v>4010</v>
      </c>
      <c r="F837">
        <v>846</v>
      </c>
      <c r="H837" t="s">
        <v>1040</v>
      </c>
      <c r="I837" t="str">
        <f>IF(ISBLANK(C837),"",IF(ISNUMBER(MATCH(C837,ÉQUIPEMENTS!D:D,0)),"BROKERS",VLOOKUP(F837,REMORQUES,2,FALSE)))</f>
        <v>B-TRAIN</v>
      </c>
    </row>
    <row r="838" spans="1:18" x14ac:dyDescent="0.3">
      <c r="A838" t="s">
        <v>1041</v>
      </c>
      <c r="B838" t="s">
        <v>38</v>
      </c>
      <c r="C838">
        <v>3440</v>
      </c>
      <c r="D838" t="s">
        <v>81</v>
      </c>
      <c r="E838">
        <v>4010</v>
      </c>
      <c r="F838">
        <v>846</v>
      </c>
      <c r="H838" t="s">
        <v>1042</v>
      </c>
      <c r="I838" t="str">
        <f>IF(ISBLANK(C838),"",IF(ISNUMBER(MATCH(C838,ÉQUIPEMENTS!D:D,0)),"BROKERS",VLOOKUP(F838,REMORQUES,2,FALSE)))</f>
        <v>B-TRAIN</v>
      </c>
    </row>
    <row r="839" spans="1:18" x14ac:dyDescent="0.3">
      <c r="A839" t="s">
        <v>1043</v>
      </c>
      <c r="B839" t="s">
        <v>38</v>
      </c>
      <c r="C839">
        <v>3440</v>
      </c>
      <c r="D839" t="s">
        <v>81</v>
      </c>
      <c r="E839">
        <v>4010</v>
      </c>
      <c r="F839">
        <v>846</v>
      </c>
      <c r="I839" t="str">
        <f>IF(ISBLANK(C839),"",IF(ISNUMBER(MATCH(C839,ÉQUIPEMENTS!D:D,0)),"BROKERS",VLOOKUP(F839,REMORQUES,2,FALSE)))</f>
        <v>B-TRAIN</v>
      </c>
    </row>
    <row r="840" spans="1:18" x14ac:dyDescent="0.3">
      <c r="A840" t="s">
        <v>1044</v>
      </c>
      <c r="B840" t="s">
        <v>38</v>
      </c>
      <c r="C840">
        <v>3440</v>
      </c>
      <c r="D840" t="s">
        <v>81</v>
      </c>
      <c r="E840">
        <v>4010</v>
      </c>
      <c r="F840">
        <v>847</v>
      </c>
      <c r="H840" t="s">
        <v>1045</v>
      </c>
      <c r="I840" t="str">
        <f>IF(ISBLANK(C840),"",IF(ISNUMBER(MATCH(C840,ÉQUIPEMENTS!D:D,0)),"BROKERS",VLOOKUP(F840,REMORQUES,2,FALSE)))</f>
        <v>B-TRAIN</v>
      </c>
    </row>
    <row r="841" spans="1:18" x14ac:dyDescent="0.3">
      <c r="A841" t="s">
        <v>1046</v>
      </c>
      <c r="B841" t="s">
        <v>38</v>
      </c>
      <c r="C841">
        <v>3440</v>
      </c>
      <c r="D841" t="s">
        <v>81</v>
      </c>
      <c r="E841">
        <v>4010</v>
      </c>
      <c r="F841">
        <v>847</v>
      </c>
      <c r="H841" t="s">
        <v>1047</v>
      </c>
      <c r="I841" t="str">
        <f>IF(ISBLANK(C841),"",IF(ISNUMBER(MATCH(C841,ÉQUIPEMENTS!D:D,0)),"BROKERS",VLOOKUP(F841,REMORQUES,2,FALSE)))</f>
        <v>B-TRAIN</v>
      </c>
    </row>
    <row r="842" spans="1:18" x14ac:dyDescent="0.3">
      <c r="A842" t="s">
        <v>1048</v>
      </c>
      <c r="B842" t="s">
        <v>38</v>
      </c>
      <c r="C842">
        <v>3440</v>
      </c>
      <c r="D842" t="s">
        <v>81</v>
      </c>
      <c r="E842">
        <v>4010</v>
      </c>
      <c r="F842">
        <v>847</v>
      </c>
      <c r="I842" t="str">
        <f>IF(ISBLANK(C842),"",IF(ISNUMBER(MATCH(C842,ÉQUIPEMENTS!D:D,0)),"BROKERS",VLOOKUP(F842,REMORQUES,2,FALSE)))</f>
        <v>B-TRAIN</v>
      </c>
    </row>
    <row r="843" spans="1:18" x14ac:dyDescent="0.3">
      <c r="A843" t="s">
        <v>1049</v>
      </c>
      <c r="B843" t="s">
        <v>38</v>
      </c>
      <c r="C843">
        <v>3440</v>
      </c>
      <c r="D843" t="s">
        <v>81</v>
      </c>
      <c r="E843">
        <v>4010</v>
      </c>
      <c r="F843">
        <v>846</v>
      </c>
      <c r="G843">
        <v>847</v>
      </c>
      <c r="I843" t="str">
        <f>IF(ISBLANK(C843),"",IF(ISNUMBER(MATCH(C843,ÉQUIPEMENTS!D:D,0)),"BROKERS",VLOOKUP(F843,REMORQUES,2,FALSE)))</f>
        <v>B-TRAIN</v>
      </c>
    </row>
    <row r="844" spans="1:18" x14ac:dyDescent="0.3">
      <c r="A844" t="s">
        <v>1050</v>
      </c>
      <c r="B844" t="s">
        <v>35</v>
      </c>
      <c r="C844">
        <v>3440</v>
      </c>
      <c r="D844" t="s">
        <v>81</v>
      </c>
      <c r="E844">
        <v>4010</v>
      </c>
      <c r="F844">
        <v>820</v>
      </c>
      <c r="G844">
        <v>821</v>
      </c>
      <c r="H844" t="s">
        <v>1051</v>
      </c>
      <c r="I844" t="str">
        <f>IF(ISBLANK(C844),"",IF(ISNUMBER(MATCH(C844,ÉQUIPEMENTS!D:D,0)),"BROKERS",VLOOKUP(F844,REMORQUES,2,FALSE)))</f>
        <v>B-TRAIN</v>
      </c>
    </row>
    <row r="845" spans="1:18" x14ac:dyDescent="0.3">
      <c r="A845" t="s">
        <v>1052</v>
      </c>
      <c r="B845" t="s">
        <v>38</v>
      </c>
      <c r="C845">
        <v>3440</v>
      </c>
      <c r="D845" t="s">
        <v>81</v>
      </c>
      <c r="E845">
        <v>4010</v>
      </c>
      <c r="F845">
        <v>821</v>
      </c>
      <c r="H845" t="s">
        <v>1053</v>
      </c>
      <c r="I845" t="str">
        <f>IF(ISBLANK(C845),"",IF(ISNUMBER(MATCH(C845,ÉQUIPEMENTS!D:D,0)),"BROKERS",VLOOKUP(F845,REMORQUES,2,FALSE)))</f>
        <v>B-TRAIN</v>
      </c>
    </row>
    <row r="846" spans="1:18" x14ac:dyDescent="0.3">
      <c r="A846" t="s">
        <v>1054</v>
      </c>
      <c r="B846" t="s">
        <v>38</v>
      </c>
      <c r="C846">
        <v>3440</v>
      </c>
      <c r="D846" t="s">
        <v>81</v>
      </c>
      <c r="E846">
        <v>4010</v>
      </c>
      <c r="F846">
        <v>821</v>
      </c>
      <c r="H846" t="s">
        <v>1055</v>
      </c>
      <c r="I846" t="str">
        <f>IF(ISBLANK(C846),"",IF(ISNUMBER(MATCH(C846,ÉQUIPEMENTS!D:D,0)),"BROKERS",VLOOKUP(F846,REMORQUES,2,FALSE)))</f>
        <v>B-TRAIN</v>
      </c>
    </row>
    <row r="847" spans="1:18" s="1" customFormat="1" ht="15" thickBot="1" x14ac:dyDescent="0.35">
      <c r="A847" t="s">
        <v>1056</v>
      </c>
      <c r="B847" t="s">
        <v>38</v>
      </c>
      <c r="C847">
        <v>3440</v>
      </c>
      <c r="D847" t="s">
        <v>81</v>
      </c>
      <c r="E847">
        <v>4010</v>
      </c>
      <c r="F847">
        <v>821</v>
      </c>
      <c r="G847"/>
      <c r="H847"/>
      <c r="I847" t="str">
        <f>IF(ISBLANK(C847),"",IF(ISNUMBER(MATCH(C847,ÉQUIPEMENTS!D:D,0)),"BROKERS",VLOOKUP(F847,REMORQUES,2,FALSE)))</f>
        <v>B-TRAIN</v>
      </c>
      <c r="J847" s="8"/>
      <c r="K847" s="8"/>
      <c r="L847" s="8"/>
      <c r="M847" s="8"/>
      <c r="N847" s="8"/>
      <c r="O847" s="8"/>
      <c r="P847" s="8"/>
      <c r="Q847" s="8"/>
      <c r="R847" s="8"/>
    </row>
    <row r="848" spans="1:18" ht="15" thickTop="1" x14ac:dyDescent="0.3">
      <c r="A848" t="s">
        <v>1057</v>
      </c>
      <c r="B848" t="s">
        <v>38</v>
      </c>
      <c r="C848">
        <v>3440</v>
      </c>
      <c r="D848" t="s">
        <v>81</v>
      </c>
      <c r="E848">
        <v>4010</v>
      </c>
      <c r="F848">
        <v>840</v>
      </c>
      <c r="G848">
        <v>841</v>
      </c>
      <c r="I848" t="str">
        <f>IF(ISBLANK(C848),"",IF(ISNUMBER(MATCH(C848,ÉQUIPEMENTS!D:D,0)),"BROKERS",VLOOKUP(F848,REMORQUES,2,FALSE)))</f>
        <v>B-TRAIN</v>
      </c>
    </row>
    <row r="849" spans="1:18" ht="15" thickBot="1" x14ac:dyDescent="0.35">
      <c r="A849" s="1"/>
      <c r="B849" s="1"/>
      <c r="C849" s="1"/>
      <c r="D849" s="1"/>
      <c r="E849" s="1"/>
      <c r="F849" s="1"/>
      <c r="G849" s="1"/>
      <c r="H849" s="1"/>
      <c r="I849" t="str">
        <f>IF(ISBLANK(C849),"",IF(ISNUMBER(MATCH(C849,ÉQUIPEMENTS!D:D,0)),"BROKERS",VLOOKUP(F849,REMORQUES,2,FALSE)))</f>
        <v/>
      </c>
    </row>
    <row r="850" spans="1:18" ht="15" thickTop="1" x14ac:dyDescent="0.3">
      <c r="A850" t="s">
        <v>1058</v>
      </c>
      <c r="B850" t="s">
        <v>23</v>
      </c>
      <c r="C850">
        <v>3227</v>
      </c>
      <c r="D850" t="s">
        <v>82</v>
      </c>
      <c r="E850">
        <v>4011</v>
      </c>
      <c r="F850">
        <v>1472</v>
      </c>
      <c r="H850" t="s">
        <v>1059</v>
      </c>
      <c r="I850" t="str">
        <f>IF(ISBLANK(C850),"",IF(ISNUMBER(MATCH(C850,ÉQUIPEMENTS!D:D,0)),"BROKERS",VLOOKUP(F850,REMORQUES,2,FALSE)))</f>
        <v>FLAT BED</v>
      </c>
    </row>
    <row r="851" spans="1:18" x14ac:dyDescent="0.3">
      <c r="A851" t="s">
        <v>1060</v>
      </c>
      <c r="B851" t="s">
        <v>23</v>
      </c>
      <c r="C851">
        <v>3227</v>
      </c>
      <c r="D851" t="s">
        <v>82</v>
      </c>
      <c r="E851">
        <v>4011</v>
      </c>
      <c r="F851">
        <v>1475</v>
      </c>
      <c r="H851" t="s">
        <v>1061</v>
      </c>
      <c r="I851" t="str">
        <f>IF(ISBLANK(C851),"",IF(ISNUMBER(MATCH(C851,ÉQUIPEMENTS!D:D,0)),"BROKERS",VLOOKUP(F851,REMORQUES,2,FALSE)))</f>
        <v>FLAT BED</v>
      </c>
    </row>
    <row r="852" spans="1:18" x14ac:dyDescent="0.3">
      <c r="A852" t="s">
        <v>1062</v>
      </c>
      <c r="B852" t="s">
        <v>38</v>
      </c>
      <c r="C852">
        <v>3227</v>
      </c>
      <c r="D852" t="s">
        <v>82</v>
      </c>
      <c r="E852">
        <v>4011</v>
      </c>
      <c r="F852">
        <v>1475</v>
      </c>
      <c r="I852" t="str">
        <f>IF(ISBLANK(C852),"",IF(ISNUMBER(MATCH(C852,ÉQUIPEMENTS!D:D,0)),"BROKERS",VLOOKUP(F852,REMORQUES,2,FALSE)))</f>
        <v>FLAT BED</v>
      </c>
    </row>
    <row r="853" spans="1:18" x14ac:dyDescent="0.3">
      <c r="A853" t="s">
        <v>1062</v>
      </c>
      <c r="B853" t="s">
        <v>38</v>
      </c>
      <c r="C853">
        <v>3227</v>
      </c>
      <c r="D853" t="s">
        <v>82</v>
      </c>
      <c r="E853">
        <v>4011</v>
      </c>
      <c r="F853">
        <v>1475</v>
      </c>
      <c r="H853" t="s">
        <v>1063</v>
      </c>
      <c r="I853" t="str">
        <f>IF(ISBLANK(C853),"",IF(ISNUMBER(MATCH(C853,ÉQUIPEMENTS!D:D,0)),"BROKERS",VLOOKUP(F853,REMORQUES,2,FALSE)))</f>
        <v>FLAT BED</v>
      </c>
    </row>
    <row r="854" spans="1:18" x14ac:dyDescent="0.3">
      <c r="A854" t="s">
        <v>1064</v>
      </c>
      <c r="B854" t="s">
        <v>35</v>
      </c>
      <c r="C854">
        <v>3227</v>
      </c>
      <c r="D854" t="s">
        <v>82</v>
      </c>
      <c r="E854">
        <v>4011</v>
      </c>
      <c r="F854">
        <v>776</v>
      </c>
      <c r="G854">
        <v>777</v>
      </c>
      <c r="H854" t="s">
        <v>1065</v>
      </c>
      <c r="I854" t="str">
        <f>IF(ISBLANK(C854),"",IF(ISNUMBER(MATCH(C854,ÉQUIPEMENTS!D:D,0)),"BROKERS",VLOOKUP(F854,REMORQUES,2,FALSE)))</f>
        <v>B-TRAIN</v>
      </c>
    </row>
    <row r="855" spans="1:18" x14ac:dyDescent="0.3">
      <c r="A855" t="s">
        <v>1066</v>
      </c>
      <c r="B855" t="s">
        <v>38</v>
      </c>
      <c r="C855">
        <v>3227</v>
      </c>
      <c r="D855" t="s">
        <v>82</v>
      </c>
      <c r="E855">
        <v>4011</v>
      </c>
      <c r="F855">
        <v>776</v>
      </c>
      <c r="I855" t="str">
        <f>IF(ISBLANK(C855),"",IF(ISNUMBER(MATCH(C855,ÉQUIPEMENTS!D:D,0)),"BROKERS",VLOOKUP(F855,REMORQUES,2,FALSE)))</f>
        <v>B-TRAIN</v>
      </c>
    </row>
    <row r="856" spans="1:18" x14ac:dyDescent="0.3">
      <c r="A856" t="s">
        <v>1066</v>
      </c>
      <c r="B856" t="s">
        <v>38</v>
      </c>
      <c r="C856">
        <v>3227</v>
      </c>
      <c r="D856" t="s">
        <v>82</v>
      </c>
      <c r="E856">
        <v>4011</v>
      </c>
      <c r="F856">
        <v>776</v>
      </c>
      <c r="G856">
        <v>777</v>
      </c>
      <c r="H856" t="s">
        <v>1067</v>
      </c>
      <c r="I856" t="str">
        <f>IF(ISBLANK(C856),"",IF(ISNUMBER(MATCH(C856,ÉQUIPEMENTS!D:D,0)),"BROKERS",VLOOKUP(F856,REMORQUES,2,FALSE)))</f>
        <v>B-TRAIN</v>
      </c>
    </row>
    <row r="857" spans="1:18" x14ac:dyDescent="0.3">
      <c r="A857" t="s">
        <v>1068</v>
      </c>
      <c r="B857" t="s">
        <v>35</v>
      </c>
      <c r="C857">
        <v>3227</v>
      </c>
      <c r="D857" t="s">
        <v>82</v>
      </c>
      <c r="E857">
        <v>4011</v>
      </c>
      <c r="F857">
        <v>776</v>
      </c>
      <c r="I857" t="str">
        <f>IF(ISBLANK(C857),"",IF(ISNUMBER(MATCH(C857,ÉQUIPEMENTS!D:D,0)),"BROKERS",VLOOKUP(F857,REMORQUES,2,FALSE)))</f>
        <v>B-TRAIN</v>
      </c>
    </row>
    <row r="858" spans="1:18" x14ac:dyDescent="0.3">
      <c r="A858" t="s">
        <v>1068</v>
      </c>
      <c r="B858" t="s">
        <v>35</v>
      </c>
      <c r="C858">
        <v>3227</v>
      </c>
      <c r="D858" t="s">
        <v>82</v>
      </c>
      <c r="E858">
        <v>4011</v>
      </c>
      <c r="F858">
        <v>776</v>
      </c>
      <c r="G858">
        <v>777</v>
      </c>
      <c r="H858" t="s">
        <v>1069</v>
      </c>
      <c r="I858" t="str">
        <f>IF(ISBLANK(C858),"",IF(ISNUMBER(MATCH(C858,ÉQUIPEMENTS!D:D,0)),"BROKERS",VLOOKUP(F858,REMORQUES,2,FALSE)))</f>
        <v>B-TRAIN</v>
      </c>
    </row>
    <row r="859" spans="1:18" ht="15" thickBot="1" x14ac:dyDescent="0.35">
      <c r="A859" s="1"/>
      <c r="B859" s="1"/>
      <c r="C859" s="1"/>
      <c r="D859" s="1"/>
      <c r="E859" s="1"/>
      <c r="F859" s="1"/>
      <c r="G859" s="1"/>
      <c r="H859" s="1"/>
      <c r="I859" t="str">
        <f>IF(ISBLANK(C859),"",IF(ISNUMBER(MATCH(C859,ÉQUIPEMENTS!D:D,0)),"BROKERS",VLOOKUP(F859,REMORQUES,2,FALSE)))</f>
        <v/>
      </c>
    </row>
    <row r="860" spans="1:18" ht="15" thickTop="1" x14ac:dyDescent="0.3">
      <c r="A860" t="s">
        <v>1070</v>
      </c>
      <c r="B860" t="s">
        <v>35</v>
      </c>
      <c r="C860">
        <v>3884</v>
      </c>
      <c r="D860" t="s">
        <v>56</v>
      </c>
      <c r="E860">
        <v>4012</v>
      </c>
      <c r="F860">
        <v>788</v>
      </c>
      <c r="I860" t="str">
        <f>IF(ISBLANK(C860),"",IF(ISNUMBER(MATCH(C860,ÉQUIPEMENTS!D:D,0)),"BROKERS",VLOOKUP(F860,REMORQUES,2,FALSE)))</f>
        <v>B-TRAIN</v>
      </c>
    </row>
    <row r="861" spans="1:18" x14ac:dyDescent="0.3">
      <c r="A861" t="s">
        <v>1070</v>
      </c>
      <c r="B861" t="s">
        <v>35</v>
      </c>
      <c r="C861">
        <v>3884</v>
      </c>
      <c r="D861" t="s">
        <v>56</v>
      </c>
      <c r="E861">
        <v>4012</v>
      </c>
      <c r="F861">
        <v>788</v>
      </c>
      <c r="G861">
        <v>789</v>
      </c>
      <c r="H861" t="s">
        <v>1071</v>
      </c>
      <c r="I861" t="str">
        <f>IF(ISBLANK(C861),"",IF(ISNUMBER(MATCH(C861,ÉQUIPEMENTS!D:D,0)),"BROKERS",VLOOKUP(F861,REMORQUES,2,FALSE)))</f>
        <v>B-TRAIN</v>
      </c>
    </row>
    <row r="862" spans="1:18" x14ac:dyDescent="0.3">
      <c r="A862" t="s">
        <v>1072</v>
      </c>
      <c r="B862" t="s">
        <v>38</v>
      </c>
      <c r="C862">
        <v>3884</v>
      </c>
      <c r="D862" t="s">
        <v>56</v>
      </c>
      <c r="E862">
        <v>4012</v>
      </c>
      <c r="F862">
        <v>788</v>
      </c>
      <c r="I862" t="str">
        <f>IF(ISBLANK(C862),"",IF(ISNUMBER(MATCH(C862,ÉQUIPEMENTS!D:D,0)),"BROKERS",VLOOKUP(F862,REMORQUES,2,FALSE)))</f>
        <v>B-TRAIN</v>
      </c>
    </row>
    <row r="863" spans="1:18" s="1" customFormat="1" ht="15" thickBot="1" x14ac:dyDescent="0.35">
      <c r="A863" t="s">
        <v>1073</v>
      </c>
      <c r="B863" t="s">
        <v>38</v>
      </c>
      <c r="C863">
        <v>3884</v>
      </c>
      <c r="D863" t="s">
        <v>56</v>
      </c>
      <c r="E863">
        <v>4012</v>
      </c>
      <c r="F863">
        <v>788</v>
      </c>
      <c r="G863"/>
      <c r="H863"/>
      <c r="I863" t="str">
        <f>IF(ISBLANK(C863),"",IF(ISNUMBER(MATCH(C863,ÉQUIPEMENTS!D:D,0)),"BROKERS",VLOOKUP(F863,REMORQUES,2,FALSE)))</f>
        <v>B-TRAIN</v>
      </c>
      <c r="J863" s="8"/>
      <c r="K863" s="8"/>
      <c r="L863" s="8"/>
      <c r="M863" s="8"/>
      <c r="N863" s="8"/>
      <c r="O863" s="8"/>
      <c r="P863" s="8"/>
      <c r="Q863" s="8"/>
      <c r="R863" s="8"/>
    </row>
    <row r="864" spans="1:18" s="2" customFormat="1" ht="15" thickTop="1" x14ac:dyDescent="0.3">
      <c r="A864" t="s">
        <v>1073</v>
      </c>
      <c r="B864" t="s">
        <v>38</v>
      </c>
      <c r="C864">
        <v>3884</v>
      </c>
      <c r="D864" t="s">
        <v>56</v>
      </c>
      <c r="E864">
        <v>4012</v>
      </c>
      <c r="F864">
        <v>788</v>
      </c>
      <c r="G864"/>
      <c r="H864" t="s">
        <v>1074</v>
      </c>
      <c r="I864" t="str">
        <f>IF(ISBLANK(C864),"",IF(ISNUMBER(MATCH(C864,ÉQUIPEMENTS!D:D,0)),"BROKERS",VLOOKUP(F864,REMORQUES,2,FALSE)))</f>
        <v>B-TRAIN</v>
      </c>
      <c r="J864" s="13"/>
      <c r="K864" s="13"/>
      <c r="L864" s="13"/>
      <c r="M864" s="13"/>
      <c r="N864" s="13"/>
      <c r="O864" s="13"/>
      <c r="P864" s="13"/>
      <c r="Q864" s="13"/>
      <c r="R864" s="13"/>
    </row>
    <row r="865" spans="1:18" s="2" customFormat="1" x14ac:dyDescent="0.3">
      <c r="A865" t="s">
        <v>1075</v>
      </c>
      <c r="B865" t="s">
        <v>38</v>
      </c>
      <c r="C865">
        <v>3884</v>
      </c>
      <c r="D865" t="s">
        <v>56</v>
      </c>
      <c r="E865">
        <v>4012</v>
      </c>
      <c r="F865">
        <v>788</v>
      </c>
      <c r="G865"/>
      <c r="H865"/>
      <c r="I865" t="str">
        <f>IF(ISBLANK(C865),"",IF(ISNUMBER(MATCH(C865,ÉQUIPEMENTS!D:D,0)),"BROKERS",VLOOKUP(F865,REMORQUES,2,FALSE)))</f>
        <v>B-TRAIN</v>
      </c>
      <c r="J865" s="13"/>
      <c r="K865" s="13"/>
      <c r="L865" s="13"/>
      <c r="M865" s="13"/>
      <c r="N865" s="13"/>
      <c r="O865" s="13"/>
      <c r="P865" s="13"/>
      <c r="Q865" s="13"/>
      <c r="R865" s="13"/>
    </row>
    <row r="866" spans="1:18" s="2" customFormat="1" x14ac:dyDescent="0.3">
      <c r="A866" t="s">
        <v>1075</v>
      </c>
      <c r="B866" t="s">
        <v>38</v>
      </c>
      <c r="C866">
        <v>3884</v>
      </c>
      <c r="D866" t="s">
        <v>56</v>
      </c>
      <c r="E866">
        <v>4012</v>
      </c>
      <c r="F866">
        <v>789</v>
      </c>
      <c r="G866"/>
      <c r="H866"/>
      <c r="I866" t="str">
        <f>IF(ISBLANK(C866),"",IF(ISNUMBER(MATCH(C866,ÉQUIPEMENTS!D:D,0)),"BROKERS",VLOOKUP(F866,REMORQUES,2,FALSE)))</f>
        <v>B-TRAIN</v>
      </c>
      <c r="J866" s="13"/>
      <c r="K866" s="13"/>
      <c r="L866" s="13"/>
      <c r="M866" s="13"/>
      <c r="N866" s="13"/>
      <c r="O866" s="13"/>
      <c r="P866" s="13"/>
      <c r="Q866" s="13"/>
      <c r="R866" s="13"/>
    </row>
    <row r="867" spans="1:18" s="2" customFormat="1" x14ac:dyDescent="0.3">
      <c r="A867" t="s">
        <v>1075</v>
      </c>
      <c r="B867" t="s">
        <v>38</v>
      </c>
      <c r="C867">
        <v>3884</v>
      </c>
      <c r="D867" t="s">
        <v>56</v>
      </c>
      <c r="E867">
        <v>4012</v>
      </c>
      <c r="F867">
        <v>789</v>
      </c>
      <c r="G867"/>
      <c r="H867" t="s">
        <v>1076</v>
      </c>
      <c r="I867" t="str">
        <f>IF(ISBLANK(C867),"",IF(ISNUMBER(MATCH(C867,ÉQUIPEMENTS!D:D,0)),"BROKERS",VLOOKUP(F867,REMORQUES,2,FALSE)))</f>
        <v>B-TRAIN</v>
      </c>
      <c r="J867" s="13"/>
      <c r="K867" s="13"/>
      <c r="L867" s="13"/>
      <c r="M867" s="13"/>
      <c r="N867" s="13"/>
      <c r="O867" s="13"/>
      <c r="P867" s="13"/>
      <c r="Q867" s="13"/>
      <c r="R867" s="13"/>
    </row>
    <row r="868" spans="1:18" s="2" customFormat="1" x14ac:dyDescent="0.3">
      <c r="A868" t="s">
        <v>1077</v>
      </c>
      <c r="B868" t="s">
        <v>38</v>
      </c>
      <c r="C868">
        <v>3884</v>
      </c>
      <c r="D868" t="s">
        <v>56</v>
      </c>
      <c r="E868">
        <v>4012</v>
      </c>
      <c r="F868">
        <v>788</v>
      </c>
      <c r="G868">
        <v>789</v>
      </c>
      <c r="H868" t="s">
        <v>1078</v>
      </c>
      <c r="I868" t="str">
        <f>IF(ISBLANK(C868),"",IF(ISNUMBER(MATCH(C868,ÉQUIPEMENTS!D:D,0)),"BROKERS",VLOOKUP(F868,REMORQUES,2,FALSE)))</f>
        <v>B-TRAIN</v>
      </c>
      <c r="J868" s="13"/>
      <c r="K868" s="13"/>
      <c r="L868" s="13"/>
      <c r="M868" s="13"/>
      <c r="N868" s="13"/>
      <c r="O868" s="13"/>
      <c r="P868" s="13"/>
      <c r="Q868" s="13"/>
      <c r="R868" s="13"/>
    </row>
    <row r="869" spans="1:18" s="2" customFormat="1" ht="15" thickBot="1" x14ac:dyDescent="0.35">
      <c r="A869" s="1"/>
      <c r="B869" s="1"/>
      <c r="C869" s="1"/>
      <c r="D869" s="1"/>
      <c r="E869" s="1"/>
      <c r="F869" s="1"/>
      <c r="G869" s="1"/>
      <c r="H869" s="1"/>
      <c r="I869" t="str">
        <f>IF(ISBLANK(C869),"",IF(ISNUMBER(MATCH(C869,ÉQUIPEMENTS!D:D,0)),"BROKERS",VLOOKUP(F869,REMORQUES,2,FALSE)))</f>
        <v/>
      </c>
      <c r="J869" s="13"/>
      <c r="K869" s="13"/>
      <c r="L869" s="13"/>
      <c r="M869" s="13"/>
      <c r="N869" s="13"/>
      <c r="O869" s="13"/>
      <c r="P869" s="13"/>
      <c r="Q869" s="13"/>
      <c r="R869" s="13"/>
    </row>
    <row r="870" spans="1:18" s="2" customFormat="1" ht="15" thickTop="1" x14ac:dyDescent="0.3">
      <c r="A870" t="s">
        <v>1079</v>
      </c>
      <c r="B870" t="s">
        <v>23</v>
      </c>
      <c r="C870">
        <v>3271</v>
      </c>
      <c r="D870" t="s">
        <v>83</v>
      </c>
      <c r="E870">
        <v>4013</v>
      </c>
      <c r="F870">
        <v>768</v>
      </c>
      <c r="G870">
        <v>769</v>
      </c>
      <c r="H870" t="s">
        <v>1080</v>
      </c>
      <c r="I870" t="str">
        <f>IF(ISBLANK(C870),"",IF(ISNUMBER(MATCH(C870,ÉQUIPEMENTS!D:D,0)),"BROKERS",VLOOKUP(F870,REMORQUES,2,FALSE)))</f>
        <v>B-TRAIN</v>
      </c>
      <c r="J870" s="13"/>
      <c r="K870" s="13"/>
      <c r="L870" s="13"/>
      <c r="M870" s="13"/>
      <c r="N870" s="13"/>
      <c r="O870" s="13"/>
      <c r="P870" s="13"/>
      <c r="Q870" s="13"/>
      <c r="R870" s="13"/>
    </row>
    <row r="871" spans="1:18" s="2" customFormat="1" x14ac:dyDescent="0.3">
      <c r="A871" t="s">
        <v>1081</v>
      </c>
      <c r="B871" t="s">
        <v>23</v>
      </c>
      <c r="C871">
        <v>3271</v>
      </c>
      <c r="D871" t="s">
        <v>83</v>
      </c>
      <c r="E871">
        <v>4013</v>
      </c>
      <c r="F871">
        <v>768</v>
      </c>
      <c r="G871"/>
      <c r="H871"/>
      <c r="I871" t="str">
        <f>IF(ISBLANK(C871),"",IF(ISNUMBER(MATCH(C871,ÉQUIPEMENTS!D:D,0)),"BROKERS",VLOOKUP(F871,REMORQUES,2,FALSE)))</f>
        <v>B-TRAIN</v>
      </c>
      <c r="J871" s="13"/>
      <c r="K871" s="13"/>
      <c r="L871" s="13"/>
      <c r="M871" s="13"/>
      <c r="N871" s="13"/>
      <c r="O871" s="13"/>
      <c r="P871" s="13"/>
      <c r="Q871" s="13"/>
      <c r="R871" s="13"/>
    </row>
    <row r="872" spans="1:18" s="2" customFormat="1" x14ac:dyDescent="0.3">
      <c r="A872" t="s">
        <v>1081</v>
      </c>
      <c r="B872" t="s">
        <v>23</v>
      </c>
      <c r="C872">
        <v>3271</v>
      </c>
      <c r="D872" t="s">
        <v>83</v>
      </c>
      <c r="E872">
        <v>4013</v>
      </c>
      <c r="F872">
        <v>768</v>
      </c>
      <c r="G872">
        <v>769</v>
      </c>
      <c r="H872" t="s">
        <v>1082</v>
      </c>
      <c r="I872" t="str">
        <f>IF(ISBLANK(C872),"",IF(ISNUMBER(MATCH(C872,ÉQUIPEMENTS!D:D,0)),"BROKERS",VLOOKUP(F872,REMORQUES,2,FALSE)))</f>
        <v>B-TRAIN</v>
      </c>
      <c r="J872" s="13"/>
      <c r="K872" s="13"/>
      <c r="L872" s="13"/>
      <c r="M872" s="13"/>
      <c r="N872" s="13"/>
      <c r="O872" s="13"/>
      <c r="P872" s="13"/>
      <c r="Q872" s="13"/>
      <c r="R872" s="13"/>
    </row>
    <row r="873" spans="1:18" s="1" customFormat="1" ht="15" thickBot="1" x14ac:dyDescent="0.35">
      <c r="A873" t="s">
        <v>1083</v>
      </c>
      <c r="B873" t="s">
        <v>23</v>
      </c>
      <c r="C873">
        <v>3271</v>
      </c>
      <c r="D873" t="s">
        <v>83</v>
      </c>
      <c r="E873">
        <v>4013</v>
      </c>
      <c r="F873">
        <v>768</v>
      </c>
      <c r="G873"/>
      <c r="H873"/>
      <c r="I873" t="str">
        <f>IF(ISBLANK(C873),"",IF(ISNUMBER(MATCH(C873,ÉQUIPEMENTS!D:D,0)),"BROKERS",VLOOKUP(F873,REMORQUES,2,FALSE)))</f>
        <v>B-TRAIN</v>
      </c>
      <c r="J873" s="8"/>
      <c r="K873" s="8"/>
      <c r="L873" s="8"/>
      <c r="M873" s="8"/>
      <c r="N873" s="8"/>
      <c r="O873" s="8"/>
      <c r="P873" s="8"/>
      <c r="Q873" s="8"/>
      <c r="R873" s="8"/>
    </row>
    <row r="874" spans="1:18" s="2" customFormat="1" ht="15" thickTop="1" x14ac:dyDescent="0.3">
      <c r="A874" t="s">
        <v>1083</v>
      </c>
      <c r="B874" t="s">
        <v>23</v>
      </c>
      <c r="C874">
        <v>3271</v>
      </c>
      <c r="D874" t="s">
        <v>83</v>
      </c>
      <c r="E874">
        <v>4013</v>
      </c>
      <c r="F874">
        <v>768</v>
      </c>
      <c r="G874">
        <v>769</v>
      </c>
      <c r="H874" t="s">
        <v>1084</v>
      </c>
      <c r="I874" t="str">
        <f>IF(ISBLANK(C874),"",IF(ISNUMBER(MATCH(C874,ÉQUIPEMENTS!D:D,0)),"BROKERS",VLOOKUP(F874,REMORQUES,2,FALSE)))</f>
        <v>B-TRAIN</v>
      </c>
      <c r="J874" s="13"/>
      <c r="K874" s="13"/>
      <c r="L874" s="13"/>
      <c r="M874" s="13"/>
      <c r="N874" s="13"/>
      <c r="O874" s="13"/>
      <c r="P874" s="13"/>
      <c r="Q874" s="13"/>
      <c r="R874" s="13"/>
    </row>
    <row r="875" spans="1:18" s="2" customFormat="1" x14ac:dyDescent="0.3">
      <c r="A875" t="s">
        <v>1085</v>
      </c>
      <c r="B875" t="s">
        <v>23</v>
      </c>
      <c r="C875">
        <v>3271</v>
      </c>
      <c r="D875" t="s">
        <v>83</v>
      </c>
      <c r="E875">
        <v>4013</v>
      </c>
      <c r="F875">
        <v>768</v>
      </c>
      <c r="G875"/>
      <c r="H875"/>
      <c r="I875" t="str">
        <f>IF(ISBLANK(C875),"",IF(ISNUMBER(MATCH(C875,ÉQUIPEMENTS!D:D,0)),"BROKERS",VLOOKUP(F875,REMORQUES,2,FALSE)))</f>
        <v>B-TRAIN</v>
      </c>
      <c r="J875" s="13"/>
      <c r="K875" s="13"/>
      <c r="L875" s="13"/>
      <c r="M875" s="13"/>
      <c r="N875" s="13"/>
      <c r="O875" s="13"/>
      <c r="P875" s="13"/>
      <c r="Q875" s="13"/>
      <c r="R875" s="13"/>
    </row>
    <row r="876" spans="1:18" s="2" customFormat="1" x14ac:dyDescent="0.3">
      <c r="A876" t="s">
        <v>1085</v>
      </c>
      <c r="B876" t="s">
        <v>23</v>
      </c>
      <c r="C876">
        <v>3271</v>
      </c>
      <c r="D876" t="s">
        <v>83</v>
      </c>
      <c r="E876">
        <v>4013</v>
      </c>
      <c r="F876">
        <v>768</v>
      </c>
      <c r="G876">
        <v>769</v>
      </c>
      <c r="H876" t="s">
        <v>1086</v>
      </c>
      <c r="I876" t="str">
        <f>IF(ISBLANK(C876),"",IF(ISNUMBER(MATCH(C876,ÉQUIPEMENTS!D:D,0)),"BROKERS",VLOOKUP(F876,REMORQUES,2,FALSE)))</f>
        <v>B-TRAIN</v>
      </c>
      <c r="J876" s="13"/>
      <c r="K876" s="13"/>
      <c r="L876" s="13"/>
      <c r="M876" s="13"/>
      <c r="N876" s="13"/>
      <c r="O876" s="13"/>
      <c r="P876" s="13"/>
      <c r="Q876" s="13"/>
      <c r="R876" s="13"/>
    </row>
    <row r="877" spans="1:18" s="2" customFormat="1" ht="15" thickBot="1" x14ac:dyDescent="0.35">
      <c r="A877" s="1"/>
      <c r="B877" s="1"/>
      <c r="C877" s="1"/>
      <c r="D877" s="1"/>
      <c r="E877" s="1"/>
      <c r="F877" s="1"/>
      <c r="G877" s="1"/>
      <c r="H877" s="1"/>
      <c r="I877" t="str">
        <f>IF(ISBLANK(C877),"",IF(ISNUMBER(MATCH(C877,ÉQUIPEMENTS!D:D,0)),"BROKERS",VLOOKUP(F877,REMORQUES,2,FALSE)))</f>
        <v/>
      </c>
      <c r="J877" s="13"/>
      <c r="K877" s="13"/>
      <c r="L877" s="13"/>
      <c r="M877" s="13"/>
      <c r="N877" s="13"/>
      <c r="O877" s="13"/>
      <c r="P877" s="13"/>
      <c r="Q877" s="13"/>
      <c r="R877" s="13"/>
    </row>
    <row r="878" spans="1:18" s="2" customFormat="1" ht="15" thickTop="1" x14ac:dyDescent="0.3">
      <c r="A878" t="s">
        <v>1087</v>
      </c>
      <c r="B878" t="s">
        <v>35</v>
      </c>
      <c r="C878">
        <v>3850</v>
      </c>
      <c r="D878" t="s">
        <v>84</v>
      </c>
      <c r="E878">
        <v>4014</v>
      </c>
      <c r="F878">
        <v>840</v>
      </c>
      <c r="G878"/>
      <c r="H878"/>
      <c r="I878" t="str">
        <f>IF(ISBLANK(C878),"",IF(ISNUMBER(MATCH(C878,ÉQUIPEMENTS!D:D,0)),"BROKERS",VLOOKUP(F878,REMORQUES,2,FALSE)))</f>
        <v>B-TRAIN</v>
      </c>
      <c r="J878" s="13"/>
      <c r="K878" s="13"/>
      <c r="L878" s="13"/>
      <c r="M878" s="13"/>
      <c r="N878" s="13"/>
      <c r="O878" s="13"/>
      <c r="P878" s="13"/>
      <c r="Q878" s="13"/>
      <c r="R878" s="13"/>
    </row>
    <row r="879" spans="1:18" s="2" customFormat="1" x14ac:dyDescent="0.3">
      <c r="A879" t="s">
        <v>1087</v>
      </c>
      <c r="B879" t="s">
        <v>35</v>
      </c>
      <c r="C879">
        <v>3850</v>
      </c>
      <c r="D879" t="s">
        <v>84</v>
      </c>
      <c r="E879">
        <v>4014</v>
      </c>
      <c r="F879">
        <v>840</v>
      </c>
      <c r="G879"/>
      <c r="H879"/>
      <c r="I879" t="str">
        <f>IF(ISBLANK(C879),"",IF(ISNUMBER(MATCH(C879,ÉQUIPEMENTS!D:D,0)),"BROKERS",VLOOKUP(F879,REMORQUES,2,FALSE)))</f>
        <v>B-TRAIN</v>
      </c>
      <c r="J879" s="13"/>
      <c r="K879" s="13"/>
      <c r="L879" s="13"/>
      <c r="M879" s="13"/>
      <c r="N879" s="13"/>
      <c r="O879" s="13"/>
      <c r="P879" s="13"/>
      <c r="Q879" s="13"/>
      <c r="R879" s="13"/>
    </row>
    <row r="880" spans="1:18" s="2" customFormat="1" x14ac:dyDescent="0.3">
      <c r="A880" t="s">
        <v>1087</v>
      </c>
      <c r="B880" t="s">
        <v>35</v>
      </c>
      <c r="C880">
        <v>3850</v>
      </c>
      <c r="D880" t="s">
        <v>84</v>
      </c>
      <c r="E880">
        <v>4014</v>
      </c>
      <c r="F880">
        <v>840</v>
      </c>
      <c r="G880">
        <v>841</v>
      </c>
      <c r="H880" t="s">
        <v>1088</v>
      </c>
      <c r="I880" t="str">
        <f>IF(ISBLANK(C880),"",IF(ISNUMBER(MATCH(C880,ÉQUIPEMENTS!D:D,0)),"BROKERS",VLOOKUP(F880,REMORQUES,2,FALSE)))</f>
        <v>B-TRAIN</v>
      </c>
      <c r="J880" s="13"/>
      <c r="K880" s="13"/>
      <c r="L880" s="13"/>
      <c r="M880" s="13"/>
      <c r="N880" s="13"/>
      <c r="O880" s="13"/>
      <c r="P880" s="13"/>
      <c r="Q880" s="13"/>
      <c r="R880" s="13"/>
    </row>
    <row r="881" spans="1:18" s="2" customFormat="1" x14ac:dyDescent="0.3">
      <c r="A881" t="s">
        <v>1089</v>
      </c>
      <c r="B881" t="s">
        <v>35</v>
      </c>
      <c r="C881">
        <v>3850</v>
      </c>
      <c r="D881" t="s">
        <v>84</v>
      </c>
      <c r="E881">
        <v>4014</v>
      </c>
      <c r="F881">
        <v>840</v>
      </c>
      <c r="G881"/>
      <c r="H881"/>
      <c r="I881" t="str">
        <f>IF(ISBLANK(C881),"",IF(ISNUMBER(MATCH(C881,ÉQUIPEMENTS!D:D,0)),"BROKERS",VLOOKUP(F881,REMORQUES,2,FALSE)))</f>
        <v>B-TRAIN</v>
      </c>
      <c r="J881" s="13"/>
      <c r="K881" s="13"/>
      <c r="L881" s="13"/>
      <c r="M881" s="13"/>
      <c r="N881" s="13"/>
      <c r="O881" s="13"/>
      <c r="P881" s="13"/>
      <c r="Q881" s="13"/>
      <c r="R881" s="13"/>
    </row>
    <row r="882" spans="1:18" s="2" customFormat="1" x14ac:dyDescent="0.3">
      <c r="A882" t="s">
        <v>1089</v>
      </c>
      <c r="B882" t="s">
        <v>35</v>
      </c>
      <c r="C882">
        <v>3850</v>
      </c>
      <c r="D882" t="s">
        <v>84</v>
      </c>
      <c r="E882">
        <v>4014</v>
      </c>
      <c r="F882">
        <v>816</v>
      </c>
      <c r="G882">
        <v>817</v>
      </c>
      <c r="H882"/>
      <c r="I882" t="str">
        <f>IF(ISBLANK(C882),"",IF(ISNUMBER(MATCH(C882,ÉQUIPEMENTS!D:D,0)),"BROKERS",VLOOKUP(F882,REMORQUES,2,FALSE)))</f>
        <v>B-TRAIN</v>
      </c>
      <c r="J882" s="13"/>
      <c r="K882" s="13"/>
      <c r="L882" s="13"/>
      <c r="M882" s="13"/>
      <c r="N882" s="13"/>
      <c r="O882" s="13"/>
      <c r="P882" s="13"/>
      <c r="Q882" s="13"/>
      <c r="R882" s="13"/>
    </row>
    <row r="883" spans="1:18" s="2" customFormat="1" x14ac:dyDescent="0.3">
      <c r="A883" t="s">
        <v>1090</v>
      </c>
      <c r="B883" t="s">
        <v>35</v>
      </c>
      <c r="C883">
        <v>3850</v>
      </c>
      <c r="D883" t="s">
        <v>84</v>
      </c>
      <c r="E883">
        <v>4014</v>
      </c>
      <c r="F883">
        <v>816</v>
      </c>
      <c r="G883"/>
      <c r="H883"/>
      <c r="I883" t="str">
        <f>IF(ISBLANK(C883),"",IF(ISNUMBER(MATCH(C883,ÉQUIPEMENTS!D:D,0)),"BROKERS",VLOOKUP(F883,REMORQUES,2,FALSE)))</f>
        <v>B-TRAIN</v>
      </c>
      <c r="J883" s="13"/>
      <c r="K883" s="13"/>
      <c r="L883" s="13"/>
      <c r="M883" s="13"/>
      <c r="N883" s="13"/>
      <c r="O883" s="13"/>
      <c r="P883" s="13"/>
      <c r="Q883" s="13"/>
      <c r="R883" s="13"/>
    </row>
    <row r="884" spans="1:18" s="2" customFormat="1" x14ac:dyDescent="0.3">
      <c r="A884" t="s">
        <v>1090</v>
      </c>
      <c r="B884" t="s">
        <v>35</v>
      </c>
      <c r="C884">
        <v>3850</v>
      </c>
      <c r="D884" t="s">
        <v>84</v>
      </c>
      <c r="E884">
        <v>4014</v>
      </c>
      <c r="F884">
        <v>816</v>
      </c>
      <c r="G884">
        <v>817</v>
      </c>
      <c r="H884" t="s">
        <v>1091</v>
      </c>
      <c r="I884" t="str">
        <f>IF(ISBLANK(C884),"",IF(ISNUMBER(MATCH(C884,ÉQUIPEMENTS!D:D,0)),"BROKERS",VLOOKUP(F884,REMORQUES,2,FALSE)))</f>
        <v>B-TRAIN</v>
      </c>
      <c r="J884" s="13"/>
      <c r="K884" s="13"/>
      <c r="L884" s="13"/>
      <c r="M884" s="13"/>
      <c r="N884" s="13"/>
      <c r="O884" s="13"/>
      <c r="P884" s="13"/>
      <c r="Q884" s="13"/>
      <c r="R884" s="13"/>
    </row>
    <row r="885" spans="1:18" s="2" customFormat="1" x14ac:dyDescent="0.3">
      <c r="A885" t="s">
        <v>1092</v>
      </c>
      <c r="B885" t="s">
        <v>35</v>
      </c>
      <c r="C885">
        <v>3850</v>
      </c>
      <c r="D885" t="s">
        <v>84</v>
      </c>
      <c r="E885">
        <v>4014</v>
      </c>
      <c r="F885">
        <v>832</v>
      </c>
      <c r="G885"/>
      <c r="H885"/>
      <c r="I885" t="str">
        <f>IF(ISBLANK(C885),"",IF(ISNUMBER(MATCH(C885,ÉQUIPEMENTS!D:D,0)),"BROKERS",VLOOKUP(F885,REMORQUES,2,FALSE)))</f>
        <v>B-TRAIN</v>
      </c>
      <c r="J885" s="13"/>
      <c r="K885" s="13"/>
      <c r="L885" s="13"/>
      <c r="M885" s="13"/>
      <c r="N885" s="13"/>
      <c r="O885" s="13"/>
      <c r="P885" s="13"/>
      <c r="Q885" s="13"/>
      <c r="R885" s="13"/>
    </row>
    <row r="886" spans="1:18" s="2" customFormat="1" x14ac:dyDescent="0.3">
      <c r="A886" t="s">
        <v>1092</v>
      </c>
      <c r="B886" t="s">
        <v>35</v>
      </c>
      <c r="C886">
        <v>3850</v>
      </c>
      <c r="D886" t="s">
        <v>84</v>
      </c>
      <c r="E886">
        <v>4014</v>
      </c>
      <c r="F886">
        <v>832</v>
      </c>
      <c r="G886">
        <v>833</v>
      </c>
      <c r="H886" t="s">
        <v>1093</v>
      </c>
      <c r="I886" t="str">
        <f>IF(ISBLANK(C886),"",IF(ISNUMBER(MATCH(C886,ÉQUIPEMENTS!D:D,0)),"BROKERS",VLOOKUP(F886,REMORQUES,2,FALSE)))</f>
        <v>B-TRAIN</v>
      </c>
      <c r="J886" s="13"/>
      <c r="K886" s="13"/>
      <c r="L886" s="13"/>
      <c r="M886" s="13"/>
      <c r="N886" s="13"/>
      <c r="O886" s="13"/>
      <c r="P886" s="13"/>
      <c r="Q886" s="13"/>
      <c r="R886" s="13"/>
    </row>
    <row r="887" spans="1:18" s="1" customFormat="1" ht="15" thickBot="1" x14ac:dyDescent="0.35">
      <c r="A887" t="s">
        <v>1094</v>
      </c>
      <c r="B887" t="s">
        <v>35</v>
      </c>
      <c r="C887">
        <v>3850</v>
      </c>
      <c r="D887" t="s">
        <v>84</v>
      </c>
      <c r="E887">
        <v>4014</v>
      </c>
      <c r="F887">
        <v>832</v>
      </c>
      <c r="G887">
        <v>833</v>
      </c>
      <c r="H887"/>
      <c r="I887" t="str">
        <f>IF(ISBLANK(C887),"",IF(ISNUMBER(MATCH(C887,ÉQUIPEMENTS!D:D,0)),"BROKERS",VLOOKUP(F887,REMORQUES,2,FALSE)))</f>
        <v>B-TRAIN</v>
      </c>
      <c r="J887" s="8"/>
      <c r="K887" s="8"/>
      <c r="L887" s="8"/>
      <c r="M887" s="8"/>
      <c r="N887" s="8"/>
      <c r="O887" s="8"/>
      <c r="P887" s="8"/>
      <c r="Q887" s="8"/>
      <c r="R887" s="8"/>
    </row>
    <row r="888" spans="1:18" ht="15.6" thickTop="1" thickBot="1" x14ac:dyDescent="0.35">
      <c r="A888" s="1"/>
      <c r="B888" s="1"/>
      <c r="C888" s="1"/>
      <c r="D888" s="1"/>
      <c r="E888" s="1"/>
      <c r="F888" s="1"/>
      <c r="G888" s="1"/>
      <c r="H888" s="1"/>
      <c r="I888" t="str">
        <f>IF(ISBLANK(C888),"",IF(ISNUMBER(MATCH(C888,ÉQUIPEMENTS!D:D,0)),"BROKERS",VLOOKUP(F888,REMORQUES,2,FALSE)))</f>
        <v/>
      </c>
    </row>
    <row r="889" spans="1:18" ht="15" thickTop="1" x14ac:dyDescent="0.3">
      <c r="A889" t="s">
        <v>1095</v>
      </c>
      <c r="B889" t="s">
        <v>23</v>
      </c>
      <c r="C889">
        <v>3802</v>
      </c>
      <c r="D889" t="s">
        <v>48</v>
      </c>
      <c r="E889">
        <v>4015</v>
      </c>
      <c r="F889">
        <v>438</v>
      </c>
      <c r="H889" t="s">
        <v>1096</v>
      </c>
      <c r="I889" t="str">
        <f>IF(ISBLANK(C889),"",IF(ISNUMBER(MATCH(C889,ÉQUIPEMENTS!D:D,0)),"BROKERS",VLOOKUP(F889,REMORQUES,2,FALSE)))</f>
        <v>FLAT BED</v>
      </c>
    </row>
    <row r="890" spans="1:18" x14ac:dyDescent="0.3">
      <c r="A890" t="s">
        <v>1097</v>
      </c>
      <c r="B890" t="s">
        <v>23</v>
      </c>
      <c r="C890">
        <v>3802</v>
      </c>
      <c r="D890" t="s">
        <v>48</v>
      </c>
      <c r="E890">
        <v>4015</v>
      </c>
      <c r="F890">
        <v>438</v>
      </c>
      <c r="I890" t="str">
        <f>IF(ISBLANK(C890),"",IF(ISNUMBER(MATCH(C890,ÉQUIPEMENTS!D:D,0)),"BROKERS",VLOOKUP(F890,REMORQUES,2,FALSE)))</f>
        <v>FLAT BED</v>
      </c>
    </row>
    <row r="891" spans="1:18" x14ac:dyDescent="0.3">
      <c r="A891" t="s">
        <v>1097</v>
      </c>
      <c r="B891" t="s">
        <v>23</v>
      </c>
      <c r="C891">
        <v>3802</v>
      </c>
      <c r="D891" t="s">
        <v>48</v>
      </c>
      <c r="E891">
        <v>4015</v>
      </c>
      <c r="F891">
        <v>438</v>
      </c>
      <c r="H891" t="s">
        <v>1098</v>
      </c>
      <c r="I891" t="str">
        <f>IF(ISBLANK(C891),"",IF(ISNUMBER(MATCH(C891,ÉQUIPEMENTS!D:D,0)),"BROKERS",VLOOKUP(F891,REMORQUES,2,FALSE)))</f>
        <v>FLAT BED</v>
      </c>
    </row>
    <row r="892" spans="1:18" x14ac:dyDescent="0.3">
      <c r="A892" t="s">
        <v>1099</v>
      </c>
      <c r="B892" t="s">
        <v>35</v>
      </c>
      <c r="C892">
        <v>3802</v>
      </c>
      <c r="D892" t="s">
        <v>48</v>
      </c>
      <c r="E892">
        <v>4015</v>
      </c>
      <c r="F892">
        <v>438</v>
      </c>
      <c r="H892" t="s">
        <v>1100</v>
      </c>
      <c r="I892" t="str">
        <f>IF(ISBLANK(C892),"",IF(ISNUMBER(MATCH(C892,ÉQUIPEMENTS!D:D,0)),"BROKERS",VLOOKUP(F892,REMORQUES,2,FALSE)))</f>
        <v>FLAT BED</v>
      </c>
    </row>
    <row r="893" spans="1:18" ht="15" thickBot="1" x14ac:dyDescent="0.35">
      <c r="A893" s="1"/>
      <c r="B893" s="1"/>
      <c r="C893" s="1"/>
      <c r="D893" s="1"/>
      <c r="E893" s="1"/>
      <c r="F893" s="1"/>
      <c r="G893" s="1"/>
      <c r="H893" s="1"/>
      <c r="I893" t="str">
        <f>IF(ISBLANK(C893),"",IF(ISNUMBER(MATCH(C893,ÉQUIPEMENTS!D:D,0)),"BROKERS",VLOOKUP(F893,REMORQUES,2,FALSE)))</f>
        <v/>
      </c>
    </row>
    <row r="894" spans="1:18" s="1" customFormat="1" ht="15.6" thickTop="1" thickBot="1" x14ac:dyDescent="0.35">
      <c r="A894" t="s">
        <v>1101</v>
      </c>
      <c r="B894" t="s">
        <v>23</v>
      </c>
      <c r="C894">
        <v>3864</v>
      </c>
      <c r="D894" t="s">
        <v>1102</v>
      </c>
      <c r="E894">
        <v>4016</v>
      </c>
      <c r="F894">
        <v>1465</v>
      </c>
      <c r="G894"/>
      <c r="H894"/>
      <c r="I894" t="str">
        <f>IF(ISBLANK(C894),"",IF(ISNUMBER(MATCH(C894,ÉQUIPEMENTS!D:D,0)),"BROKERS",VLOOKUP(F894,REMORQUES,2,FALSE)))</f>
        <v>FLAT BED</v>
      </c>
      <c r="J894" s="8"/>
      <c r="K894" s="8"/>
      <c r="L894" s="8"/>
      <c r="M894" s="8"/>
      <c r="N894" s="8"/>
      <c r="O894" s="8"/>
      <c r="P894" s="8"/>
      <c r="Q894" s="8"/>
      <c r="R894" s="8"/>
    </row>
    <row r="895" spans="1:18" ht="15" thickTop="1" x14ac:dyDescent="0.3">
      <c r="A895" t="s">
        <v>1101</v>
      </c>
      <c r="B895" t="s">
        <v>23</v>
      </c>
      <c r="C895">
        <v>3864</v>
      </c>
      <c r="D895" t="s">
        <v>1102</v>
      </c>
      <c r="E895">
        <v>4016</v>
      </c>
      <c r="F895">
        <v>1465</v>
      </c>
      <c r="H895" t="s">
        <v>1103</v>
      </c>
      <c r="I895" t="str">
        <f>IF(ISBLANK(C895),"",IF(ISNUMBER(MATCH(C895,ÉQUIPEMENTS!D:D,0)),"BROKERS",VLOOKUP(F895,REMORQUES,2,FALSE)))</f>
        <v>FLAT BED</v>
      </c>
    </row>
    <row r="896" spans="1:18" x14ac:dyDescent="0.3">
      <c r="A896" t="s">
        <v>1104</v>
      </c>
      <c r="B896" t="s">
        <v>38</v>
      </c>
      <c r="C896">
        <v>3864</v>
      </c>
      <c r="D896" t="s">
        <v>1102</v>
      </c>
      <c r="E896">
        <v>4016</v>
      </c>
      <c r="F896">
        <v>1465</v>
      </c>
      <c r="I896" t="str">
        <f>IF(ISBLANK(C896),"",IF(ISNUMBER(MATCH(C896,ÉQUIPEMENTS!D:D,0)),"BROKERS",VLOOKUP(F896,REMORQUES,2,FALSE)))</f>
        <v>FLAT BED</v>
      </c>
    </row>
    <row r="897" spans="1:18" x14ac:dyDescent="0.3">
      <c r="A897" t="s">
        <v>1104</v>
      </c>
      <c r="B897" t="s">
        <v>38</v>
      </c>
      <c r="C897">
        <v>3864</v>
      </c>
      <c r="D897" t="s">
        <v>1102</v>
      </c>
      <c r="E897">
        <v>4016</v>
      </c>
      <c r="F897">
        <v>1465</v>
      </c>
      <c r="H897" t="s">
        <v>1105</v>
      </c>
      <c r="I897" t="str">
        <f>IF(ISBLANK(C897),"",IF(ISNUMBER(MATCH(C897,ÉQUIPEMENTS!D:D,0)),"BROKERS",VLOOKUP(F897,REMORQUES,2,FALSE)))</f>
        <v>FLAT BED</v>
      </c>
    </row>
    <row r="898" spans="1:18" x14ac:dyDescent="0.3">
      <c r="A898" t="s">
        <v>1106</v>
      </c>
      <c r="B898" t="s">
        <v>38</v>
      </c>
      <c r="C898">
        <v>3864</v>
      </c>
      <c r="D898" t="s">
        <v>1102</v>
      </c>
      <c r="E898">
        <v>4016</v>
      </c>
      <c r="F898">
        <v>1465</v>
      </c>
      <c r="I898" t="str">
        <f>IF(ISBLANK(C898),"",IF(ISNUMBER(MATCH(C898,ÉQUIPEMENTS!D:D,0)),"BROKERS",VLOOKUP(F898,REMORQUES,2,FALSE)))</f>
        <v>FLAT BED</v>
      </c>
    </row>
    <row r="899" spans="1:18" x14ac:dyDescent="0.3">
      <c r="A899" t="s">
        <v>1106</v>
      </c>
      <c r="B899" t="s">
        <v>38</v>
      </c>
      <c r="C899">
        <v>3864</v>
      </c>
      <c r="D899" t="s">
        <v>1102</v>
      </c>
      <c r="E899">
        <v>4016</v>
      </c>
      <c r="F899">
        <v>1465</v>
      </c>
      <c r="H899" t="s">
        <v>1107</v>
      </c>
      <c r="I899" t="str">
        <f>IF(ISBLANK(C899),"",IF(ISNUMBER(MATCH(C899,ÉQUIPEMENTS!D:D,0)),"BROKERS",VLOOKUP(F899,REMORQUES,2,FALSE)))</f>
        <v>FLAT BED</v>
      </c>
    </row>
    <row r="900" spans="1:18" x14ac:dyDescent="0.3">
      <c r="A900" t="s">
        <v>1108</v>
      </c>
      <c r="B900" t="s">
        <v>38</v>
      </c>
      <c r="C900">
        <v>3864</v>
      </c>
      <c r="D900" t="s">
        <v>1102</v>
      </c>
      <c r="E900">
        <v>4016</v>
      </c>
      <c r="F900">
        <v>835</v>
      </c>
      <c r="H900" t="s">
        <v>1109</v>
      </c>
      <c r="I900" t="str">
        <f>IF(ISBLANK(C900),"",IF(ISNUMBER(MATCH(C900,ÉQUIPEMENTS!D:D,0)),"BROKERS",VLOOKUP(F900,REMORQUES,2,FALSE)))</f>
        <v>B-TRAIN</v>
      </c>
    </row>
    <row r="901" spans="1:18" x14ac:dyDescent="0.3">
      <c r="A901" t="s">
        <v>1110</v>
      </c>
      <c r="B901" t="s">
        <v>38</v>
      </c>
      <c r="C901">
        <v>3864</v>
      </c>
      <c r="D901" t="s">
        <v>1102</v>
      </c>
      <c r="E901">
        <v>4016</v>
      </c>
      <c r="F901">
        <v>835</v>
      </c>
      <c r="I901" t="str">
        <f>IF(ISBLANK(C901),"",IF(ISNUMBER(MATCH(C901,ÉQUIPEMENTS!D:D,0)),"BROKERS",VLOOKUP(F901,REMORQUES,2,FALSE)))</f>
        <v>B-TRAIN</v>
      </c>
    </row>
    <row r="902" spans="1:18" x14ac:dyDescent="0.3">
      <c r="A902" t="s">
        <v>1111</v>
      </c>
      <c r="B902" t="s">
        <v>38</v>
      </c>
      <c r="C902">
        <v>3864</v>
      </c>
      <c r="D902" t="s">
        <v>1102</v>
      </c>
      <c r="E902">
        <v>4016</v>
      </c>
      <c r="F902">
        <v>1465</v>
      </c>
      <c r="H902" t="s">
        <v>1112</v>
      </c>
      <c r="I902" t="str">
        <f>IF(ISBLANK(C902),"",IF(ISNUMBER(MATCH(C902,ÉQUIPEMENTS!D:D,0)),"BROKERS",VLOOKUP(F902,REMORQUES,2,FALSE)))</f>
        <v>FLAT BED</v>
      </c>
    </row>
    <row r="903" spans="1:18" ht="15" thickBot="1" x14ac:dyDescent="0.35">
      <c r="A903" s="1"/>
      <c r="B903" s="1"/>
      <c r="C903" s="1"/>
      <c r="D903" s="1"/>
      <c r="E903" s="1"/>
      <c r="F903" s="1"/>
      <c r="G903" s="1"/>
      <c r="H903" s="1"/>
      <c r="I903" t="str">
        <f>IF(ISBLANK(C903),"",IF(ISNUMBER(MATCH(C903,ÉQUIPEMENTS!D:D,0)),"BROKERS",VLOOKUP(F903,REMORQUES,2,FALSE)))</f>
        <v/>
      </c>
    </row>
    <row r="904" spans="1:18" ht="15" thickTop="1" x14ac:dyDescent="0.3">
      <c r="A904" t="s">
        <v>1113</v>
      </c>
      <c r="B904" t="s">
        <v>35</v>
      </c>
      <c r="C904">
        <v>3522</v>
      </c>
      <c r="D904" t="s">
        <v>25</v>
      </c>
      <c r="E904">
        <v>4017</v>
      </c>
      <c r="F904">
        <v>820</v>
      </c>
      <c r="I904" t="str">
        <f>IF(ISBLANK(C904),"",IF(ISNUMBER(MATCH(C904,ÉQUIPEMENTS!D:D,0)),"BROKERS",VLOOKUP(F904,REMORQUES,2,FALSE)))</f>
        <v>B-TRAIN</v>
      </c>
    </row>
    <row r="905" spans="1:18" x14ac:dyDescent="0.3">
      <c r="A905" t="s">
        <v>1113</v>
      </c>
      <c r="B905" t="s">
        <v>35</v>
      </c>
      <c r="C905">
        <v>3522</v>
      </c>
      <c r="D905" t="s">
        <v>25</v>
      </c>
      <c r="E905">
        <v>4017</v>
      </c>
      <c r="F905">
        <v>820</v>
      </c>
      <c r="G905">
        <v>821</v>
      </c>
      <c r="H905" t="s">
        <v>1114</v>
      </c>
      <c r="I905" t="str">
        <f>IF(ISBLANK(C905),"",IF(ISNUMBER(MATCH(C905,ÉQUIPEMENTS!D:D,0)),"BROKERS",VLOOKUP(F905,REMORQUES,2,FALSE)))</f>
        <v>B-TRAIN</v>
      </c>
    </row>
    <row r="906" spans="1:18" s="1" customFormat="1" ht="15" thickBot="1" x14ac:dyDescent="0.35">
      <c r="A906" t="s">
        <v>1115</v>
      </c>
      <c r="B906" t="s">
        <v>23</v>
      </c>
      <c r="C906">
        <v>3522</v>
      </c>
      <c r="D906" t="s">
        <v>25</v>
      </c>
      <c r="E906">
        <v>4017</v>
      </c>
      <c r="F906">
        <v>445</v>
      </c>
      <c r="G906"/>
      <c r="H906" t="s">
        <v>1116</v>
      </c>
      <c r="I906" t="str">
        <f>IF(ISBLANK(C906),"",IF(ISNUMBER(MATCH(C906,ÉQUIPEMENTS!D:D,0)),"BROKERS",VLOOKUP(F906,REMORQUES,2,FALSE)))</f>
        <v>FLAT BED</v>
      </c>
      <c r="J906" s="8"/>
      <c r="K906" s="8"/>
      <c r="L906" s="8"/>
      <c r="M906" s="8"/>
      <c r="N906" s="8"/>
      <c r="O906" s="8"/>
      <c r="P906" s="8"/>
      <c r="Q906" s="8"/>
      <c r="R906" s="8"/>
    </row>
    <row r="907" spans="1:18" ht="15" thickTop="1" x14ac:dyDescent="0.3">
      <c r="A907" t="s">
        <v>1117</v>
      </c>
      <c r="B907" t="s">
        <v>23</v>
      </c>
      <c r="C907">
        <v>3522</v>
      </c>
      <c r="D907" t="s">
        <v>25</v>
      </c>
      <c r="E907">
        <v>4017</v>
      </c>
      <c r="F907">
        <v>445</v>
      </c>
      <c r="I907" t="str">
        <f>IF(ISBLANK(C907),"",IF(ISNUMBER(MATCH(C907,ÉQUIPEMENTS!D:D,0)),"BROKERS",VLOOKUP(F907,REMORQUES,2,FALSE)))</f>
        <v>FLAT BED</v>
      </c>
    </row>
    <row r="908" spans="1:18" x14ac:dyDescent="0.3">
      <c r="A908" t="s">
        <v>1118</v>
      </c>
      <c r="B908" t="s">
        <v>23</v>
      </c>
      <c r="C908">
        <v>3522</v>
      </c>
      <c r="D908" t="s">
        <v>25</v>
      </c>
      <c r="E908">
        <v>4017</v>
      </c>
      <c r="F908">
        <v>822</v>
      </c>
      <c r="I908" t="str">
        <f>IF(ISBLANK(C908),"",IF(ISNUMBER(MATCH(C908,ÉQUIPEMENTS!D:D,0)),"BROKERS",VLOOKUP(F908,REMORQUES,2,FALSE)))</f>
        <v>B-TRAIN</v>
      </c>
    </row>
    <row r="909" spans="1:18" x14ac:dyDescent="0.3">
      <c r="A909" t="s">
        <v>1118</v>
      </c>
      <c r="B909" t="s">
        <v>23</v>
      </c>
      <c r="C909">
        <v>3522</v>
      </c>
      <c r="D909" t="s">
        <v>25</v>
      </c>
      <c r="E909">
        <v>4017</v>
      </c>
      <c r="F909">
        <v>822</v>
      </c>
      <c r="H909" t="s">
        <v>1119</v>
      </c>
      <c r="I909" t="str">
        <f>IF(ISBLANK(C909),"",IF(ISNUMBER(MATCH(C909,ÉQUIPEMENTS!D:D,0)),"BROKERS",VLOOKUP(F909,REMORQUES,2,FALSE)))</f>
        <v>B-TRAIN</v>
      </c>
    </row>
    <row r="910" spans="1:18" x14ac:dyDescent="0.3">
      <c r="A910" t="s">
        <v>1120</v>
      </c>
      <c r="B910" t="s">
        <v>23</v>
      </c>
      <c r="C910">
        <v>3522</v>
      </c>
      <c r="D910" t="s">
        <v>25</v>
      </c>
      <c r="E910">
        <v>4017</v>
      </c>
      <c r="F910">
        <v>820</v>
      </c>
      <c r="G910">
        <v>821</v>
      </c>
      <c r="H910" t="s">
        <v>1121</v>
      </c>
      <c r="I910" t="str">
        <f>IF(ISBLANK(C910),"",IF(ISNUMBER(MATCH(C910,ÉQUIPEMENTS!D:D,0)),"BROKERS",VLOOKUP(F910,REMORQUES,2,FALSE)))</f>
        <v>B-TRAIN</v>
      </c>
    </row>
    <row r="911" spans="1:18" x14ac:dyDescent="0.3">
      <c r="A911" t="s">
        <v>1122</v>
      </c>
      <c r="B911" t="s">
        <v>23</v>
      </c>
      <c r="C911">
        <v>3522</v>
      </c>
      <c r="D911" t="s">
        <v>25</v>
      </c>
      <c r="E911">
        <v>4017</v>
      </c>
      <c r="F911">
        <v>1453</v>
      </c>
      <c r="H911" t="s">
        <v>1123</v>
      </c>
      <c r="I911" t="str">
        <f>IF(ISBLANK(C911),"",IF(ISNUMBER(MATCH(C911,ÉQUIPEMENTS!D:D,0)),"BROKERS",VLOOKUP(F911,REMORQUES,2,FALSE)))</f>
        <v>WIDELOAD</v>
      </c>
    </row>
    <row r="912" spans="1:18" x14ac:dyDescent="0.3">
      <c r="A912" t="s">
        <v>1124</v>
      </c>
      <c r="B912" t="s">
        <v>23</v>
      </c>
      <c r="C912">
        <v>3522</v>
      </c>
      <c r="D912" t="s">
        <v>25</v>
      </c>
      <c r="E912">
        <v>4017</v>
      </c>
      <c r="F912">
        <v>1453</v>
      </c>
      <c r="I912" t="str">
        <f>IF(ISBLANK(C912),"",IF(ISNUMBER(MATCH(C912,ÉQUIPEMENTS!D:D,0)),"BROKERS",VLOOKUP(F912,REMORQUES,2,FALSE)))</f>
        <v>WIDELOAD</v>
      </c>
    </row>
    <row r="913" spans="1:18" x14ac:dyDescent="0.3">
      <c r="A913" t="s">
        <v>1125</v>
      </c>
      <c r="B913" t="s">
        <v>23</v>
      </c>
      <c r="C913">
        <v>3522</v>
      </c>
      <c r="D913" t="s">
        <v>25</v>
      </c>
      <c r="E913">
        <v>4017</v>
      </c>
      <c r="F913">
        <v>1000</v>
      </c>
      <c r="I913" t="str">
        <f>IF(ISBLANK(C913),"",IF(ISNUMBER(MATCH(C913,ÉQUIPEMENTS!D:D,0)),"BROKERS",VLOOKUP(F913,REMORQUES,2,FALSE)))</f>
        <v>WIDELOAD</v>
      </c>
    </row>
    <row r="914" spans="1:18" x14ac:dyDescent="0.3">
      <c r="A914" t="s">
        <v>1125</v>
      </c>
      <c r="B914" t="s">
        <v>23</v>
      </c>
      <c r="C914">
        <v>3522</v>
      </c>
      <c r="D914" t="s">
        <v>25</v>
      </c>
      <c r="E914">
        <v>4017</v>
      </c>
      <c r="F914">
        <v>1000</v>
      </c>
      <c r="H914" t="s">
        <v>1126</v>
      </c>
      <c r="I914" t="str">
        <f>IF(ISBLANK(C914),"",IF(ISNUMBER(MATCH(C914,ÉQUIPEMENTS!D:D,0)),"BROKERS",VLOOKUP(F914,REMORQUES,2,FALSE)))</f>
        <v>WIDELOAD</v>
      </c>
    </row>
    <row r="915" spans="1:18" s="1" customFormat="1" ht="15" thickBot="1" x14ac:dyDescent="0.35">
      <c r="A915" t="s">
        <v>1127</v>
      </c>
      <c r="B915" t="s">
        <v>23</v>
      </c>
      <c r="C915">
        <v>3522</v>
      </c>
      <c r="D915" t="s">
        <v>25</v>
      </c>
      <c r="E915">
        <v>4017</v>
      </c>
      <c r="F915">
        <v>1000</v>
      </c>
      <c r="G915"/>
      <c r="H915"/>
      <c r="I915" t="str">
        <f>IF(ISBLANK(C915),"",IF(ISNUMBER(MATCH(C915,ÉQUIPEMENTS!D:D,0)),"BROKERS",VLOOKUP(F915,REMORQUES,2,FALSE)))</f>
        <v>WIDELOAD</v>
      </c>
      <c r="J915" s="8"/>
      <c r="K915" s="8"/>
      <c r="L915" s="8"/>
      <c r="M915" s="8"/>
      <c r="N915" s="8"/>
      <c r="O915" s="8"/>
      <c r="P915" s="8"/>
      <c r="Q915" s="8"/>
      <c r="R915" s="8"/>
    </row>
    <row r="916" spans="1:18" ht="15" thickTop="1" x14ac:dyDescent="0.3">
      <c r="A916" t="s">
        <v>1128</v>
      </c>
      <c r="B916" t="s">
        <v>10</v>
      </c>
      <c r="C916">
        <v>3522</v>
      </c>
      <c r="D916" t="s">
        <v>25</v>
      </c>
      <c r="E916">
        <v>4017</v>
      </c>
      <c r="F916">
        <v>20609</v>
      </c>
      <c r="H916" t="s">
        <v>1129</v>
      </c>
      <c r="I916" t="str">
        <f>IF(ISBLANK(C916),"",IF(ISNUMBER(MATCH(C916,ÉQUIPEMENTS!D:D,0)),"BROKERS",VLOOKUP(F916,REMORQUES,2,FALSE)))</f>
        <v>DRY BOX</v>
      </c>
    </row>
    <row r="917" spans="1:18" x14ac:dyDescent="0.3">
      <c r="A917" t="s">
        <v>1130</v>
      </c>
      <c r="B917" t="s">
        <v>10</v>
      </c>
      <c r="C917">
        <v>3522</v>
      </c>
      <c r="D917" t="s">
        <v>25</v>
      </c>
      <c r="E917">
        <v>4017</v>
      </c>
      <c r="F917">
        <v>20608</v>
      </c>
      <c r="H917" t="s">
        <v>1131</v>
      </c>
      <c r="I917" t="str">
        <f>IF(ISBLANK(C917),"",IF(ISNUMBER(MATCH(C917,ÉQUIPEMENTS!D:D,0)),"BROKERS",VLOOKUP(F917,REMORQUES,2,FALSE)))</f>
        <v>DRY BOX</v>
      </c>
    </row>
    <row r="918" spans="1:18" x14ac:dyDescent="0.3">
      <c r="A918" t="s">
        <v>1132</v>
      </c>
      <c r="B918" t="s">
        <v>23</v>
      </c>
      <c r="C918">
        <v>3522</v>
      </c>
      <c r="D918" t="s">
        <v>25</v>
      </c>
      <c r="E918">
        <v>4017</v>
      </c>
      <c r="F918">
        <v>730</v>
      </c>
      <c r="I918" t="str">
        <f>IF(ISBLANK(C918),"",IF(ISNUMBER(MATCH(C918,ÉQUIPEMENTS!D:D,0)),"BROKERS",VLOOKUP(F918,REMORQUES,2,FALSE)))</f>
        <v>WIDELOAD</v>
      </c>
    </row>
    <row r="919" spans="1:18" x14ac:dyDescent="0.3">
      <c r="A919" t="s">
        <v>1132</v>
      </c>
      <c r="B919" t="s">
        <v>23</v>
      </c>
      <c r="C919">
        <v>3522</v>
      </c>
      <c r="D919" t="s">
        <v>25</v>
      </c>
      <c r="E919">
        <v>4017</v>
      </c>
      <c r="F919">
        <v>730</v>
      </c>
      <c r="H919" t="s">
        <v>1133</v>
      </c>
      <c r="I919" t="str">
        <f>IF(ISBLANK(C919),"",IF(ISNUMBER(MATCH(C919,ÉQUIPEMENTS!D:D,0)),"BROKERS",VLOOKUP(F919,REMORQUES,2,FALSE)))</f>
        <v>WIDELOAD</v>
      </c>
    </row>
    <row r="920" spans="1:18" x14ac:dyDescent="0.3">
      <c r="A920" t="s">
        <v>1134</v>
      </c>
      <c r="B920" t="s">
        <v>23</v>
      </c>
      <c r="C920">
        <v>3522</v>
      </c>
      <c r="D920" t="s">
        <v>25</v>
      </c>
      <c r="E920">
        <v>4017</v>
      </c>
      <c r="F920">
        <v>730</v>
      </c>
      <c r="I920" t="str">
        <f>IF(ISBLANK(C920),"",IF(ISNUMBER(MATCH(C920,ÉQUIPEMENTS!D:D,0)),"BROKERS",VLOOKUP(F920,REMORQUES,2,FALSE)))</f>
        <v>WIDELOAD</v>
      </c>
    </row>
    <row r="921" spans="1:18" ht="15" thickBot="1" x14ac:dyDescent="0.35">
      <c r="A921" s="1"/>
      <c r="B921" s="1"/>
      <c r="C921" s="1"/>
      <c r="D921" s="1"/>
      <c r="E921" s="1"/>
      <c r="F921" s="1"/>
      <c r="G921" s="1"/>
      <c r="H921" s="1"/>
      <c r="I921" t="str">
        <f>IF(ISBLANK(C921),"",IF(ISNUMBER(MATCH(C921,ÉQUIPEMENTS!D:D,0)),"BROKERS",VLOOKUP(F921,REMORQUES,2,FALSE)))</f>
        <v/>
      </c>
    </row>
    <row r="922" spans="1:18" ht="15" thickTop="1" x14ac:dyDescent="0.3">
      <c r="A922" t="s">
        <v>1135</v>
      </c>
      <c r="B922" t="s">
        <v>10</v>
      </c>
      <c r="C922">
        <v>9003</v>
      </c>
      <c r="D922" t="s">
        <v>85</v>
      </c>
      <c r="E922">
        <v>9003</v>
      </c>
      <c r="F922">
        <v>20610</v>
      </c>
      <c r="H922" t="s">
        <v>1136</v>
      </c>
      <c r="I922" t="str">
        <f>IF(ISBLANK(C922),"",IF(ISNUMBER(MATCH(C922,ÉQUIPEMENTS!D:D,0)),"BROKERS",VLOOKUP(F922,REMORQUES,2,FALSE)))</f>
        <v>BROKERS</v>
      </c>
    </row>
    <row r="923" spans="1:18" s="1" customFormat="1" ht="15" thickBot="1" x14ac:dyDescent="0.35">
      <c r="A923" t="s">
        <v>1137</v>
      </c>
      <c r="B923" t="s">
        <v>10</v>
      </c>
      <c r="C923">
        <v>9003</v>
      </c>
      <c r="D923" t="s">
        <v>85</v>
      </c>
      <c r="E923">
        <v>9003</v>
      </c>
      <c r="F923">
        <v>20610</v>
      </c>
      <c r="G923"/>
      <c r="H923"/>
      <c r="I923" t="str">
        <f>IF(ISBLANK(C923),"",IF(ISNUMBER(MATCH(C923,ÉQUIPEMENTS!D:D,0)),"BROKERS",VLOOKUP(F923,REMORQUES,2,FALSE)))</f>
        <v>BROKERS</v>
      </c>
      <c r="J923" s="8"/>
      <c r="K923" s="8"/>
      <c r="L923" s="8"/>
      <c r="M923" s="8"/>
      <c r="N923" s="8"/>
      <c r="O923" s="8"/>
      <c r="P923" s="8"/>
      <c r="Q923" s="8"/>
      <c r="R923" s="8"/>
    </row>
    <row r="924" spans="1:18" ht="15" thickTop="1" x14ac:dyDescent="0.3">
      <c r="A924" t="s">
        <v>1137</v>
      </c>
      <c r="B924" t="s">
        <v>10</v>
      </c>
      <c r="C924">
        <v>9003</v>
      </c>
      <c r="D924" t="s">
        <v>85</v>
      </c>
      <c r="E924">
        <v>9003</v>
      </c>
      <c r="F924">
        <v>20610</v>
      </c>
      <c r="H924" t="s">
        <v>1138</v>
      </c>
      <c r="I924" t="str">
        <f>IF(ISBLANK(C924),"",IF(ISNUMBER(MATCH(C924,ÉQUIPEMENTS!D:D,0)),"BROKERS",VLOOKUP(F924,REMORQUES,2,FALSE)))</f>
        <v>BROKERS</v>
      </c>
    </row>
    <row r="925" spans="1:18" x14ac:dyDescent="0.3">
      <c r="A925" t="s">
        <v>1139</v>
      </c>
      <c r="B925" t="s">
        <v>10</v>
      </c>
      <c r="C925">
        <v>9003</v>
      </c>
      <c r="D925" t="s">
        <v>85</v>
      </c>
      <c r="E925">
        <v>9003</v>
      </c>
      <c r="F925">
        <v>20610</v>
      </c>
      <c r="I925" t="str">
        <f>IF(ISBLANK(C925),"",IF(ISNUMBER(MATCH(C925,ÉQUIPEMENTS!D:D,0)),"BROKERS",VLOOKUP(F925,REMORQUES,2,FALSE)))</f>
        <v>BROKERS</v>
      </c>
    </row>
    <row r="926" spans="1:18" x14ac:dyDescent="0.3">
      <c r="A926" t="s">
        <v>1139</v>
      </c>
      <c r="B926" t="s">
        <v>10</v>
      </c>
      <c r="C926">
        <v>9003</v>
      </c>
      <c r="D926" t="s">
        <v>85</v>
      </c>
      <c r="E926">
        <v>9003</v>
      </c>
      <c r="F926">
        <v>20610</v>
      </c>
      <c r="H926" t="s">
        <v>1140</v>
      </c>
      <c r="I926" t="str">
        <f>IF(ISBLANK(C926),"",IF(ISNUMBER(MATCH(C926,ÉQUIPEMENTS!D:D,0)),"BROKERS",VLOOKUP(F926,REMORQUES,2,FALSE)))</f>
        <v>BROKERS</v>
      </c>
    </row>
    <row r="927" spans="1:18" x14ac:dyDescent="0.3">
      <c r="A927" t="s">
        <v>1141</v>
      </c>
      <c r="B927" t="s">
        <v>10</v>
      </c>
      <c r="C927">
        <v>9003</v>
      </c>
      <c r="D927" t="s">
        <v>85</v>
      </c>
      <c r="E927">
        <v>9003</v>
      </c>
      <c r="F927">
        <v>21204</v>
      </c>
      <c r="I927" t="str">
        <f>IF(ISBLANK(C927),"",IF(ISNUMBER(MATCH(C927,ÉQUIPEMENTS!D:D,0)),"BROKERS",VLOOKUP(F927,REMORQUES,2,FALSE)))</f>
        <v>BROKERS</v>
      </c>
    </row>
    <row r="928" spans="1:18" x14ac:dyDescent="0.3">
      <c r="A928" t="s">
        <v>1141</v>
      </c>
      <c r="B928" t="s">
        <v>10</v>
      </c>
      <c r="C928">
        <v>9003</v>
      </c>
      <c r="D928" t="s">
        <v>85</v>
      </c>
      <c r="E928">
        <v>9003</v>
      </c>
      <c r="F928">
        <v>21204</v>
      </c>
      <c r="H928" t="s">
        <v>1142</v>
      </c>
      <c r="I928" t="str">
        <f>IF(ISBLANK(C928),"",IF(ISNUMBER(MATCH(C928,ÉQUIPEMENTS!D:D,0)),"BROKERS",VLOOKUP(F928,REMORQUES,2,FALSE)))</f>
        <v>BROKERS</v>
      </c>
    </row>
    <row r="929" spans="1:18" x14ac:dyDescent="0.3">
      <c r="A929" t="s">
        <v>1143</v>
      </c>
      <c r="B929" t="s">
        <v>10</v>
      </c>
      <c r="C929">
        <v>9003</v>
      </c>
      <c r="D929" t="s">
        <v>85</v>
      </c>
      <c r="E929">
        <v>9003</v>
      </c>
      <c r="F929">
        <v>21204</v>
      </c>
      <c r="I929" t="str">
        <f>IF(ISBLANK(C929),"",IF(ISNUMBER(MATCH(C929,ÉQUIPEMENTS!D:D,0)),"BROKERS",VLOOKUP(F929,REMORQUES,2,FALSE)))</f>
        <v>BROKERS</v>
      </c>
    </row>
    <row r="930" spans="1:18" x14ac:dyDescent="0.3">
      <c r="A930" t="s">
        <v>1143</v>
      </c>
      <c r="B930" t="s">
        <v>10</v>
      </c>
      <c r="C930">
        <v>9003</v>
      </c>
      <c r="D930" t="s">
        <v>85</v>
      </c>
      <c r="E930">
        <v>9003</v>
      </c>
      <c r="F930">
        <v>21204</v>
      </c>
      <c r="H930" t="s">
        <v>1144</v>
      </c>
      <c r="I930" t="str">
        <f>IF(ISBLANK(C930),"",IF(ISNUMBER(MATCH(C930,ÉQUIPEMENTS!D:D,0)),"BROKERS",VLOOKUP(F930,REMORQUES,2,FALSE)))</f>
        <v>BROKERS</v>
      </c>
    </row>
    <row r="931" spans="1:18" x14ac:dyDescent="0.3">
      <c r="A931" t="s">
        <v>1145</v>
      </c>
      <c r="B931" t="s">
        <v>10</v>
      </c>
      <c r="C931">
        <v>9003</v>
      </c>
      <c r="D931" t="s">
        <v>85</v>
      </c>
      <c r="E931">
        <v>9003</v>
      </c>
      <c r="F931">
        <v>21204</v>
      </c>
      <c r="I931" t="str">
        <f>IF(ISBLANK(C931),"",IF(ISNUMBER(MATCH(C931,ÉQUIPEMENTS!D:D,0)),"BROKERS",VLOOKUP(F931,REMORQUES,2,FALSE)))</f>
        <v>BROKERS</v>
      </c>
    </row>
    <row r="932" spans="1:18" ht="15" thickBot="1" x14ac:dyDescent="0.35">
      <c r="A932" s="1"/>
      <c r="B932" s="1"/>
      <c r="C932" s="1"/>
      <c r="D932" s="1"/>
      <c r="E932" s="1"/>
      <c r="F932" s="1"/>
      <c r="G932" s="1"/>
      <c r="H932" s="1"/>
      <c r="I932" t="str">
        <f>IF(ISBLANK(C932),"",IF(ISNUMBER(MATCH(C932,ÉQUIPEMENTS!D:D,0)),"BROKERS",VLOOKUP(F932,REMORQUES,2,FALSE)))</f>
        <v/>
      </c>
    </row>
    <row r="933" spans="1:18" ht="15" thickTop="1" x14ac:dyDescent="0.3">
      <c r="A933" t="s">
        <v>1146</v>
      </c>
      <c r="B933" t="s">
        <v>10</v>
      </c>
      <c r="C933" t="s">
        <v>86</v>
      </c>
      <c r="D933" t="s">
        <v>87</v>
      </c>
      <c r="E933">
        <v>9004</v>
      </c>
      <c r="F933">
        <v>21208</v>
      </c>
      <c r="I933" t="str">
        <f>IF(ISBLANK(C933),"",IF(ISNUMBER(MATCH(C933,ÉQUIPEMENTS!D:D,0)),"BROKERS",VLOOKUP(F933,REMORQUES,2,FALSE)))</f>
        <v>BROKERS</v>
      </c>
    </row>
    <row r="934" spans="1:18" x14ac:dyDescent="0.3">
      <c r="A934" t="s">
        <v>1146</v>
      </c>
      <c r="B934" t="s">
        <v>10</v>
      </c>
      <c r="C934" t="s">
        <v>86</v>
      </c>
      <c r="D934" t="s">
        <v>87</v>
      </c>
      <c r="E934">
        <v>9004</v>
      </c>
      <c r="F934">
        <v>21208</v>
      </c>
      <c r="H934" t="s">
        <v>1147</v>
      </c>
      <c r="I934" t="str">
        <f>IF(ISBLANK(C934),"",IF(ISNUMBER(MATCH(C934,ÉQUIPEMENTS!D:D,0)),"BROKERS",VLOOKUP(F934,REMORQUES,2,FALSE)))</f>
        <v>BROKERS</v>
      </c>
    </row>
    <row r="935" spans="1:18" s="1" customFormat="1" ht="15" thickBot="1" x14ac:dyDescent="0.35">
      <c r="A935" t="s">
        <v>1148</v>
      </c>
      <c r="B935" t="s">
        <v>10</v>
      </c>
      <c r="C935" t="s">
        <v>86</v>
      </c>
      <c r="D935" t="s">
        <v>87</v>
      </c>
      <c r="E935">
        <v>9004</v>
      </c>
      <c r="F935">
        <v>21208</v>
      </c>
      <c r="G935"/>
      <c r="H935"/>
      <c r="I935" t="str">
        <f>IF(ISBLANK(C935),"",IF(ISNUMBER(MATCH(C935,ÉQUIPEMENTS!D:D,0)),"BROKERS",VLOOKUP(F935,REMORQUES,2,FALSE)))</f>
        <v>BROKERS</v>
      </c>
      <c r="J935" s="8"/>
      <c r="K935" s="8"/>
      <c r="L935" s="8"/>
      <c r="M935" s="8"/>
      <c r="N935" s="8"/>
      <c r="O935" s="8"/>
      <c r="P935" s="8"/>
      <c r="Q935" s="8"/>
      <c r="R935" s="8"/>
    </row>
    <row r="936" spans="1:18" ht="15" thickTop="1" x14ac:dyDescent="0.3">
      <c r="A936" t="s">
        <v>1148</v>
      </c>
      <c r="B936" t="s">
        <v>10</v>
      </c>
      <c r="C936" t="s">
        <v>86</v>
      </c>
      <c r="D936" t="s">
        <v>87</v>
      </c>
      <c r="E936">
        <v>9004</v>
      </c>
      <c r="F936">
        <v>21208</v>
      </c>
      <c r="H936" t="s">
        <v>1149</v>
      </c>
      <c r="I936" t="str">
        <f>IF(ISBLANK(C936),"",IF(ISNUMBER(MATCH(C936,ÉQUIPEMENTS!D:D,0)),"BROKERS",VLOOKUP(F936,REMORQUES,2,FALSE)))</f>
        <v>BROKERS</v>
      </c>
    </row>
    <row r="937" spans="1:18" x14ac:dyDescent="0.3">
      <c r="A937" t="s">
        <v>1150</v>
      </c>
      <c r="B937" t="s">
        <v>10</v>
      </c>
      <c r="C937" t="s">
        <v>86</v>
      </c>
      <c r="D937" t="s">
        <v>87</v>
      </c>
      <c r="E937">
        <v>9004</v>
      </c>
      <c r="F937">
        <v>21208</v>
      </c>
      <c r="I937" t="str">
        <f>IF(ISBLANK(C937),"",IF(ISNUMBER(MATCH(C937,ÉQUIPEMENTS!D:D,0)),"BROKERS",VLOOKUP(F937,REMORQUES,2,FALSE)))</f>
        <v>BROKERS</v>
      </c>
    </row>
    <row r="938" spans="1:18" x14ac:dyDescent="0.3">
      <c r="A938" t="s">
        <v>1150</v>
      </c>
      <c r="B938" t="s">
        <v>10</v>
      </c>
      <c r="C938" t="s">
        <v>86</v>
      </c>
      <c r="D938" t="s">
        <v>87</v>
      </c>
      <c r="E938">
        <v>9004</v>
      </c>
      <c r="F938">
        <v>20500</v>
      </c>
      <c r="H938" t="s">
        <v>1151</v>
      </c>
      <c r="I938" t="str">
        <f>IF(ISBLANK(C938),"",IF(ISNUMBER(MATCH(C938,ÉQUIPEMENTS!D:D,0)),"BROKERS",VLOOKUP(F938,REMORQUES,2,FALSE)))</f>
        <v>BROKERS</v>
      </c>
    </row>
    <row r="939" spans="1:18" x14ac:dyDescent="0.3">
      <c r="A939" t="s">
        <v>1152</v>
      </c>
      <c r="B939" t="s">
        <v>10</v>
      </c>
      <c r="C939" t="s">
        <v>86</v>
      </c>
      <c r="D939" t="s">
        <v>87</v>
      </c>
      <c r="E939">
        <v>9004</v>
      </c>
      <c r="F939">
        <v>20500</v>
      </c>
      <c r="I939" t="str">
        <f>IF(ISBLANK(C939),"",IF(ISNUMBER(MATCH(C939,ÉQUIPEMENTS!D:D,0)),"BROKERS",VLOOKUP(F939,REMORQUES,2,FALSE)))</f>
        <v>BROKERS</v>
      </c>
    </row>
    <row r="940" spans="1:18" x14ac:dyDescent="0.3">
      <c r="A940" t="s">
        <v>1152</v>
      </c>
      <c r="B940" t="s">
        <v>10</v>
      </c>
      <c r="C940" t="s">
        <v>86</v>
      </c>
      <c r="D940" t="s">
        <v>87</v>
      </c>
      <c r="E940">
        <v>9004</v>
      </c>
      <c r="F940">
        <v>20500</v>
      </c>
      <c r="H940" t="s">
        <v>1153</v>
      </c>
      <c r="I940" t="str">
        <f>IF(ISBLANK(C940),"",IF(ISNUMBER(MATCH(C940,ÉQUIPEMENTS!D:D,0)),"BROKERS",VLOOKUP(F940,REMORQUES,2,FALSE)))</f>
        <v>BROKERS</v>
      </c>
    </row>
    <row r="941" spans="1:18" x14ac:dyDescent="0.3">
      <c r="A941" t="s">
        <v>1154</v>
      </c>
      <c r="B941" t="s">
        <v>10</v>
      </c>
      <c r="C941" t="s">
        <v>86</v>
      </c>
      <c r="D941" t="s">
        <v>87</v>
      </c>
      <c r="E941">
        <v>9004</v>
      </c>
      <c r="F941">
        <v>20500</v>
      </c>
      <c r="I941" t="str">
        <f>IF(ISBLANK(C941),"",IF(ISNUMBER(MATCH(C941,ÉQUIPEMENTS!D:D,0)),"BROKERS",VLOOKUP(F941,REMORQUES,2,FALSE)))</f>
        <v>BROKERS</v>
      </c>
    </row>
    <row r="942" spans="1:18" x14ac:dyDescent="0.3">
      <c r="A942" t="s">
        <v>1154</v>
      </c>
      <c r="B942" t="s">
        <v>10</v>
      </c>
      <c r="C942" t="s">
        <v>86</v>
      </c>
      <c r="D942" t="s">
        <v>87</v>
      </c>
      <c r="E942">
        <v>9004</v>
      </c>
      <c r="F942">
        <v>21208</v>
      </c>
      <c r="H942" t="s">
        <v>1155</v>
      </c>
      <c r="I942" t="str">
        <f>IF(ISBLANK(C942),"",IF(ISNUMBER(MATCH(C942,ÉQUIPEMENTS!D:D,0)),"BROKERS",VLOOKUP(F942,REMORQUES,2,FALSE)))</f>
        <v>BROKERS</v>
      </c>
    </row>
    <row r="943" spans="1:18" x14ac:dyDescent="0.3">
      <c r="A943" t="s">
        <v>1156</v>
      </c>
      <c r="B943" t="s">
        <v>10</v>
      </c>
      <c r="C943" t="s">
        <v>86</v>
      </c>
      <c r="D943" t="s">
        <v>87</v>
      </c>
      <c r="E943">
        <v>9004</v>
      </c>
      <c r="F943">
        <v>21208</v>
      </c>
      <c r="I943" t="str">
        <f>IF(ISBLANK(C943),"",IF(ISNUMBER(MATCH(C943,ÉQUIPEMENTS!D:D,0)),"BROKERS",VLOOKUP(F943,REMORQUES,2,FALSE)))</f>
        <v>BROKERS</v>
      </c>
    </row>
    <row r="944" spans="1:18" x14ac:dyDescent="0.3">
      <c r="A944" t="s">
        <v>1156</v>
      </c>
      <c r="B944" t="s">
        <v>10</v>
      </c>
      <c r="C944" t="s">
        <v>86</v>
      </c>
      <c r="D944" t="s">
        <v>87</v>
      </c>
      <c r="E944">
        <v>9004</v>
      </c>
      <c r="F944">
        <v>21208</v>
      </c>
      <c r="H944" t="s">
        <v>1157</v>
      </c>
      <c r="I944" t="str">
        <f>IF(ISBLANK(C944),"",IF(ISNUMBER(MATCH(C944,ÉQUIPEMENTS!D:D,0)),"BROKERS",VLOOKUP(F944,REMORQUES,2,FALSE)))</f>
        <v>BROKERS</v>
      </c>
    </row>
    <row r="945" spans="1:18" ht="15" thickBot="1" x14ac:dyDescent="0.35">
      <c r="A945" s="1"/>
      <c r="B945" s="1"/>
      <c r="C945" s="1"/>
      <c r="D945" s="1"/>
      <c r="E945" s="1"/>
      <c r="F945" s="1"/>
      <c r="G945" s="1"/>
      <c r="H945" s="1"/>
      <c r="I945" t="str">
        <f>IF(ISBLANK(C945),"",IF(ISNUMBER(MATCH(C945,ÉQUIPEMENTS!D:D,0)),"BROKERS",VLOOKUP(F945,REMORQUES,2,FALSE)))</f>
        <v/>
      </c>
    </row>
    <row r="946" spans="1:18" s="1" customFormat="1" ht="15.6" thickTop="1" thickBot="1" x14ac:dyDescent="0.35">
      <c r="A946" t="s">
        <v>1158</v>
      </c>
      <c r="B946" t="s">
        <v>10</v>
      </c>
      <c r="C946">
        <v>9005</v>
      </c>
      <c r="D946" t="s">
        <v>95</v>
      </c>
      <c r="E946">
        <v>9005</v>
      </c>
      <c r="F946">
        <v>20606</v>
      </c>
      <c r="G946"/>
      <c r="H946"/>
      <c r="I946" t="str">
        <f>IF(ISBLANK(C946),"",IF(ISNUMBER(MATCH(C946,ÉQUIPEMENTS!D:D,0)),"BROKERS",VLOOKUP(F946,REMORQUES,2,FALSE)))</f>
        <v>BROKERS</v>
      </c>
      <c r="J946" s="8"/>
      <c r="K946" s="8"/>
      <c r="L946" s="8"/>
      <c r="M946" s="8"/>
      <c r="N946" s="8"/>
      <c r="O946" s="8"/>
      <c r="P946" s="8"/>
      <c r="Q946" s="8"/>
      <c r="R946" s="8"/>
    </row>
    <row r="947" spans="1:18" ht="15" thickTop="1" x14ac:dyDescent="0.3">
      <c r="A947" t="s">
        <v>1158</v>
      </c>
      <c r="B947" t="s">
        <v>10</v>
      </c>
      <c r="C947">
        <v>9005</v>
      </c>
      <c r="D947" t="s">
        <v>95</v>
      </c>
      <c r="E947">
        <v>9005</v>
      </c>
      <c r="F947">
        <v>20606</v>
      </c>
      <c r="H947" t="s">
        <v>1159</v>
      </c>
      <c r="I947" t="str">
        <f>IF(ISBLANK(C947),"",IF(ISNUMBER(MATCH(C947,ÉQUIPEMENTS!D:D,0)),"BROKERS",VLOOKUP(F947,REMORQUES,2,FALSE)))</f>
        <v>BROKERS</v>
      </c>
    </row>
    <row r="948" spans="1:18" x14ac:dyDescent="0.3">
      <c r="A948" t="s">
        <v>1160</v>
      </c>
      <c r="B948" t="s">
        <v>10</v>
      </c>
      <c r="C948">
        <v>9005</v>
      </c>
      <c r="D948" t="s">
        <v>95</v>
      </c>
      <c r="E948">
        <v>9005</v>
      </c>
      <c r="F948">
        <v>20503</v>
      </c>
      <c r="I948" t="str">
        <f>IF(ISBLANK(C948),"",IF(ISNUMBER(MATCH(C948,ÉQUIPEMENTS!D:D,0)),"BROKERS",VLOOKUP(F948,REMORQUES,2,FALSE)))</f>
        <v>BROKERS</v>
      </c>
    </row>
    <row r="949" spans="1:18" x14ac:dyDescent="0.3">
      <c r="A949" t="s">
        <v>1160</v>
      </c>
      <c r="B949" t="s">
        <v>10</v>
      </c>
      <c r="C949">
        <v>9005</v>
      </c>
      <c r="D949" t="s">
        <v>95</v>
      </c>
      <c r="E949">
        <v>9005</v>
      </c>
      <c r="F949">
        <v>20503</v>
      </c>
      <c r="H949" t="s">
        <v>1161</v>
      </c>
      <c r="I949" t="str">
        <f>IF(ISBLANK(C949),"",IF(ISNUMBER(MATCH(C949,ÉQUIPEMENTS!D:D,0)),"BROKERS",VLOOKUP(F949,REMORQUES,2,FALSE)))</f>
        <v>BROKERS</v>
      </c>
    </row>
    <row r="950" spans="1:18" x14ac:dyDescent="0.3">
      <c r="A950" t="s">
        <v>1162</v>
      </c>
      <c r="B950" t="s">
        <v>10</v>
      </c>
      <c r="C950">
        <v>9005</v>
      </c>
      <c r="D950" t="s">
        <v>95</v>
      </c>
      <c r="E950">
        <v>9005</v>
      </c>
      <c r="F950">
        <v>20503</v>
      </c>
      <c r="I950" t="str">
        <f>IF(ISBLANK(C950),"",IF(ISNUMBER(MATCH(C950,ÉQUIPEMENTS!D:D,0)),"BROKERS",VLOOKUP(F950,REMORQUES,2,FALSE)))</f>
        <v>BROKERS</v>
      </c>
    </row>
    <row r="951" spans="1:18" x14ac:dyDescent="0.3">
      <c r="A951" t="s">
        <v>1162</v>
      </c>
      <c r="B951" t="s">
        <v>10</v>
      </c>
      <c r="C951">
        <v>9005</v>
      </c>
      <c r="D951" t="s">
        <v>95</v>
      </c>
      <c r="E951">
        <v>9005</v>
      </c>
      <c r="F951">
        <v>20503</v>
      </c>
      <c r="H951" t="s">
        <v>1163</v>
      </c>
      <c r="I951" t="str">
        <f>IF(ISBLANK(C951),"",IF(ISNUMBER(MATCH(C951,ÉQUIPEMENTS!D:D,0)),"BROKERS",VLOOKUP(F951,REMORQUES,2,FALSE)))</f>
        <v>BROKERS</v>
      </c>
    </row>
    <row r="952" spans="1:18" x14ac:dyDescent="0.3">
      <c r="A952" t="s">
        <v>1164</v>
      </c>
      <c r="B952" t="s">
        <v>10</v>
      </c>
      <c r="C952">
        <v>9005</v>
      </c>
      <c r="D952" t="s">
        <v>95</v>
      </c>
      <c r="E952">
        <v>9005</v>
      </c>
      <c r="F952">
        <v>20503</v>
      </c>
      <c r="I952" t="str">
        <f>IF(ISBLANK(C952),"",IF(ISNUMBER(MATCH(C952,ÉQUIPEMENTS!D:D,0)),"BROKERS",VLOOKUP(F952,REMORQUES,2,FALSE)))</f>
        <v>BROKERS</v>
      </c>
    </row>
    <row r="953" spans="1:18" x14ac:dyDescent="0.3">
      <c r="A953" t="s">
        <v>1164</v>
      </c>
      <c r="B953" t="s">
        <v>10</v>
      </c>
      <c r="C953">
        <v>9005</v>
      </c>
      <c r="D953" t="s">
        <v>95</v>
      </c>
      <c r="E953">
        <v>9005</v>
      </c>
      <c r="F953">
        <v>20600</v>
      </c>
      <c r="H953" t="s">
        <v>1165</v>
      </c>
      <c r="I953" t="str">
        <f>IF(ISBLANK(C953),"",IF(ISNUMBER(MATCH(C953,ÉQUIPEMENTS!D:D,0)),"BROKERS",VLOOKUP(F953,REMORQUES,2,FALSE)))</f>
        <v>BROKERS</v>
      </c>
    </row>
    <row r="954" spans="1:18" x14ac:dyDescent="0.3">
      <c r="A954" t="s">
        <v>1166</v>
      </c>
      <c r="B954" t="s">
        <v>10</v>
      </c>
      <c r="C954">
        <v>9005</v>
      </c>
      <c r="D954" t="s">
        <v>95</v>
      </c>
      <c r="E954">
        <v>9005</v>
      </c>
      <c r="F954">
        <v>20600</v>
      </c>
      <c r="I954" t="str">
        <f>IF(ISBLANK(C954),"",IF(ISNUMBER(MATCH(C954,ÉQUIPEMENTS!D:D,0)),"BROKERS",VLOOKUP(F954,REMORQUES,2,FALSE)))</f>
        <v>BROKERS</v>
      </c>
    </row>
    <row r="955" spans="1:18" x14ac:dyDescent="0.3">
      <c r="A955" t="s">
        <v>1166</v>
      </c>
      <c r="B955" t="s">
        <v>10</v>
      </c>
      <c r="C955">
        <v>9005</v>
      </c>
      <c r="D955" t="s">
        <v>95</v>
      </c>
      <c r="E955">
        <v>9005</v>
      </c>
      <c r="F955">
        <v>20600</v>
      </c>
      <c r="H955" t="s">
        <v>1167</v>
      </c>
      <c r="I955" t="str">
        <f>IF(ISBLANK(C955),"",IF(ISNUMBER(MATCH(C955,ÉQUIPEMENTS!D:D,0)),"BROKERS",VLOOKUP(F955,REMORQUES,2,FALSE)))</f>
        <v>BROKERS</v>
      </c>
    </row>
    <row r="956" spans="1:18" x14ac:dyDescent="0.3">
      <c r="A956" t="s">
        <v>1168</v>
      </c>
      <c r="B956" t="s">
        <v>10</v>
      </c>
      <c r="C956">
        <v>9005</v>
      </c>
      <c r="D956" t="s">
        <v>95</v>
      </c>
      <c r="E956">
        <v>9005</v>
      </c>
      <c r="F956">
        <v>21210</v>
      </c>
      <c r="H956" t="s">
        <v>1169</v>
      </c>
      <c r="I956" t="str">
        <f>IF(ISBLANK(C956),"",IF(ISNUMBER(MATCH(C956,ÉQUIPEMENTS!D:D,0)),"BROKERS",VLOOKUP(F956,REMORQUES,2,FALSE)))</f>
        <v>BROKERS</v>
      </c>
    </row>
    <row r="957" spans="1:18" s="1" customFormat="1" ht="15" thickBot="1" x14ac:dyDescent="0.35">
      <c r="I957" t="str">
        <f>IF(ISBLANK(C957),"",IF(ISNUMBER(MATCH(C957,ÉQUIPEMENTS!D:D,0)),"BROKERS",VLOOKUP(F957,REMORQUES,2,FALSE)))</f>
        <v/>
      </c>
      <c r="J957" s="8"/>
      <c r="K957" s="8"/>
      <c r="L957" s="8"/>
      <c r="M957" s="8"/>
      <c r="N957" s="8"/>
      <c r="O957" s="8"/>
      <c r="P957" s="8"/>
      <c r="Q957" s="8"/>
      <c r="R957" s="8"/>
    </row>
    <row r="958" spans="1:18" ht="15" thickTop="1" x14ac:dyDescent="0.3">
      <c r="A958" t="s">
        <v>1170</v>
      </c>
      <c r="B958" t="s">
        <v>10</v>
      </c>
      <c r="C958">
        <v>9006</v>
      </c>
      <c r="D958" t="s">
        <v>88</v>
      </c>
      <c r="E958">
        <v>9006</v>
      </c>
      <c r="F958">
        <v>21202</v>
      </c>
      <c r="H958" t="s">
        <v>1171</v>
      </c>
      <c r="I958" t="str">
        <f>IF(ISBLANK(C958),"",IF(ISNUMBER(MATCH(C958,ÉQUIPEMENTS!D:D,0)),"BROKERS",VLOOKUP(F958,REMORQUES,2,FALSE)))</f>
        <v>BROKERS</v>
      </c>
    </row>
    <row r="959" spans="1:18" x14ac:dyDescent="0.3">
      <c r="A959" t="s">
        <v>1172</v>
      </c>
      <c r="B959" t="s">
        <v>10</v>
      </c>
      <c r="C959">
        <v>9006</v>
      </c>
      <c r="D959" t="s">
        <v>88</v>
      </c>
      <c r="E959">
        <v>9006</v>
      </c>
      <c r="F959">
        <v>21202</v>
      </c>
      <c r="I959" t="str">
        <f>IF(ISBLANK(C959),"",IF(ISNUMBER(MATCH(C959,ÉQUIPEMENTS!D:D,0)),"BROKERS",VLOOKUP(F959,REMORQUES,2,FALSE)))</f>
        <v>BROKERS</v>
      </c>
    </row>
    <row r="960" spans="1:18" x14ac:dyDescent="0.3">
      <c r="A960" t="s">
        <v>1172</v>
      </c>
      <c r="B960" t="s">
        <v>10</v>
      </c>
      <c r="C960">
        <v>9006</v>
      </c>
      <c r="D960" t="s">
        <v>88</v>
      </c>
      <c r="E960">
        <v>9006</v>
      </c>
      <c r="F960">
        <v>21202</v>
      </c>
      <c r="H960" t="s">
        <v>1173</v>
      </c>
      <c r="I960" t="str">
        <f>IF(ISBLANK(C960),"",IF(ISNUMBER(MATCH(C960,ÉQUIPEMENTS!D:D,0)),"BROKERS",VLOOKUP(F960,REMORQUES,2,FALSE)))</f>
        <v>BROKERS</v>
      </c>
    </row>
    <row r="961" spans="1:18" x14ac:dyDescent="0.3">
      <c r="A961" t="s">
        <v>1174</v>
      </c>
      <c r="B961" t="s">
        <v>10</v>
      </c>
      <c r="C961">
        <v>9006</v>
      </c>
      <c r="D961" t="s">
        <v>88</v>
      </c>
      <c r="E961">
        <v>9006</v>
      </c>
      <c r="F961">
        <v>21202</v>
      </c>
      <c r="I961" t="str">
        <f>IF(ISBLANK(C961),"",IF(ISNUMBER(MATCH(C961,ÉQUIPEMENTS!D:D,0)),"BROKERS",VLOOKUP(F961,REMORQUES,2,FALSE)))</f>
        <v>BROKERS</v>
      </c>
    </row>
    <row r="962" spans="1:18" x14ac:dyDescent="0.3">
      <c r="A962" t="s">
        <v>1174</v>
      </c>
      <c r="B962" t="s">
        <v>10</v>
      </c>
      <c r="C962">
        <v>9006</v>
      </c>
      <c r="D962" t="s">
        <v>88</v>
      </c>
      <c r="E962">
        <v>9006</v>
      </c>
      <c r="F962">
        <v>21202</v>
      </c>
      <c r="H962" t="s">
        <v>1175</v>
      </c>
      <c r="I962" t="str">
        <f>IF(ISBLANK(C962),"",IF(ISNUMBER(MATCH(C962,ÉQUIPEMENTS!D:D,0)),"BROKERS",VLOOKUP(F962,REMORQUES,2,FALSE)))</f>
        <v>BROKERS</v>
      </c>
    </row>
    <row r="963" spans="1:18" s="1" customFormat="1" ht="15" thickBot="1" x14ac:dyDescent="0.35">
      <c r="A963" t="s">
        <v>1176</v>
      </c>
      <c r="B963" t="s">
        <v>10</v>
      </c>
      <c r="C963">
        <v>9006</v>
      </c>
      <c r="D963" t="s">
        <v>88</v>
      </c>
      <c r="E963">
        <v>9006</v>
      </c>
      <c r="F963">
        <v>20610</v>
      </c>
      <c r="G963"/>
      <c r="H963"/>
      <c r="I963" t="str">
        <f>IF(ISBLANK(C963),"",IF(ISNUMBER(MATCH(C963,ÉQUIPEMENTS!D:D,0)),"BROKERS",VLOOKUP(F963,REMORQUES,2,FALSE)))</f>
        <v>BROKERS</v>
      </c>
      <c r="J963" s="8"/>
      <c r="K963" s="8"/>
      <c r="L963" s="8"/>
      <c r="M963" s="8"/>
      <c r="N963" s="8"/>
      <c r="O963" s="8"/>
      <c r="P963" s="8"/>
      <c r="Q963" s="8"/>
      <c r="R963" s="8"/>
    </row>
    <row r="964" spans="1:18" ht="15" thickTop="1" x14ac:dyDescent="0.3">
      <c r="A964" t="s">
        <v>1176</v>
      </c>
      <c r="B964" t="s">
        <v>10</v>
      </c>
      <c r="C964">
        <v>9006</v>
      </c>
      <c r="D964" t="s">
        <v>88</v>
      </c>
      <c r="E964">
        <v>9006</v>
      </c>
      <c r="F964">
        <v>20610</v>
      </c>
      <c r="H964" t="s">
        <v>1177</v>
      </c>
      <c r="I964" t="str">
        <f>IF(ISBLANK(C964),"",IF(ISNUMBER(MATCH(C964,ÉQUIPEMENTS!D:D,0)),"BROKERS",VLOOKUP(F964,REMORQUES,2,FALSE)))</f>
        <v>BROKERS</v>
      </c>
    </row>
    <row r="965" spans="1:18" x14ac:dyDescent="0.3">
      <c r="A965" t="s">
        <v>1178</v>
      </c>
      <c r="B965" t="s">
        <v>10</v>
      </c>
      <c r="C965">
        <v>9006</v>
      </c>
      <c r="D965" t="s">
        <v>88</v>
      </c>
      <c r="E965">
        <v>9006</v>
      </c>
      <c r="F965">
        <v>20610</v>
      </c>
      <c r="I965" t="str">
        <f>IF(ISBLANK(C965),"",IF(ISNUMBER(MATCH(C965,ÉQUIPEMENTS!D:D,0)),"BROKERS",VLOOKUP(F965,REMORQUES,2,FALSE)))</f>
        <v>BROKERS</v>
      </c>
    </row>
    <row r="966" spans="1:18" ht="15" thickBot="1" x14ac:dyDescent="0.35">
      <c r="A966" s="1"/>
      <c r="B966" s="1"/>
      <c r="C966" s="1"/>
      <c r="D966" s="1"/>
      <c r="E966" s="1"/>
      <c r="F966" s="1"/>
      <c r="G966" s="1"/>
      <c r="H966" s="1"/>
      <c r="I966" t="str">
        <f>IF(ISBLANK(C966),"",IF(ISNUMBER(MATCH(C966,ÉQUIPEMENTS!D:D,0)),"BROKERS",VLOOKUP(F966,REMORQUES,2,FALSE)))</f>
        <v/>
      </c>
    </row>
    <row r="967" spans="1:18" ht="15" thickTop="1" x14ac:dyDescent="0.3">
      <c r="A967" t="s">
        <v>1179</v>
      </c>
      <c r="B967" t="s">
        <v>10</v>
      </c>
      <c r="C967">
        <v>9008</v>
      </c>
      <c r="D967" t="s">
        <v>89</v>
      </c>
      <c r="E967">
        <v>9008</v>
      </c>
      <c r="F967">
        <v>21013</v>
      </c>
      <c r="I967" t="str">
        <f>IF(ISBLANK(C967),"",IF(ISNUMBER(MATCH(C967,ÉQUIPEMENTS!D:D,0)),"BROKERS",VLOOKUP(F967,REMORQUES,2,FALSE)))</f>
        <v>BROKERS</v>
      </c>
    </row>
    <row r="968" spans="1:18" x14ac:dyDescent="0.3">
      <c r="A968" t="s">
        <v>1179</v>
      </c>
      <c r="B968" t="s">
        <v>10</v>
      </c>
      <c r="C968">
        <v>9008</v>
      </c>
      <c r="D968" t="s">
        <v>89</v>
      </c>
      <c r="E968">
        <v>9008</v>
      </c>
      <c r="F968">
        <v>21013</v>
      </c>
      <c r="H968" t="s">
        <v>1180</v>
      </c>
      <c r="I968" t="str">
        <f>IF(ISBLANK(C968),"",IF(ISNUMBER(MATCH(C968,ÉQUIPEMENTS!D:D,0)),"BROKERS",VLOOKUP(F968,REMORQUES,2,FALSE)))</f>
        <v>BROKERS</v>
      </c>
    </row>
    <row r="969" spans="1:18" x14ac:dyDescent="0.3">
      <c r="A969" t="s">
        <v>1181</v>
      </c>
      <c r="B969" t="s">
        <v>10</v>
      </c>
      <c r="C969">
        <v>9008</v>
      </c>
      <c r="D969" t="s">
        <v>89</v>
      </c>
      <c r="E969">
        <v>9008</v>
      </c>
      <c r="F969">
        <v>21013</v>
      </c>
      <c r="I969" t="str">
        <f>IF(ISBLANK(C969),"",IF(ISNUMBER(MATCH(C969,ÉQUIPEMENTS!D:D,0)),"BROKERS",VLOOKUP(F969,REMORQUES,2,FALSE)))</f>
        <v>BROKERS</v>
      </c>
    </row>
    <row r="970" spans="1:18" x14ac:dyDescent="0.3">
      <c r="A970" t="s">
        <v>1181</v>
      </c>
      <c r="B970" t="s">
        <v>10</v>
      </c>
      <c r="C970">
        <v>9008</v>
      </c>
      <c r="D970" t="s">
        <v>89</v>
      </c>
      <c r="E970">
        <v>9008</v>
      </c>
      <c r="F970">
        <v>21013</v>
      </c>
      <c r="H970" t="s">
        <v>1182</v>
      </c>
      <c r="I970" t="str">
        <f>IF(ISBLANK(C970),"",IF(ISNUMBER(MATCH(C970,ÉQUIPEMENTS!D:D,0)),"BROKERS",VLOOKUP(F970,REMORQUES,2,FALSE)))</f>
        <v>BROKERS</v>
      </c>
    </row>
    <row r="971" spans="1:18" x14ac:dyDescent="0.3">
      <c r="A971" t="s">
        <v>1183</v>
      </c>
      <c r="B971" t="s">
        <v>10</v>
      </c>
      <c r="C971">
        <v>9008</v>
      </c>
      <c r="D971" t="s">
        <v>89</v>
      </c>
      <c r="E971">
        <v>9008</v>
      </c>
      <c r="F971">
        <v>21013</v>
      </c>
      <c r="I971" t="str">
        <f>IF(ISBLANK(C971),"",IF(ISNUMBER(MATCH(C971,ÉQUIPEMENTS!D:D,0)),"BROKERS",VLOOKUP(F971,REMORQUES,2,FALSE)))</f>
        <v>BROKERS</v>
      </c>
    </row>
    <row r="972" spans="1:18" x14ac:dyDescent="0.3">
      <c r="A972" t="s">
        <v>1183</v>
      </c>
      <c r="B972" t="s">
        <v>10</v>
      </c>
      <c r="C972">
        <v>9008</v>
      </c>
      <c r="D972" t="s">
        <v>89</v>
      </c>
      <c r="E972">
        <v>9008</v>
      </c>
      <c r="F972">
        <v>21013</v>
      </c>
      <c r="H972" t="s">
        <v>1184</v>
      </c>
      <c r="I972" t="str">
        <f>IF(ISBLANK(C972),"",IF(ISNUMBER(MATCH(C972,ÉQUIPEMENTS!D:D,0)),"BROKERS",VLOOKUP(F972,REMORQUES,2,FALSE)))</f>
        <v>BROKERS</v>
      </c>
    </row>
    <row r="973" spans="1:18" x14ac:dyDescent="0.3">
      <c r="A973" t="s">
        <v>1185</v>
      </c>
      <c r="B973" t="s">
        <v>10</v>
      </c>
      <c r="C973">
        <v>9008</v>
      </c>
      <c r="D973" t="s">
        <v>89</v>
      </c>
      <c r="E973">
        <v>9008</v>
      </c>
      <c r="F973">
        <v>21013</v>
      </c>
      <c r="I973" t="str">
        <f>IF(ISBLANK(C973),"",IF(ISNUMBER(MATCH(C973,ÉQUIPEMENTS!D:D,0)),"BROKERS",VLOOKUP(F973,REMORQUES,2,FALSE)))</f>
        <v>BROKERS</v>
      </c>
    </row>
    <row r="974" spans="1:18" x14ac:dyDescent="0.3">
      <c r="A974" t="s">
        <v>1185</v>
      </c>
      <c r="B974" t="s">
        <v>10</v>
      </c>
      <c r="C974">
        <v>9008</v>
      </c>
      <c r="D974" t="s">
        <v>89</v>
      </c>
      <c r="E974">
        <v>9008</v>
      </c>
      <c r="F974">
        <v>20605</v>
      </c>
      <c r="H974" t="s">
        <v>1186</v>
      </c>
      <c r="I974" t="str">
        <f>IF(ISBLANK(C974),"",IF(ISNUMBER(MATCH(C974,ÉQUIPEMENTS!D:D,0)),"BROKERS",VLOOKUP(F974,REMORQUES,2,FALSE)))</f>
        <v>BROKERS</v>
      </c>
    </row>
    <row r="975" spans="1:18" x14ac:dyDescent="0.3">
      <c r="A975" t="s">
        <v>1187</v>
      </c>
      <c r="B975" t="s">
        <v>10</v>
      </c>
      <c r="C975">
        <v>9008</v>
      </c>
      <c r="D975" t="s">
        <v>89</v>
      </c>
      <c r="E975">
        <v>9008</v>
      </c>
      <c r="F975">
        <v>20605</v>
      </c>
      <c r="I975" t="str">
        <f>IF(ISBLANK(C975),"",IF(ISNUMBER(MATCH(C975,ÉQUIPEMENTS!D:D,0)),"BROKERS",VLOOKUP(F975,REMORQUES,2,FALSE)))</f>
        <v>BROKERS</v>
      </c>
    </row>
    <row r="976" spans="1:18" s="1" customFormat="1" ht="15" thickBot="1" x14ac:dyDescent="0.35">
      <c r="A976" t="s">
        <v>1187</v>
      </c>
      <c r="B976" t="s">
        <v>10</v>
      </c>
      <c r="C976">
        <v>9008</v>
      </c>
      <c r="D976" t="s">
        <v>89</v>
      </c>
      <c r="E976">
        <v>9008</v>
      </c>
      <c r="F976">
        <v>20605</v>
      </c>
      <c r="G976"/>
      <c r="H976" t="s">
        <v>1188</v>
      </c>
      <c r="I976" t="str">
        <f>IF(ISBLANK(C976),"",IF(ISNUMBER(MATCH(C976,ÉQUIPEMENTS!D:D,0)),"BROKERS",VLOOKUP(F976,REMORQUES,2,FALSE)))</f>
        <v>BROKERS</v>
      </c>
      <c r="J976" s="8"/>
      <c r="K976" s="8"/>
      <c r="L976" s="8"/>
      <c r="M976" s="8"/>
      <c r="N976" s="8"/>
      <c r="O976" s="8"/>
      <c r="P976" s="8"/>
      <c r="Q976" s="8"/>
      <c r="R976" s="8"/>
    </row>
    <row r="977" spans="1:9" ht="15" thickTop="1" x14ac:dyDescent="0.3">
      <c r="A977" t="s">
        <v>1189</v>
      </c>
      <c r="B977" t="s">
        <v>1190</v>
      </c>
      <c r="C977">
        <v>9008</v>
      </c>
      <c r="D977" t="s">
        <v>89</v>
      </c>
      <c r="E977">
        <v>9008</v>
      </c>
      <c r="F977">
        <v>21004</v>
      </c>
      <c r="H977" t="s">
        <v>1191</v>
      </c>
      <c r="I977" t="str">
        <f>IF(ISBLANK(C977),"",IF(ISNUMBER(MATCH(C977,ÉQUIPEMENTS!D:D,0)),"BROKERS",VLOOKUP(F977,REMORQUES,2,FALSE)))</f>
        <v>BROKERS</v>
      </c>
    </row>
    <row r="978" spans="1:9" ht="15" thickBot="1" x14ac:dyDescent="0.35">
      <c r="A978" s="1"/>
      <c r="B978" s="1"/>
      <c r="C978" s="1"/>
      <c r="D978" s="1"/>
      <c r="E978" s="1"/>
      <c r="F978" s="1"/>
      <c r="G978" s="1"/>
      <c r="H978" s="1"/>
      <c r="I978" t="str">
        <f>IF(ISBLANK(C978),"",IF(ISNUMBER(MATCH(C978,ÉQUIPEMENTS!D:D,0)),"BROKERS",VLOOKUP(F978,REMORQUES,2,FALSE)))</f>
        <v/>
      </c>
    </row>
    <row r="979" spans="1:9" ht="15" thickTop="1" x14ac:dyDescent="0.3">
      <c r="A979" t="s">
        <v>1192</v>
      </c>
      <c r="B979" t="s">
        <v>23</v>
      </c>
      <c r="C979">
        <v>9009</v>
      </c>
      <c r="D979" t="s">
        <v>1193</v>
      </c>
      <c r="E979">
        <v>9009</v>
      </c>
      <c r="F979">
        <v>1454</v>
      </c>
      <c r="H979" t="s">
        <v>1194</v>
      </c>
      <c r="I979" t="str">
        <f>IF(ISBLANK(C979),"",IF(ISNUMBER(MATCH(C979,ÉQUIPEMENTS!D:D,0)),"BROKERS",VLOOKUP(F979,REMORQUES,2,FALSE)))</f>
        <v>BROKERS</v>
      </c>
    </row>
    <row r="980" spans="1:9" x14ac:dyDescent="0.3">
      <c r="A980" t="s">
        <v>1195</v>
      </c>
      <c r="B980" t="s">
        <v>23</v>
      </c>
      <c r="C980">
        <v>9009</v>
      </c>
      <c r="D980" t="s">
        <v>1193</v>
      </c>
      <c r="E980">
        <v>9009</v>
      </c>
      <c r="F980">
        <v>1454</v>
      </c>
      <c r="I980" t="str">
        <f>IF(ISBLANK(C980),"",IF(ISNUMBER(MATCH(C980,ÉQUIPEMENTS!D:D,0)),"BROKERS",VLOOKUP(F980,REMORQUES,2,FALSE)))</f>
        <v>BROKERS</v>
      </c>
    </row>
    <row r="981" spans="1:9" x14ac:dyDescent="0.3">
      <c r="A981" t="s">
        <v>1195</v>
      </c>
      <c r="B981" t="s">
        <v>23</v>
      </c>
      <c r="C981">
        <v>9009</v>
      </c>
      <c r="D981" t="s">
        <v>1193</v>
      </c>
      <c r="E981">
        <v>9009</v>
      </c>
      <c r="F981">
        <v>1454</v>
      </c>
      <c r="H981" t="s">
        <v>1196</v>
      </c>
      <c r="I981" t="str">
        <f>IF(ISBLANK(C981),"",IF(ISNUMBER(MATCH(C981,ÉQUIPEMENTS!D:D,0)),"BROKERS",VLOOKUP(F981,REMORQUES,2,FALSE)))</f>
        <v>BROKERS</v>
      </c>
    </row>
    <row r="982" spans="1:9" ht="15" thickBot="1" x14ac:dyDescent="0.35">
      <c r="A982" s="1"/>
      <c r="B982" s="1"/>
      <c r="C982" s="1"/>
      <c r="D982" s="1"/>
      <c r="E982" s="1"/>
      <c r="F982" s="1"/>
      <c r="G982" s="1"/>
      <c r="H982" s="1"/>
      <c r="I982" t="str">
        <f>IF(ISBLANK(C982),"",IF(ISNUMBER(MATCH(C982,ÉQUIPEMENTS!D:D,0)),"BROKERS",VLOOKUP(F982,REMORQUES,2,FALSE)))</f>
        <v/>
      </c>
    </row>
    <row r="983" spans="1:9" ht="15" thickTop="1" x14ac:dyDescent="0.3">
      <c r="A983" t="s">
        <v>1197</v>
      </c>
      <c r="B983" t="s">
        <v>23</v>
      </c>
      <c r="C983">
        <v>9010</v>
      </c>
      <c r="D983" t="s">
        <v>90</v>
      </c>
      <c r="E983">
        <v>9010</v>
      </c>
      <c r="F983">
        <v>1464</v>
      </c>
      <c r="I983" t="str">
        <f>IF(ISBLANK(C983),"",IF(ISNUMBER(MATCH(C983,ÉQUIPEMENTS!D:D,0)),"BROKERS",VLOOKUP(F983,REMORQUES,2,FALSE)))</f>
        <v>BROKERS</v>
      </c>
    </row>
    <row r="984" spans="1:9" x14ac:dyDescent="0.3">
      <c r="A984" t="s">
        <v>1197</v>
      </c>
      <c r="B984" t="s">
        <v>23</v>
      </c>
      <c r="C984">
        <v>9010</v>
      </c>
      <c r="D984" t="s">
        <v>90</v>
      </c>
      <c r="E984">
        <v>9010</v>
      </c>
      <c r="F984">
        <v>1464</v>
      </c>
      <c r="G984">
        <v>1464</v>
      </c>
      <c r="H984">
        <v>1464</v>
      </c>
      <c r="I984" t="str">
        <f>IF(ISBLANK(C984),"",IF(ISNUMBER(MATCH(C984,ÉQUIPEMENTS!D:D,0)),"BROKERS",VLOOKUP(F984,REMORQUES,2,FALSE)))</f>
        <v>BROKERS</v>
      </c>
    </row>
    <row r="985" spans="1:9" x14ac:dyDescent="0.3">
      <c r="A985" t="s">
        <v>1198</v>
      </c>
      <c r="B985" t="s">
        <v>23</v>
      </c>
      <c r="C985">
        <v>9010</v>
      </c>
      <c r="D985" t="s">
        <v>90</v>
      </c>
      <c r="E985">
        <v>9010</v>
      </c>
      <c r="F985">
        <v>1464</v>
      </c>
      <c r="I985" t="str">
        <f>IF(ISBLANK(C985),"",IF(ISNUMBER(MATCH(C985,ÉQUIPEMENTS!D:D,0)),"BROKERS",VLOOKUP(F985,REMORQUES,2,FALSE)))</f>
        <v>BROKERS</v>
      </c>
    </row>
    <row r="986" spans="1:9" x14ac:dyDescent="0.3">
      <c r="A986" t="s">
        <v>1198</v>
      </c>
      <c r="B986" t="s">
        <v>23</v>
      </c>
      <c r="C986">
        <v>9010</v>
      </c>
      <c r="D986" t="s">
        <v>90</v>
      </c>
      <c r="E986">
        <v>9010</v>
      </c>
      <c r="F986">
        <v>1464</v>
      </c>
      <c r="H986" t="s">
        <v>1199</v>
      </c>
      <c r="I986" t="str">
        <f>IF(ISBLANK(C986),"",IF(ISNUMBER(MATCH(C986,ÉQUIPEMENTS!D:D,0)),"BROKERS",VLOOKUP(F986,REMORQUES,2,FALSE)))</f>
        <v>BROKERS</v>
      </c>
    </row>
    <row r="987" spans="1:9" ht="15" thickBot="1" x14ac:dyDescent="0.35">
      <c r="A987" s="1"/>
      <c r="B987" s="1"/>
      <c r="C987" s="1"/>
      <c r="D987" s="1"/>
      <c r="E987" s="1"/>
      <c r="F987" s="1"/>
      <c r="G987" s="1"/>
      <c r="H987" s="1"/>
      <c r="I987" t="str">
        <f>IF(ISBLANK(C987),"",IF(ISNUMBER(MATCH(C987,ÉQUIPEMENTS!D:D,0)),"BROKERS",VLOOKUP(F987,REMORQUES,2,FALSE)))</f>
        <v/>
      </c>
    </row>
    <row r="988" spans="1:9" ht="15" thickTop="1" x14ac:dyDescent="0.3">
      <c r="A988" t="s">
        <v>1200</v>
      </c>
      <c r="B988" t="s">
        <v>10</v>
      </c>
      <c r="C988">
        <v>9011</v>
      </c>
      <c r="D988" t="s">
        <v>91</v>
      </c>
      <c r="E988">
        <v>9011</v>
      </c>
      <c r="F988">
        <v>20607</v>
      </c>
      <c r="H988" t="s">
        <v>1201</v>
      </c>
      <c r="I988" t="str">
        <f>IF(ISBLANK(C988),"",IF(ISNUMBER(MATCH(C988,ÉQUIPEMENTS!D:D,0)),"BROKERS",VLOOKUP(F988,REMORQUES,2,FALSE)))</f>
        <v>BROKERS</v>
      </c>
    </row>
    <row r="989" spans="1:9" x14ac:dyDescent="0.3">
      <c r="A989" t="s">
        <v>1202</v>
      </c>
      <c r="B989" t="s">
        <v>10</v>
      </c>
      <c r="C989">
        <v>9011</v>
      </c>
      <c r="D989" t="s">
        <v>91</v>
      </c>
      <c r="E989">
        <v>9011</v>
      </c>
      <c r="F989">
        <v>20607</v>
      </c>
      <c r="I989" t="str">
        <f>IF(ISBLANK(C989),"",IF(ISNUMBER(MATCH(C989,ÉQUIPEMENTS!D:D,0)),"BROKERS",VLOOKUP(F989,REMORQUES,2,FALSE)))</f>
        <v>BROKERS</v>
      </c>
    </row>
    <row r="990" spans="1:9" x14ac:dyDescent="0.3">
      <c r="A990" t="s">
        <v>1202</v>
      </c>
      <c r="B990" t="s">
        <v>10</v>
      </c>
      <c r="C990">
        <v>9011</v>
      </c>
      <c r="D990" t="s">
        <v>91</v>
      </c>
      <c r="E990">
        <v>9011</v>
      </c>
      <c r="F990">
        <v>20607</v>
      </c>
      <c r="H990" t="s">
        <v>1203</v>
      </c>
      <c r="I990" t="str">
        <f>IF(ISBLANK(C990),"",IF(ISNUMBER(MATCH(C990,ÉQUIPEMENTS!D:D,0)),"BROKERS",VLOOKUP(F990,REMORQUES,2,FALSE)))</f>
        <v>BROKERS</v>
      </c>
    </row>
    <row r="991" spans="1:9" x14ac:dyDescent="0.3">
      <c r="A991" t="s">
        <v>1204</v>
      </c>
      <c r="B991" t="s">
        <v>10</v>
      </c>
      <c r="C991">
        <v>9011</v>
      </c>
      <c r="D991" t="s">
        <v>91</v>
      </c>
      <c r="E991">
        <v>9011</v>
      </c>
      <c r="F991">
        <v>20003</v>
      </c>
      <c r="H991" t="s">
        <v>1205</v>
      </c>
      <c r="I991" t="str">
        <f>IF(ISBLANK(C991),"",IF(ISNUMBER(MATCH(C991,ÉQUIPEMENTS!D:D,0)),"BROKERS",VLOOKUP(F991,REMORQUES,2,FALSE)))</f>
        <v>BROKERS</v>
      </c>
    </row>
    <row r="992" spans="1:9" x14ac:dyDescent="0.3">
      <c r="A992" t="s">
        <v>1206</v>
      </c>
      <c r="B992" t="s">
        <v>10</v>
      </c>
      <c r="C992">
        <v>9011</v>
      </c>
      <c r="D992" t="s">
        <v>91</v>
      </c>
      <c r="E992">
        <v>9011</v>
      </c>
      <c r="F992">
        <v>20003</v>
      </c>
      <c r="I992" t="str">
        <f>IF(ISBLANK(C992),"",IF(ISNUMBER(MATCH(C992,ÉQUIPEMENTS!D:D,0)),"BROKERS",VLOOKUP(F992,REMORQUES,2,FALSE)))</f>
        <v>BROKERS</v>
      </c>
    </row>
    <row r="993" spans="1:18" x14ac:dyDescent="0.3">
      <c r="A993" t="s">
        <v>1206</v>
      </c>
      <c r="B993" t="s">
        <v>10</v>
      </c>
      <c r="C993">
        <v>9011</v>
      </c>
      <c r="D993" t="s">
        <v>91</v>
      </c>
      <c r="E993">
        <v>9011</v>
      </c>
      <c r="F993">
        <v>20003</v>
      </c>
      <c r="H993" t="s">
        <v>1207</v>
      </c>
      <c r="I993" t="str">
        <f>IF(ISBLANK(C993),"",IF(ISNUMBER(MATCH(C993,ÉQUIPEMENTS!D:D,0)),"BROKERS",VLOOKUP(F993,REMORQUES,2,FALSE)))</f>
        <v>BROKERS</v>
      </c>
    </row>
    <row r="994" spans="1:18" x14ac:dyDescent="0.3">
      <c r="A994" t="s">
        <v>1208</v>
      </c>
      <c r="B994" t="s">
        <v>10</v>
      </c>
      <c r="C994">
        <v>9011</v>
      </c>
      <c r="D994" t="s">
        <v>91</v>
      </c>
      <c r="E994">
        <v>9011</v>
      </c>
      <c r="F994">
        <v>20611</v>
      </c>
      <c r="I994" t="str">
        <f>IF(ISBLANK(C994),"",IF(ISNUMBER(MATCH(C994,ÉQUIPEMENTS!D:D,0)),"BROKERS",VLOOKUP(F994,REMORQUES,2,FALSE)))</f>
        <v>BROKERS</v>
      </c>
    </row>
    <row r="995" spans="1:18" s="1" customFormat="1" ht="15" thickBot="1" x14ac:dyDescent="0.35">
      <c r="A995" t="s">
        <v>1208</v>
      </c>
      <c r="B995" t="s">
        <v>10</v>
      </c>
      <c r="C995">
        <v>9011</v>
      </c>
      <c r="D995" t="s">
        <v>91</v>
      </c>
      <c r="E995">
        <v>9011</v>
      </c>
      <c r="F995">
        <v>20611</v>
      </c>
      <c r="G995"/>
      <c r="H995" t="s">
        <v>1209</v>
      </c>
      <c r="I995" t="str">
        <f>IF(ISBLANK(C995),"",IF(ISNUMBER(MATCH(C995,ÉQUIPEMENTS!D:D,0)),"BROKERS",VLOOKUP(F995,REMORQUES,2,FALSE)))</f>
        <v>BROKERS</v>
      </c>
      <c r="J995" s="8"/>
      <c r="K995" s="8"/>
      <c r="L995" s="8"/>
      <c r="M995" s="8"/>
      <c r="N995" s="8"/>
      <c r="O995" s="8"/>
      <c r="P995" s="8"/>
      <c r="Q995" s="8"/>
      <c r="R995" s="8"/>
    </row>
    <row r="996" spans="1:18" ht="15" thickTop="1" x14ac:dyDescent="0.3">
      <c r="A996" t="s">
        <v>1210</v>
      </c>
      <c r="B996" t="s">
        <v>10</v>
      </c>
      <c r="C996">
        <v>9011</v>
      </c>
      <c r="D996" t="s">
        <v>91</v>
      </c>
      <c r="E996">
        <v>9011</v>
      </c>
      <c r="F996">
        <v>20611</v>
      </c>
      <c r="I996" t="str">
        <f>IF(ISBLANK(C996),"",IF(ISNUMBER(MATCH(C996,ÉQUIPEMENTS!D:D,0)),"BROKERS",VLOOKUP(F996,REMORQUES,2,FALSE)))</f>
        <v>BROKERS</v>
      </c>
    </row>
    <row r="997" spans="1:18" x14ac:dyDescent="0.3">
      <c r="A997" t="s">
        <v>1210</v>
      </c>
      <c r="B997" t="s">
        <v>10</v>
      </c>
      <c r="C997">
        <v>9011</v>
      </c>
      <c r="D997" t="s">
        <v>91</v>
      </c>
      <c r="E997">
        <v>9011</v>
      </c>
      <c r="F997">
        <v>20611</v>
      </c>
      <c r="H997" t="s">
        <v>1211</v>
      </c>
      <c r="I997" t="str">
        <f>IF(ISBLANK(C997),"",IF(ISNUMBER(MATCH(C997,ÉQUIPEMENTS!D:D,0)),"BROKERS",VLOOKUP(F997,REMORQUES,2,FALSE)))</f>
        <v>BROKERS</v>
      </c>
    </row>
    <row r="998" spans="1:18" ht="15" thickBot="1" x14ac:dyDescent="0.35">
      <c r="A998" s="1"/>
      <c r="B998" s="1"/>
      <c r="C998" s="1"/>
      <c r="D998" s="1"/>
      <c r="E998" s="1"/>
      <c r="F998" s="1"/>
      <c r="G998" s="1"/>
      <c r="H998" s="1"/>
      <c r="I998" t="str">
        <f>IF(ISBLANK(C998),"",IF(ISNUMBER(MATCH(C998,ÉQUIPEMENTS!D:D,0)),"BROKERS",VLOOKUP(F998,REMORQUES,2,FALSE)))</f>
        <v/>
      </c>
    </row>
    <row r="999" spans="1:18" ht="15" thickTop="1" x14ac:dyDescent="0.3">
      <c r="A999" t="s">
        <v>1212</v>
      </c>
      <c r="B999" t="s">
        <v>10</v>
      </c>
      <c r="C999" t="s">
        <v>92</v>
      </c>
      <c r="D999" t="s">
        <v>93</v>
      </c>
      <c r="E999" t="s">
        <v>94</v>
      </c>
      <c r="F999">
        <v>21205</v>
      </c>
      <c r="H999" t="s">
        <v>1213</v>
      </c>
      <c r="I999" t="str">
        <f>IF(ISBLANK(C999),"",IF(ISNUMBER(MATCH(C999,ÉQUIPEMENTS!D:D,0)),"BROKERS",VLOOKUP(F999,REMORQUES,2,FALSE)))</f>
        <v>BROKERS</v>
      </c>
    </row>
    <row r="1000" spans="1:18" x14ac:dyDescent="0.3">
      <c r="A1000" t="s">
        <v>1214</v>
      </c>
      <c r="B1000" t="s">
        <v>10</v>
      </c>
      <c r="C1000" t="s">
        <v>92</v>
      </c>
      <c r="D1000" t="s">
        <v>93</v>
      </c>
      <c r="E1000" t="s">
        <v>94</v>
      </c>
      <c r="F1000">
        <v>21205</v>
      </c>
      <c r="I1000" t="str">
        <f>IF(ISBLANK(C1000),"",IF(ISNUMBER(MATCH(C1000,ÉQUIPEMENTS!D:D,0)),"BROKERS",VLOOKUP(F1000,REMORQUES,2,FALSE)))</f>
        <v>BROKERS</v>
      </c>
    </row>
    <row r="1001" spans="1:18" x14ac:dyDescent="0.3">
      <c r="A1001" t="s">
        <v>1214</v>
      </c>
      <c r="B1001" t="s">
        <v>10</v>
      </c>
      <c r="C1001" t="s">
        <v>92</v>
      </c>
      <c r="D1001" t="s">
        <v>93</v>
      </c>
      <c r="E1001" t="s">
        <v>94</v>
      </c>
      <c r="F1001">
        <v>21205</v>
      </c>
      <c r="H1001" t="s">
        <v>1215</v>
      </c>
      <c r="I1001" t="str">
        <f>IF(ISBLANK(C1001),"",IF(ISNUMBER(MATCH(C1001,ÉQUIPEMENTS!D:D,0)),"BROKERS",VLOOKUP(F1001,REMORQUES,2,FALSE)))</f>
        <v>BROKERS</v>
      </c>
    </row>
    <row r="1002" spans="1:18" x14ac:dyDescent="0.3">
      <c r="A1002" t="s">
        <v>1216</v>
      </c>
      <c r="B1002" t="s">
        <v>10</v>
      </c>
      <c r="C1002" t="s">
        <v>92</v>
      </c>
      <c r="D1002" t="s">
        <v>93</v>
      </c>
      <c r="E1002" t="s">
        <v>94</v>
      </c>
      <c r="F1002">
        <v>21205</v>
      </c>
      <c r="I1002" t="str">
        <f>IF(ISBLANK(C1002),"",IF(ISNUMBER(MATCH(C1002,ÉQUIPEMENTS!D:D,0)),"BROKERS",VLOOKUP(F1002,REMORQUES,2,FALSE)))</f>
        <v>BROKERS</v>
      </c>
    </row>
    <row r="1003" spans="1:18" x14ac:dyDescent="0.3">
      <c r="A1003" t="s">
        <v>1216</v>
      </c>
      <c r="B1003" t="s">
        <v>10</v>
      </c>
      <c r="C1003" t="s">
        <v>92</v>
      </c>
      <c r="D1003" t="s">
        <v>93</v>
      </c>
      <c r="E1003" t="s">
        <v>94</v>
      </c>
      <c r="F1003">
        <v>21205</v>
      </c>
      <c r="H1003" t="s">
        <v>1217</v>
      </c>
      <c r="I1003" t="str">
        <f>IF(ISBLANK(C1003),"",IF(ISNUMBER(MATCH(C1003,ÉQUIPEMENTS!D:D,0)),"BROKERS",VLOOKUP(F1003,REMORQUES,2,FALSE)))</f>
        <v>BROKERS</v>
      </c>
    </row>
    <row r="1004" spans="1:18" x14ac:dyDescent="0.3">
      <c r="A1004" t="s">
        <v>1218</v>
      </c>
      <c r="B1004" t="s">
        <v>10</v>
      </c>
      <c r="C1004" t="s">
        <v>92</v>
      </c>
      <c r="D1004" t="s">
        <v>93</v>
      </c>
      <c r="E1004" t="s">
        <v>94</v>
      </c>
      <c r="F1004">
        <v>21003</v>
      </c>
      <c r="H1004" t="s">
        <v>1219</v>
      </c>
      <c r="I1004" t="str">
        <f>IF(ISBLANK(C1004),"",IF(ISNUMBER(MATCH(C1004,ÉQUIPEMENTS!D:D,0)),"BROKERS",VLOOKUP(F1004,REMORQUES,2,FALSE)))</f>
        <v>BROKERS</v>
      </c>
    </row>
    <row r="1005" spans="1:18" ht="15" thickBot="1" x14ac:dyDescent="0.35">
      <c r="A1005" s="1"/>
      <c r="B1005" s="1"/>
      <c r="C1005" s="1"/>
      <c r="D1005" s="1"/>
      <c r="E1005" s="1"/>
      <c r="F1005" s="1"/>
      <c r="G1005" s="1"/>
      <c r="H1005" s="1"/>
      <c r="I1005" t="str">
        <f>IF(ISBLANK(C1005),"",IF(ISNUMBER(MATCH(C1005,ÉQUIPEMENTS!D:D,0)),"BROKERS",VLOOKUP(F1005,REMORQUES,2,FALSE)))</f>
        <v/>
      </c>
    </row>
    <row r="1006" spans="1:18" ht="15" thickTop="1" x14ac:dyDescent="0.3">
      <c r="A1006" t="s">
        <v>1220</v>
      </c>
      <c r="B1006" t="s">
        <v>10</v>
      </c>
      <c r="C1006">
        <v>1192</v>
      </c>
      <c r="D1006" t="s">
        <v>96</v>
      </c>
      <c r="E1006" t="s">
        <v>97</v>
      </c>
      <c r="F1006">
        <v>20602</v>
      </c>
      <c r="I1006" t="str">
        <f>IF(ISBLANK(C1006),"",IF(ISNUMBER(MATCH(C1006,ÉQUIPEMENTS!D:D,0)),"BROKERS",VLOOKUP(F1006,REMORQUES,2,FALSE)))</f>
        <v>DRY BOX</v>
      </c>
    </row>
    <row r="1007" spans="1:18" x14ac:dyDescent="0.3">
      <c r="A1007" t="s">
        <v>1221</v>
      </c>
      <c r="B1007" t="s">
        <v>10</v>
      </c>
      <c r="C1007">
        <v>1192</v>
      </c>
      <c r="D1007" t="s">
        <v>96</v>
      </c>
      <c r="E1007" t="s">
        <v>97</v>
      </c>
      <c r="F1007">
        <v>20602</v>
      </c>
      <c r="H1007" t="s">
        <v>1222</v>
      </c>
      <c r="I1007" t="str">
        <f>IF(ISBLANK(C1007),"",IF(ISNUMBER(MATCH(C1007,ÉQUIPEMENTS!D:D,0)),"BROKERS",VLOOKUP(F1007,REMORQUES,2,FALSE)))</f>
        <v>DRY BOX</v>
      </c>
    </row>
    <row r="1008" spans="1:18" x14ac:dyDescent="0.3">
      <c r="A1008" t="s">
        <v>1223</v>
      </c>
      <c r="B1008" t="s">
        <v>10</v>
      </c>
      <c r="C1008">
        <v>1192</v>
      </c>
      <c r="D1008" t="s">
        <v>96</v>
      </c>
      <c r="E1008" t="s">
        <v>97</v>
      </c>
      <c r="F1008">
        <v>20602</v>
      </c>
      <c r="I1008" t="str">
        <f>IF(ISBLANK(C1008),"",IF(ISNUMBER(MATCH(C1008,ÉQUIPEMENTS!D:D,0)),"BROKERS",VLOOKUP(F1008,REMORQUES,2,FALSE)))</f>
        <v>DRY BOX</v>
      </c>
    </row>
    <row r="1009" spans="1:18" x14ac:dyDescent="0.3">
      <c r="A1009" t="s">
        <v>1223</v>
      </c>
      <c r="B1009" t="s">
        <v>10</v>
      </c>
      <c r="C1009">
        <v>1192</v>
      </c>
      <c r="D1009" t="s">
        <v>96</v>
      </c>
      <c r="E1009" t="s">
        <v>97</v>
      </c>
      <c r="F1009">
        <v>20602</v>
      </c>
      <c r="H1009" t="s">
        <v>1224</v>
      </c>
      <c r="I1009" t="str">
        <f>IF(ISBLANK(C1009),"",IF(ISNUMBER(MATCH(C1009,ÉQUIPEMENTS!D:D,0)),"BROKERS",VLOOKUP(F1009,REMORQUES,2,FALSE)))</f>
        <v>DRY BOX</v>
      </c>
    </row>
    <row r="1010" spans="1:18" x14ac:dyDescent="0.3">
      <c r="A1010" t="s">
        <v>1225</v>
      </c>
      <c r="B1010" t="s">
        <v>10</v>
      </c>
      <c r="C1010">
        <v>1192</v>
      </c>
      <c r="D1010" t="s">
        <v>96</v>
      </c>
      <c r="E1010" t="s">
        <v>97</v>
      </c>
      <c r="F1010">
        <v>20602</v>
      </c>
      <c r="I1010" t="str">
        <f>IF(ISBLANK(C1010),"",IF(ISNUMBER(MATCH(C1010,ÉQUIPEMENTS!D:D,0)),"BROKERS",VLOOKUP(F1010,REMORQUES,2,FALSE)))</f>
        <v>DRY BOX</v>
      </c>
    </row>
    <row r="1011" spans="1:18" s="2" customFormat="1" x14ac:dyDescent="0.3">
      <c r="A1011" t="s">
        <v>1225</v>
      </c>
      <c r="B1011" t="s">
        <v>10</v>
      </c>
      <c r="C1011">
        <v>1192</v>
      </c>
      <c r="D1011" t="s">
        <v>96</v>
      </c>
      <c r="E1011" t="s">
        <v>97</v>
      </c>
      <c r="F1011">
        <v>21203</v>
      </c>
      <c r="G1011"/>
      <c r="H1011" t="s">
        <v>1226</v>
      </c>
      <c r="I1011" t="str">
        <f>IF(ISBLANK(C1011),"",IF(ISNUMBER(MATCH(C1011,ÉQUIPEMENTS!D:D,0)),"BROKERS",VLOOKUP(F1011,REMORQUES,2,FALSE)))</f>
        <v>DRY BOX</v>
      </c>
      <c r="J1011" s="13"/>
      <c r="K1011" s="13"/>
      <c r="L1011" s="13"/>
      <c r="M1011" s="13"/>
      <c r="N1011" s="13"/>
      <c r="O1011" s="13"/>
      <c r="P1011" s="13"/>
      <c r="Q1011" s="13"/>
      <c r="R1011" s="13"/>
    </row>
    <row r="1012" spans="1:18" s="2" customFormat="1" x14ac:dyDescent="0.3">
      <c r="A1012" t="s">
        <v>1227</v>
      </c>
      <c r="B1012" t="s">
        <v>10</v>
      </c>
      <c r="C1012">
        <v>1192</v>
      </c>
      <c r="D1012" t="s">
        <v>96</v>
      </c>
      <c r="E1012" t="s">
        <v>97</v>
      </c>
      <c r="F1012">
        <v>21203</v>
      </c>
      <c r="G1012"/>
      <c r="H1012"/>
      <c r="I1012" t="str">
        <f>IF(ISBLANK(C1012),"",IF(ISNUMBER(MATCH(C1012,ÉQUIPEMENTS!D:D,0)),"BROKERS",VLOOKUP(F1012,REMORQUES,2,FALSE)))</f>
        <v>DRY BOX</v>
      </c>
      <c r="J1012" s="13"/>
      <c r="K1012" s="13"/>
      <c r="L1012" s="13"/>
      <c r="M1012" s="13"/>
      <c r="N1012" s="13"/>
      <c r="O1012" s="13"/>
      <c r="P1012" s="13"/>
      <c r="Q1012" s="13"/>
      <c r="R1012" s="13"/>
    </row>
    <row r="1013" spans="1:18" x14ac:dyDescent="0.3">
      <c r="A1013" t="s">
        <v>1227</v>
      </c>
      <c r="B1013" t="s">
        <v>10</v>
      </c>
      <c r="C1013">
        <v>1192</v>
      </c>
      <c r="D1013" t="s">
        <v>96</v>
      </c>
      <c r="E1013" t="s">
        <v>97</v>
      </c>
      <c r="F1013">
        <v>21203</v>
      </c>
      <c r="H1013" t="s">
        <v>1228</v>
      </c>
      <c r="I1013" t="str">
        <f>IF(ISBLANK(C1013),"",IF(ISNUMBER(MATCH(C1013,ÉQUIPEMENTS!D:D,0)),"BROKERS",VLOOKUP(F1013,REMORQUES,2,FALSE)))</f>
        <v>DRY BOX</v>
      </c>
    </row>
    <row r="1014" spans="1:18" ht="15" thickBot="1" x14ac:dyDescent="0.35">
      <c r="A1014" s="1"/>
      <c r="B1014" s="1"/>
      <c r="C1014" s="1"/>
      <c r="D1014" s="1"/>
      <c r="E1014" s="1"/>
      <c r="F1014" s="1"/>
      <c r="G1014" s="1"/>
      <c r="H1014" s="1"/>
      <c r="I1014" t="str">
        <f>IF(ISBLANK(C1014),"",IF(ISNUMBER(MATCH(C1014,ÉQUIPEMENTS!D:D,0)),"BROKERS",VLOOKUP(F1014,REMORQUES,2,FALSE)))</f>
        <v/>
      </c>
    </row>
    <row r="1015" spans="1:18" ht="15" thickTop="1" x14ac:dyDescent="0.3"/>
    <row r="1021" spans="1:18" s="1" customFormat="1" ht="15" thickBot="1" x14ac:dyDescent="0.35">
      <c r="A1021"/>
      <c r="B1021"/>
      <c r="C1021"/>
      <c r="D1021"/>
      <c r="E1021"/>
      <c r="F1021"/>
      <c r="G1021"/>
      <c r="H1021"/>
      <c r="I1021"/>
      <c r="J1021" s="8"/>
      <c r="K1021" s="8"/>
      <c r="L1021" s="8"/>
      <c r="M1021" s="8"/>
      <c r="N1021" s="8"/>
      <c r="O1021" s="8"/>
      <c r="P1021" s="8"/>
      <c r="Q1021" s="8"/>
      <c r="R1021" s="8"/>
    </row>
    <row r="1022" spans="1:18" ht="15" thickTop="1" x14ac:dyDescent="0.3"/>
    <row r="1044" spans="1:18" s="1" customFormat="1" ht="15" thickBot="1" x14ac:dyDescent="0.35">
      <c r="A1044"/>
      <c r="B1044"/>
      <c r="C1044"/>
      <c r="D1044"/>
      <c r="E1044"/>
      <c r="F1044"/>
      <c r="G1044"/>
      <c r="H1044"/>
      <c r="I1044"/>
      <c r="J1044" s="8"/>
      <c r="K1044" s="8"/>
      <c r="L1044" s="8"/>
      <c r="M1044" s="8"/>
      <c r="N1044" s="8"/>
      <c r="O1044" s="8"/>
      <c r="P1044" s="8"/>
      <c r="Q1044" s="8"/>
      <c r="R1044" s="8"/>
    </row>
    <row r="1045" spans="1:18" ht="15" thickTop="1" x14ac:dyDescent="0.3"/>
    <row r="1054" spans="1:18" s="1" customFormat="1" ht="15" thickBot="1" x14ac:dyDescent="0.35">
      <c r="A1054"/>
      <c r="B1054"/>
      <c r="C1054"/>
      <c r="D1054"/>
      <c r="E1054"/>
      <c r="F1054"/>
      <c r="G1054"/>
      <c r="H1054"/>
      <c r="I1054"/>
      <c r="J1054" s="8"/>
      <c r="K1054" s="8"/>
      <c r="L1054" s="8"/>
      <c r="M1054" s="8"/>
      <c r="N1054" s="8"/>
      <c r="O1054" s="8"/>
      <c r="P1054" s="8"/>
      <c r="Q1054" s="8"/>
      <c r="R1054" s="8"/>
    </row>
    <row r="1055" spans="1:18" ht="15" thickTop="1" x14ac:dyDescent="0.3"/>
    <row r="1062" spans="1:18" s="1" customFormat="1" ht="15" thickBot="1" x14ac:dyDescent="0.35">
      <c r="A1062"/>
      <c r="B1062"/>
      <c r="C1062"/>
      <c r="D1062"/>
      <c r="E1062"/>
      <c r="F1062"/>
      <c r="G1062"/>
      <c r="H1062"/>
      <c r="I1062"/>
      <c r="J1062" s="8"/>
      <c r="K1062" s="8"/>
      <c r="L1062" s="8"/>
      <c r="M1062" s="8"/>
      <c r="N1062" s="8"/>
      <c r="O1062" s="8"/>
      <c r="P1062" s="8"/>
      <c r="Q1062" s="8"/>
      <c r="R1062" s="8"/>
    </row>
    <row r="1063" spans="1:18" ht="15" thickTop="1" x14ac:dyDescent="0.3"/>
    <row r="1080" spans="1:18" s="1" customFormat="1" ht="15" thickBot="1" x14ac:dyDescent="0.35">
      <c r="A1080"/>
      <c r="B1080"/>
      <c r="C1080"/>
      <c r="D1080"/>
      <c r="E1080"/>
      <c r="F1080"/>
      <c r="G1080"/>
      <c r="H1080"/>
      <c r="I1080"/>
      <c r="J1080" s="8"/>
      <c r="K1080" s="8"/>
      <c r="L1080" s="8"/>
      <c r="M1080" s="8"/>
      <c r="N1080" s="8"/>
      <c r="O1080" s="8"/>
      <c r="P1080" s="8"/>
      <c r="Q1080" s="8"/>
      <c r="R1080" s="8"/>
    </row>
    <row r="1081" spans="1:18" ht="15" thickTop="1" x14ac:dyDescent="0.3"/>
    <row r="1084" spans="1:18" s="1" customFormat="1" ht="15" thickBot="1" x14ac:dyDescent="0.35">
      <c r="A1084"/>
      <c r="B1084"/>
      <c r="C1084"/>
      <c r="D1084"/>
      <c r="E1084"/>
      <c r="F1084"/>
      <c r="G1084"/>
      <c r="H1084"/>
      <c r="I1084"/>
      <c r="J1084" s="8"/>
      <c r="K1084" s="8"/>
      <c r="L1084" s="8"/>
      <c r="M1084" s="8"/>
      <c r="N1084" s="8"/>
      <c r="O1084" s="8"/>
      <c r="P1084" s="8"/>
      <c r="Q1084" s="8"/>
      <c r="R1084" s="8"/>
    </row>
    <row r="1085" spans="1:18" ht="15" thickTop="1" x14ac:dyDescent="0.3"/>
    <row r="1091" spans="1:18" s="1" customFormat="1" ht="15" thickBot="1" x14ac:dyDescent="0.35">
      <c r="A1091"/>
      <c r="B1091"/>
      <c r="C1091"/>
      <c r="D1091"/>
      <c r="E1091"/>
      <c r="F1091"/>
      <c r="G1091"/>
      <c r="H1091"/>
      <c r="I1091"/>
      <c r="J1091" s="8"/>
      <c r="K1091" s="8"/>
      <c r="L1091" s="8"/>
      <c r="M1091" s="8"/>
      <c r="N1091" s="8"/>
      <c r="O1091" s="8"/>
      <c r="P1091" s="8"/>
      <c r="Q1091" s="8"/>
      <c r="R1091" s="8"/>
    </row>
    <row r="1092" spans="1:18" ht="15" thickTop="1" x14ac:dyDescent="0.3"/>
    <row r="1104" spans="1:18" s="1" customFormat="1" ht="15" thickBot="1" x14ac:dyDescent="0.35">
      <c r="A1104"/>
      <c r="B1104"/>
      <c r="C1104"/>
      <c r="D1104"/>
      <c r="E1104"/>
      <c r="F1104"/>
      <c r="G1104"/>
      <c r="H1104"/>
      <c r="I1104"/>
      <c r="J1104" s="8"/>
      <c r="K1104" s="8"/>
      <c r="L1104" s="8"/>
      <c r="M1104" s="8"/>
      <c r="N1104" s="8"/>
      <c r="O1104" s="8"/>
      <c r="P1104" s="8"/>
      <c r="Q1104" s="8"/>
      <c r="R1104" s="8"/>
    </row>
    <row r="1105" spans="1:18" ht="15" thickTop="1" x14ac:dyDescent="0.3"/>
    <row r="1120" spans="1:18" s="1" customFormat="1" ht="15" thickBot="1" x14ac:dyDescent="0.35">
      <c r="A1120"/>
      <c r="B1120"/>
      <c r="C1120"/>
      <c r="D1120"/>
      <c r="E1120"/>
      <c r="F1120"/>
      <c r="G1120"/>
      <c r="H1120"/>
      <c r="I1120"/>
      <c r="J1120" s="8"/>
      <c r="K1120" s="8"/>
      <c r="L1120" s="8"/>
      <c r="M1120" s="8"/>
      <c r="N1120" s="8"/>
      <c r="O1120" s="8"/>
      <c r="P1120" s="8"/>
      <c r="Q1120" s="8"/>
      <c r="R1120" s="8"/>
    </row>
    <row r="1121" spans="1:18" ht="15" thickTop="1" x14ac:dyDescent="0.3"/>
    <row r="1133" spans="1:18" s="1" customFormat="1" ht="15" thickBot="1" x14ac:dyDescent="0.35">
      <c r="A1133"/>
      <c r="B1133"/>
      <c r="C1133"/>
      <c r="D1133"/>
      <c r="E1133"/>
      <c r="F1133"/>
      <c r="G1133"/>
      <c r="H1133"/>
      <c r="I1133"/>
      <c r="J1133" s="8"/>
      <c r="K1133" s="8"/>
      <c r="L1133" s="8"/>
      <c r="M1133" s="8"/>
      <c r="N1133" s="8"/>
      <c r="O1133" s="8"/>
      <c r="P1133" s="8"/>
      <c r="Q1133" s="8"/>
      <c r="R1133" s="8"/>
    </row>
    <row r="1134" spans="1:18" ht="15" thickTop="1" x14ac:dyDescent="0.3"/>
    <row r="1145" spans="1:18" s="1" customFormat="1" ht="15" thickBot="1" x14ac:dyDescent="0.35">
      <c r="A1145"/>
      <c r="B1145"/>
      <c r="C1145"/>
      <c r="D1145"/>
      <c r="E1145"/>
      <c r="F1145"/>
      <c r="G1145"/>
      <c r="H1145"/>
      <c r="I1145"/>
      <c r="J1145" s="8"/>
      <c r="K1145" s="8"/>
      <c r="L1145" s="8"/>
      <c r="M1145" s="8"/>
      <c r="N1145" s="8"/>
      <c r="O1145" s="8"/>
      <c r="P1145" s="8"/>
      <c r="Q1145" s="8"/>
      <c r="R1145" s="8"/>
    </row>
    <row r="1146" spans="1:18" ht="15" thickTop="1" x14ac:dyDescent="0.3"/>
    <row r="1151" spans="1:18" s="1" customFormat="1" ht="15" thickBot="1" x14ac:dyDescent="0.35">
      <c r="A1151"/>
      <c r="B1151"/>
      <c r="C1151"/>
      <c r="D1151"/>
      <c r="E1151"/>
      <c r="F1151"/>
      <c r="G1151"/>
      <c r="H1151"/>
      <c r="I1151"/>
      <c r="J1151" s="8"/>
      <c r="K1151" s="8"/>
      <c r="L1151" s="8"/>
      <c r="M1151" s="8"/>
      <c r="N1151" s="8"/>
      <c r="O1151" s="8"/>
      <c r="P1151" s="8"/>
      <c r="Q1151" s="8"/>
      <c r="R1151" s="8"/>
    </row>
    <row r="1152" spans="1:18" ht="15" thickTop="1" x14ac:dyDescent="0.3"/>
    <row r="1162" spans="1:18" s="1" customFormat="1" ht="15" thickBot="1" x14ac:dyDescent="0.35">
      <c r="A1162"/>
      <c r="B1162"/>
      <c r="C1162"/>
      <c r="D1162"/>
      <c r="E1162"/>
      <c r="F1162"/>
      <c r="G1162"/>
      <c r="H1162"/>
      <c r="I1162"/>
      <c r="J1162" s="8"/>
      <c r="K1162" s="8"/>
      <c r="L1162" s="8"/>
      <c r="M1162" s="8"/>
      <c r="N1162" s="8"/>
      <c r="O1162" s="8"/>
      <c r="P1162" s="8"/>
      <c r="Q1162" s="8"/>
      <c r="R1162" s="8"/>
    </row>
    <row r="1163" spans="1:18" ht="15" thickTop="1" x14ac:dyDescent="0.3"/>
    <row r="1167" spans="1:18" s="1" customFormat="1" ht="15" thickBot="1" x14ac:dyDescent="0.35">
      <c r="A1167"/>
      <c r="B1167"/>
      <c r="C1167"/>
      <c r="D1167"/>
      <c r="E1167"/>
      <c r="F1167"/>
      <c r="G1167"/>
      <c r="H1167"/>
      <c r="I1167"/>
      <c r="J1167" s="8"/>
      <c r="K1167" s="8"/>
      <c r="L1167" s="8"/>
      <c r="M1167" s="8"/>
      <c r="N1167" s="8"/>
      <c r="O1167" s="8"/>
      <c r="P1167" s="8"/>
      <c r="Q1167" s="8"/>
      <c r="R1167" s="8"/>
    </row>
    <row r="1168" spans="1:18" ht="15" thickTop="1" x14ac:dyDescent="0.3"/>
  </sheetData>
  <pageMargins left="0" right="0" top="1.1811023622047245" bottom="0" header="0" footer="0"/>
  <pageSetup orientation="portrait" r:id="rId1"/>
  <rowBreaks count="9" manualBreakCount="9">
    <brk id="119" max="16383" man="1"/>
    <brk id="223" max="16383" man="1"/>
    <brk id="318" max="16383" man="1"/>
    <brk id="426" max="16383" man="1"/>
    <brk id="545" max="16383" man="1"/>
    <brk id="663" max="16383" man="1"/>
    <brk id="767" max="16383" man="1"/>
    <brk id="995" max="16383" man="1"/>
    <brk id="1104" max="16383" man="1"/>
  </rowBreaks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workbookViewId="0">
      <selection activeCell="J2" sqref="J2"/>
    </sheetView>
  </sheetViews>
  <sheetFormatPr baseColWidth="10" defaultRowHeight="14.4" x14ac:dyDescent="0.3"/>
  <cols>
    <col min="2" max="2" width="13" bestFit="1" customWidth="1"/>
    <col min="4" max="4" width="12" bestFit="1" customWidth="1"/>
    <col min="6" max="6" width="12" bestFit="1" customWidth="1"/>
    <col min="8" max="8" width="13" bestFit="1" customWidth="1"/>
  </cols>
  <sheetData>
    <row r="1" spans="1:10" x14ac:dyDescent="0.3">
      <c r="A1" s="9"/>
      <c r="B1" s="10" t="s">
        <v>114</v>
      </c>
      <c r="C1" s="10" t="s">
        <v>120</v>
      </c>
      <c r="D1" s="10" t="s">
        <v>115</v>
      </c>
      <c r="E1" s="10" t="s">
        <v>120</v>
      </c>
      <c r="F1" s="10" t="s">
        <v>116</v>
      </c>
      <c r="G1" s="10" t="s">
        <v>120</v>
      </c>
      <c r="H1" s="10" t="s">
        <v>117</v>
      </c>
      <c r="I1" s="10" t="s">
        <v>120</v>
      </c>
      <c r="J1" s="14" t="s">
        <v>1229</v>
      </c>
    </row>
    <row r="2" spans="1:10" x14ac:dyDescent="0.3">
      <c r="A2" s="8" t="s">
        <v>119</v>
      </c>
      <c r="B2" s="6" t="e">
        <f>SUMIF(Mouvement_tracteur_GBOUCHARD!$I$5:$I$2000,B1,Mouvement_tracteur_GBOUCHARD!#REF!)</f>
        <v>#REF!</v>
      </c>
      <c r="C2" s="8"/>
      <c r="D2" s="6" t="e">
        <f>SUMIF(Mouvement_tracteur_GBOUCHARD!$I$5:$I$1167,D1,Mouvement_tracteur_GBOUCHARD!#REF!)</f>
        <v>#REF!</v>
      </c>
      <c r="E2" s="8"/>
      <c r="F2" s="6" t="e">
        <f>SUMIF(Mouvement_tracteur_GBOUCHARD!$I$5:$I$1167,F1,Mouvement_tracteur_GBOUCHARD!#REF!)</f>
        <v>#REF!</v>
      </c>
      <c r="G2" s="8"/>
      <c r="H2" s="6" t="e">
        <f>SUMIF(Mouvement_tracteur_GBOUCHARD!$I$5:$I$1167,H1,Mouvement_tracteur_GBOUCHARD!#REF!)</f>
        <v>#REF!</v>
      </c>
      <c r="I2" s="8"/>
    </row>
    <row r="3" spans="1:10" x14ac:dyDescent="0.3">
      <c r="A3" s="8" t="s">
        <v>9</v>
      </c>
      <c r="B3" s="7" t="e">
        <f>SUMIF(Mouvement_tracteur_GBOUCHARD!$I$5:$I$1167,B1,Mouvement_tracteur_GBOUCHARD!#REF!)</f>
        <v>#REF!</v>
      </c>
      <c r="C3" s="7" t="e">
        <f>B3/B2</f>
        <v>#REF!</v>
      </c>
      <c r="D3" s="7" t="e">
        <f>SUMIF(Mouvement_tracteur_GBOUCHARD!$I$5:$I$1167,D1,Mouvement_tracteur_GBOUCHARD!#REF!)</f>
        <v>#REF!</v>
      </c>
      <c r="E3" s="7" t="e">
        <f>D3/D2</f>
        <v>#REF!</v>
      </c>
      <c r="F3" s="7" t="e">
        <f>SUMIF(Mouvement_tracteur_GBOUCHARD!$I$5:$I$1167,F1,Mouvement_tracteur_GBOUCHARD!#REF!)</f>
        <v>#REF!</v>
      </c>
      <c r="G3" s="7" t="e">
        <f>F3/F2</f>
        <v>#REF!</v>
      </c>
      <c r="H3" s="7" t="e">
        <f>SUMIF(Mouvement_tracteur_GBOUCHARD!$I$5:$I$1167,H1,Mouvement_tracteur_GBOUCHARD!#REF!)</f>
        <v>#REF!</v>
      </c>
      <c r="I3" s="7" t="e">
        <f>H3/H2</f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404"/>
  <sheetViews>
    <sheetView workbookViewId="0">
      <selection activeCell="H9" sqref="H9"/>
    </sheetView>
  </sheetViews>
  <sheetFormatPr baseColWidth="10" defaultColWidth="11.44140625" defaultRowHeight="13.8" x14ac:dyDescent="0.3"/>
  <cols>
    <col min="1" max="1" width="6.6640625" style="15" bestFit="1" customWidth="1"/>
    <col min="2" max="2" width="9.44140625" style="15" bestFit="1" customWidth="1"/>
    <col min="3" max="3" width="7.6640625" style="15" customWidth="1"/>
    <col min="4" max="4" width="6.88671875" style="15" bestFit="1" customWidth="1"/>
    <col min="5" max="5" width="9.88671875" style="15" customWidth="1"/>
    <col min="6" max="6" width="18" style="15" customWidth="1"/>
    <col min="7" max="7" width="10" style="15" bestFit="1" customWidth="1"/>
    <col min="8" max="8" width="7.6640625" style="15" customWidth="1"/>
    <col min="9" max="9" width="2.5546875" style="15" bestFit="1" customWidth="1"/>
    <col min="10" max="10" width="7.6640625" style="15" customWidth="1"/>
    <col min="11" max="11" width="2.5546875" style="15" bestFit="1" customWidth="1"/>
    <col min="12" max="12" width="7.6640625" style="15" customWidth="1"/>
    <col min="13" max="13" width="10" style="15" customWidth="1"/>
    <col min="14" max="14" width="7.6640625" style="15" customWidth="1"/>
    <col min="15" max="15" width="8.6640625" style="15" customWidth="1"/>
    <col min="16" max="16" width="10.44140625" style="15" bestFit="1" customWidth="1"/>
    <col min="17" max="17" width="5.5546875" style="15" bestFit="1" customWidth="1"/>
    <col min="18" max="16384" width="11.44140625" style="15"/>
  </cols>
  <sheetData>
    <row r="1" spans="1:6" ht="14.4" thickBot="1" x14ac:dyDescent="0.35">
      <c r="A1" s="25" t="s">
        <v>1230</v>
      </c>
      <c r="B1" s="26"/>
      <c r="D1" s="25" t="s">
        <v>1231</v>
      </c>
      <c r="E1" s="27"/>
      <c r="F1" s="26"/>
    </row>
    <row r="3" spans="1:6" x14ac:dyDescent="0.3">
      <c r="A3" s="19">
        <v>714</v>
      </c>
      <c r="B3" s="20" t="s">
        <v>114</v>
      </c>
      <c r="D3" s="19">
        <v>9002</v>
      </c>
      <c r="E3" s="24" t="s">
        <v>1271</v>
      </c>
      <c r="F3" s="24" t="s">
        <v>1272</v>
      </c>
    </row>
    <row r="4" spans="1:6" x14ac:dyDescent="0.3">
      <c r="A4" s="19">
        <v>715</v>
      </c>
      <c r="B4" s="20" t="s">
        <v>114</v>
      </c>
      <c r="D4" s="19">
        <v>9003</v>
      </c>
      <c r="E4" s="24" t="s">
        <v>1232</v>
      </c>
      <c r="F4" s="24" t="s">
        <v>1233</v>
      </c>
    </row>
    <row r="5" spans="1:6" x14ac:dyDescent="0.3">
      <c r="A5" s="19">
        <v>724</v>
      </c>
      <c r="B5" s="20" t="s">
        <v>114</v>
      </c>
      <c r="D5" s="19">
        <v>9005</v>
      </c>
      <c r="E5" s="24" t="s">
        <v>1234</v>
      </c>
      <c r="F5" s="24" t="s">
        <v>1235</v>
      </c>
    </row>
    <row r="6" spans="1:6" x14ac:dyDescent="0.3">
      <c r="A6" s="19">
        <v>725</v>
      </c>
      <c r="B6" s="20" t="s">
        <v>114</v>
      </c>
      <c r="D6" s="19">
        <v>9006</v>
      </c>
      <c r="E6" s="24" t="s">
        <v>1236</v>
      </c>
      <c r="F6" s="24" t="s">
        <v>1237</v>
      </c>
    </row>
    <row r="7" spans="1:6" x14ac:dyDescent="0.3">
      <c r="A7" s="19">
        <v>728</v>
      </c>
      <c r="B7" s="20" t="s">
        <v>114</v>
      </c>
      <c r="D7" s="19">
        <v>9007</v>
      </c>
      <c r="E7" s="24" t="s">
        <v>1238</v>
      </c>
      <c r="F7" s="24" t="s">
        <v>1239</v>
      </c>
    </row>
    <row r="8" spans="1:6" x14ac:dyDescent="0.3">
      <c r="A8" s="19">
        <v>729</v>
      </c>
      <c r="B8" s="20" t="s">
        <v>114</v>
      </c>
      <c r="D8" s="19">
        <v>9008</v>
      </c>
      <c r="E8" s="24" t="s">
        <v>1240</v>
      </c>
      <c r="F8" s="24" t="s">
        <v>1241</v>
      </c>
    </row>
    <row r="9" spans="1:6" x14ac:dyDescent="0.3">
      <c r="A9" s="19">
        <v>750</v>
      </c>
      <c r="B9" s="20" t="s">
        <v>114</v>
      </c>
      <c r="D9" s="19">
        <v>9009</v>
      </c>
      <c r="E9" s="24" t="s">
        <v>1242</v>
      </c>
      <c r="F9" s="24" t="s">
        <v>1243</v>
      </c>
    </row>
    <row r="10" spans="1:6" x14ac:dyDescent="0.3">
      <c r="A10" s="19">
        <v>751</v>
      </c>
      <c r="B10" s="20" t="s">
        <v>114</v>
      </c>
      <c r="D10" s="19">
        <v>9010</v>
      </c>
      <c r="E10" s="24" t="s">
        <v>1244</v>
      </c>
      <c r="F10" s="24" t="s">
        <v>1245</v>
      </c>
    </row>
    <row r="11" spans="1:6" x14ac:dyDescent="0.3">
      <c r="A11" s="19">
        <v>752</v>
      </c>
      <c r="B11" s="20" t="s">
        <v>114</v>
      </c>
      <c r="D11" s="19">
        <v>9011</v>
      </c>
      <c r="E11" s="24" t="s">
        <v>1246</v>
      </c>
      <c r="F11" s="24" t="s">
        <v>1247</v>
      </c>
    </row>
    <row r="12" spans="1:6" x14ac:dyDescent="0.3">
      <c r="A12" s="19">
        <v>753</v>
      </c>
      <c r="B12" s="20" t="s">
        <v>114</v>
      </c>
      <c r="D12" s="19" t="s">
        <v>1248</v>
      </c>
      <c r="E12" s="24" t="s">
        <v>1238</v>
      </c>
      <c r="F12" s="24" t="s">
        <v>1249</v>
      </c>
    </row>
    <row r="13" spans="1:6" x14ac:dyDescent="0.3">
      <c r="A13" s="19">
        <v>759</v>
      </c>
      <c r="B13" s="21" t="s">
        <v>114</v>
      </c>
      <c r="D13" s="19" t="s">
        <v>1250</v>
      </c>
      <c r="E13" s="24" t="s">
        <v>1251</v>
      </c>
      <c r="F13" s="24" t="s">
        <v>1252</v>
      </c>
    </row>
    <row r="14" spans="1:6" x14ac:dyDescent="0.3">
      <c r="A14" s="19">
        <v>764</v>
      </c>
      <c r="B14" s="20" t="s">
        <v>114</v>
      </c>
      <c r="D14" s="19" t="s">
        <v>1253</v>
      </c>
      <c r="E14" s="24" t="s">
        <v>1254</v>
      </c>
      <c r="F14" s="24" t="s">
        <v>1255</v>
      </c>
    </row>
    <row r="15" spans="1:6" x14ac:dyDescent="0.3">
      <c r="A15" s="19">
        <v>765</v>
      </c>
      <c r="B15" s="20" t="s">
        <v>114</v>
      </c>
      <c r="D15" s="19" t="s">
        <v>94</v>
      </c>
      <c r="E15" s="24" t="s">
        <v>1256</v>
      </c>
      <c r="F15" s="24" t="s">
        <v>1257</v>
      </c>
    </row>
    <row r="16" spans="1:6" x14ac:dyDescent="0.3">
      <c r="A16" s="19">
        <v>766</v>
      </c>
      <c r="B16" s="20" t="s">
        <v>114</v>
      </c>
      <c r="D16" s="19" t="s">
        <v>92</v>
      </c>
      <c r="E16" s="24" t="s">
        <v>1258</v>
      </c>
      <c r="F16" s="24" t="s">
        <v>1259</v>
      </c>
    </row>
    <row r="17" spans="1:6" x14ac:dyDescent="0.3">
      <c r="A17" s="19">
        <v>767</v>
      </c>
      <c r="B17" s="20" t="s">
        <v>114</v>
      </c>
      <c r="D17" s="19" t="s">
        <v>1260</v>
      </c>
      <c r="E17" s="24" t="s">
        <v>1261</v>
      </c>
      <c r="F17" s="24" t="s">
        <v>1262</v>
      </c>
    </row>
    <row r="18" spans="1:6" x14ac:dyDescent="0.3">
      <c r="A18" s="19">
        <v>768</v>
      </c>
      <c r="B18" s="20" t="s">
        <v>114</v>
      </c>
      <c r="D18" s="19" t="s">
        <v>1263</v>
      </c>
      <c r="E18" s="24" t="s">
        <v>1264</v>
      </c>
      <c r="F18" s="24" t="s">
        <v>1265</v>
      </c>
    </row>
    <row r="19" spans="1:6" ht="27.6" x14ac:dyDescent="0.3">
      <c r="A19" s="19">
        <v>769</v>
      </c>
      <c r="B19" s="20" t="s">
        <v>114</v>
      </c>
      <c r="D19" s="19" t="s">
        <v>1266</v>
      </c>
      <c r="E19" s="24" t="s">
        <v>1267</v>
      </c>
      <c r="F19" s="24" t="s">
        <v>1265</v>
      </c>
    </row>
    <row r="20" spans="1:6" x14ac:dyDescent="0.3">
      <c r="A20" s="19">
        <v>770</v>
      </c>
      <c r="B20" s="20" t="s">
        <v>114</v>
      </c>
      <c r="D20" s="19" t="s">
        <v>86</v>
      </c>
      <c r="E20" s="24" t="s">
        <v>86</v>
      </c>
      <c r="F20" s="24" t="s">
        <v>1268</v>
      </c>
    </row>
    <row r="21" spans="1:6" x14ac:dyDescent="0.3">
      <c r="A21" s="19">
        <v>771</v>
      </c>
      <c r="B21" s="20" t="s">
        <v>114</v>
      </c>
      <c r="D21" s="19" t="s">
        <v>1269</v>
      </c>
      <c r="E21" s="24" t="s">
        <v>1258</v>
      </c>
      <c r="F21" s="24" t="s">
        <v>1258</v>
      </c>
    </row>
    <row r="22" spans="1:6" x14ac:dyDescent="0.3">
      <c r="A22" s="19">
        <v>774</v>
      </c>
      <c r="B22" s="20" t="s">
        <v>114</v>
      </c>
    </row>
    <row r="23" spans="1:6" x14ac:dyDescent="0.3">
      <c r="A23" s="19">
        <v>775</v>
      </c>
      <c r="B23" s="20" t="s">
        <v>114</v>
      </c>
    </row>
    <row r="24" spans="1:6" x14ac:dyDescent="0.3">
      <c r="A24" s="19">
        <v>776</v>
      </c>
      <c r="B24" s="20" t="s">
        <v>114</v>
      </c>
    </row>
    <row r="25" spans="1:6" x14ac:dyDescent="0.3">
      <c r="A25" s="19">
        <v>777</v>
      </c>
      <c r="B25" s="20" t="s">
        <v>114</v>
      </c>
    </row>
    <row r="26" spans="1:6" x14ac:dyDescent="0.3">
      <c r="A26" s="19">
        <v>778</v>
      </c>
      <c r="B26" s="20" t="s">
        <v>114</v>
      </c>
    </row>
    <row r="27" spans="1:6" x14ac:dyDescent="0.3">
      <c r="A27" s="19">
        <v>779</v>
      </c>
      <c r="B27" s="20" t="s">
        <v>114</v>
      </c>
    </row>
    <row r="28" spans="1:6" x14ac:dyDescent="0.3">
      <c r="A28" s="19">
        <v>780</v>
      </c>
      <c r="B28" s="20" t="s">
        <v>114</v>
      </c>
    </row>
    <row r="29" spans="1:6" x14ac:dyDescent="0.3">
      <c r="A29" s="19">
        <v>781</v>
      </c>
      <c r="B29" s="20" t="s">
        <v>114</v>
      </c>
    </row>
    <row r="30" spans="1:6" x14ac:dyDescent="0.3">
      <c r="A30" s="19">
        <v>782</v>
      </c>
      <c r="B30" s="20" t="s">
        <v>114</v>
      </c>
    </row>
    <row r="31" spans="1:6" x14ac:dyDescent="0.3">
      <c r="A31" s="19">
        <v>783</v>
      </c>
      <c r="B31" s="20" t="s">
        <v>114</v>
      </c>
    </row>
    <row r="32" spans="1:6" x14ac:dyDescent="0.3">
      <c r="A32" s="19">
        <v>784</v>
      </c>
      <c r="B32" s="20" t="s">
        <v>114</v>
      </c>
    </row>
    <row r="33" spans="1:2" x14ac:dyDescent="0.3">
      <c r="A33" s="19">
        <v>785</v>
      </c>
      <c r="B33" s="20" t="s">
        <v>114</v>
      </c>
    </row>
    <row r="34" spans="1:2" x14ac:dyDescent="0.3">
      <c r="A34" s="19">
        <v>786</v>
      </c>
      <c r="B34" s="20" t="s">
        <v>114</v>
      </c>
    </row>
    <row r="35" spans="1:2" x14ac:dyDescent="0.3">
      <c r="A35" s="19">
        <v>788</v>
      </c>
      <c r="B35" s="20" t="s">
        <v>114</v>
      </c>
    </row>
    <row r="36" spans="1:2" x14ac:dyDescent="0.3">
      <c r="A36" s="19">
        <v>789</v>
      </c>
      <c r="B36" s="20" t="s">
        <v>114</v>
      </c>
    </row>
    <row r="37" spans="1:2" x14ac:dyDescent="0.3">
      <c r="A37" s="19">
        <v>790</v>
      </c>
      <c r="B37" s="20" t="s">
        <v>114</v>
      </c>
    </row>
    <row r="38" spans="1:2" x14ac:dyDescent="0.3">
      <c r="A38" s="19">
        <v>791</v>
      </c>
      <c r="B38" s="20" t="s">
        <v>114</v>
      </c>
    </row>
    <row r="39" spans="1:2" x14ac:dyDescent="0.3">
      <c r="A39" s="19">
        <v>792</v>
      </c>
      <c r="B39" s="20" t="s">
        <v>114</v>
      </c>
    </row>
    <row r="40" spans="1:2" x14ac:dyDescent="0.3">
      <c r="A40" s="19">
        <v>793</v>
      </c>
      <c r="B40" s="20" t="s">
        <v>114</v>
      </c>
    </row>
    <row r="41" spans="1:2" x14ac:dyDescent="0.3">
      <c r="A41" s="19">
        <v>794</v>
      </c>
      <c r="B41" s="20" t="s">
        <v>114</v>
      </c>
    </row>
    <row r="42" spans="1:2" x14ac:dyDescent="0.3">
      <c r="A42" s="19">
        <v>795</v>
      </c>
      <c r="B42" s="20" t="s">
        <v>114</v>
      </c>
    </row>
    <row r="43" spans="1:2" x14ac:dyDescent="0.3">
      <c r="A43" s="19">
        <v>796</v>
      </c>
      <c r="B43" s="20" t="s">
        <v>114</v>
      </c>
    </row>
    <row r="44" spans="1:2" x14ac:dyDescent="0.3">
      <c r="A44" s="19">
        <v>797</v>
      </c>
      <c r="B44" s="20" t="s">
        <v>114</v>
      </c>
    </row>
    <row r="45" spans="1:2" x14ac:dyDescent="0.3">
      <c r="A45" s="19">
        <v>798</v>
      </c>
      <c r="B45" s="20" t="s">
        <v>114</v>
      </c>
    </row>
    <row r="46" spans="1:2" x14ac:dyDescent="0.3">
      <c r="A46" s="19">
        <v>799</v>
      </c>
      <c r="B46" s="20" t="s">
        <v>114</v>
      </c>
    </row>
    <row r="47" spans="1:2" x14ac:dyDescent="0.3">
      <c r="A47" s="19">
        <v>800</v>
      </c>
      <c r="B47" s="20" t="s">
        <v>114</v>
      </c>
    </row>
    <row r="48" spans="1:2" x14ac:dyDescent="0.3">
      <c r="A48" s="19">
        <v>801</v>
      </c>
      <c r="B48" s="20" t="s">
        <v>114</v>
      </c>
    </row>
    <row r="49" spans="1:17" x14ac:dyDescent="0.3">
      <c r="A49" s="19">
        <v>802</v>
      </c>
      <c r="B49" s="20" t="s">
        <v>114</v>
      </c>
    </row>
    <row r="50" spans="1:17" x14ac:dyDescent="0.3">
      <c r="A50" s="19">
        <v>806</v>
      </c>
      <c r="B50" s="20" t="s">
        <v>114</v>
      </c>
    </row>
    <row r="51" spans="1:17" x14ac:dyDescent="0.3">
      <c r="A51" s="19">
        <v>807</v>
      </c>
      <c r="B51" s="20" t="s">
        <v>114</v>
      </c>
    </row>
    <row r="52" spans="1:17" x14ac:dyDescent="0.3">
      <c r="A52" s="19">
        <v>808</v>
      </c>
      <c r="B52" s="20" t="s">
        <v>114</v>
      </c>
    </row>
    <row r="53" spans="1:17" x14ac:dyDescent="0.3">
      <c r="A53" s="19">
        <v>809</v>
      </c>
      <c r="B53" s="20" t="s">
        <v>114</v>
      </c>
      <c r="N53" s="16"/>
      <c r="O53" s="16"/>
      <c r="P53" s="18"/>
      <c r="Q53" s="18"/>
    </row>
    <row r="54" spans="1:17" x14ac:dyDescent="0.3">
      <c r="A54" s="19">
        <v>810</v>
      </c>
      <c r="B54" s="20" t="s">
        <v>114</v>
      </c>
      <c r="N54" s="16"/>
      <c r="O54" s="16"/>
      <c r="P54" s="18"/>
      <c r="Q54" s="18"/>
    </row>
    <row r="55" spans="1:17" x14ac:dyDescent="0.3">
      <c r="A55" s="19">
        <v>811</v>
      </c>
      <c r="B55" s="20" t="s">
        <v>114</v>
      </c>
      <c r="N55" s="16"/>
      <c r="O55" s="16"/>
      <c r="P55" s="18"/>
      <c r="Q55" s="18"/>
    </row>
    <row r="56" spans="1:17" x14ac:dyDescent="0.3">
      <c r="A56" s="19">
        <v>812</v>
      </c>
      <c r="B56" s="20" t="s">
        <v>114</v>
      </c>
      <c r="N56" s="16"/>
      <c r="O56" s="16"/>
      <c r="P56" s="18"/>
      <c r="Q56" s="18"/>
    </row>
    <row r="57" spans="1:17" x14ac:dyDescent="0.3">
      <c r="A57" s="19">
        <v>813</v>
      </c>
      <c r="B57" s="20" t="s">
        <v>114</v>
      </c>
      <c r="N57" s="16"/>
      <c r="O57" s="16"/>
      <c r="P57" s="18"/>
      <c r="Q57" s="18"/>
    </row>
    <row r="58" spans="1:17" x14ac:dyDescent="0.3">
      <c r="A58" s="19">
        <v>814</v>
      </c>
      <c r="B58" s="20" t="s">
        <v>114</v>
      </c>
      <c r="N58" s="16"/>
      <c r="O58" s="16"/>
      <c r="P58" s="18"/>
      <c r="Q58" s="18"/>
    </row>
    <row r="59" spans="1:17" x14ac:dyDescent="0.3">
      <c r="A59" s="19">
        <v>815</v>
      </c>
      <c r="B59" s="20" t="s">
        <v>114</v>
      </c>
      <c r="N59" s="16"/>
      <c r="O59" s="16"/>
      <c r="P59" s="16"/>
      <c r="Q59" s="16"/>
    </row>
    <row r="60" spans="1:17" x14ac:dyDescent="0.3">
      <c r="A60" s="19">
        <v>816</v>
      </c>
      <c r="B60" s="20" t="s">
        <v>114</v>
      </c>
      <c r="N60" s="16"/>
      <c r="O60" s="16"/>
      <c r="P60" s="17"/>
      <c r="Q60" s="16"/>
    </row>
    <row r="61" spans="1:17" x14ac:dyDescent="0.3">
      <c r="A61" s="19">
        <v>817</v>
      </c>
      <c r="B61" s="20" t="s">
        <v>114</v>
      </c>
      <c r="N61" s="16"/>
      <c r="O61" s="16"/>
      <c r="P61" s="16"/>
      <c r="Q61" s="16"/>
    </row>
    <row r="62" spans="1:17" x14ac:dyDescent="0.3">
      <c r="A62" s="19">
        <v>818</v>
      </c>
      <c r="B62" s="20" t="s">
        <v>114</v>
      </c>
    </row>
    <row r="63" spans="1:17" x14ac:dyDescent="0.3">
      <c r="A63" s="19">
        <v>819</v>
      </c>
      <c r="B63" s="20" t="s">
        <v>114</v>
      </c>
    </row>
    <row r="64" spans="1:17" x14ac:dyDescent="0.3">
      <c r="A64" s="19">
        <v>820</v>
      </c>
      <c r="B64" s="20" t="s">
        <v>114</v>
      </c>
    </row>
    <row r="65" spans="1:2" x14ac:dyDescent="0.3">
      <c r="A65" s="19">
        <v>821</v>
      </c>
      <c r="B65" s="20" t="s">
        <v>114</v>
      </c>
    </row>
    <row r="66" spans="1:2" x14ac:dyDescent="0.3">
      <c r="A66" s="19">
        <v>822</v>
      </c>
      <c r="B66" s="20" t="s">
        <v>114</v>
      </c>
    </row>
    <row r="67" spans="1:2" x14ac:dyDescent="0.3">
      <c r="A67" s="19">
        <v>823</v>
      </c>
      <c r="B67" s="20" t="s">
        <v>114</v>
      </c>
    </row>
    <row r="68" spans="1:2" x14ac:dyDescent="0.3">
      <c r="A68" s="19">
        <v>824</v>
      </c>
      <c r="B68" s="20" t="s">
        <v>114</v>
      </c>
    </row>
    <row r="69" spans="1:2" x14ac:dyDescent="0.3">
      <c r="A69" s="19">
        <v>825</v>
      </c>
      <c r="B69" s="20" t="s">
        <v>114</v>
      </c>
    </row>
    <row r="70" spans="1:2" x14ac:dyDescent="0.3">
      <c r="A70" s="19">
        <v>826</v>
      </c>
      <c r="B70" s="20" t="s">
        <v>114</v>
      </c>
    </row>
    <row r="71" spans="1:2" x14ac:dyDescent="0.3">
      <c r="A71" s="19">
        <v>827</v>
      </c>
      <c r="B71" s="20" t="s">
        <v>114</v>
      </c>
    </row>
    <row r="72" spans="1:2" x14ac:dyDescent="0.3">
      <c r="A72" s="19">
        <v>828</v>
      </c>
      <c r="B72" s="20" t="s">
        <v>114</v>
      </c>
    </row>
    <row r="73" spans="1:2" x14ac:dyDescent="0.3">
      <c r="A73" s="19">
        <v>829</v>
      </c>
      <c r="B73" s="20" t="s">
        <v>114</v>
      </c>
    </row>
    <row r="74" spans="1:2" x14ac:dyDescent="0.3">
      <c r="A74" s="19">
        <v>832</v>
      </c>
      <c r="B74" s="20" t="s">
        <v>114</v>
      </c>
    </row>
    <row r="75" spans="1:2" x14ac:dyDescent="0.3">
      <c r="A75" s="19">
        <v>833</v>
      </c>
      <c r="B75" s="20" t="s">
        <v>114</v>
      </c>
    </row>
    <row r="76" spans="1:2" x14ac:dyDescent="0.3">
      <c r="A76" s="19">
        <v>834</v>
      </c>
      <c r="B76" s="20" t="s">
        <v>114</v>
      </c>
    </row>
    <row r="77" spans="1:2" x14ac:dyDescent="0.3">
      <c r="A77" s="19">
        <v>835</v>
      </c>
      <c r="B77" s="20" t="s">
        <v>114</v>
      </c>
    </row>
    <row r="78" spans="1:2" x14ac:dyDescent="0.3">
      <c r="A78" s="19">
        <v>836</v>
      </c>
      <c r="B78" s="20" t="s">
        <v>114</v>
      </c>
    </row>
    <row r="79" spans="1:2" x14ac:dyDescent="0.3">
      <c r="A79" s="19">
        <v>837</v>
      </c>
      <c r="B79" s="20" t="s">
        <v>114</v>
      </c>
    </row>
    <row r="80" spans="1:2" x14ac:dyDescent="0.3">
      <c r="A80" s="19">
        <v>838</v>
      </c>
      <c r="B80" s="20" t="s">
        <v>114</v>
      </c>
    </row>
    <row r="81" spans="1:2" x14ac:dyDescent="0.3">
      <c r="A81" s="19">
        <v>839</v>
      </c>
      <c r="B81" s="20" t="s">
        <v>114</v>
      </c>
    </row>
    <row r="82" spans="1:2" x14ac:dyDescent="0.3">
      <c r="A82" s="19">
        <v>840</v>
      </c>
      <c r="B82" s="20" t="s">
        <v>114</v>
      </c>
    </row>
    <row r="83" spans="1:2" x14ac:dyDescent="0.3">
      <c r="A83" s="19">
        <v>841</v>
      </c>
      <c r="B83" s="20" t="s">
        <v>114</v>
      </c>
    </row>
    <row r="84" spans="1:2" x14ac:dyDescent="0.3">
      <c r="A84" s="19">
        <v>842</v>
      </c>
      <c r="B84" s="20" t="s">
        <v>114</v>
      </c>
    </row>
    <row r="85" spans="1:2" x14ac:dyDescent="0.3">
      <c r="A85" s="19">
        <v>843</v>
      </c>
      <c r="B85" s="20" t="s">
        <v>114</v>
      </c>
    </row>
    <row r="86" spans="1:2" x14ac:dyDescent="0.3">
      <c r="A86" s="19">
        <v>844</v>
      </c>
      <c r="B86" s="20" t="s">
        <v>114</v>
      </c>
    </row>
    <row r="87" spans="1:2" x14ac:dyDescent="0.3">
      <c r="A87" s="19">
        <v>845</v>
      </c>
      <c r="B87" s="20" t="s">
        <v>114</v>
      </c>
    </row>
    <row r="88" spans="1:2" x14ac:dyDescent="0.3">
      <c r="A88" s="19">
        <v>846</v>
      </c>
      <c r="B88" s="20" t="s">
        <v>114</v>
      </c>
    </row>
    <row r="89" spans="1:2" x14ac:dyDescent="0.3">
      <c r="A89" s="19">
        <v>847</v>
      </c>
      <c r="B89" s="20" t="s">
        <v>114</v>
      </c>
    </row>
    <row r="90" spans="1:2" x14ac:dyDescent="0.3">
      <c r="A90" s="19">
        <v>848</v>
      </c>
      <c r="B90" s="20" t="s">
        <v>114</v>
      </c>
    </row>
    <row r="91" spans="1:2" x14ac:dyDescent="0.3">
      <c r="A91" s="19">
        <v>849</v>
      </c>
      <c r="B91" s="20" t="s">
        <v>114</v>
      </c>
    </row>
    <row r="92" spans="1:2" x14ac:dyDescent="0.3">
      <c r="A92" s="19">
        <v>850</v>
      </c>
      <c r="B92" s="20" t="s">
        <v>114</v>
      </c>
    </row>
    <row r="93" spans="1:2" x14ac:dyDescent="0.3">
      <c r="A93" s="19">
        <v>851</v>
      </c>
      <c r="B93" s="20" t="s">
        <v>114</v>
      </c>
    </row>
    <row r="94" spans="1:2" x14ac:dyDescent="0.3">
      <c r="A94" s="19">
        <v>852</v>
      </c>
      <c r="B94" s="20" t="s">
        <v>114</v>
      </c>
    </row>
    <row r="95" spans="1:2" x14ac:dyDescent="0.3">
      <c r="A95" s="19">
        <v>853</v>
      </c>
      <c r="B95" s="20" t="s">
        <v>114</v>
      </c>
    </row>
    <row r="96" spans="1:2" x14ac:dyDescent="0.3">
      <c r="A96" s="22">
        <v>410</v>
      </c>
      <c r="B96" s="20" t="s">
        <v>115</v>
      </c>
    </row>
    <row r="97" spans="1:2" x14ac:dyDescent="0.3">
      <c r="A97" s="22">
        <v>411</v>
      </c>
      <c r="B97" s="20" t="s">
        <v>115</v>
      </c>
    </row>
    <row r="98" spans="1:2" x14ac:dyDescent="0.3">
      <c r="A98" s="22">
        <v>413</v>
      </c>
      <c r="B98" s="20" t="s">
        <v>115</v>
      </c>
    </row>
    <row r="99" spans="1:2" x14ac:dyDescent="0.3">
      <c r="A99" s="22">
        <v>414</v>
      </c>
      <c r="B99" s="21" t="s">
        <v>115</v>
      </c>
    </row>
    <row r="100" spans="1:2" x14ac:dyDescent="0.3">
      <c r="A100" s="22">
        <v>415</v>
      </c>
      <c r="B100" s="20" t="s">
        <v>115</v>
      </c>
    </row>
    <row r="101" spans="1:2" x14ac:dyDescent="0.3">
      <c r="A101" s="22">
        <v>419</v>
      </c>
      <c r="B101" s="20" t="s">
        <v>115</v>
      </c>
    </row>
    <row r="102" spans="1:2" x14ac:dyDescent="0.3">
      <c r="A102" s="22">
        <v>420</v>
      </c>
      <c r="B102" s="20" t="s">
        <v>115</v>
      </c>
    </row>
    <row r="103" spans="1:2" x14ac:dyDescent="0.3">
      <c r="A103" s="22">
        <v>425</v>
      </c>
      <c r="B103" s="20" t="s">
        <v>115</v>
      </c>
    </row>
    <row r="104" spans="1:2" x14ac:dyDescent="0.3">
      <c r="A104" s="22">
        <v>427</v>
      </c>
      <c r="B104" s="20" t="s">
        <v>115</v>
      </c>
    </row>
    <row r="105" spans="1:2" x14ac:dyDescent="0.3">
      <c r="A105" s="22">
        <v>429</v>
      </c>
      <c r="B105" s="20" t="s">
        <v>115</v>
      </c>
    </row>
    <row r="106" spans="1:2" x14ac:dyDescent="0.3">
      <c r="A106" s="22">
        <v>430</v>
      </c>
      <c r="B106" s="20" t="s">
        <v>115</v>
      </c>
    </row>
    <row r="107" spans="1:2" x14ac:dyDescent="0.3">
      <c r="A107" s="22">
        <v>431</v>
      </c>
      <c r="B107" s="20" t="s">
        <v>115</v>
      </c>
    </row>
    <row r="108" spans="1:2" x14ac:dyDescent="0.3">
      <c r="A108" s="22">
        <v>432</v>
      </c>
      <c r="B108" s="20" t="s">
        <v>115</v>
      </c>
    </row>
    <row r="109" spans="1:2" x14ac:dyDescent="0.3">
      <c r="A109" s="22">
        <v>433</v>
      </c>
      <c r="B109" s="20" t="s">
        <v>115</v>
      </c>
    </row>
    <row r="110" spans="1:2" x14ac:dyDescent="0.3">
      <c r="A110" s="22">
        <v>434</v>
      </c>
      <c r="B110" s="20" t="s">
        <v>115</v>
      </c>
    </row>
    <row r="111" spans="1:2" x14ac:dyDescent="0.3">
      <c r="A111" s="22">
        <v>435</v>
      </c>
      <c r="B111" s="20" t="s">
        <v>115</v>
      </c>
    </row>
    <row r="112" spans="1:2" x14ac:dyDescent="0.3">
      <c r="A112" s="22">
        <v>436</v>
      </c>
      <c r="B112" s="20" t="s">
        <v>115</v>
      </c>
    </row>
    <row r="113" spans="1:2" x14ac:dyDescent="0.3">
      <c r="A113" s="22">
        <v>437</v>
      </c>
      <c r="B113" s="20" t="s">
        <v>115</v>
      </c>
    </row>
    <row r="114" spans="1:2" x14ac:dyDescent="0.3">
      <c r="A114" s="22">
        <v>438</v>
      </c>
      <c r="B114" s="20" t="s">
        <v>115</v>
      </c>
    </row>
    <row r="115" spans="1:2" x14ac:dyDescent="0.3">
      <c r="A115" s="22">
        <v>439</v>
      </c>
      <c r="B115" s="20" t="s">
        <v>115</v>
      </c>
    </row>
    <row r="116" spans="1:2" x14ac:dyDescent="0.3">
      <c r="A116" s="22">
        <v>440</v>
      </c>
      <c r="B116" s="20" t="s">
        <v>115</v>
      </c>
    </row>
    <row r="117" spans="1:2" x14ac:dyDescent="0.3">
      <c r="A117" s="22">
        <v>443</v>
      </c>
      <c r="B117" s="20" t="s">
        <v>115</v>
      </c>
    </row>
    <row r="118" spans="1:2" x14ac:dyDescent="0.3">
      <c r="A118" s="22">
        <v>441</v>
      </c>
      <c r="B118" s="20" t="s">
        <v>115</v>
      </c>
    </row>
    <row r="119" spans="1:2" x14ac:dyDescent="0.3">
      <c r="A119" s="22">
        <v>444</v>
      </c>
      <c r="B119" s="20" t="s">
        <v>115</v>
      </c>
    </row>
    <row r="120" spans="1:2" x14ac:dyDescent="0.3">
      <c r="A120" s="22">
        <v>445</v>
      </c>
      <c r="B120" s="20" t="s">
        <v>115</v>
      </c>
    </row>
    <row r="121" spans="1:2" x14ac:dyDescent="0.3">
      <c r="A121" s="22">
        <v>447</v>
      </c>
      <c r="B121" s="20" t="s">
        <v>115</v>
      </c>
    </row>
    <row r="122" spans="1:2" x14ac:dyDescent="0.3">
      <c r="A122" s="22">
        <v>448</v>
      </c>
      <c r="B122" s="20" t="s">
        <v>115</v>
      </c>
    </row>
    <row r="123" spans="1:2" x14ac:dyDescent="0.3">
      <c r="A123" s="22">
        <v>449</v>
      </c>
      <c r="B123" s="20" t="s">
        <v>115</v>
      </c>
    </row>
    <row r="124" spans="1:2" x14ac:dyDescent="0.3">
      <c r="A124" s="22">
        <v>1450</v>
      </c>
      <c r="B124" s="20" t="s">
        <v>115</v>
      </c>
    </row>
    <row r="125" spans="1:2" x14ac:dyDescent="0.3">
      <c r="A125" s="22">
        <v>1451</v>
      </c>
      <c r="B125" s="20" t="s">
        <v>115</v>
      </c>
    </row>
    <row r="126" spans="1:2" x14ac:dyDescent="0.3">
      <c r="A126" s="22">
        <v>1452</v>
      </c>
      <c r="B126" s="20" t="s">
        <v>115</v>
      </c>
    </row>
    <row r="127" spans="1:2" x14ac:dyDescent="0.3">
      <c r="A127" s="19">
        <v>1465</v>
      </c>
      <c r="B127" s="20" t="s">
        <v>115</v>
      </c>
    </row>
    <row r="128" spans="1:2" x14ac:dyDescent="0.3">
      <c r="A128" s="19">
        <v>1466</v>
      </c>
      <c r="B128" s="20" t="s">
        <v>115</v>
      </c>
    </row>
    <row r="129" spans="1:2" x14ac:dyDescent="0.3">
      <c r="A129" s="19">
        <v>1467</v>
      </c>
      <c r="B129" s="20" t="s">
        <v>115</v>
      </c>
    </row>
    <row r="130" spans="1:2" x14ac:dyDescent="0.3">
      <c r="A130" s="19">
        <v>1469</v>
      </c>
      <c r="B130" s="20" t="s">
        <v>115</v>
      </c>
    </row>
    <row r="131" spans="1:2" x14ac:dyDescent="0.3">
      <c r="A131" s="19">
        <v>1472</v>
      </c>
      <c r="B131" s="20" t="s">
        <v>115</v>
      </c>
    </row>
    <row r="132" spans="1:2" x14ac:dyDescent="0.3">
      <c r="A132" s="19">
        <v>1473</v>
      </c>
      <c r="B132" s="20" t="s">
        <v>115</v>
      </c>
    </row>
    <row r="133" spans="1:2" x14ac:dyDescent="0.3">
      <c r="A133" s="19">
        <v>1474</v>
      </c>
      <c r="B133" s="20" t="s">
        <v>115</v>
      </c>
    </row>
    <row r="134" spans="1:2" x14ac:dyDescent="0.3">
      <c r="A134" s="19">
        <v>1475</v>
      </c>
      <c r="B134" s="20" t="s">
        <v>115</v>
      </c>
    </row>
    <row r="135" spans="1:2" x14ac:dyDescent="0.3">
      <c r="A135" s="19">
        <v>1476</v>
      </c>
      <c r="B135" s="20" t="s">
        <v>115</v>
      </c>
    </row>
    <row r="136" spans="1:2" x14ac:dyDescent="0.3">
      <c r="A136" s="19">
        <v>300</v>
      </c>
      <c r="B136" s="20" t="s">
        <v>116</v>
      </c>
    </row>
    <row r="137" spans="1:2" x14ac:dyDescent="0.3">
      <c r="A137" s="19">
        <v>301</v>
      </c>
      <c r="B137" s="20" t="s">
        <v>116</v>
      </c>
    </row>
    <row r="138" spans="1:2" x14ac:dyDescent="0.3">
      <c r="A138" s="19">
        <v>302</v>
      </c>
      <c r="B138" s="20" t="s">
        <v>116</v>
      </c>
    </row>
    <row r="139" spans="1:2" x14ac:dyDescent="0.3">
      <c r="A139" s="19">
        <v>303</v>
      </c>
      <c r="B139" s="20" t="s">
        <v>116</v>
      </c>
    </row>
    <row r="140" spans="1:2" x14ac:dyDescent="0.3">
      <c r="A140" s="19">
        <v>304</v>
      </c>
      <c r="B140" s="20" t="s">
        <v>116</v>
      </c>
    </row>
    <row r="141" spans="1:2" x14ac:dyDescent="0.3">
      <c r="A141" s="19">
        <v>305</v>
      </c>
      <c r="B141" s="20" t="s">
        <v>116</v>
      </c>
    </row>
    <row r="142" spans="1:2" x14ac:dyDescent="0.3">
      <c r="A142" s="19">
        <v>306</v>
      </c>
      <c r="B142" s="20" t="s">
        <v>116</v>
      </c>
    </row>
    <row r="143" spans="1:2" x14ac:dyDescent="0.3">
      <c r="A143" s="19">
        <v>307</v>
      </c>
      <c r="B143" s="20" t="s">
        <v>116</v>
      </c>
    </row>
    <row r="144" spans="1:2" x14ac:dyDescent="0.3">
      <c r="A144" s="19">
        <v>308</v>
      </c>
      <c r="B144" s="20" t="s">
        <v>116</v>
      </c>
    </row>
    <row r="145" spans="1:2" x14ac:dyDescent="0.3">
      <c r="A145" s="19">
        <v>408</v>
      </c>
      <c r="B145" s="20" t="s">
        <v>116</v>
      </c>
    </row>
    <row r="146" spans="1:2" x14ac:dyDescent="0.3">
      <c r="A146" s="22">
        <v>442</v>
      </c>
      <c r="B146" s="20" t="s">
        <v>116</v>
      </c>
    </row>
    <row r="147" spans="1:2" x14ac:dyDescent="0.3">
      <c r="A147" s="22">
        <v>446</v>
      </c>
      <c r="B147" s="20" t="s">
        <v>116</v>
      </c>
    </row>
    <row r="148" spans="1:2" x14ac:dyDescent="0.3">
      <c r="A148" s="19">
        <v>646</v>
      </c>
      <c r="B148" s="20" t="s">
        <v>116</v>
      </c>
    </row>
    <row r="149" spans="1:2" x14ac:dyDescent="0.3">
      <c r="A149" s="19">
        <v>657</v>
      </c>
      <c r="B149" s="20" t="s">
        <v>116</v>
      </c>
    </row>
    <row r="150" spans="1:2" x14ac:dyDescent="0.3">
      <c r="A150" s="19">
        <v>730</v>
      </c>
      <c r="B150" s="20" t="s">
        <v>116</v>
      </c>
    </row>
    <row r="151" spans="1:2" x14ac:dyDescent="0.3">
      <c r="A151" s="19" t="s">
        <v>99</v>
      </c>
      <c r="B151" s="20" t="s">
        <v>116</v>
      </c>
    </row>
    <row r="152" spans="1:2" x14ac:dyDescent="0.3">
      <c r="A152" s="19" t="s">
        <v>100</v>
      </c>
      <c r="B152" s="20" t="s">
        <v>116</v>
      </c>
    </row>
    <row r="153" spans="1:2" x14ac:dyDescent="0.3">
      <c r="A153" s="19">
        <v>731</v>
      </c>
      <c r="B153" s="20" t="s">
        <v>116</v>
      </c>
    </row>
    <row r="154" spans="1:2" x14ac:dyDescent="0.3">
      <c r="A154" s="19">
        <v>732</v>
      </c>
      <c r="B154" s="20" t="s">
        <v>116</v>
      </c>
    </row>
    <row r="155" spans="1:2" x14ac:dyDescent="0.3">
      <c r="A155" s="19">
        <v>733</v>
      </c>
      <c r="B155" s="20" t="s">
        <v>116</v>
      </c>
    </row>
    <row r="156" spans="1:2" x14ac:dyDescent="0.3">
      <c r="A156" s="19" t="s">
        <v>101</v>
      </c>
      <c r="B156" s="20" t="s">
        <v>116</v>
      </c>
    </row>
    <row r="157" spans="1:2" x14ac:dyDescent="0.3">
      <c r="A157" s="19">
        <v>734</v>
      </c>
      <c r="B157" s="20" t="s">
        <v>116</v>
      </c>
    </row>
    <row r="158" spans="1:2" x14ac:dyDescent="0.3">
      <c r="A158" s="19">
        <v>735</v>
      </c>
      <c r="B158" s="20" t="s">
        <v>116</v>
      </c>
    </row>
    <row r="159" spans="1:2" x14ac:dyDescent="0.3">
      <c r="A159" s="19">
        <v>736</v>
      </c>
      <c r="B159" s="20" t="s">
        <v>116</v>
      </c>
    </row>
    <row r="160" spans="1:2" x14ac:dyDescent="0.3">
      <c r="A160" s="19">
        <v>737</v>
      </c>
      <c r="B160" s="20" t="s">
        <v>116</v>
      </c>
    </row>
    <row r="161" spans="1:2" x14ac:dyDescent="0.3">
      <c r="A161" s="19" t="s">
        <v>102</v>
      </c>
      <c r="B161" s="20" t="s">
        <v>116</v>
      </c>
    </row>
    <row r="162" spans="1:2" x14ac:dyDescent="0.3">
      <c r="A162" s="19">
        <v>738</v>
      </c>
      <c r="B162" s="20" t="s">
        <v>116</v>
      </c>
    </row>
    <row r="163" spans="1:2" x14ac:dyDescent="0.3">
      <c r="A163" s="19" t="s">
        <v>103</v>
      </c>
      <c r="B163" s="20" t="s">
        <v>116</v>
      </c>
    </row>
    <row r="164" spans="1:2" x14ac:dyDescent="0.3">
      <c r="A164" s="19" t="s">
        <v>104</v>
      </c>
      <c r="B164" s="20" t="s">
        <v>116</v>
      </c>
    </row>
    <row r="165" spans="1:2" x14ac:dyDescent="0.3">
      <c r="A165" s="19">
        <v>739</v>
      </c>
      <c r="B165" s="20" t="s">
        <v>116</v>
      </c>
    </row>
    <row r="166" spans="1:2" x14ac:dyDescent="0.3">
      <c r="A166" s="19">
        <v>740</v>
      </c>
      <c r="B166" s="20" t="s">
        <v>116</v>
      </c>
    </row>
    <row r="167" spans="1:2" x14ac:dyDescent="0.3">
      <c r="A167" s="19" t="s">
        <v>105</v>
      </c>
      <c r="B167" s="20" t="s">
        <v>116</v>
      </c>
    </row>
    <row r="168" spans="1:2" x14ac:dyDescent="0.3">
      <c r="A168" s="19">
        <v>741</v>
      </c>
      <c r="B168" s="20" t="s">
        <v>116</v>
      </c>
    </row>
    <row r="169" spans="1:2" x14ac:dyDescent="0.3">
      <c r="A169" s="19">
        <v>742</v>
      </c>
      <c r="B169" s="20" t="s">
        <v>116</v>
      </c>
    </row>
    <row r="170" spans="1:2" x14ac:dyDescent="0.3">
      <c r="A170" s="19">
        <v>743</v>
      </c>
      <c r="B170" s="20" t="s">
        <v>116</v>
      </c>
    </row>
    <row r="171" spans="1:2" x14ac:dyDescent="0.3">
      <c r="A171" s="19" t="s">
        <v>107</v>
      </c>
      <c r="B171" s="20" t="s">
        <v>116</v>
      </c>
    </row>
    <row r="172" spans="1:2" x14ac:dyDescent="0.3">
      <c r="A172" s="19">
        <v>744</v>
      </c>
      <c r="B172" s="20" t="s">
        <v>116</v>
      </c>
    </row>
    <row r="173" spans="1:2" x14ac:dyDescent="0.3">
      <c r="A173" s="19" t="s">
        <v>108</v>
      </c>
      <c r="B173" s="20" t="s">
        <v>116</v>
      </c>
    </row>
    <row r="174" spans="1:2" x14ac:dyDescent="0.3">
      <c r="A174" s="19" t="s">
        <v>109</v>
      </c>
      <c r="B174" s="20" t="s">
        <v>116</v>
      </c>
    </row>
    <row r="175" spans="1:2" x14ac:dyDescent="0.3">
      <c r="A175" s="19">
        <v>745</v>
      </c>
      <c r="B175" s="20" t="s">
        <v>116</v>
      </c>
    </row>
    <row r="176" spans="1:2" x14ac:dyDescent="0.3">
      <c r="A176" s="19" t="s">
        <v>110</v>
      </c>
      <c r="B176" s="20" t="s">
        <v>116</v>
      </c>
    </row>
    <row r="177" spans="1:2" x14ac:dyDescent="0.3">
      <c r="A177" s="19">
        <v>746</v>
      </c>
      <c r="B177" s="20" t="s">
        <v>116</v>
      </c>
    </row>
    <row r="178" spans="1:2" x14ac:dyDescent="0.3">
      <c r="A178" s="19" t="s">
        <v>111</v>
      </c>
      <c r="B178" s="20" t="s">
        <v>116</v>
      </c>
    </row>
    <row r="179" spans="1:2" x14ac:dyDescent="0.3">
      <c r="A179" s="19" t="s">
        <v>112</v>
      </c>
      <c r="B179" s="20" t="s">
        <v>116</v>
      </c>
    </row>
    <row r="180" spans="1:2" ht="27.6" x14ac:dyDescent="0.3">
      <c r="A180" s="19" t="s">
        <v>113</v>
      </c>
      <c r="B180" s="20" t="s">
        <v>116</v>
      </c>
    </row>
    <row r="181" spans="1:2" x14ac:dyDescent="0.3">
      <c r="A181" s="19">
        <v>747</v>
      </c>
      <c r="B181" s="20" t="s">
        <v>116</v>
      </c>
    </row>
    <row r="182" spans="1:2" x14ac:dyDescent="0.3">
      <c r="A182" s="19">
        <v>748</v>
      </c>
      <c r="B182" s="20" t="s">
        <v>116</v>
      </c>
    </row>
    <row r="183" spans="1:2" x14ac:dyDescent="0.3">
      <c r="A183" s="19">
        <v>749</v>
      </c>
      <c r="B183" s="20" t="s">
        <v>116</v>
      </c>
    </row>
    <row r="184" spans="1:2" x14ac:dyDescent="0.3">
      <c r="A184" s="19">
        <v>1000</v>
      </c>
      <c r="B184" s="20" t="s">
        <v>116</v>
      </c>
    </row>
    <row r="185" spans="1:2" x14ac:dyDescent="0.3">
      <c r="A185" s="19">
        <v>1001</v>
      </c>
      <c r="B185" s="20" t="s">
        <v>116</v>
      </c>
    </row>
    <row r="186" spans="1:2" x14ac:dyDescent="0.3">
      <c r="A186" s="19">
        <v>1002</v>
      </c>
      <c r="B186" s="20" t="s">
        <v>116</v>
      </c>
    </row>
    <row r="187" spans="1:2" x14ac:dyDescent="0.3">
      <c r="A187" s="19">
        <v>1003</v>
      </c>
      <c r="B187" s="20" t="s">
        <v>116</v>
      </c>
    </row>
    <row r="188" spans="1:2" x14ac:dyDescent="0.3">
      <c r="A188" s="19">
        <v>1004</v>
      </c>
      <c r="B188" s="20" t="s">
        <v>116</v>
      </c>
    </row>
    <row r="189" spans="1:2" x14ac:dyDescent="0.3">
      <c r="A189" s="19">
        <v>1307</v>
      </c>
      <c r="B189" s="20" t="s">
        <v>116</v>
      </c>
    </row>
    <row r="190" spans="1:2" x14ac:dyDescent="0.3">
      <c r="A190" s="19">
        <v>1308</v>
      </c>
      <c r="B190" s="20" t="s">
        <v>116</v>
      </c>
    </row>
    <row r="191" spans="1:2" x14ac:dyDescent="0.3">
      <c r="A191" s="19">
        <v>1309</v>
      </c>
      <c r="B191" s="20" t="s">
        <v>116</v>
      </c>
    </row>
    <row r="192" spans="1:2" x14ac:dyDescent="0.3">
      <c r="A192" s="19">
        <v>1310</v>
      </c>
      <c r="B192" s="20" t="s">
        <v>116</v>
      </c>
    </row>
    <row r="193" spans="1:2" x14ac:dyDescent="0.3">
      <c r="A193" s="19">
        <v>1311</v>
      </c>
      <c r="B193" s="20" t="s">
        <v>116</v>
      </c>
    </row>
    <row r="194" spans="1:2" x14ac:dyDescent="0.3">
      <c r="A194" s="19">
        <v>1312</v>
      </c>
      <c r="B194" s="20" t="s">
        <v>116</v>
      </c>
    </row>
    <row r="195" spans="1:2" x14ac:dyDescent="0.3">
      <c r="A195" s="19">
        <v>1314</v>
      </c>
      <c r="B195" s="20" t="s">
        <v>116</v>
      </c>
    </row>
    <row r="196" spans="1:2" x14ac:dyDescent="0.3">
      <c r="A196" s="19">
        <v>1315</v>
      </c>
      <c r="B196" s="20" t="s">
        <v>116</v>
      </c>
    </row>
    <row r="197" spans="1:2" x14ac:dyDescent="0.3">
      <c r="A197" s="19">
        <v>1316</v>
      </c>
      <c r="B197" s="20" t="s">
        <v>116</v>
      </c>
    </row>
    <row r="198" spans="1:2" x14ac:dyDescent="0.3">
      <c r="A198" s="19">
        <v>1317</v>
      </c>
      <c r="B198" s="20" t="s">
        <v>116</v>
      </c>
    </row>
    <row r="199" spans="1:2" x14ac:dyDescent="0.3">
      <c r="A199" s="19">
        <v>1318</v>
      </c>
      <c r="B199" s="20" t="s">
        <v>116</v>
      </c>
    </row>
    <row r="200" spans="1:2" x14ac:dyDescent="0.3">
      <c r="A200" s="19">
        <v>1319</v>
      </c>
      <c r="B200" s="20" t="s">
        <v>116</v>
      </c>
    </row>
    <row r="201" spans="1:2" x14ac:dyDescent="0.3">
      <c r="A201" s="19">
        <v>1320</v>
      </c>
      <c r="B201" s="20" t="s">
        <v>116</v>
      </c>
    </row>
    <row r="202" spans="1:2" x14ac:dyDescent="0.3">
      <c r="A202" s="19">
        <v>1321</v>
      </c>
      <c r="B202" s="20" t="s">
        <v>116</v>
      </c>
    </row>
    <row r="203" spans="1:2" x14ac:dyDescent="0.3">
      <c r="A203" s="19">
        <v>1322</v>
      </c>
      <c r="B203" s="20" t="s">
        <v>116</v>
      </c>
    </row>
    <row r="204" spans="1:2" x14ac:dyDescent="0.3">
      <c r="A204" s="19">
        <v>1323</v>
      </c>
      <c r="B204" s="20" t="s">
        <v>116</v>
      </c>
    </row>
    <row r="205" spans="1:2" x14ac:dyDescent="0.3">
      <c r="A205" s="19">
        <v>1324</v>
      </c>
      <c r="B205" s="20" t="s">
        <v>116</v>
      </c>
    </row>
    <row r="206" spans="1:2" x14ac:dyDescent="0.3">
      <c r="A206" s="19">
        <v>1325</v>
      </c>
      <c r="B206" s="20" t="s">
        <v>116</v>
      </c>
    </row>
    <row r="207" spans="1:2" x14ac:dyDescent="0.3">
      <c r="A207" s="19">
        <v>1326</v>
      </c>
      <c r="B207" s="20" t="s">
        <v>116</v>
      </c>
    </row>
    <row r="208" spans="1:2" x14ac:dyDescent="0.3">
      <c r="A208" s="22">
        <v>1453</v>
      </c>
      <c r="B208" s="20" t="s">
        <v>116</v>
      </c>
    </row>
    <row r="209" spans="1:2" x14ac:dyDescent="0.3">
      <c r="A209" s="22">
        <v>1454</v>
      </c>
      <c r="B209" s="20" t="s">
        <v>116</v>
      </c>
    </row>
    <row r="210" spans="1:2" x14ac:dyDescent="0.3">
      <c r="A210" s="22">
        <v>1455</v>
      </c>
      <c r="B210" s="20" t="s">
        <v>116</v>
      </c>
    </row>
    <row r="211" spans="1:2" x14ac:dyDescent="0.3">
      <c r="A211" s="22">
        <v>1456</v>
      </c>
      <c r="B211" s="20" t="s">
        <v>116</v>
      </c>
    </row>
    <row r="212" spans="1:2" x14ac:dyDescent="0.3">
      <c r="A212" s="22">
        <v>1457</v>
      </c>
      <c r="B212" s="20" t="s">
        <v>116</v>
      </c>
    </row>
    <row r="213" spans="1:2" x14ac:dyDescent="0.3">
      <c r="A213" s="22">
        <v>1458</v>
      </c>
      <c r="B213" s="20" t="s">
        <v>116</v>
      </c>
    </row>
    <row r="214" spans="1:2" x14ac:dyDescent="0.3">
      <c r="A214" s="22">
        <v>1459</v>
      </c>
      <c r="B214" s="20" t="s">
        <v>116</v>
      </c>
    </row>
    <row r="215" spans="1:2" x14ac:dyDescent="0.3">
      <c r="A215" s="23">
        <v>1460</v>
      </c>
      <c r="B215" s="20" t="s">
        <v>116</v>
      </c>
    </row>
    <row r="216" spans="1:2" x14ac:dyDescent="0.3">
      <c r="A216" s="19">
        <v>1461</v>
      </c>
      <c r="B216" s="20" t="s">
        <v>116</v>
      </c>
    </row>
    <row r="217" spans="1:2" x14ac:dyDescent="0.3">
      <c r="A217" s="19">
        <v>1462</v>
      </c>
      <c r="B217" s="20" t="s">
        <v>116</v>
      </c>
    </row>
    <row r="218" spans="1:2" x14ac:dyDescent="0.3">
      <c r="A218" s="19">
        <v>1463</v>
      </c>
      <c r="B218" s="20" t="s">
        <v>116</v>
      </c>
    </row>
    <row r="219" spans="1:2" x14ac:dyDescent="0.3">
      <c r="A219" s="19">
        <v>1464</v>
      </c>
      <c r="B219" s="20" t="s">
        <v>116</v>
      </c>
    </row>
    <row r="220" spans="1:2" x14ac:dyDescent="0.3">
      <c r="A220" s="19">
        <v>1468</v>
      </c>
      <c r="B220" s="20" t="s">
        <v>116</v>
      </c>
    </row>
    <row r="221" spans="1:2" x14ac:dyDescent="0.3">
      <c r="A221" s="19">
        <v>1470</v>
      </c>
      <c r="B221" s="20" t="s">
        <v>116</v>
      </c>
    </row>
    <row r="222" spans="1:2" x14ac:dyDescent="0.3">
      <c r="A222" s="19">
        <v>1471</v>
      </c>
      <c r="B222" s="20" t="s">
        <v>116</v>
      </c>
    </row>
    <row r="223" spans="1:2" x14ac:dyDescent="0.3">
      <c r="A223" s="19" t="s">
        <v>65</v>
      </c>
      <c r="B223" s="20" t="s">
        <v>116</v>
      </c>
    </row>
    <row r="224" spans="1:2" x14ac:dyDescent="0.3">
      <c r="A224" s="19">
        <v>4801</v>
      </c>
      <c r="B224" s="20" t="s">
        <v>117</v>
      </c>
    </row>
    <row r="225" spans="1:2" x14ac:dyDescent="0.3">
      <c r="A225" s="19">
        <v>4802</v>
      </c>
      <c r="B225" s="20" t="s">
        <v>117</v>
      </c>
    </row>
    <row r="226" spans="1:2" x14ac:dyDescent="0.3">
      <c r="A226" s="19">
        <v>5312</v>
      </c>
      <c r="B226" s="20" t="s">
        <v>117</v>
      </c>
    </row>
    <row r="227" spans="1:2" x14ac:dyDescent="0.3">
      <c r="A227" s="19">
        <v>5317</v>
      </c>
      <c r="B227" s="20" t="s">
        <v>117</v>
      </c>
    </row>
    <row r="228" spans="1:2" x14ac:dyDescent="0.3">
      <c r="A228" s="19">
        <v>5322</v>
      </c>
      <c r="B228" s="20" t="s">
        <v>117</v>
      </c>
    </row>
    <row r="229" spans="1:2" x14ac:dyDescent="0.3">
      <c r="A229" s="19">
        <v>20000</v>
      </c>
      <c r="B229" s="20" t="s">
        <v>117</v>
      </c>
    </row>
    <row r="230" spans="1:2" x14ac:dyDescent="0.3">
      <c r="A230" s="19">
        <v>20001</v>
      </c>
      <c r="B230" s="20" t="s">
        <v>117</v>
      </c>
    </row>
    <row r="231" spans="1:2" x14ac:dyDescent="0.3">
      <c r="A231" s="19">
        <v>20002</v>
      </c>
      <c r="B231" s="20" t="s">
        <v>117</v>
      </c>
    </row>
    <row r="232" spans="1:2" x14ac:dyDescent="0.3">
      <c r="A232" s="19">
        <v>20003</v>
      </c>
      <c r="B232" s="20" t="s">
        <v>117</v>
      </c>
    </row>
    <row r="233" spans="1:2" x14ac:dyDescent="0.3">
      <c r="A233" s="19">
        <v>20004</v>
      </c>
      <c r="B233" s="20" t="s">
        <v>117</v>
      </c>
    </row>
    <row r="234" spans="1:2" x14ac:dyDescent="0.3">
      <c r="A234" s="19">
        <v>20005</v>
      </c>
      <c r="B234" s="20" t="s">
        <v>117</v>
      </c>
    </row>
    <row r="235" spans="1:2" x14ac:dyDescent="0.3">
      <c r="A235" s="19">
        <v>20006</v>
      </c>
      <c r="B235" s="20" t="s">
        <v>117</v>
      </c>
    </row>
    <row r="236" spans="1:2" x14ac:dyDescent="0.3">
      <c r="A236" s="19">
        <v>20007</v>
      </c>
      <c r="B236" s="20" t="s">
        <v>117</v>
      </c>
    </row>
    <row r="237" spans="1:2" x14ac:dyDescent="0.3">
      <c r="A237" s="19">
        <v>20008</v>
      </c>
      <c r="B237" s="20" t="s">
        <v>117</v>
      </c>
    </row>
    <row r="238" spans="1:2" x14ac:dyDescent="0.3">
      <c r="A238" s="19">
        <v>20009</v>
      </c>
      <c r="B238" s="20" t="s">
        <v>117</v>
      </c>
    </row>
    <row r="239" spans="1:2" x14ac:dyDescent="0.3">
      <c r="A239" s="19">
        <v>20010</v>
      </c>
      <c r="B239" s="20" t="s">
        <v>117</v>
      </c>
    </row>
    <row r="240" spans="1:2" x14ac:dyDescent="0.3">
      <c r="A240" s="19">
        <v>20011</v>
      </c>
      <c r="B240" s="20" t="s">
        <v>117</v>
      </c>
    </row>
    <row r="241" spans="1:2" x14ac:dyDescent="0.3">
      <c r="A241" s="19">
        <v>20012</v>
      </c>
      <c r="B241" s="20" t="s">
        <v>117</v>
      </c>
    </row>
    <row r="242" spans="1:2" x14ac:dyDescent="0.3">
      <c r="A242" s="19">
        <v>20013</v>
      </c>
      <c r="B242" s="20" t="s">
        <v>117</v>
      </c>
    </row>
    <row r="243" spans="1:2" x14ac:dyDescent="0.3">
      <c r="A243" s="19">
        <v>20014</v>
      </c>
      <c r="B243" s="20" t="s">
        <v>117</v>
      </c>
    </row>
    <row r="244" spans="1:2" x14ac:dyDescent="0.3">
      <c r="A244" s="19">
        <v>20400</v>
      </c>
      <c r="B244" s="20" t="s">
        <v>117</v>
      </c>
    </row>
    <row r="245" spans="1:2" x14ac:dyDescent="0.3">
      <c r="A245" s="19">
        <v>20401</v>
      </c>
      <c r="B245" s="20" t="s">
        <v>117</v>
      </c>
    </row>
    <row r="246" spans="1:2" x14ac:dyDescent="0.3">
      <c r="A246" s="19">
        <v>20402</v>
      </c>
      <c r="B246" s="20" t="s">
        <v>117</v>
      </c>
    </row>
    <row r="247" spans="1:2" x14ac:dyDescent="0.3">
      <c r="A247" s="19">
        <v>20403</v>
      </c>
      <c r="B247" s="20" t="s">
        <v>117</v>
      </c>
    </row>
    <row r="248" spans="1:2" x14ac:dyDescent="0.3">
      <c r="A248" s="19">
        <v>20404</v>
      </c>
      <c r="B248" s="20" t="s">
        <v>117</v>
      </c>
    </row>
    <row r="249" spans="1:2" x14ac:dyDescent="0.3">
      <c r="A249" s="19">
        <v>20405</v>
      </c>
      <c r="B249" s="20" t="s">
        <v>117</v>
      </c>
    </row>
    <row r="250" spans="1:2" x14ac:dyDescent="0.3">
      <c r="A250" s="19">
        <v>20500</v>
      </c>
      <c r="B250" s="20" t="s">
        <v>117</v>
      </c>
    </row>
    <row r="251" spans="1:2" x14ac:dyDescent="0.3">
      <c r="A251" s="19">
        <v>20501</v>
      </c>
      <c r="B251" s="20" t="s">
        <v>117</v>
      </c>
    </row>
    <row r="252" spans="1:2" x14ac:dyDescent="0.3">
      <c r="A252" s="19">
        <v>20502</v>
      </c>
      <c r="B252" s="20" t="s">
        <v>117</v>
      </c>
    </row>
    <row r="253" spans="1:2" x14ac:dyDescent="0.3">
      <c r="A253" s="19">
        <v>20503</v>
      </c>
      <c r="B253" s="20" t="s">
        <v>117</v>
      </c>
    </row>
    <row r="254" spans="1:2" x14ac:dyDescent="0.3">
      <c r="A254" s="19">
        <v>20600</v>
      </c>
      <c r="B254" s="20" t="s">
        <v>117</v>
      </c>
    </row>
    <row r="255" spans="1:2" x14ac:dyDescent="0.3">
      <c r="A255" s="19">
        <v>20601</v>
      </c>
      <c r="B255" s="20" t="s">
        <v>117</v>
      </c>
    </row>
    <row r="256" spans="1:2" x14ac:dyDescent="0.3">
      <c r="A256" s="19">
        <v>20602</v>
      </c>
      <c r="B256" s="20" t="s">
        <v>117</v>
      </c>
    </row>
    <row r="257" spans="1:2" x14ac:dyDescent="0.3">
      <c r="A257" s="19">
        <v>20603</v>
      </c>
      <c r="B257" s="20" t="s">
        <v>117</v>
      </c>
    </row>
    <row r="258" spans="1:2" x14ac:dyDescent="0.3">
      <c r="A258" s="19">
        <v>20604</v>
      </c>
      <c r="B258" s="20" t="s">
        <v>117</v>
      </c>
    </row>
    <row r="259" spans="1:2" x14ac:dyDescent="0.3">
      <c r="A259" s="19">
        <v>20605</v>
      </c>
      <c r="B259" s="20" t="s">
        <v>117</v>
      </c>
    </row>
    <row r="260" spans="1:2" x14ac:dyDescent="0.3">
      <c r="A260" s="19">
        <v>20606</v>
      </c>
      <c r="B260" s="20" t="s">
        <v>117</v>
      </c>
    </row>
    <row r="261" spans="1:2" x14ac:dyDescent="0.3">
      <c r="A261" s="19">
        <v>20607</v>
      </c>
      <c r="B261" s="20" t="s">
        <v>117</v>
      </c>
    </row>
    <row r="262" spans="1:2" x14ac:dyDescent="0.3">
      <c r="A262" s="19">
        <v>20608</v>
      </c>
      <c r="B262" s="20" t="s">
        <v>117</v>
      </c>
    </row>
    <row r="263" spans="1:2" x14ac:dyDescent="0.3">
      <c r="A263" s="19">
        <v>20609</v>
      </c>
      <c r="B263" s="20" t="s">
        <v>117</v>
      </c>
    </row>
    <row r="264" spans="1:2" x14ac:dyDescent="0.3">
      <c r="A264" s="19">
        <v>20610</v>
      </c>
      <c r="B264" s="20" t="s">
        <v>117</v>
      </c>
    </row>
    <row r="265" spans="1:2" x14ac:dyDescent="0.3">
      <c r="A265" s="19">
        <v>20611</v>
      </c>
      <c r="B265" s="20" t="s">
        <v>117</v>
      </c>
    </row>
    <row r="266" spans="1:2" x14ac:dyDescent="0.3">
      <c r="A266" s="19">
        <v>20612</v>
      </c>
      <c r="B266" s="20" t="s">
        <v>117</v>
      </c>
    </row>
    <row r="267" spans="1:2" x14ac:dyDescent="0.3">
      <c r="A267" s="19">
        <v>20613</v>
      </c>
      <c r="B267" s="20" t="s">
        <v>117</v>
      </c>
    </row>
    <row r="268" spans="1:2" x14ac:dyDescent="0.3">
      <c r="A268" s="19">
        <v>20614</v>
      </c>
      <c r="B268" s="20" t="s">
        <v>117</v>
      </c>
    </row>
    <row r="269" spans="1:2" x14ac:dyDescent="0.3">
      <c r="A269" s="19">
        <v>21001</v>
      </c>
      <c r="B269" s="20" t="s">
        <v>117</v>
      </c>
    </row>
    <row r="270" spans="1:2" x14ac:dyDescent="0.3">
      <c r="A270" s="19">
        <v>21002</v>
      </c>
      <c r="B270" s="20" t="s">
        <v>117</v>
      </c>
    </row>
    <row r="271" spans="1:2" x14ac:dyDescent="0.3">
      <c r="A271" s="19">
        <v>21003</v>
      </c>
      <c r="B271" s="20" t="s">
        <v>117</v>
      </c>
    </row>
    <row r="272" spans="1:2" x14ac:dyDescent="0.3">
      <c r="A272" s="19">
        <v>21004</v>
      </c>
      <c r="B272" s="20" t="s">
        <v>117</v>
      </c>
    </row>
    <row r="273" spans="1:2" x14ac:dyDescent="0.3">
      <c r="A273" s="19">
        <v>21005</v>
      </c>
      <c r="B273" s="20" t="s">
        <v>117</v>
      </c>
    </row>
    <row r="274" spans="1:2" x14ac:dyDescent="0.3">
      <c r="A274" s="19">
        <v>21006</v>
      </c>
      <c r="B274" s="20" t="s">
        <v>117</v>
      </c>
    </row>
    <row r="275" spans="1:2" x14ac:dyDescent="0.3">
      <c r="A275" s="19">
        <v>21007</v>
      </c>
      <c r="B275" s="20" t="s">
        <v>117</v>
      </c>
    </row>
    <row r="276" spans="1:2" x14ac:dyDescent="0.3">
      <c r="A276" s="19">
        <v>21008</v>
      </c>
      <c r="B276" s="20" t="s">
        <v>117</v>
      </c>
    </row>
    <row r="277" spans="1:2" x14ac:dyDescent="0.3">
      <c r="A277" s="19">
        <v>21009</v>
      </c>
      <c r="B277" s="20" t="s">
        <v>117</v>
      </c>
    </row>
    <row r="278" spans="1:2" x14ac:dyDescent="0.3">
      <c r="A278" s="19">
        <v>21010</v>
      </c>
      <c r="B278" s="20" t="s">
        <v>117</v>
      </c>
    </row>
    <row r="279" spans="1:2" x14ac:dyDescent="0.3">
      <c r="A279" s="19">
        <v>21011</v>
      </c>
      <c r="B279" s="20" t="s">
        <v>117</v>
      </c>
    </row>
    <row r="280" spans="1:2" x14ac:dyDescent="0.3">
      <c r="A280" s="19">
        <v>21012</v>
      </c>
      <c r="B280" s="20" t="s">
        <v>117</v>
      </c>
    </row>
    <row r="281" spans="1:2" x14ac:dyDescent="0.3">
      <c r="A281" s="19">
        <v>21013</v>
      </c>
      <c r="B281" s="20" t="s">
        <v>117</v>
      </c>
    </row>
    <row r="282" spans="1:2" x14ac:dyDescent="0.3">
      <c r="A282" s="19">
        <v>21014</v>
      </c>
      <c r="B282" s="20" t="s">
        <v>117</v>
      </c>
    </row>
    <row r="283" spans="1:2" x14ac:dyDescent="0.3">
      <c r="A283" s="19">
        <v>21015</v>
      </c>
      <c r="B283" s="20" t="s">
        <v>117</v>
      </c>
    </row>
    <row r="284" spans="1:2" x14ac:dyDescent="0.3">
      <c r="A284" s="19">
        <v>21201</v>
      </c>
      <c r="B284" s="20" t="s">
        <v>117</v>
      </c>
    </row>
    <row r="285" spans="1:2" x14ac:dyDescent="0.3">
      <c r="A285" s="19">
        <v>21202</v>
      </c>
      <c r="B285" s="20" t="s">
        <v>117</v>
      </c>
    </row>
    <row r="286" spans="1:2" x14ac:dyDescent="0.3">
      <c r="A286" s="19">
        <v>21203</v>
      </c>
      <c r="B286" s="20" t="s">
        <v>117</v>
      </c>
    </row>
    <row r="287" spans="1:2" x14ac:dyDescent="0.3">
      <c r="A287" s="19">
        <v>21204</v>
      </c>
      <c r="B287" s="20" t="s">
        <v>117</v>
      </c>
    </row>
    <row r="288" spans="1:2" x14ac:dyDescent="0.3">
      <c r="A288" s="19">
        <v>21205</v>
      </c>
      <c r="B288" s="20" t="s">
        <v>117</v>
      </c>
    </row>
    <row r="289" spans="1:2" x14ac:dyDescent="0.3">
      <c r="A289" s="19">
        <v>21206</v>
      </c>
      <c r="B289" s="20" t="s">
        <v>117</v>
      </c>
    </row>
    <row r="290" spans="1:2" x14ac:dyDescent="0.3">
      <c r="A290" s="19">
        <v>21207</v>
      </c>
      <c r="B290" s="20" t="s">
        <v>117</v>
      </c>
    </row>
    <row r="291" spans="1:2" x14ac:dyDescent="0.3">
      <c r="A291" s="19">
        <v>21208</v>
      </c>
      <c r="B291" s="20" t="s">
        <v>117</v>
      </c>
    </row>
    <row r="292" spans="1:2" x14ac:dyDescent="0.3">
      <c r="A292" s="19">
        <v>21209</v>
      </c>
      <c r="B292" s="20" t="s">
        <v>117</v>
      </c>
    </row>
    <row r="293" spans="1:2" x14ac:dyDescent="0.3">
      <c r="A293" s="19">
        <v>21210</v>
      </c>
      <c r="B293" s="20" t="s">
        <v>117</v>
      </c>
    </row>
    <row r="294" spans="1:2" x14ac:dyDescent="0.3">
      <c r="A294" s="22">
        <v>66</v>
      </c>
      <c r="B294" s="20" t="s">
        <v>118</v>
      </c>
    </row>
    <row r="295" spans="1:2" x14ac:dyDescent="0.3">
      <c r="A295" s="22">
        <v>402</v>
      </c>
      <c r="B295" s="20" t="s">
        <v>118</v>
      </c>
    </row>
    <row r="296" spans="1:2" x14ac:dyDescent="0.3">
      <c r="A296" s="22">
        <v>404</v>
      </c>
      <c r="B296" s="20" t="s">
        <v>118</v>
      </c>
    </row>
    <row r="297" spans="1:2" x14ac:dyDescent="0.3">
      <c r="A297" s="22">
        <v>405</v>
      </c>
      <c r="B297" s="20" t="s">
        <v>118</v>
      </c>
    </row>
    <row r="298" spans="1:2" x14ac:dyDescent="0.3">
      <c r="A298" s="22">
        <v>407</v>
      </c>
      <c r="B298" s="20" t="s">
        <v>118</v>
      </c>
    </row>
    <row r="299" spans="1:2" x14ac:dyDescent="0.3">
      <c r="A299" s="22">
        <v>409</v>
      </c>
      <c r="B299" s="20" t="s">
        <v>118</v>
      </c>
    </row>
    <row r="300" spans="1:2" x14ac:dyDescent="0.3">
      <c r="A300" s="22">
        <v>416</v>
      </c>
      <c r="B300" s="20" t="s">
        <v>118</v>
      </c>
    </row>
    <row r="301" spans="1:2" x14ac:dyDescent="0.3">
      <c r="A301" s="22">
        <v>417</v>
      </c>
      <c r="B301" s="20" t="s">
        <v>118</v>
      </c>
    </row>
    <row r="302" spans="1:2" x14ac:dyDescent="0.3">
      <c r="A302" s="22">
        <v>418</v>
      </c>
      <c r="B302" s="20" t="s">
        <v>118</v>
      </c>
    </row>
    <row r="303" spans="1:2" x14ac:dyDescent="0.3">
      <c r="A303" s="22">
        <v>421</v>
      </c>
      <c r="B303" s="20" t="s">
        <v>118</v>
      </c>
    </row>
    <row r="304" spans="1:2" x14ac:dyDescent="0.3">
      <c r="A304" s="22">
        <v>422</v>
      </c>
      <c r="B304" s="20" t="s">
        <v>118</v>
      </c>
    </row>
    <row r="305" spans="1:2" x14ac:dyDescent="0.3">
      <c r="A305" s="22">
        <v>423</v>
      </c>
      <c r="B305" s="20" t="s">
        <v>118</v>
      </c>
    </row>
    <row r="306" spans="1:2" x14ac:dyDescent="0.3">
      <c r="A306" s="22">
        <v>424</v>
      </c>
      <c r="B306" s="20" t="s">
        <v>118</v>
      </c>
    </row>
    <row r="307" spans="1:2" x14ac:dyDescent="0.3">
      <c r="A307" s="22">
        <v>426</v>
      </c>
      <c r="B307" s="20" t="s">
        <v>118</v>
      </c>
    </row>
    <row r="308" spans="1:2" x14ac:dyDescent="0.3">
      <c r="A308" s="22">
        <v>428</v>
      </c>
      <c r="B308" s="20" t="s">
        <v>118</v>
      </c>
    </row>
    <row r="309" spans="1:2" x14ac:dyDescent="0.3">
      <c r="A309" s="19">
        <v>669</v>
      </c>
      <c r="B309" s="20" t="s">
        <v>118</v>
      </c>
    </row>
    <row r="310" spans="1:2" x14ac:dyDescent="0.3">
      <c r="A310" s="19">
        <v>670</v>
      </c>
      <c r="B310" s="20" t="s">
        <v>118</v>
      </c>
    </row>
    <row r="311" spans="1:2" x14ac:dyDescent="0.3">
      <c r="A311" s="19">
        <v>613</v>
      </c>
      <c r="B311" s="20" t="s">
        <v>118</v>
      </c>
    </row>
    <row r="312" spans="1:2" x14ac:dyDescent="0.3">
      <c r="A312" s="19">
        <v>616</v>
      </c>
      <c r="B312" s="20" t="s">
        <v>118</v>
      </c>
    </row>
    <row r="313" spans="1:2" x14ac:dyDescent="0.3">
      <c r="A313" s="19">
        <v>617</v>
      </c>
      <c r="B313" s="20" t="s">
        <v>118</v>
      </c>
    </row>
    <row r="314" spans="1:2" x14ac:dyDescent="0.3">
      <c r="A314" s="19">
        <v>618</v>
      </c>
      <c r="B314" s="20" t="s">
        <v>118</v>
      </c>
    </row>
    <row r="315" spans="1:2" x14ac:dyDescent="0.3">
      <c r="A315" s="19">
        <v>619</v>
      </c>
      <c r="B315" s="20" t="s">
        <v>118</v>
      </c>
    </row>
    <row r="316" spans="1:2" x14ac:dyDescent="0.3">
      <c r="A316" s="19">
        <v>631</v>
      </c>
      <c r="B316" s="20" t="s">
        <v>118</v>
      </c>
    </row>
    <row r="317" spans="1:2" x14ac:dyDescent="0.3">
      <c r="A317" s="19">
        <v>632</v>
      </c>
      <c r="B317" s="20" t="s">
        <v>118</v>
      </c>
    </row>
    <row r="318" spans="1:2" x14ac:dyDescent="0.3">
      <c r="A318" s="19">
        <v>633</v>
      </c>
      <c r="B318" s="20" t="s">
        <v>118</v>
      </c>
    </row>
    <row r="319" spans="1:2" x14ac:dyDescent="0.3">
      <c r="A319" s="19">
        <v>634</v>
      </c>
      <c r="B319" s="20" t="s">
        <v>118</v>
      </c>
    </row>
    <row r="320" spans="1:2" x14ac:dyDescent="0.3">
      <c r="A320" s="19">
        <v>637</v>
      </c>
      <c r="B320" s="20" t="s">
        <v>118</v>
      </c>
    </row>
    <row r="321" spans="1:2" x14ac:dyDescent="0.3">
      <c r="A321" s="19">
        <v>638</v>
      </c>
      <c r="B321" s="20" t="s">
        <v>118</v>
      </c>
    </row>
    <row r="322" spans="1:2" x14ac:dyDescent="0.3">
      <c r="A322" s="19">
        <v>645</v>
      </c>
      <c r="B322" s="20" t="s">
        <v>118</v>
      </c>
    </row>
    <row r="323" spans="1:2" x14ac:dyDescent="0.3">
      <c r="A323" s="19">
        <v>658</v>
      </c>
      <c r="B323" s="20" t="s">
        <v>118</v>
      </c>
    </row>
    <row r="324" spans="1:2" x14ac:dyDescent="0.3">
      <c r="A324" s="19">
        <v>663</v>
      </c>
      <c r="B324" s="20" t="s">
        <v>118</v>
      </c>
    </row>
    <row r="325" spans="1:2" x14ac:dyDescent="0.3">
      <c r="A325" s="19">
        <v>664</v>
      </c>
      <c r="B325" s="20" t="s">
        <v>118</v>
      </c>
    </row>
    <row r="326" spans="1:2" x14ac:dyDescent="0.3">
      <c r="A326" s="19">
        <v>665</v>
      </c>
      <c r="B326" s="20" t="s">
        <v>118</v>
      </c>
    </row>
    <row r="327" spans="1:2" x14ac:dyDescent="0.3">
      <c r="A327" s="19">
        <v>667</v>
      </c>
      <c r="B327" s="20" t="s">
        <v>118</v>
      </c>
    </row>
    <row r="328" spans="1:2" x14ac:dyDescent="0.3">
      <c r="A328" s="19">
        <v>668</v>
      </c>
      <c r="B328" s="20" t="s">
        <v>118</v>
      </c>
    </row>
    <row r="329" spans="1:2" x14ac:dyDescent="0.3">
      <c r="A329" s="19">
        <v>675</v>
      </c>
      <c r="B329" s="20" t="s">
        <v>118</v>
      </c>
    </row>
    <row r="330" spans="1:2" x14ac:dyDescent="0.3">
      <c r="A330" s="19">
        <v>676</v>
      </c>
      <c r="B330" s="20" t="s">
        <v>118</v>
      </c>
    </row>
    <row r="331" spans="1:2" x14ac:dyDescent="0.3">
      <c r="A331" s="19">
        <v>678</v>
      </c>
      <c r="B331" s="20" t="s">
        <v>118</v>
      </c>
    </row>
    <row r="332" spans="1:2" x14ac:dyDescent="0.3">
      <c r="A332" s="19">
        <v>679</v>
      </c>
      <c r="B332" s="20" t="s">
        <v>118</v>
      </c>
    </row>
    <row r="333" spans="1:2" x14ac:dyDescent="0.3">
      <c r="A333" s="19">
        <v>680</v>
      </c>
      <c r="B333" s="20" t="s">
        <v>118</v>
      </c>
    </row>
    <row r="334" spans="1:2" x14ac:dyDescent="0.3">
      <c r="A334" s="19">
        <v>683</v>
      </c>
      <c r="B334" s="20" t="s">
        <v>118</v>
      </c>
    </row>
    <row r="335" spans="1:2" x14ac:dyDescent="0.3">
      <c r="A335" s="19">
        <v>684</v>
      </c>
      <c r="B335" s="20" t="s">
        <v>118</v>
      </c>
    </row>
    <row r="336" spans="1:2" x14ac:dyDescent="0.3">
      <c r="A336" s="19">
        <v>686</v>
      </c>
      <c r="B336" s="20" t="s">
        <v>118</v>
      </c>
    </row>
    <row r="337" spans="1:2" x14ac:dyDescent="0.3">
      <c r="A337" s="19">
        <v>687</v>
      </c>
      <c r="B337" s="20" t="s">
        <v>118</v>
      </c>
    </row>
    <row r="338" spans="1:2" x14ac:dyDescent="0.3">
      <c r="A338" s="19">
        <v>689</v>
      </c>
      <c r="B338" s="20" t="s">
        <v>118</v>
      </c>
    </row>
    <row r="339" spans="1:2" x14ac:dyDescent="0.3">
      <c r="A339" s="19">
        <v>690</v>
      </c>
      <c r="B339" s="20" t="s">
        <v>118</v>
      </c>
    </row>
    <row r="340" spans="1:2" x14ac:dyDescent="0.3">
      <c r="A340" s="19">
        <v>691</v>
      </c>
      <c r="B340" s="20" t="s">
        <v>118</v>
      </c>
    </row>
    <row r="341" spans="1:2" x14ac:dyDescent="0.3">
      <c r="A341" s="19">
        <v>692</v>
      </c>
      <c r="B341" s="20" t="s">
        <v>118</v>
      </c>
    </row>
    <row r="342" spans="1:2" x14ac:dyDescent="0.3">
      <c r="A342" s="19">
        <v>693</v>
      </c>
      <c r="B342" s="20" t="s">
        <v>118</v>
      </c>
    </row>
    <row r="343" spans="1:2" x14ac:dyDescent="0.3">
      <c r="A343" s="19">
        <v>694</v>
      </c>
      <c r="B343" s="20" t="s">
        <v>118</v>
      </c>
    </row>
    <row r="344" spans="1:2" x14ac:dyDescent="0.3">
      <c r="A344" s="19">
        <v>695</v>
      </c>
      <c r="B344" s="20" t="s">
        <v>118</v>
      </c>
    </row>
    <row r="345" spans="1:2" x14ac:dyDescent="0.3">
      <c r="A345" s="19">
        <v>696</v>
      </c>
      <c r="B345" s="20" t="s">
        <v>118</v>
      </c>
    </row>
    <row r="346" spans="1:2" x14ac:dyDescent="0.3">
      <c r="A346" s="19">
        <v>697</v>
      </c>
      <c r="B346" s="20" t="s">
        <v>118</v>
      </c>
    </row>
    <row r="347" spans="1:2" x14ac:dyDescent="0.3">
      <c r="A347" s="19">
        <v>698</v>
      </c>
      <c r="B347" s="20" t="s">
        <v>118</v>
      </c>
    </row>
    <row r="348" spans="1:2" x14ac:dyDescent="0.3">
      <c r="A348" s="19">
        <v>699</v>
      </c>
      <c r="B348" s="20" t="s">
        <v>118</v>
      </c>
    </row>
    <row r="349" spans="1:2" x14ac:dyDescent="0.3">
      <c r="A349" s="19">
        <v>700</v>
      </c>
      <c r="B349" s="20" t="s">
        <v>118</v>
      </c>
    </row>
    <row r="350" spans="1:2" x14ac:dyDescent="0.3">
      <c r="A350" s="19">
        <v>712</v>
      </c>
      <c r="B350" s="20" t="s">
        <v>118</v>
      </c>
    </row>
    <row r="351" spans="1:2" x14ac:dyDescent="0.3">
      <c r="A351" s="19">
        <v>713</v>
      </c>
      <c r="B351" s="20" t="s">
        <v>118</v>
      </c>
    </row>
    <row r="352" spans="1:2" x14ac:dyDescent="0.3">
      <c r="A352" s="19">
        <v>716</v>
      </c>
      <c r="B352" s="20" t="s">
        <v>118</v>
      </c>
    </row>
    <row r="353" spans="1:2" x14ac:dyDescent="0.3">
      <c r="A353" s="19">
        <v>717</v>
      </c>
      <c r="B353" s="20" t="s">
        <v>118</v>
      </c>
    </row>
    <row r="354" spans="1:2" x14ac:dyDescent="0.3">
      <c r="A354" s="19">
        <v>718</v>
      </c>
      <c r="B354" s="20" t="s">
        <v>118</v>
      </c>
    </row>
    <row r="355" spans="1:2" x14ac:dyDescent="0.3">
      <c r="A355" s="19">
        <v>719</v>
      </c>
      <c r="B355" s="20" t="s">
        <v>118</v>
      </c>
    </row>
    <row r="356" spans="1:2" x14ac:dyDescent="0.3">
      <c r="A356" s="19">
        <v>720</v>
      </c>
      <c r="B356" s="20" t="s">
        <v>118</v>
      </c>
    </row>
    <row r="357" spans="1:2" x14ac:dyDescent="0.3">
      <c r="A357" s="19">
        <v>721</v>
      </c>
      <c r="B357" s="20" t="s">
        <v>118</v>
      </c>
    </row>
    <row r="358" spans="1:2" x14ac:dyDescent="0.3">
      <c r="A358" s="19">
        <v>722</v>
      </c>
      <c r="B358" s="20" t="s">
        <v>118</v>
      </c>
    </row>
    <row r="359" spans="1:2" x14ac:dyDescent="0.3">
      <c r="A359" s="19">
        <v>723</v>
      </c>
      <c r="B359" s="20" t="s">
        <v>118</v>
      </c>
    </row>
    <row r="360" spans="1:2" x14ac:dyDescent="0.3">
      <c r="A360" s="19">
        <v>726</v>
      </c>
      <c r="B360" s="20" t="s">
        <v>118</v>
      </c>
    </row>
    <row r="361" spans="1:2" x14ac:dyDescent="0.3">
      <c r="A361" s="19">
        <v>727</v>
      </c>
      <c r="B361" s="20" t="s">
        <v>118</v>
      </c>
    </row>
    <row r="362" spans="1:2" x14ac:dyDescent="0.3">
      <c r="A362" s="19">
        <v>758</v>
      </c>
      <c r="B362" s="20" t="s">
        <v>118</v>
      </c>
    </row>
    <row r="363" spans="1:2" x14ac:dyDescent="0.3">
      <c r="A363" s="19">
        <v>772</v>
      </c>
      <c r="B363" s="20" t="s">
        <v>118</v>
      </c>
    </row>
    <row r="364" spans="1:2" x14ac:dyDescent="0.3">
      <c r="A364" s="19">
        <v>773</v>
      </c>
      <c r="B364" s="20" t="s">
        <v>118</v>
      </c>
    </row>
    <row r="365" spans="1:2" x14ac:dyDescent="0.3">
      <c r="A365" s="19">
        <v>787</v>
      </c>
      <c r="B365" s="20" t="s">
        <v>118</v>
      </c>
    </row>
    <row r="366" spans="1:2" x14ac:dyDescent="0.3">
      <c r="A366" s="19">
        <v>3209</v>
      </c>
      <c r="B366" s="20" t="s">
        <v>118</v>
      </c>
    </row>
    <row r="367" spans="1:2" x14ac:dyDescent="0.3">
      <c r="A367" s="19">
        <v>3210</v>
      </c>
      <c r="B367" s="20" t="s">
        <v>118</v>
      </c>
    </row>
    <row r="368" spans="1:2" x14ac:dyDescent="0.3">
      <c r="A368" s="19">
        <v>3212</v>
      </c>
      <c r="B368" s="20" t="s">
        <v>118</v>
      </c>
    </row>
    <row r="369" spans="1:2" x14ac:dyDescent="0.3">
      <c r="A369" s="19">
        <v>3213</v>
      </c>
      <c r="B369" s="20" t="s">
        <v>118</v>
      </c>
    </row>
    <row r="370" spans="1:2" x14ac:dyDescent="0.3">
      <c r="A370" s="19">
        <v>3214</v>
      </c>
      <c r="B370" s="20" t="s">
        <v>118</v>
      </c>
    </row>
    <row r="371" spans="1:2" x14ac:dyDescent="0.3">
      <c r="A371" s="19">
        <v>3215</v>
      </c>
      <c r="B371" s="20" t="s">
        <v>118</v>
      </c>
    </row>
    <row r="372" spans="1:2" x14ac:dyDescent="0.3">
      <c r="A372" s="19">
        <v>3216</v>
      </c>
      <c r="B372" s="20" t="s">
        <v>118</v>
      </c>
    </row>
    <row r="373" spans="1:2" x14ac:dyDescent="0.3">
      <c r="A373" s="19">
        <v>4800</v>
      </c>
      <c r="B373" s="20" t="s">
        <v>118</v>
      </c>
    </row>
    <row r="374" spans="1:2" x14ac:dyDescent="0.3">
      <c r="A374" s="19">
        <v>5308</v>
      </c>
      <c r="B374" s="20" t="s">
        <v>118</v>
      </c>
    </row>
    <row r="375" spans="1:2" x14ac:dyDescent="0.3">
      <c r="A375" s="19">
        <v>5309</v>
      </c>
      <c r="B375" s="20" t="s">
        <v>118</v>
      </c>
    </row>
    <row r="376" spans="1:2" x14ac:dyDescent="0.3">
      <c r="A376" s="19">
        <v>5309</v>
      </c>
      <c r="B376" s="20" t="s">
        <v>118</v>
      </c>
    </row>
    <row r="377" spans="1:2" x14ac:dyDescent="0.3">
      <c r="A377" s="19">
        <v>5311</v>
      </c>
      <c r="B377" s="20" t="s">
        <v>118</v>
      </c>
    </row>
    <row r="378" spans="1:2" x14ac:dyDescent="0.3">
      <c r="A378" s="19">
        <v>5313</v>
      </c>
      <c r="B378" s="20" t="s">
        <v>118</v>
      </c>
    </row>
    <row r="379" spans="1:2" x14ac:dyDescent="0.3">
      <c r="A379" s="19">
        <v>5314</v>
      </c>
      <c r="B379" s="20" t="s">
        <v>118</v>
      </c>
    </row>
    <row r="380" spans="1:2" x14ac:dyDescent="0.3">
      <c r="A380" s="19">
        <v>5316</v>
      </c>
      <c r="B380" s="20" t="s">
        <v>118</v>
      </c>
    </row>
    <row r="381" spans="1:2" x14ac:dyDescent="0.3">
      <c r="A381" s="19">
        <v>5318</v>
      </c>
      <c r="B381" s="20" t="s">
        <v>118</v>
      </c>
    </row>
    <row r="382" spans="1:2" x14ac:dyDescent="0.3">
      <c r="A382" s="19">
        <v>5321</v>
      </c>
      <c r="B382" s="20" t="s">
        <v>118</v>
      </c>
    </row>
    <row r="383" spans="1:2" x14ac:dyDescent="0.3">
      <c r="A383" s="19">
        <v>5324</v>
      </c>
      <c r="B383" s="20" t="s">
        <v>118</v>
      </c>
    </row>
    <row r="384" spans="1:2" x14ac:dyDescent="0.3">
      <c r="A384" s="19">
        <v>5326</v>
      </c>
      <c r="B384" s="20" t="s">
        <v>118</v>
      </c>
    </row>
    <row r="385" spans="1:2" x14ac:dyDescent="0.3">
      <c r="A385" s="19">
        <v>5328</v>
      </c>
      <c r="B385" s="20" t="s">
        <v>118</v>
      </c>
    </row>
    <row r="386" spans="1:2" x14ac:dyDescent="0.3">
      <c r="A386" s="19">
        <v>5329</v>
      </c>
      <c r="B386" s="20" t="s">
        <v>118</v>
      </c>
    </row>
    <row r="387" spans="1:2" x14ac:dyDescent="0.3">
      <c r="A387" s="19">
        <v>1005</v>
      </c>
      <c r="B387" s="20" t="s">
        <v>98</v>
      </c>
    </row>
    <row r="388" spans="1:2" x14ac:dyDescent="0.3">
      <c r="A388" s="19">
        <v>1006</v>
      </c>
      <c r="B388" s="20" t="s">
        <v>98</v>
      </c>
    </row>
    <row r="389" spans="1:2" x14ac:dyDescent="0.3">
      <c r="A389" s="19">
        <v>1007</v>
      </c>
      <c r="B389" s="20" t="s">
        <v>98</v>
      </c>
    </row>
    <row r="390" spans="1:2" x14ac:dyDescent="0.3">
      <c r="A390" s="19">
        <v>1008</v>
      </c>
      <c r="B390" s="20" t="s">
        <v>98</v>
      </c>
    </row>
    <row r="391" spans="1:2" x14ac:dyDescent="0.3">
      <c r="A391" s="19">
        <v>1009</v>
      </c>
      <c r="B391" s="20" t="s">
        <v>98</v>
      </c>
    </row>
    <row r="392" spans="1:2" x14ac:dyDescent="0.3">
      <c r="A392" s="19">
        <v>1010</v>
      </c>
      <c r="B392" s="20" t="s">
        <v>98</v>
      </c>
    </row>
    <row r="393" spans="1:2" x14ac:dyDescent="0.3">
      <c r="A393" s="19">
        <v>1011</v>
      </c>
      <c r="B393" s="20" t="s">
        <v>98</v>
      </c>
    </row>
    <row r="394" spans="1:2" x14ac:dyDescent="0.3">
      <c r="A394" s="19">
        <v>1012</v>
      </c>
      <c r="B394" s="20" t="s">
        <v>98</v>
      </c>
    </row>
    <row r="395" spans="1:2" x14ac:dyDescent="0.3">
      <c r="A395" s="19">
        <v>1014</v>
      </c>
      <c r="B395" s="20" t="s">
        <v>98</v>
      </c>
    </row>
    <row r="396" spans="1:2" x14ac:dyDescent="0.3">
      <c r="A396" s="19">
        <v>1015</v>
      </c>
      <c r="B396" s="20" t="s">
        <v>98</v>
      </c>
    </row>
    <row r="397" spans="1:2" x14ac:dyDescent="0.3">
      <c r="A397" s="19">
        <v>754</v>
      </c>
      <c r="B397" s="20" t="s">
        <v>106</v>
      </c>
    </row>
    <row r="398" spans="1:2" x14ac:dyDescent="0.3">
      <c r="A398" s="19">
        <v>755</v>
      </c>
      <c r="B398" s="20" t="s">
        <v>106</v>
      </c>
    </row>
    <row r="399" spans="1:2" x14ac:dyDescent="0.3">
      <c r="A399" s="19">
        <v>756</v>
      </c>
      <c r="B399" s="20" t="s">
        <v>106</v>
      </c>
    </row>
    <row r="400" spans="1:2" x14ac:dyDescent="0.3">
      <c r="A400" s="19">
        <v>757</v>
      </c>
      <c r="B400" s="20" t="s">
        <v>106</v>
      </c>
    </row>
    <row r="401" spans="1:2" x14ac:dyDescent="0.3">
      <c r="A401" s="19">
        <v>760</v>
      </c>
      <c r="B401" s="20" t="s">
        <v>106</v>
      </c>
    </row>
    <row r="402" spans="1:2" x14ac:dyDescent="0.3">
      <c r="A402" s="19">
        <v>761</v>
      </c>
      <c r="B402" s="20" t="s">
        <v>106</v>
      </c>
    </row>
    <row r="403" spans="1:2" x14ac:dyDescent="0.3">
      <c r="A403" s="19">
        <v>762</v>
      </c>
      <c r="B403" s="20" t="s">
        <v>106</v>
      </c>
    </row>
    <row r="404" spans="1:2" x14ac:dyDescent="0.3">
      <c r="A404" s="19">
        <v>763</v>
      </c>
      <c r="B404" s="20" t="s">
        <v>106</v>
      </c>
    </row>
  </sheetData>
  <mergeCells count="2">
    <mergeCell ref="A1:B1"/>
    <mergeCell ref="D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Mouvement_tracteur_GBOUCHARD</vt:lpstr>
      <vt:lpstr>EF Hebdo</vt:lpstr>
      <vt:lpstr>ÉQUIPEMENTS</vt:lpstr>
      <vt:lpstr>Mouvement_tracteur_GBOUCHARD!Impression_des_titres</vt:lpstr>
      <vt:lpstr>REMORQUES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Bouchard</dc:creator>
  <cp:lastModifiedBy>Jean-Philippe</cp:lastModifiedBy>
  <cp:lastPrinted>2014-05-16T13:38:38Z</cp:lastPrinted>
  <dcterms:created xsi:type="dcterms:W3CDTF">2014-05-15T20:58:47Z</dcterms:created>
  <dcterms:modified xsi:type="dcterms:W3CDTF">2014-05-30T15:19:50Z</dcterms:modified>
</cp:coreProperties>
</file>