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120" yWindow="120" windowWidth="28515" windowHeight="12585"/>
  </bookViews>
  <sheets>
    <sheet name="Feuil1" sheetId="1" r:id="rId1"/>
    <sheet name="Feuil2" sheetId="2" r:id="rId2"/>
  </sheets>
  <definedNames>
    <definedName name="fixe" localSheetId="0">Feuil1!#REF!</definedName>
  </definedNames>
  <calcPr calcId="124519" calcOnSave="0"/>
</workbook>
</file>

<file path=xl/calcChain.xml><?xml version="1.0" encoding="utf-8"?>
<calcChain xmlns="http://schemas.openxmlformats.org/spreadsheetml/2006/main">
  <c r="G253" i="1"/>
  <c r="F253"/>
  <c r="E252"/>
  <c r="H252" s="1"/>
  <c r="D162"/>
  <c r="F162"/>
  <c r="G162" s="1"/>
  <c r="H162"/>
  <c r="D163"/>
  <c r="F163"/>
  <c r="G163" s="1"/>
  <c r="H163"/>
  <c r="D164"/>
  <c r="F164"/>
  <c r="G164" s="1"/>
  <c r="H164"/>
  <c r="D165"/>
  <c r="F165"/>
  <c r="G165" s="1"/>
  <c r="H165"/>
  <c r="D166"/>
  <c r="F166"/>
  <c r="G166" s="1"/>
  <c r="H166"/>
  <c r="D167"/>
  <c r="F167"/>
  <c r="G167" s="1"/>
  <c r="H167"/>
  <c r="D168"/>
  <c r="F168"/>
  <c r="G168" s="1"/>
  <c r="H168"/>
  <c r="D169"/>
  <c r="F169"/>
  <c r="G169" s="1"/>
  <c r="H169"/>
  <c r="D170"/>
  <c r="F170"/>
  <c r="G170" s="1"/>
  <c r="H170"/>
  <c r="D171"/>
  <c r="F171"/>
  <c r="G171" s="1"/>
  <c r="H171"/>
  <c r="D172"/>
  <c r="F172"/>
  <c r="G172" s="1"/>
  <c r="H172"/>
  <c r="D173"/>
  <c r="F173"/>
  <c r="G173" s="1"/>
  <c r="H173"/>
  <c r="D174"/>
  <c r="F174"/>
  <c r="G174" s="1"/>
  <c r="H174"/>
  <c r="D175"/>
  <c r="F175"/>
  <c r="G175" s="1"/>
  <c r="H175"/>
  <c r="D176"/>
  <c r="F176"/>
  <c r="G176" s="1"/>
  <c r="H176"/>
  <c r="D177"/>
  <c r="F177"/>
  <c r="G177" s="1"/>
  <c r="H177"/>
  <c r="D178"/>
  <c r="F178"/>
  <c r="G178" s="1"/>
  <c r="H178"/>
  <c r="D179"/>
  <c r="F179"/>
  <c r="G179" s="1"/>
  <c r="H179"/>
  <c r="D180"/>
  <c r="F180"/>
  <c r="G180" s="1"/>
  <c r="H180"/>
  <c r="D181"/>
  <c r="F181"/>
  <c r="G181" s="1"/>
  <c r="H181"/>
  <c r="D182"/>
  <c r="F182"/>
  <c r="G182" s="1"/>
  <c r="H182"/>
  <c r="D183"/>
  <c r="F183"/>
  <c r="G183" s="1"/>
  <c r="H183"/>
  <c r="D184"/>
  <c r="F184"/>
  <c r="G184" s="1"/>
  <c r="H184"/>
  <c r="D185"/>
  <c r="F185"/>
  <c r="G185" s="1"/>
  <c r="H185"/>
  <c r="D186"/>
  <c r="F186"/>
  <c r="G186" s="1"/>
  <c r="H186"/>
  <c r="D187"/>
  <c r="F187"/>
  <c r="G187" s="1"/>
  <c r="H187"/>
  <c r="D188"/>
  <c r="F188"/>
  <c r="G188" s="1"/>
  <c r="H188"/>
  <c r="D189"/>
  <c r="F189"/>
  <c r="G189" s="1"/>
  <c r="H189"/>
  <c r="D190"/>
  <c r="F190"/>
  <c r="G190" s="1"/>
  <c r="H190"/>
  <c r="D191"/>
  <c r="F191"/>
  <c r="G191" s="1"/>
  <c r="H191"/>
  <c r="D192"/>
  <c r="F192"/>
  <c r="G192" s="1"/>
  <c r="H192"/>
  <c r="D193"/>
  <c r="F193"/>
  <c r="G193" s="1"/>
  <c r="H193"/>
  <c r="D194"/>
  <c r="F194"/>
  <c r="G194" s="1"/>
  <c r="H194"/>
  <c r="D195"/>
  <c r="F195"/>
  <c r="G195" s="1"/>
  <c r="H195"/>
  <c r="D196"/>
  <c r="F196"/>
  <c r="G196" s="1"/>
  <c r="H196"/>
  <c r="D197"/>
  <c r="F197"/>
  <c r="G197" s="1"/>
  <c r="H197"/>
  <c r="D198"/>
  <c r="F198"/>
  <c r="G198" s="1"/>
  <c r="H198"/>
  <c r="D199"/>
  <c r="F199"/>
  <c r="G199" s="1"/>
  <c r="H199"/>
  <c r="D200"/>
  <c r="F200"/>
  <c r="G200" s="1"/>
  <c r="H200"/>
  <c r="D201"/>
  <c r="F201"/>
  <c r="G201" s="1"/>
  <c r="H201"/>
  <c r="D202"/>
  <c r="F202"/>
  <c r="G202" s="1"/>
  <c r="H202"/>
  <c r="D203"/>
  <c r="F203"/>
  <c r="G203" s="1"/>
  <c r="H203"/>
  <c r="D204"/>
  <c r="F204"/>
  <c r="G204" s="1"/>
  <c r="H204"/>
  <c r="D205"/>
  <c r="F205"/>
  <c r="G205" s="1"/>
  <c r="H205"/>
  <c r="D206"/>
  <c r="F206"/>
  <c r="G206" s="1"/>
  <c r="H206"/>
  <c r="D207"/>
  <c r="F207"/>
  <c r="G207" s="1"/>
  <c r="H207"/>
  <c r="D208"/>
  <c r="F208"/>
  <c r="G208" s="1"/>
  <c r="H208"/>
  <c r="D209"/>
  <c r="F209"/>
  <c r="G209" s="1"/>
  <c r="H209"/>
  <c r="D210"/>
  <c r="F210"/>
  <c r="G210" s="1"/>
  <c r="H210"/>
  <c r="D211"/>
  <c r="F211"/>
  <c r="G211" s="1"/>
  <c r="H211"/>
  <c r="D212"/>
  <c r="F212"/>
  <c r="G212" s="1"/>
  <c r="H212"/>
  <c r="D213"/>
  <c r="F213"/>
  <c r="G213" s="1"/>
  <c r="H213"/>
  <c r="D214"/>
  <c r="F214"/>
  <c r="G214" s="1"/>
  <c r="H214"/>
  <c r="D215"/>
  <c r="F215"/>
  <c r="G215" s="1"/>
  <c r="H215"/>
  <c r="D216"/>
  <c r="F216"/>
  <c r="G216" s="1"/>
  <c r="H216"/>
  <c r="D217"/>
  <c r="F217"/>
  <c r="G217" s="1"/>
  <c r="H217"/>
  <c r="D218"/>
  <c r="F218"/>
  <c r="G218" s="1"/>
  <c r="H218"/>
  <c r="D219"/>
  <c r="F219"/>
  <c r="G219" s="1"/>
  <c r="H219"/>
  <c r="D220"/>
  <c r="F220"/>
  <c r="G220" s="1"/>
  <c r="H220"/>
  <c r="D221"/>
  <c r="F221"/>
  <c r="G221" s="1"/>
  <c r="H221"/>
  <c r="D222"/>
  <c r="F222"/>
  <c r="G222" s="1"/>
  <c r="H222"/>
  <c r="D223"/>
  <c r="F223"/>
  <c r="G223" s="1"/>
  <c r="H223"/>
  <c r="D224"/>
  <c r="F224"/>
  <c r="G224" s="1"/>
  <c r="H224"/>
  <c r="D225"/>
  <c r="F225"/>
  <c r="G225" s="1"/>
  <c r="H225"/>
  <c r="D226"/>
  <c r="F226"/>
  <c r="G226" s="1"/>
  <c r="H226"/>
  <c r="D227"/>
  <c r="F227"/>
  <c r="G227" s="1"/>
  <c r="H227"/>
  <c r="D228"/>
  <c r="F228"/>
  <c r="G228" s="1"/>
  <c r="H228"/>
  <c r="D229"/>
  <c r="F229"/>
  <c r="G229" s="1"/>
  <c r="H229"/>
  <c r="D230"/>
  <c r="F230"/>
  <c r="G230" s="1"/>
  <c r="H230"/>
  <c r="D231"/>
  <c r="F231"/>
  <c r="G231" s="1"/>
  <c r="H231"/>
  <c r="D232"/>
  <c r="F232"/>
  <c r="G232" s="1"/>
  <c r="H232"/>
  <c r="D233"/>
  <c r="F233"/>
  <c r="G233" s="1"/>
  <c r="H233"/>
  <c r="D234"/>
  <c r="F234"/>
  <c r="G234" s="1"/>
  <c r="H234"/>
  <c r="D235"/>
  <c r="F235"/>
  <c r="G235" s="1"/>
  <c r="H235"/>
  <c r="D236"/>
  <c r="F236"/>
  <c r="G236" s="1"/>
  <c r="H236"/>
  <c r="D237"/>
  <c r="F237"/>
  <c r="G237" s="1"/>
  <c r="H237"/>
  <c r="D238"/>
  <c r="F238"/>
  <c r="G238" s="1"/>
  <c r="H238"/>
  <c r="D239"/>
  <c r="F239"/>
  <c r="G239" s="1"/>
  <c r="H239"/>
  <c r="D240"/>
  <c r="F240"/>
  <c r="G240" s="1"/>
  <c r="H240"/>
  <c r="D241"/>
  <c r="F241"/>
  <c r="G241" s="1"/>
  <c r="H241"/>
  <c r="D242"/>
  <c r="F242"/>
  <c r="G242" s="1"/>
  <c r="H242"/>
  <c r="D243"/>
  <c r="F243"/>
  <c r="G243" s="1"/>
  <c r="H243"/>
  <c r="D244"/>
  <c r="F244"/>
  <c r="G244" s="1"/>
  <c r="H244"/>
  <c r="D245"/>
  <c r="F245"/>
  <c r="G245" s="1"/>
  <c r="H245"/>
  <c r="D246"/>
  <c r="F246"/>
  <c r="G246" s="1"/>
  <c r="H246"/>
  <c r="D247"/>
  <c r="F247"/>
  <c r="G247" s="1"/>
  <c r="H247"/>
  <c r="D248"/>
  <c r="F248"/>
  <c r="G248" s="1"/>
  <c r="H248"/>
  <c r="D249"/>
  <c r="F249"/>
  <c r="G249" s="1"/>
  <c r="H249"/>
  <c r="D250"/>
  <c r="F250"/>
  <c r="G250" s="1"/>
  <c r="H250"/>
  <c r="D251"/>
  <c r="F251"/>
  <c r="G251" s="1"/>
  <c r="H251"/>
  <c r="D252"/>
  <c r="F252"/>
  <c r="G252" s="1"/>
  <c r="D157"/>
  <c r="F157"/>
  <c r="G157" s="1"/>
  <c r="H157"/>
  <c r="D158"/>
  <c r="F158"/>
  <c r="G158" s="1"/>
  <c r="H158"/>
  <c r="D159"/>
  <c r="F159"/>
  <c r="G159" s="1"/>
  <c r="H159"/>
  <c r="D160"/>
  <c r="F160"/>
  <c r="G160" s="1"/>
  <c r="H160"/>
  <c r="D161"/>
  <c r="F161"/>
  <c r="G161" s="1"/>
  <c r="H161"/>
  <c r="D19"/>
  <c r="F19"/>
  <c r="G19" s="1"/>
  <c r="H19"/>
  <c r="D20"/>
  <c r="F20"/>
  <c r="G20" s="1"/>
  <c r="H20"/>
  <c r="D21"/>
  <c r="F21"/>
  <c r="G21" s="1"/>
  <c r="H21"/>
  <c r="D22"/>
  <c r="F22"/>
  <c r="G22" s="1"/>
  <c r="H22"/>
  <c r="D23"/>
  <c r="F23"/>
  <c r="G23" s="1"/>
  <c r="H23"/>
  <c r="D24"/>
  <c r="F24"/>
  <c r="G24" s="1"/>
  <c r="H24"/>
  <c r="D25"/>
  <c r="F25"/>
  <c r="G25" s="1"/>
  <c r="H25"/>
  <c r="D26"/>
  <c r="F26"/>
  <c r="G26" s="1"/>
  <c r="H26"/>
  <c r="D27"/>
  <c r="F27"/>
  <c r="G27" s="1"/>
  <c r="H27"/>
  <c r="D28"/>
  <c r="F28"/>
  <c r="G28" s="1"/>
  <c r="H28"/>
  <c r="D29"/>
  <c r="F29"/>
  <c r="G29" s="1"/>
  <c r="H29"/>
  <c r="D30"/>
  <c r="F30"/>
  <c r="G30" s="1"/>
  <c r="H30"/>
  <c r="D31"/>
  <c r="F31"/>
  <c r="G31" s="1"/>
  <c r="H31"/>
  <c r="D32"/>
  <c r="F32"/>
  <c r="G32" s="1"/>
  <c r="H32"/>
  <c r="D33"/>
  <c r="F33"/>
  <c r="G33" s="1"/>
  <c r="H33"/>
  <c r="D34"/>
  <c r="F34"/>
  <c r="G34" s="1"/>
  <c r="H34"/>
  <c r="D35"/>
  <c r="F35"/>
  <c r="G35" s="1"/>
  <c r="H35"/>
  <c r="D36"/>
  <c r="F36"/>
  <c r="G36" s="1"/>
  <c r="H36"/>
  <c r="D37"/>
  <c r="F37"/>
  <c r="G37" s="1"/>
  <c r="H37"/>
  <c r="D38"/>
  <c r="F38"/>
  <c r="G38" s="1"/>
  <c r="H38"/>
  <c r="D39"/>
  <c r="F39"/>
  <c r="G39" s="1"/>
  <c r="H39"/>
  <c r="D40"/>
  <c r="F40"/>
  <c r="G40" s="1"/>
  <c r="H40"/>
  <c r="D41"/>
  <c r="F41"/>
  <c r="G41" s="1"/>
  <c r="H41"/>
  <c r="D42"/>
  <c r="F42"/>
  <c r="G42" s="1"/>
  <c r="H42"/>
  <c r="D43"/>
  <c r="F43"/>
  <c r="G43" s="1"/>
  <c r="H43"/>
  <c r="D44"/>
  <c r="F44"/>
  <c r="G44" s="1"/>
  <c r="H44"/>
  <c r="D45"/>
  <c r="F45"/>
  <c r="G45" s="1"/>
  <c r="H45"/>
  <c r="D46"/>
  <c r="F46"/>
  <c r="G46" s="1"/>
  <c r="H46"/>
  <c r="D47"/>
  <c r="F47"/>
  <c r="G47" s="1"/>
  <c r="H47"/>
  <c r="D48"/>
  <c r="F48"/>
  <c r="G48" s="1"/>
  <c r="H48"/>
  <c r="D49"/>
  <c r="F49"/>
  <c r="G49" s="1"/>
  <c r="H49"/>
  <c r="D50"/>
  <c r="F50"/>
  <c r="G50" s="1"/>
  <c r="H50"/>
  <c r="D51"/>
  <c r="F51"/>
  <c r="G51" s="1"/>
  <c r="H51"/>
  <c r="D52"/>
  <c r="F52"/>
  <c r="G52" s="1"/>
  <c r="H52"/>
  <c r="D53"/>
  <c r="F53"/>
  <c r="G53" s="1"/>
  <c r="H53"/>
  <c r="D54"/>
  <c r="F54"/>
  <c r="G54" s="1"/>
  <c r="H54"/>
  <c r="D55"/>
  <c r="F55"/>
  <c r="G55" s="1"/>
  <c r="H55"/>
  <c r="D56"/>
  <c r="F56"/>
  <c r="G56" s="1"/>
  <c r="H56"/>
  <c r="D57"/>
  <c r="F57"/>
  <c r="G57" s="1"/>
  <c r="H57"/>
  <c r="D58"/>
  <c r="F58"/>
  <c r="G58" s="1"/>
  <c r="H58"/>
  <c r="D59"/>
  <c r="F59"/>
  <c r="G59" s="1"/>
  <c r="H59"/>
  <c r="D60"/>
  <c r="F60"/>
  <c r="G60" s="1"/>
  <c r="H60"/>
  <c r="D61"/>
  <c r="F61"/>
  <c r="G61" s="1"/>
  <c r="H61"/>
  <c r="D62"/>
  <c r="F62"/>
  <c r="G62" s="1"/>
  <c r="H62"/>
  <c r="D63"/>
  <c r="F63"/>
  <c r="G63" s="1"/>
  <c r="H63"/>
  <c r="D64"/>
  <c r="F64"/>
  <c r="G64" s="1"/>
  <c r="H64"/>
  <c r="D65"/>
  <c r="F65"/>
  <c r="G65" s="1"/>
  <c r="H65"/>
  <c r="D66"/>
  <c r="F66"/>
  <c r="G66" s="1"/>
  <c r="H66"/>
  <c r="D67"/>
  <c r="F67"/>
  <c r="G67" s="1"/>
  <c r="H67"/>
  <c r="D68"/>
  <c r="F68"/>
  <c r="G68" s="1"/>
  <c r="H68"/>
  <c r="D69"/>
  <c r="F69"/>
  <c r="G69" s="1"/>
  <c r="H69"/>
  <c r="D70"/>
  <c r="F70"/>
  <c r="G70" s="1"/>
  <c r="H70"/>
  <c r="D71"/>
  <c r="F71"/>
  <c r="G71" s="1"/>
  <c r="H71"/>
  <c r="D72"/>
  <c r="F72"/>
  <c r="G72" s="1"/>
  <c r="H72"/>
  <c r="D73"/>
  <c r="F73"/>
  <c r="G73" s="1"/>
  <c r="H73"/>
  <c r="D74"/>
  <c r="F74"/>
  <c r="G74" s="1"/>
  <c r="H74"/>
  <c r="D75"/>
  <c r="F75"/>
  <c r="G75" s="1"/>
  <c r="H75"/>
  <c r="D76"/>
  <c r="F76"/>
  <c r="G76" s="1"/>
  <c r="H76"/>
  <c r="D77"/>
  <c r="F77"/>
  <c r="G77" s="1"/>
  <c r="H77"/>
  <c r="D78"/>
  <c r="F78"/>
  <c r="G78" s="1"/>
  <c r="H78"/>
  <c r="D79"/>
  <c r="F79"/>
  <c r="G79" s="1"/>
  <c r="H79"/>
  <c r="D80"/>
  <c r="F80"/>
  <c r="G80" s="1"/>
  <c r="H80"/>
  <c r="D81"/>
  <c r="F81"/>
  <c r="G81" s="1"/>
  <c r="H81"/>
  <c r="D82"/>
  <c r="F82"/>
  <c r="G82" s="1"/>
  <c r="H82"/>
  <c r="D83"/>
  <c r="F83"/>
  <c r="G83" s="1"/>
  <c r="H83"/>
  <c r="D84"/>
  <c r="F84"/>
  <c r="G84" s="1"/>
  <c r="H84"/>
  <c r="D85"/>
  <c r="F85"/>
  <c r="G85" s="1"/>
  <c r="H85"/>
  <c r="D86"/>
  <c r="F86"/>
  <c r="G86" s="1"/>
  <c r="H86"/>
  <c r="D87"/>
  <c r="F87"/>
  <c r="G87" s="1"/>
  <c r="H87"/>
  <c r="D88"/>
  <c r="F88"/>
  <c r="G88" s="1"/>
  <c r="H88"/>
  <c r="D89"/>
  <c r="F89"/>
  <c r="G89" s="1"/>
  <c r="H89"/>
  <c r="D90"/>
  <c r="F90"/>
  <c r="G90" s="1"/>
  <c r="H90"/>
  <c r="D91"/>
  <c r="F91"/>
  <c r="G91" s="1"/>
  <c r="H91"/>
  <c r="D92"/>
  <c r="F92"/>
  <c r="G92" s="1"/>
  <c r="H92"/>
  <c r="D93"/>
  <c r="F93"/>
  <c r="G93" s="1"/>
  <c r="H93"/>
  <c r="D94"/>
  <c r="F94"/>
  <c r="G94" s="1"/>
  <c r="H94"/>
  <c r="D95"/>
  <c r="F95"/>
  <c r="G95" s="1"/>
  <c r="H95"/>
  <c r="D96"/>
  <c r="F96"/>
  <c r="G96" s="1"/>
  <c r="H96"/>
  <c r="D97"/>
  <c r="F97"/>
  <c r="G97" s="1"/>
  <c r="H97"/>
  <c r="D98"/>
  <c r="F98"/>
  <c r="G98" s="1"/>
  <c r="H98"/>
  <c r="D99"/>
  <c r="F99"/>
  <c r="G99" s="1"/>
  <c r="H99"/>
  <c r="D100"/>
  <c r="F100"/>
  <c r="G100" s="1"/>
  <c r="H100"/>
  <c r="D101"/>
  <c r="F101"/>
  <c r="G101" s="1"/>
  <c r="H101"/>
  <c r="D102"/>
  <c r="F102"/>
  <c r="G102" s="1"/>
  <c r="H102"/>
  <c r="D103"/>
  <c r="F103"/>
  <c r="G103" s="1"/>
  <c r="H103"/>
  <c r="D104"/>
  <c r="F104"/>
  <c r="G104" s="1"/>
  <c r="H104"/>
  <c r="D105"/>
  <c r="F105"/>
  <c r="G105" s="1"/>
  <c r="H105"/>
  <c r="D106"/>
  <c r="F106"/>
  <c r="G106" s="1"/>
  <c r="H106"/>
  <c r="D107"/>
  <c r="F107"/>
  <c r="G107" s="1"/>
  <c r="H107"/>
  <c r="D108"/>
  <c r="F108"/>
  <c r="G108" s="1"/>
  <c r="H108"/>
  <c r="D109"/>
  <c r="F109"/>
  <c r="G109" s="1"/>
  <c r="H109"/>
  <c r="D110"/>
  <c r="F110"/>
  <c r="G110" s="1"/>
  <c r="H110"/>
  <c r="D111"/>
  <c r="F111"/>
  <c r="G111" s="1"/>
  <c r="H111"/>
  <c r="D112"/>
  <c r="F112"/>
  <c r="G112" s="1"/>
  <c r="H112"/>
  <c r="D113"/>
  <c r="F113"/>
  <c r="G113" s="1"/>
  <c r="H113"/>
  <c r="D114"/>
  <c r="F114"/>
  <c r="G114" s="1"/>
  <c r="H114"/>
  <c r="D115"/>
  <c r="F115"/>
  <c r="G115" s="1"/>
  <c r="H115"/>
  <c r="D116"/>
  <c r="F116"/>
  <c r="G116" s="1"/>
  <c r="H116"/>
  <c r="D117"/>
  <c r="F117"/>
  <c r="G117" s="1"/>
  <c r="H117"/>
  <c r="D118"/>
  <c r="F118"/>
  <c r="G118" s="1"/>
  <c r="H118"/>
  <c r="D119"/>
  <c r="F119"/>
  <c r="G119" s="1"/>
  <c r="H119"/>
  <c r="D120"/>
  <c r="F120"/>
  <c r="G120" s="1"/>
  <c r="H120"/>
  <c r="D121"/>
  <c r="F121"/>
  <c r="G121" s="1"/>
  <c r="H121"/>
  <c r="D122"/>
  <c r="F122"/>
  <c r="G122" s="1"/>
  <c r="H122"/>
  <c r="D123"/>
  <c r="F123"/>
  <c r="G123" s="1"/>
  <c r="H123"/>
  <c r="D124"/>
  <c r="F124"/>
  <c r="G124" s="1"/>
  <c r="H124"/>
  <c r="D125"/>
  <c r="F125"/>
  <c r="G125" s="1"/>
  <c r="H125"/>
  <c r="D126"/>
  <c r="F126"/>
  <c r="G126" s="1"/>
  <c r="H126"/>
  <c r="D127"/>
  <c r="F127"/>
  <c r="G127" s="1"/>
  <c r="H127"/>
  <c r="D128"/>
  <c r="F128"/>
  <c r="G128" s="1"/>
  <c r="H128"/>
  <c r="D129"/>
  <c r="F129"/>
  <c r="G129" s="1"/>
  <c r="H129"/>
  <c r="D130"/>
  <c r="F130"/>
  <c r="G130" s="1"/>
  <c r="H130"/>
  <c r="D131"/>
  <c r="F131"/>
  <c r="G131" s="1"/>
  <c r="H131"/>
  <c r="D132"/>
  <c r="F132"/>
  <c r="G132" s="1"/>
  <c r="H132"/>
  <c r="D133"/>
  <c r="F133"/>
  <c r="G133" s="1"/>
  <c r="H133"/>
  <c r="D134"/>
  <c r="F134"/>
  <c r="G134" s="1"/>
  <c r="H134"/>
  <c r="D135"/>
  <c r="F135"/>
  <c r="G135" s="1"/>
  <c r="H135"/>
  <c r="D136"/>
  <c r="F136"/>
  <c r="G136" s="1"/>
  <c r="H136"/>
  <c r="D137"/>
  <c r="F137"/>
  <c r="G137" s="1"/>
  <c r="H137"/>
  <c r="D138"/>
  <c r="F138"/>
  <c r="G138" s="1"/>
  <c r="H138"/>
  <c r="D139"/>
  <c r="F139"/>
  <c r="G139" s="1"/>
  <c r="H139"/>
  <c r="D140"/>
  <c r="F140"/>
  <c r="G140" s="1"/>
  <c r="H140"/>
  <c r="D141"/>
  <c r="F141"/>
  <c r="G141" s="1"/>
  <c r="H141"/>
  <c r="D142"/>
  <c r="F142"/>
  <c r="G142" s="1"/>
  <c r="H142"/>
  <c r="D143"/>
  <c r="F143"/>
  <c r="G143" s="1"/>
  <c r="H143"/>
  <c r="D144"/>
  <c r="F144"/>
  <c r="G144" s="1"/>
  <c r="H144"/>
  <c r="D145"/>
  <c r="F145"/>
  <c r="G145" s="1"/>
  <c r="H145"/>
  <c r="D146"/>
  <c r="F146"/>
  <c r="G146" s="1"/>
  <c r="H146"/>
  <c r="D147"/>
  <c r="F147"/>
  <c r="G147" s="1"/>
  <c r="H147"/>
  <c r="D148"/>
  <c r="F148"/>
  <c r="G148" s="1"/>
  <c r="H148"/>
  <c r="D149"/>
  <c r="F149"/>
  <c r="G149" s="1"/>
  <c r="H149"/>
  <c r="D150"/>
  <c r="F150"/>
  <c r="G150" s="1"/>
  <c r="H150"/>
  <c r="D151"/>
  <c r="F151"/>
  <c r="G151" s="1"/>
  <c r="H151"/>
  <c r="D152"/>
  <c r="F152"/>
  <c r="G152" s="1"/>
  <c r="H152"/>
  <c r="D153"/>
  <c r="F153"/>
  <c r="G153" s="1"/>
  <c r="H153"/>
  <c r="D154"/>
  <c r="F154"/>
  <c r="G154" s="1"/>
  <c r="H154"/>
  <c r="D155"/>
  <c r="F155"/>
  <c r="G155" s="1"/>
  <c r="H155"/>
  <c r="D156"/>
  <c r="F156"/>
  <c r="G156" s="1"/>
  <c r="H156"/>
  <c r="F14"/>
  <c r="G14" s="1"/>
  <c r="F15"/>
  <c r="G15" s="1"/>
  <c r="F16"/>
  <c r="G16" s="1"/>
  <c r="F17"/>
  <c r="G17" s="1"/>
  <c r="F18"/>
  <c r="G18" s="1"/>
  <c r="F13"/>
  <c r="D14"/>
  <c r="H14" s="1"/>
  <c r="D15"/>
  <c r="H15" s="1"/>
  <c r="D16"/>
  <c r="H16" s="1"/>
  <c r="D17"/>
  <c r="H17" s="1"/>
  <c r="D18"/>
  <c r="H18" s="1"/>
  <c r="D32" i="2"/>
  <c r="C12"/>
  <c r="E12" s="1"/>
  <c r="G13" i="1"/>
  <c r="D13"/>
  <c r="H13" s="1"/>
  <c r="G12" i="2" l="1"/>
  <c r="C13" s="1"/>
  <c r="G13" s="1"/>
  <c r="C14" s="1"/>
  <c r="F12"/>
  <c r="E13" l="1"/>
  <c r="F13" s="1"/>
  <c r="G14"/>
  <c r="C15" s="1"/>
  <c r="E14"/>
  <c r="F14" s="1"/>
  <c r="G15" l="1"/>
  <c r="C16" s="1"/>
  <c r="E15"/>
  <c r="F15" l="1"/>
  <c r="G16"/>
  <c r="C17" s="1"/>
  <c r="E16"/>
  <c r="F16" s="1"/>
  <c r="G17" l="1"/>
  <c r="C18" s="1"/>
  <c r="E17"/>
  <c r="F17" s="1"/>
  <c r="G18" l="1"/>
  <c r="C19" s="1"/>
  <c r="E18"/>
  <c r="F18" s="1"/>
  <c r="G19" l="1"/>
  <c r="C20" s="1"/>
  <c r="E19"/>
  <c r="F19" s="1"/>
  <c r="G20" l="1"/>
  <c r="C21" s="1"/>
  <c r="E20"/>
  <c r="F20" s="1"/>
  <c r="G21" l="1"/>
  <c r="C22" s="1"/>
  <c r="E21"/>
  <c r="F21" s="1"/>
  <c r="G22" l="1"/>
  <c r="C23" s="1"/>
  <c r="E22"/>
  <c r="F22" s="1"/>
  <c r="G23" l="1"/>
  <c r="C24" s="1"/>
  <c r="E23"/>
  <c r="F23" s="1"/>
  <c r="G24" l="1"/>
  <c r="C25" s="1"/>
  <c r="E24"/>
  <c r="F24" s="1"/>
  <c r="G25" l="1"/>
  <c r="C26" s="1"/>
  <c r="E25"/>
  <c r="F25" s="1"/>
  <c r="G26" l="1"/>
  <c r="C27" s="1"/>
  <c r="E26"/>
  <c r="F26" s="1"/>
  <c r="G27" l="1"/>
  <c r="C28" s="1"/>
  <c r="E27"/>
  <c r="F27" s="1"/>
  <c r="G28" l="1"/>
  <c r="C29" s="1"/>
  <c r="E28"/>
  <c r="F28" s="1"/>
  <c r="G29" l="1"/>
  <c r="C30" s="1"/>
  <c r="E29"/>
  <c r="F29" s="1"/>
  <c r="G30" l="1"/>
  <c r="C31" s="1"/>
  <c r="E30"/>
  <c r="F30" s="1"/>
  <c r="G31" l="1"/>
  <c r="E31"/>
  <c r="F31" l="1"/>
  <c r="F32" s="1"/>
  <c r="E32"/>
</calcChain>
</file>

<file path=xl/sharedStrings.xml><?xml version="1.0" encoding="utf-8"?>
<sst xmlns="http://schemas.openxmlformats.org/spreadsheetml/2006/main" count="528" uniqueCount="49">
  <si>
    <t>Capital</t>
  </si>
  <si>
    <t>Durée</t>
  </si>
  <si>
    <t>20 ans</t>
  </si>
  <si>
    <t>Taux</t>
  </si>
  <si>
    <t>Intérêts mensuels</t>
  </si>
  <si>
    <t>Le prêt à terme fixe</t>
  </si>
  <si>
    <t>Avec le crédit à terme fixe, la totalité du capital se rembourse en une fois au terme de l’emprunt. Les mensualités ne comprennent donc que de l’intérêt et aucun remboursement de capital</t>
  </si>
  <si>
    <t>Le prêt avec remboursement par tranches égales de capital</t>
  </si>
  <si>
    <t>Ici la part affectée au remboursement du capital emprunté est constante pendant  toute la durée du contrat</t>
  </si>
  <si>
    <t xml:space="preserve">Par contre, la part des intérêts varie : elle est importante au départ mais va diminuer au fil du temps, ce qui fait que la mensualité totale va décroître graduellement. </t>
  </si>
  <si>
    <t>( durée max du prêt = 30 ans)</t>
  </si>
  <si>
    <t>Année 1</t>
  </si>
  <si>
    <t>Année 2</t>
  </si>
  <si>
    <t>Année 3</t>
  </si>
  <si>
    <t>Année 4</t>
  </si>
  <si>
    <t>Année 5</t>
  </si>
  <si>
    <t>Année 6</t>
  </si>
  <si>
    <t>Année 7</t>
  </si>
  <si>
    <t>Année 8</t>
  </si>
  <si>
    <t>Année 9</t>
  </si>
  <si>
    <t>Année 10</t>
  </si>
  <si>
    <t>Année 11</t>
  </si>
  <si>
    <t>Année 12</t>
  </si>
  <si>
    <t>Année 13</t>
  </si>
  <si>
    <t>Année 14</t>
  </si>
  <si>
    <t>Année 15</t>
  </si>
  <si>
    <t>Année 16</t>
  </si>
  <si>
    <t>Année 17</t>
  </si>
  <si>
    <t>Année 18</t>
  </si>
  <si>
    <t>Année 19</t>
  </si>
  <si>
    <t>Année 20</t>
  </si>
  <si>
    <t>VALEUR BASE</t>
  </si>
  <si>
    <t>REMBOURSEMENT</t>
  </si>
  <si>
    <t>INTERET</t>
  </si>
  <si>
    <t>ANNUITE</t>
  </si>
  <si>
    <t>VALEURS FINALE</t>
  </si>
  <si>
    <t>TOTAL</t>
  </si>
  <si>
    <t>MOIS1</t>
  </si>
  <si>
    <t>MOIS2</t>
  </si>
  <si>
    <t>MOIS3</t>
  </si>
  <si>
    <t>MOIS4</t>
  </si>
  <si>
    <t>MOIS5</t>
  </si>
  <si>
    <t>MOIS6</t>
  </si>
  <si>
    <t>MOIS7</t>
  </si>
  <si>
    <t>MOIS8</t>
  </si>
  <si>
    <t>MOIS9</t>
  </si>
  <si>
    <t>MOIS10</t>
  </si>
  <si>
    <t>MOIS11</t>
  </si>
  <si>
    <t>MOIS12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</si>
</sst>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#,##0.00\ [$€-1];[Red]\-#,##0.00\ [$€-1]"/>
    <numFmt numFmtId="165" formatCode="_-* #,##0\ &quot;€&quot;_-;\-* #,##0\ &quot;€&quot;_-;_-* &quot;-&quot;??\ &quot;€&quot;_-;_-@_-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373737"/>
      <name val="Inherit"/>
    </font>
    <font>
      <b/>
      <sz val="11"/>
      <color rgb="FF373737"/>
      <name val="Inherit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22">
    <xf numFmtId="0" fontId="0" fillId="0" borderId="0" xfId="0"/>
    <xf numFmtId="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10" fontId="0" fillId="0" borderId="0" xfId="0" applyNumberFormat="1" applyAlignment="1">
      <alignment horizontal="right"/>
    </xf>
    <xf numFmtId="0" fontId="3" fillId="0" borderId="0" xfId="0" applyFont="1" applyBorder="1" applyAlignment="1">
      <alignment vertical="center" wrapText="1"/>
    </xf>
    <xf numFmtId="0" fontId="0" fillId="0" borderId="0" xfId="0" applyFont="1"/>
    <xf numFmtId="0" fontId="2" fillId="0" borderId="0" xfId="0" applyFont="1" applyBorder="1" applyAlignment="1">
      <alignment vertical="center" wrapText="1"/>
    </xf>
    <xf numFmtId="0" fontId="0" fillId="0" borderId="0" xfId="0" applyFont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 wrapText="1"/>
    </xf>
    <xf numFmtId="164" fontId="3" fillId="0" borderId="0" xfId="0" applyNumberFormat="1" applyFont="1" applyBorder="1" applyAlignment="1">
      <alignment horizontal="center" vertical="center" wrapText="1"/>
    </xf>
    <xf numFmtId="0" fontId="1" fillId="0" borderId="0" xfId="0" applyFont="1"/>
    <xf numFmtId="0" fontId="0" fillId="0" borderId="0" xfId="0" applyFont="1" applyAlignment="1">
      <alignment vertical="center"/>
    </xf>
    <xf numFmtId="0" fontId="2" fillId="0" borderId="0" xfId="0" applyFont="1" applyBorder="1" applyAlignment="1">
      <alignment vertical="center"/>
    </xf>
    <xf numFmtId="164" fontId="0" fillId="0" borderId="0" xfId="0" applyNumberFormat="1"/>
    <xf numFmtId="0" fontId="0" fillId="0" borderId="1" xfId="0" applyBorder="1"/>
    <xf numFmtId="0" fontId="0" fillId="2" borderId="1" xfId="0" applyFill="1" applyBorder="1"/>
    <xf numFmtId="165" fontId="0" fillId="0" borderId="1" xfId="1" applyNumberFormat="1" applyFont="1" applyBorder="1"/>
    <xf numFmtId="165" fontId="0" fillId="2" borderId="1" xfId="1" applyNumberFormat="1" applyFont="1" applyFill="1" applyBorder="1"/>
    <xf numFmtId="0" fontId="0" fillId="2" borderId="1" xfId="0" applyFill="1" applyBorder="1" applyAlignment="1">
      <alignment horizontal="center"/>
    </xf>
    <xf numFmtId="165" fontId="0" fillId="2" borderId="1" xfId="0" applyNumberFormat="1" applyFill="1" applyBorder="1"/>
    <xf numFmtId="0" fontId="0" fillId="3" borderId="1" xfId="0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K253"/>
  <sheetViews>
    <sheetView tabSelected="1" workbookViewId="0">
      <pane xSplit="3" ySplit="12" topLeftCell="D13" activePane="bottomRight" state="frozen"/>
      <selection pane="topRight" activeCell="D1" sqref="D1"/>
      <selection pane="bottomLeft" activeCell="A13" sqref="A13"/>
      <selection pane="bottomRight"/>
    </sheetView>
  </sheetViews>
  <sheetFormatPr baseColWidth="10" defaultColWidth="15.7109375" defaultRowHeight="15" customHeight="1"/>
  <sheetData>
    <row r="2" spans="1:8" ht="15" customHeight="1">
      <c r="A2" s="11" t="s">
        <v>5</v>
      </c>
    </row>
    <row r="4" spans="1:8" ht="15" customHeight="1">
      <c r="A4" t="s">
        <v>6</v>
      </c>
    </row>
    <row r="6" spans="1:8" ht="15" customHeight="1">
      <c r="A6" t="s">
        <v>0</v>
      </c>
      <c r="E6" s="2">
        <v>100000</v>
      </c>
    </row>
    <row r="7" spans="1:8" ht="15" customHeight="1">
      <c r="A7" t="s">
        <v>1</v>
      </c>
      <c r="E7" s="3" t="s">
        <v>2</v>
      </c>
    </row>
    <row r="8" spans="1:8" ht="15" customHeight="1">
      <c r="A8" t="s">
        <v>3</v>
      </c>
      <c r="E8" s="4">
        <v>5.6000000000000001E-2</v>
      </c>
      <c r="G8" s="14"/>
    </row>
    <row r="9" spans="1:8" ht="15" customHeight="1">
      <c r="A9" t="s">
        <v>4</v>
      </c>
      <c r="E9" s="2">
        <v>538.32000000000005</v>
      </c>
      <c r="F9" s="14"/>
      <c r="G9" s="14"/>
    </row>
    <row r="11" spans="1:8" ht="15" customHeight="1">
      <c r="A11" t="s">
        <v>10</v>
      </c>
      <c r="E11" s="1"/>
    </row>
    <row r="12" spans="1:8" ht="15" customHeight="1">
      <c r="B12" s="16"/>
      <c r="C12" s="16"/>
      <c r="D12" s="19" t="s">
        <v>31</v>
      </c>
      <c r="E12" s="19" t="s">
        <v>32</v>
      </c>
      <c r="F12" s="19" t="s">
        <v>33</v>
      </c>
      <c r="G12" s="19" t="s">
        <v>34</v>
      </c>
      <c r="H12" s="19" t="s">
        <v>35</v>
      </c>
    </row>
    <row r="13" spans="1:8" ht="15" customHeight="1">
      <c r="B13" s="21" t="s">
        <v>11</v>
      </c>
      <c r="C13" s="15" t="s">
        <v>37</v>
      </c>
      <c r="D13" s="17">
        <f>E$6</f>
        <v>100000</v>
      </c>
      <c r="E13" s="17">
        <v>0</v>
      </c>
      <c r="F13" s="17">
        <f>E$9</f>
        <v>538.32000000000005</v>
      </c>
      <c r="G13" s="17">
        <f>SUM(E13:F13)</f>
        <v>538.32000000000005</v>
      </c>
      <c r="H13" s="17">
        <f>D13-E13</f>
        <v>100000</v>
      </c>
    </row>
    <row r="14" spans="1:8" ht="15" customHeight="1">
      <c r="B14" s="21" t="s">
        <v>11</v>
      </c>
      <c r="C14" s="15" t="s">
        <v>38</v>
      </c>
      <c r="D14" s="17">
        <f t="shared" ref="D14:D77" si="0">E$6</f>
        <v>100000</v>
      </c>
      <c r="E14" s="17">
        <v>0</v>
      </c>
      <c r="F14" s="17">
        <f t="shared" ref="F14:F77" si="1">E$9</f>
        <v>538.32000000000005</v>
      </c>
      <c r="G14" s="17">
        <f t="shared" ref="G14:G32" si="2">SUM(E14:F14)</f>
        <v>538.32000000000005</v>
      </c>
      <c r="H14" s="17">
        <f t="shared" ref="H14:H32" si="3">D14-E14</f>
        <v>100000</v>
      </c>
    </row>
    <row r="15" spans="1:8" ht="15" customHeight="1">
      <c r="B15" s="21" t="s">
        <v>11</v>
      </c>
      <c r="C15" s="15" t="s">
        <v>39</v>
      </c>
      <c r="D15" s="17">
        <f t="shared" si="0"/>
        <v>100000</v>
      </c>
      <c r="E15" s="17">
        <v>0</v>
      </c>
      <c r="F15" s="17">
        <f t="shared" si="1"/>
        <v>538.32000000000005</v>
      </c>
      <c r="G15" s="17">
        <f t="shared" si="2"/>
        <v>538.32000000000005</v>
      </c>
      <c r="H15" s="17">
        <f t="shared" si="3"/>
        <v>100000</v>
      </c>
    </row>
    <row r="16" spans="1:8" ht="15" customHeight="1">
      <c r="B16" s="21" t="s">
        <v>11</v>
      </c>
      <c r="C16" s="15" t="s">
        <v>40</v>
      </c>
      <c r="D16" s="17">
        <f t="shared" si="0"/>
        <v>100000</v>
      </c>
      <c r="E16" s="17">
        <v>0</v>
      </c>
      <c r="F16" s="17">
        <f t="shared" si="1"/>
        <v>538.32000000000005</v>
      </c>
      <c r="G16" s="17">
        <f t="shared" si="2"/>
        <v>538.32000000000005</v>
      </c>
      <c r="H16" s="17">
        <f t="shared" si="3"/>
        <v>100000</v>
      </c>
    </row>
    <row r="17" spans="2:8" ht="15" customHeight="1">
      <c r="B17" s="21" t="s">
        <v>11</v>
      </c>
      <c r="C17" s="15" t="s">
        <v>41</v>
      </c>
      <c r="D17" s="17">
        <f t="shared" si="0"/>
        <v>100000</v>
      </c>
      <c r="E17" s="17">
        <v>0</v>
      </c>
      <c r="F17" s="17">
        <f t="shared" si="1"/>
        <v>538.32000000000005</v>
      </c>
      <c r="G17" s="17">
        <f t="shared" si="2"/>
        <v>538.32000000000005</v>
      </c>
      <c r="H17" s="17">
        <f t="shared" si="3"/>
        <v>100000</v>
      </c>
    </row>
    <row r="18" spans="2:8" ht="15" customHeight="1">
      <c r="B18" s="21" t="s">
        <v>11</v>
      </c>
      <c r="C18" s="15" t="s">
        <v>42</v>
      </c>
      <c r="D18" s="17">
        <f t="shared" si="0"/>
        <v>100000</v>
      </c>
      <c r="E18" s="17">
        <v>0</v>
      </c>
      <c r="F18" s="17">
        <f t="shared" si="1"/>
        <v>538.32000000000005</v>
      </c>
      <c r="G18" s="17">
        <f t="shared" si="2"/>
        <v>538.32000000000005</v>
      </c>
      <c r="H18" s="17">
        <f t="shared" si="3"/>
        <v>100000</v>
      </c>
    </row>
    <row r="19" spans="2:8" ht="15" customHeight="1">
      <c r="B19" s="21" t="s">
        <v>11</v>
      </c>
      <c r="C19" s="15" t="s">
        <v>43</v>
      </c>
      <c r="D19" s="17">
        <f t="shared" si="0"/>
        <v>100000</v>
      </c>
      <c r="E19" s="17">
        <v>0</v>
      </c>
      <c r="F19" s="17">
        <f t="shared" si="1"/>
        <v>538.32000000000005</v>
      </c>
      <c r="G19" s="17">
        <f t="shared" ref="G19:G82" si="4">SUM(E19:F19)</f>
        <v>538.32000000000005</v>
      </c>
      <c r="H19" s="17">
        <f t="shared" ref="H19:H82" si="5">D19-E19</f>
        <v>100000</v>
      </c>
    </row>
    <row r="20" spans="2:8" ht="15" customHeight="1">
      <c r="B20" s="21" t="s">
        <v>11</v>
      </c>
      <c r="C20" s="15" t="s">
        <v>44</v>
      </c>
      <c r="D20" s="17">
        <f t="shared" si="0"/>
        <v>100000</v>
      </c>
      <c r="E20" s="17">
        <v>0</v>
      </c>
      <c r="F20" s="17">
        <f t="shared" si="1"/>
        <v>538.32000000000005</v>
      </c>
      <c r="G20" s="17">
        <f t="shared" si="4"/>
        <v>538.32000000000005</v>
      </c>
      <c r="H20" s="17">
        <f t="shared" si="5"/>
        <v>100000</v>
      </c>
    </row>
    <row r="21" spans="2:8" ht="15" customHeight="1">
      <c r="B21" s="21" t="s">
        <v>11</v>
      </c>
      <c r="C21" s="15" t="s">
        <v>45</v>
      </c>
      <c r="D21" s="17">
        <f t="shared" si="0"/>
        <v>100000</v>
      </c>
      <c r="E21" s="17">
        <v>0</v>
      </c>
      <c r="F21" s="17">
        <f t="shared" si="1"/>
        <v>538.32000000000005</v>
      </c>
      <c r="G21" s="17">
        <f t="shared" si="4"/>
        <v>538.32000000000005</v>
      </c>
      <c r="H21" s="17">
        <f t="shared" si="5"/>
        <v>100000</v>
      </c>
    </row>
    <row r="22" spans="2:8" ht="15" customHeight="1">
      <c r="B22" s="21" t="s">
        <v>11</v>
      </c>
      <c r="C22" s="15" t="s">
        <v>46</v>
      </c>
      <c r="D22" s="17">
        <f t="shared" si="0"/>
        <v>100000</v>
      </c>
      <c r="E22" s="17">
        <v>0</v>
      </c>
      <c r="F22" s="17">
        <f t="shared" si="1"/>
        <v>538.32000000000005</v>
      </c>
      <c r="G22" s="17">
        <f t="shared" si="4"/>
        <v>538.32000000000005</v>
      </c>
      <c r="H22" s="17">
        <f t="shared" si="5"/>
        <v>100000</v>
      </c>
    </row>
    <row r="23" spans="2:8" ht="15" customHeight="1">
      <c r="B23" s="21" t="s">
        <v>11</v>
      </c>
      <c r="C23" s="15" t="s">
        <v>47</v>
      </c>
      <c r="D23" s="17">
        <f t="shared" si="0"/>
        <v>100000</v>
      </c>
      <c r="E23" s="17">
        <v>0</v>
      </c>
      <c r="F23" s="17">
        <f t="shared" si="1"/>
        <v>538.32000000000005</v>
      </c>
      <c r="G23" s="17">
        <f t="shared" si="4"/>
        <v>538.32000000000005</v>
      </c>
      <c r="H23" s="17">
        <f t="shared" si="5"/>
        <v>100000</v>
      </c>
    </row>
    <row r="24" spans="2:8" ht="15" customHeight="1">
      <c r="B24" s="21" t="s">
        <v>11</v>
      </c>
      <c r="C24" s="15" t="s">
        <v>48</v>
      </c>
      <c r="D24" s="17">
        <f t="shared" si="0"/>
        <v>100000</v>
      </c>
      <c r="E24" s="17">
        <v>0</v>
      </c>
      <c r="F24" s="17">
        <f t="shared" si="1"/>
        <v>538.32000000000005</v>
      </c>
      <c r="G24" s="17">
        <f t="shared" si="4"/>
        <v>538.32000000000005</v>
      </c>
      <c r="H24" s="17">
        <f t="shared" si="5"/>
        <v>100000</v>
      </c>
    </row>
    <row r="25" spans="2:8" ht="15" customHeight="1">
      <c r="B25" s="15" t="s">
        <v>12</v>
      </c>
      <c r="C25" s="15" t="s">
        <v>37</v>
      </c>
      <c r="D25" s="17">
        <f t="shared" si="0"/>
        <v>100000</v>
      </c>
      <c r="E25" s="17">
        <v>0</v>
      </c>
      <c r="F25" s="17">
        <f t="shared" si="1"/>
        <v>538.32000000000005</v>
      </c>
      <c r="G25" s="17">
        <f t="shared" si="4"/>
        <v>538.32000000000005</v>
      </c>
      <c r="H25" s="17">
        <f t="shared" si="5"/>
        <v>100000</v>
      </c>
    </row>
    <row r="26" spans="2:8" ht="15" customHeight="1">
      <c r="B26" s="15" t="s">
        <v>12</v>
      </c>
      <c r="C26" s="15" t="s">
        <v>38</v>
      </c>
      <c r="D26" s="17">
        <f t="shared" si="0"/>
        <v>100000</v>
      </c>
      <c r="E26" s="17">
        <v>0</v>
      </c>
      <c r="F26" s="17">
        <f t="shared" si="1"/>
        <v>538.32000000000005</v>
      </c>
      <c r="G26" s="17">
        <f t="shared" si="4"/>
        <v>538.32000000000005</v>
      </c>
      <c r="H26" s="17">
        <f t="shared" si="5"/>
        <v>100000</v>
      </c>
    </row>
    <row r="27" spans="2:8" ht="15" customHeight="1">
      <c r="B27" s="15" t="s">
        <v>12</v>
      </c>
      <c r="C27" s="15" t="s">
        <v>39</v>
      </c>
      <c r="D27" s="17">
        <f t="shared" si="0"/>
        <v>100000</v>
      </c>
      <c r="E27" s="17">
        <v>0</v>
      </c>
      <c r="F27" s="17">
        <f t="shared" si="1"/>
        <v>538.32000000000005</v>
      </c>
      <c r="G27" s="17">
        <f t="shared" si="4"/>
        <v>538.32000000000005</v>
      </c>
      <c r="H27" s="17">
        <f t="shared" si="5"/>
        <v>100000</v>
      </c>
    </row>
    <row r="28" spans="2:8" ht="15" customHeight="1">
      <c r="B28" s="15" t="s">
        <v>12</v>
      </c>
      <c r="C28" s="15" t="s">
        <v>40</v>
      </c>
      <c r="D28" s="17">
        <f t="shared" si="0"/>
        <v>100000</v>
      </c>
      <c r="E28" s="17">
        <v>0</v>
      </c>
      <c r="F28" s="17">
        <f t="shared" si="1"/>
        <v>538.32000000000005</v>
      </c>
      <c r="G28" s="17">
        <f t="shared" si="4"/>
        <v>538.32000000000005</v>
      </c>
      <c r="H28" s="17">
        <f t="shared" si="5"/>
        <v>100000</v>
      </c>
    </row>
    <row r="29" spans="2:8" ht="15" customHeight="1">
      <c r="B29" s="15" t="s">
        <v>12</v>
      </c>
      <c r="C29" s="15" t="s">
        <v>41</v>
      </c>
      <c r="D29" s="17">
        <f t="shared" si="0"/>
        <v>100000</v>
      </c>
      <c r="E29" s="17">
        <v>0</v>
      </c>
      <c r="F29" s="17">
        <f t="shared" si="1"/>
        <v>538.32000000000005</v>
      </c>
      <c r="G29" s="17">
        <f t="shared" si="4"/>
        <v>538.32000000000005</v>
      </c>
      <c r="H29" s="17">
        <f t="shared" si="5"/>
        <v>100000</v>
      </c>
    </row>
    <row r="30" spans="2:8" ht="15" customHeight="1">
      <c r="B30" s="15" t="s">
        <v>12</v>
      </c>
      <c r="C30" s="15" t="s">
        <v>42</v>
      </c>
      <c r="D30" s="17">
        <f t="shared" si="0"/>
        <v>100000</v>
      </c>
      <c r="E30" s="17">
        <v>0</v>
      </c>
      <c r="F30" s="17">
        <f t="shared" si="1"/>
        <v>538.32000000000005</v>
      </c>
      <c r="G30" s="17">
        <f t="shared" si="4"/>
        <v>538.32000000000005</v>
      </c>
      <c r="H30" s="17">
        <f t="shared" si="5"/>
        <v>100000</v>
      </c>
    </row>
    <row r="31" spans="2:8" ht="15" customHeight="1">
      <c r="B31" s="15" t="s">
        <v>12</v>
      </c>
      <c r="C31" s="15" t="s">
        <v>43</v>
      </c>
      <c r="D31" s="17">
        <f t="shared" si="0"/>
        <v>100000</v>
      </c>
      <c r="E31" s="17">
        <v>0</v>
      </c>
      <c r="F31" s="17">
        <f t="shared" si="1"/>
        <v>538.32000000000005</v>
      </c>
      <c r="G31" s="17">
        <f t="shared" si="4"/>
        <v>538.32000000000005</v>
      </c>
      <c r="H31" s="17">
        <f t="shared" si="5"/>
        <v>100000</v>
      </c>
    </row>
    <row r="32" spans="2:8" ht="15" customHeight="1">
      <c r="B32" s="15" t="s">
        <v>12</v>
      </c>
      <c r="C32" s="15" t="s">
        <v>44</v>
      </c>
      <c r="D32" s="17">
        <f t="shared" si="0"/>
        <v>100000</v>
      </c>
      <c r="E32" s="17">
        <v>0</v>
      </c>
      <c r="F32" s="17">
        <f t="shared" si="1"/>
        <v>538.32000000000005</v>
      </c>
      <c r="G32" s="17">
        <f t="shared" si="4"/>
        <v>538.32000000000005</v>
      </c>
      <c r="H32" s="17">
        <f t="shared" si="5"/>
        <v>100000</v>
      </c>
    </row>
    <row r="33" spans="2:11" ht="15" customHeight="1">
      <c r="B33" s="15" t="s">
        <v>12</v>
      </c>
      <c r="C33" s="15" t="s">
        <v>45</v>
      </c>
      <c r="D33" s="17">
        <f t="shared" si="0"/>
        <v>100000</v>
      </c>
      <c r="E33" s="17">
        <v>0</v>
      </c>
      <c r="F33" s="17">
        <f t="shared" si="1"/>
        <v>538.32000000000005</v>
      </c>
      <c r="G33" s="17">
        <f t="shared" si="4"/>
        <v>538.32000000000005</v>
      </c>
      <c r="H33" s="17">
        <f t="shared" si="5"/>
        <v>100000</v>
      </c>
    </row>
    <row r="34" spans="2:11" ht="15" customHeight="1">
      <c r="B34" s="15" t="s">
        <v>12</v>
      </c>
      <c r="C34" s="15" t="s">
        <v>46</v>
      </c>
      <c r="D34" s="17">
        <f t="shared" si="0"/>
        <v>100000</v>
      </c>
      <c r="E34" s="17">
        <v>0</v>
      </c>
      <c r="F34" s="17">
        <f t="shared" si="1"/>
        <v>538.32000000000005</v>
      </c>
      <c r="G34" s="17">
        <f t="shared" si="4"/>
        <v>538.32000000000005</v>
      </c>
      <c r="H34" s="17">
        <f t="shared" si="5"/>
        <v>100000</v>
      </c>
    </row>
    <row r="35" spans="2:11" ht="15" customHeight="1">
      <c r="B35" s="15" t="s">
        <v>12</v>
      </c>
      <c r="C35" s="15" t="s">
        <v>47</v>
      </c>
      <c r="D35" s="17">
        <f t="shared" si="0"/>
        <v>100000</v>
      </c>
      <c r="E35" s="17">
        <v>0</v>
      </c>
      <c r="F35" s="17">
        <f t="shared" si="1"/>
        <v>538.32000000000005</v>
      </c>
      <c r="G35" s="17">
        <f t="shared" si="4"/>
        <v>538.32000000000005</v>
      </c>
      <c r="H35" s="17">
        <f t="shared" si="5"/>
        <v>100000</v>
      </c>
    </row>
    <row r="36" spans="2:11" ht="15" customHeight="1">
      <c r="B36" s="15" t="s">
        <v>12</v>
      </c>
      <c r="C36" s="15" t="s">
        <v>48</v>
      </c>
      <c r="D36" s="17">
        <f t="shared" si="0"/>
        <v>100000</v>
      </c>
      <c r="E36" s="17">
        <v>0</v>
      </c>
      <c r="F36" s="17">
        <f t="shared" si="1"/>
        <v>538.32000000000005</v>
      </c>
      <c r="G36" s="17">
        <f t="shared" si="4"/>
        <v>538.32000000000005</v>
      </c>
      <c r="H36" s="17">
        <f t="shared" si="5"/>
        <v>100000</v>
      </c>
    </row>
    <row r="37" spans="2:11" ht="15" customHeight="1">
      <c r="B37" s="21" t="s">
        <v>13</v>
      </c>
      <c r="C37" s="15" t="s">
        <v>37</v>
      </c>
      <c r="D37" s="17">
        <f t="shared" si="0"/>
        <v>100000</v>
      </c>
      <c r="E37" s="17">
        <v>0</v>
      </c>
      <c r="F37" s="17">
        <f t="shared" si="1"/>
        <v>538.32000000000005</v>
      </c>
      <c r="G37" s="17">
        <f t="shared" si="4"/>
        <v>538.32000000000005</v>
      </c>
      <c r="H37" s="17">
        <f t="shared" si="5"/>
        <v>100000</v>
      </c>
    </row>
    <row r="38" spans="2:11" ht="15" customHeight="1">
      <c r="B38" s="21" t="s">
        <v>13</v>
      </c>
      <c r="C38" s="15" t="s">
        <v>38</v>
      </c>
      <c r="D38" s="17">
        <f t="shared" si="0"/>
        <v>100000</v>
      </c>
      <c r="E38" s="17">
        <v>0</v>
      </c>
      <c r="F38" s="17">
        <f t="shared" si="1"/>
        <v>538.32000000000005</v>
      </c>
      <c r="G38" s="17">
        <f t="shared" si="4"/>
        <v>538.32000000000005</v>
      </c>
      <c r="H38" s="17">
        <f t="shared" si="5"/>
        <v>100000</v>
      </c>
    </row>
    <row r="39" spans="2:11" ht="15" customHeight="1">
      <c r="B39" s="21" t="s">
        <v>13</v>
      </c>
      <c r="C39" s="15" t="s">
        <v>39</v>
      </c>
      <c r="D39" s="17">
        <f t="shared" si="0"/>
        <v>100000</v>
      </c>
      <c r="E39" s="17">
        <v>0</v>
      </c>
      <c r="F39" s="17">
        <f t="shared" si="1"/>
        <v>538.32000000000005</v>
      </c>
      <c r="G39" s="17">
        <f t="shared" si="4"/>
        <v>538.32000000000005</v>
      </c>
      <c r="H39" s="17">
        <f t="shared" si="5"/>
        <v>100000</v>
      </c>
    </row>
    <row r="40" spans="2:11" ht="15" customHeight="1">
      <c r="B40" s="21" t="s">
        <v>13</v>
      </c>
      <c r="C40" s="15" t="s">
        <v>40</v>
      </c>
      <c r="D40" s="17">
        <f t="shared" si="0"/>
        <v>100000</v>
      </c>
      <c r="E40" s="17">
        <v>0</v>
      </c>
      <c r="F40" s="17">
        <f t="shared" si="1"/>
        <v>538.32000000000005</v>
      </c>
      <c r="G40" s="17">
        <f t="shared" si="4"/>
        <v>538.32000000000005</v>
      </c>
      <c r="H40" s="17">
        <f t="shared" si="5"/>
        <v>100000</v>
      </c>
    </row>
    <row r="41" spans="2:11" ht="15" customHeight="1">
      <c r="B41" s="21" t="s">
        <v>13</v>
      </c>
      <c r="C41" s="15" t="s">
        <v>41</v>
      </c>
      <c r="D41" s="17">
        <f t="shared" si="0"/>
        <v>100000</v>
      </c>
      <c r="E41" s="17">
        <v>0</v>
      </c>
      <c r="F41" s="17">
        <f t="shared" si="1"/>
        <v>538.32000000000005</v>
      </c>
      <c r="G41" s="17">
        <f t="shared" si="4"/>
        <v>538.32000000000005</v>
      </c>
      <c r="H41" s="17">
        <f t="shared" si="5"/>
        <v>100000</v>
      </c>
    </row>
    <row r="42" spans="2:11" ht="15" customHeight="1">
      <c r="B42" s="21" t="s">
        <v>13</v>
      </c>
      <c r="C42" s="15" t="s">
        <v>42</v>
      </c>
      <c r="D42" s="17">
        <f t="shared" si="0"/>
        <v>100000</v>
      </c>
      <c r="E42" s="17">
        <v>0</v>
      </c>
      <c r="F42" s="17">
        <f t="shared" si="1"/>
        <v>538.32000000000005</v>
      </c>
      <c r="G42" s="17">
        <f t="shared" si="4"/>
        <v>538.32000000000005</v>
      </c>
      <c r="H42" s="17">
        <f t="shared" si="5"/>
        <v>100000</v>
      </c>
    </row>
    <row r="43" spans="2:11" ht="15" customHeight="1">
      <c r="B43" s="21" t="s">
        <v>13</v>
      </c>
      <c r="C43" s="15" t="s">
        <v>43</v>
      </c>
      <c r="D43" s="17">
        <f t="shared" si="0"/>
        <v>100000</v>
      </c>
      <c r="E43" s="17">
        <v>0</v>
      </c>
      <c r="F43" s="17">
        <f t="shared" si="1"/>
        <v>538.32000000000005</v>
      </c>
      <c r="G43" s="17">
        <f t="shared" si="4"/>
        <v>538.32000000000005</v>
      </c>
      <c r="H43" s="17">
        <f t="shared" si="5"/>
        <v>100000</v>
      </c>
    </row>
    <row r="44" spans="2:11" ht="15" customHeight="1">
      <c r="B44" s="21" t="s">
        <v>13</v>
      </c>
      <c r="C44" s="15" t="s">
        <v>44</v>
      </c>
      <c r="D44" s="17">
        <f t="shared" si="0"/>
        <v>100000</v>
      </c>
      <c r="E44" s="17">
        <v>0</v>
      </c>
      <c r="F44" s="17">
        <f t="shared" si="1"/>
        <v>538.32000000000005</v>
      </c>
      <c r="G44" s="17">
        <f t="shared" si="4"/>
        <v>538.32000000000005</v>
      </c>
      <c r="H44" s="17">
        <f t="shared" si="5"/>
        <v>100000</v>
      </c>
    </row>
    <row r="45" spans="2:11" s="6" customFormat="1" ht="15" customHeight="1">
      <c r="B45" s="21" t="s">
        <v>13</v>
      </c>
      <c r="C45" s="15" t="s">
        <v>45</v>
      </c>
      <c r="D45" s="17">
        <f t="shared" si="0"/>
        <v>100000</v>
      </c>
      <c r="E45" s="17">
        <v>0</v>
      </c>
      <c r="F45" s="17">
        <f t="shared" si="1"/>
        <v>538.32000000000005</v>
      </c>
      <c r="G45" s="17">
        <f t="shared" si="4"/>
        <v>538.32000000000005</v>
      </c>
      <c r="H45" s="17">
        <f t="shared" si="5"/>
        <v>100000</v>
      </c>
      <c r="I45" s="8"/>
      <c r="J45" s="8"/>
      <c r="K45" s="8"/>
    </row>
    <row r="46" spans="2:11" s="6" customFormat="1" ht="15" customHeight="1">
      <c r="B46" s="21" t="s">
        <v>13</v>
      </c>
      <c r="C46" s="15" t="s">
        <v>46</v>
      </c>
      <c r="D46" s="17">
        <f t="shared" si="0"/>
        <v>100000</v>
      </c>
      <c r="E46" s="17">
        <v>0</v>
      </c>
      <c r="F46" s="17">
        <f t="shared" si="1"/>
        <v>538.32000000000005</v>
      </c>
      <c r="G46" s="17">
        <f t="shared" si="4"/>
        <v>538.32000000000005</v>
      </c>
      <c r="H46" s="17">
        <f t="shared" si="5"/>
        <v>100000</v>
      </c>
      <c r="I46" s="9"/>
      <c r="J46" s="8"/>
      <c r="K46" s="9"/>
    </row>
    <row r="47" spans="2:11" s="6" customFormat="1" ht="15" customHeight="1">
      <c r="B47" s="21" t="s">
        <v>13</v>
      </c>
      <c r="C47" s="15" t="s">
        <v>47</v>
      </c>
      <c r="D47" s="17">
        <f t="shared" si="0"/>
        <v>100000</v>
      </c>
      <c r="E47" s="17">
        <v>0</v>
      </c>
      <c r="F47" s="17">
        <f t="shared" si="1"/>
        <v>538.32000000000005</v>
      </c>
      <c r="G47" s="17">
        <f t="shared" si="4"/>
        <v>538.32000000000005</v>
      </c>
      <c r="H47" s="17">
        <f t="shared" si="5"/>
        <v>100000</v>
      </c>
      <c r="I47" s="9"/>
      <c r="J47" s="8"/>
      <c r="K47" s="9"/>
    </row>
    <row r="48" spans="2:11" s="6" customFormat="1" ht="15" customHeight="1">
      <c r="B48" s="21" t="s">
        <v>13</v>
      </c>
      <c r="C48" s="15" t="s">
        <v>48</v>
      </c>
      <c r="D48" s="17">
        <f t="shared" si="0"/>
        <v>100000</v>
      </c>
      <c r="E48" s="17">
        <v>0</v>
      </c>
      <c r="F48" s="17">
        <f t="shared" si="1"/>
        <v>538.32000000000005</v>
      </c>
      <c r="G48" s="17">
        <f t="shared" si="4"/>
        <v>538.32000000000005</v>
      </c>
      <c r="H48" s="17">
        <f t="shared" si="5"/>
        <v>100000</v>
      </c>
      <c r="I48" s="9"/>
      <c r="J48" s="8"/>
      <c r="K48" s="9"/>
    </row>
    <row r="49" spans="2:11" s="6" customFormat="1" ht="15" customHeight="1">
      <c r="B49" s="15" t="s">
        <v>14</v>
      </c>
      <c r="C49" s="15" t="s">
        <v>37</v>
      </c>
      <c r="D49" s="17">
        <f t="shared" si="0"/>
        <v>100000</v>
      </c>
      <c r="E49" s="17">
        <v>0</v>
      </c>
      <c r="F49" s="17">
        <f t="shared" si="1"/>
        <v>538.32000000000005</v>
      </c>
      <c r="G49" s="17">
        <f t="shared" si="4"/>
        <v>538.32000000000005</v>
      </c>
      <c r="H49" s="17">
        <f t="shared" si="5"/>
        <v>100000</v>
      </c>
      <c r="I49" s="9"/>
      <c r="J49" s="8"/>
      <c r="K49" s="9"/>
    </row>
    <row r="50" spans="2:11" s="6" customFormat="1" ht="15" customHeight="1">
      <c r="B50" s="15" t="s">
        <v>14</v>
      </c>
      <c r="C50" s="15" t="s">
        <v>38</v>
      </c>
      <c r="D50" s="17">
        <f t="shared" si="0"/>
        <v>100000</v>
      </c>
      <c r="E50" s="17">
        <v>0</v>
      </c>
      <c r="F50" s="17">
        <f t="shared" si="1"/>
        <v>538.32000000000005</v>
      </c>
      <c r="G50" s="17">
        <f t="shared" si="4"/>
        <v>538.32000000000005</v>
      </c>
      <c r="H50" s="17">
        <f t="shared" si="5"/>
        <v>100000</v>
      </c>
      <c r="I50" s="9"/>
      <c r="J50" s="8"/>
      <c r="K50" s="9"/>
    </row>
    <row r="51" spans="2:11" s="6" customFormat="1" ht="15" customHeight="1">
      <c r="B51" s="15" t="s">
        <v>14</v>
      </c>
      <c r="C51" s="15" t="s">
        <v>39</v>
      </c>
      <c r="D51" s="17">
        <f t="shared" si="0"/>
        <v>100000</v>
      </c>
      <c r="E51" s="17">
        <v>0</v>
      </c>
      <c r="F51" s="17">
        <f t="shared" si="1"/>
        <v>538.32000000000005</v>
      </c>
      <c r="G51" s="17">
        <f t="shared" si="4"/>
        <v>538.32000000000005</v>
      </c>
      <c r="H51" s="17">
        <f t="shared" si="5"/>
        <v>100000</v>
      </c>
      <c r="I51" s="10"/>
      <c r="J51" s="8"/>
      <c r="K51" s="10"/>
    </row>
    <row r="52" spans="2:11" ht="15" customHeight="1">
      <c r="B52" s="15" t="s">
        <v>14</v>
      </c>
      <c r="C52" s="15" t="s">
        <v>40</v>
      </c>
      <c r="D52" s="17">
        <f t="shared" si="0"/>
        <v>100000</v>
      </c>
      <c r="E52" s="17">
        <v>0</v>
      </c>
      <c r="F52" s="17">
        <f t="shared" si="1"/>
        <v>538.32000000000005</v>
      </c>
      <c r="G52" s="17">
        <f t="shared" si="4"/>
        <v>538.32000000000005</v>
      </c>
      <c r="H52" s="17">
        <f t="shared" si="5"/>
        <v>100000</v>
      </c>
    </row>
    <row r="53" spans="2:11" ht="15" customHeight="1">
      <c r="B53" s="15" t="s">
        <v>14</v>
      </c>
      <c r="C53" s="15" t="s">
        <v>41</v>
      </c>
      <c r="D53" s="17">
        <f t="shared" si="0"/>
        <v>100000</v>
      </c>
      <c r="E53" s="17">
        <v>0</v>
      </c>
      <c r="F53" s="17">
        <f t="shared" si="1"/>
        <v>538.32000000000005</v>
      </c>
      <c r="G53" s="17">
        <f t="shared" si="4"/>
        <v>538.32000000000005</v>
      </c>
      <c r="H53" s="17">
        <f t="shared" si="5"/>
        <v>100000</v>
      </c>
    </row>
    <row r="54" spans="2:11" ht="15" customHeight="1">
      <c r="B54" s="15" t="s">
        <v>14</v>
      </c>
      <c r="C54" s="15" t="s">
        <v>42</v>
      </c>
      <c r="D54" s="17">
        <f t="shared" si="0"/>
        <v>100000</v>
      </c>
      <c r="E54" s="17">
        <v>0</v>
      </c>
      <c r="F54" s="17">
        <f t="shared" si="1"/>
        <v>538.32000000000005</v>
      </c>
      <c r="G54" s="17">
        <f t="shared" si="4"/>
        <v>538.32000000000005</v>
      </c>
      <c r="H54" s="17">
        <f t="shared" si="5"/>
        <v>100000</v>
      </c>
    </row>
    <row r="55" spans="2:11" ht="15" customHeight="1">
      <c r="B55" s="15" t="s">
        <v>14</v>
      </c>
      <c r="C55" s="15" t="s">
        <v>43</v>
      </c>
      <c r="D55" s="17">
        <f t="shared" si="0"/>
        <v>100000</v>
      </c>
      <c r="E55" s="17">
        <v>0</v>
      </c>
      <c r="F55" s="17">
        <f t="shared" si="1"/>
        <v>538.32000000000005</v>
      </c>
      <c r="G55" s="17">
        <f t="shared" si="4"/>
        <v>538.32000000000005</v>
      </c>
      <c r="H55" s="17">
        <f t="shared" si="5"/>
        <v>100000</v>
      </c>
    </row>
    <row r="56" spans="2:11" ht="15" customHeight="1">
      <c r="B56" s="15" t="s">
        <v>14</v>
      </c>
      <c r="C56" s="15" t="s">
        <v>44</v>
      </c>
      <c r="D56" s="17">
        <f t="shared" si="0"/>
        <v>100000</v>
      </c>
      <c r="E56" s="17">
        <v>0</v>
      </c>
      <c r="F56" s="17">
        <f t="shared" si="1"/>
        <v>538.32000000000005</v>
      </c>
      <c r="G56" s="17">
        <f t="shared" si="4"/>
        <v>538.32000000000005</v>
      </c>
      <c r="H56" s="17">
        <f t="shared" si="5"/>
        <v>100000</v>
      </c>
    </row>
    <row r="57" spans="2:11" ht="15" customHeight="1">
      <c r="B57" s="15" t="s">
        <v>14</v>
      </c>
      <c r="C57" s="15" t="s">
        <v>45</v>
      </c>
      <c r="D57" s="17">
        <f t="shared" si="0"/>
        <v>100000</v>
      </c>
      <c r="E57" s="17">
        <v>0</v>
      </c>
      <c r="F57" s="17">
        <f t="shared" si="1"/>
        <v>538.32000000000005</v>
      </c>
      <c r="G57" s="17">
        <f t="shared" si="4"/>
        <v>538.32000000000005</v>
      </c>
      <c r="H57" s="17">
        <f t="shared" si="5"/>
        <v>100000</v>
      </c>
    </row>
    <row r="58" spans="2:11" ht="15" customHeight="1">
      <c r="B58" s="15" t="s">
        <v>14</v>
      </c>
      <c r="C58" s="15" t="s">
        <v>46</v>
      </c>
      <c r="D58" s="17">
        <f t="shared" si="0"/>
        <v>100000</v>
      </c>
      <c r="E58" s="17">
        <v>0</v>
      </c>
      <c r="F58" s="17">
        <f t="shared" si="1"/>
        <v>538.32000000000005</v>
      </c>
      <c r="G58" s="17">
        <f t="shared" si="4"/>
        <v>538.32000000000005</v>
      </c>
      <c r="H58" s="17">
        <f t="shared" si="5"/>
        <v>100000</v>
      </c>
    </row>
    <row r="59" spans="2:11" ht="15" customHeight="1">
      <c r="B59" s="15" t="s">
        <v>14</v>
      </c>
      <c r="C59" s="15" t="s">
        <v>47</v>
      </c>
      <c r="D59" s="17">
        <f t="shared" si="0"/>
        <v>100000</v>
      </c>
      <c r="E59" s="17">
        <v>0</v>
      </c>
      <c r="F59" s="17">
        <f t="shared" si="1"/>
        <v>538.32000000000005</v>
      </c>
      <c r="G59" s="17">
        <f t="shared" si="4"/>
        <v>538.32000000000005</v>
      </c>
      <c r="H59" s="17">
        <f t="shared" si="5"/>
        <v>100000</v>
      </c>
    </row>
    <row r="60" spans="2:11" ht="15" customHeight="1">
      <c r="B60" s="15" t="s">
        <v>14</v>
      </c>
      <c r="C60" s="15" t="s">
        <v>48</v>
      </c>
      <c r="D60" s="17">
        <f t="shared" si="0"/>
        <v>100000</v>
      </c>
      <c r="E60" s="17">
        <v>0</v>
      </c>
      <c r="F60" s="17">
        <f t="shared" si="1"/>
        <v>538.32000000000005</v>
      </c>
      <c r="G60" s="17">
        <f t="shared" si="4"/>
        <v>538.32000000000005</v>
      </c>
      <c r="H60" s="17">
        <f t="shared" si="5"/>
        <v>100000</v>
      </c>
    </row>
    <row r="61" spans="2:11" ht="15" customHeight="1">
      <c r="B61" s="21" t="s">
        <v>15</v>
      </c>
      <c r="C61" s="15" t="s">
        <v>37</v>
      </c>
      <c r="D61" s="17">
        <f t="shared" si="0"/>
        <v>100000</v>
      </c>
      <c r="E61" s="17">
        <v>0</v>
      </c>
      <c r="F61" s="17">
        <f t="shared" si="1"/>
        <v>538.32000000000005</v>
      </c>
      <c r="G61" s="17">
        <f t="shared" si="4"/>
        <v>538.32000000000005</v>
      </c>
      <c r="H61" s="17">
        <f t="shared" si="5"/>
        <v>100000</v>
      </c>
    </row>
    <row r="62" spans="2:11" ht="15" customHeight="1">
      <c r="B62" s="21" t="s">
        <v>15</v>
      </c>
      <c r="C62" s="15" t="s">
        <v>38</v>
      </c>
      <c r="D62" s="17">
        <f t="shared" si="0"/>
        <v>100000</v>
      </c>
      <c r="E62" s="17">
        <v>0</v>
      </c>
      <c r="F62" s="17">
        <f t="shared" si="1"/>
        <v>538.32000000000005</v>
      </c>
      <c r="G62" s="17">
        <f t="shared" si="4"/>
        <v>538.32000000000005</v>
      </c>
      <c r="H62" s="17">
        <f t="shared" si="5"/>
        <v>100000</v>
      </c>
    </row>
    <row r="63" spans="2:11" ht="15" customHeight="1">
      <c r="B63" s="21" t="s">
        <v>15</v>
      </c>
      <c r="C63" s="15" t="s">
        <v>39</v>
      </c>
      <c r="D63" s="17">
        <f t="shared" si="0"/>
        <v>100000</v>
      </c>
      <c r="E63" s="17">
        <v>0</v>
      </c>
      <c r="F63" s="17">
        <f t="shared" si="1"/>
        <v>538.32000000000005</v>
      </c>
      <c r="G63" s="17">
        <f t="shared" si="4"/>
        <v>538.32000000000005</v>
      </c>
      <c r="H63" s="17">
        <f t="shared" si="5"/>
        <v>100000</v>
      </c>
    </row>
    <row r="64" spans="2:11" ht="15" customHeight="1">
      <c r="B64" s="21" t="s">
        <v>15</v>
      </c>
      <c r="C64" s="15" t="s">
        <v>40</v>
      </c>
      <c r="D64" s="17">
        <f t="shared" si="0"/>
        <v>100000</v>
      </c>
      <c r="E64" s="17">
        <v>0</v>
      </c>
      <c r="F64" s="17">
        <f t="shared" si="1"/>
        <v>538.32000000000005</v>
      </c>
      <c r="G64" s="17">
        <f t="shared" si="4"/>
        <v>538.32000000000005</v>
      </c>
      <c r="H64" s="17">
        <f t="shared" si="5"/>
        <v>100000</v>
      </c>
    </row>
    <row r="65" spans="2:8" ht="15" customHeight="1">
      <c r="B65" s="21" t="s">
        <v>15</v>
      </c>
      <c r="C65" s="15" t="s">
        <v>41</v>
      </c>
      <c r="D65" s="17">
        <f t="shared" si="0"/>
        <v>100000</v>
      </c>
      <c r="E65" s="17">
        <v>0</v>
      </c>
      <c r="F65" s="17">
        <f t="shared" si="1"/>
        <v>538.32000000000005</v>
      </c>
      <c r="G65" s="17">
        <f t="shared" si="4"/>
        <v>538.32000000000005</v>
      </c>
      <c r="H65" s="17">
        <f t="shared" si="5"/>
        <v>100000</v>
      </c>
    </row>
    <row r="66" spans="2:8" ht="15" customHeight="1">
      <c r="B66" s="21" t="s">
        <v>15</v>
      </c>
      <c r="C66" s="15" t="s">
        <v>42</v>
      </c>
      <c r="D66" s="17">
        <f t="shared" si="0"/>
        <v>100000</v>
      </c>
      <c r="E66" s="17">
        <v>0</v>
      </c>
      <c r="F66" s="17">
        <f t="shared" si="1"/>
        <v>538.32000000000005</v>
      </c>
      <c r="G66" s="17">
        <f t="shared" si="4"/>
        <v>538.32000000000005</v>
      </c>
      <c r="H66" s="17">
        <f t="shared" si="5"/>
        <v>100000</v>
      </c>
    </row>
    <row r="67" spans="2:8" ht="15" customHeight="1">
      <c r="B67" s="21" t="s">
        <v>15</v>
      </c>
      <c r="C67" s="15" t="s">
        <v>43</v>
      </c>
      <c r="D67" s="17">
        <f t="shared" si="0"/>
        <v>100000</v>
      </c>
      <c r="E67" s="17">
        <v>0</v>
      </c>
      <c r="F67" s="17">
        <f t="shared" si="1"/>
        <v>538.32000000000005</v>
      </c>
      <c r="G67" s="17">
        <f t="shared" si="4"/>
        <v>538.32000000000005</v>
      </c>
      <c r="H67" s="17">
        <f t="shared" si="5"/>
        <v>100000</v>
      </c>
    </row>
    <row r="68" spans="2:8" ht="15" customHeight="1">
      <c r="B68" s="21" t="s">
        <v>15</v>
      </c>
      <c r="C68" s="15" t="s">
        <v>44</v>
      </c>
      <c r="D68" s="17">
        <f t="shared" si="0"/>
        <v>100000</v>
      </c>
      <c r="E68" s="17">
        <v>0</v>
      </c>
      <c r="F68" s="17">
        <f t="shared" si="1"/>
        <v>538.32000000000005</v>
      </c>
      <c r="G68" s="17">
        <f t="shared" si="4"/>
        <v>538.32000000000005</v>
      </c>
      <c r="H68" s="17">
        <f t="shared" si="5"/>
        <v>100000</v>
      </c>
    </row>
    <row r="69" spans="2:8" ht="15" customHeight="1">
      <c r="B69" s="21" t="s">
        <v>15</v>
      </c>
      <c r="C69" s="15" t="s">
        <v>45</v>
      </c>
      <c r="D69" s="17">
        <f t="shared" si="0"/>
        <v>100000</v>
      </c>
      <c r="E69" s="17">
        <v>0</v>
      </c>
      <c r="F69" s="17">
        <f t="shared" si="1"/>
        <v>538.32000000000005</v>
      </c>
      <c r="G69" s="17">
        <f t="shared" si="4"/>
        <v>538.32000000000005</v>
      </c>
      <c r="H69" s="17">
        <f t="shared" si="5"/>
        <v>100000</v>
      </c>
    </row>
    <row r="70" spans="2:8" ht="15" customHeight="1">
      <c r="B70" s="21" t="s">
        <v>15</v>
      </c>
      <c r="C70" s="15" t="s">
        <v>46</v>
      </c>
      <c r="D70" s="17">
        <f t="shared" si="0"/>
        <v>100000</v>
      </c>
      <c r="E70" s="17">
        <v>0</v>
      </c>
      <c r="F70" s="17">
        <f t="shared" si="1"/>
        <v>538.32000000000005</v>
      </c>
      <c r="G70" s="17">
        <f t="shared" si="4"/>
        <v>538.32000000000005</v>
      </c>
      <c r="H70" s="17">
        <f t="shared" si="5"/>
        <v>100000</v>
      </c>
    </row>
    <row r="71" spans="2:8" ht="15" customHeight="1">
      <c r="B71" s="21" t="s">
        <v>15</v>
      </c>
      <c r="C71" s="15" t="s">
        <v>47</v>
      </c>
      <c r="D71" s="17">
        <f t="shared" si="0"/>
        <v>100000</v>
      </c>
      <c r="E71" s="17">
        <v>0</v>
      </c>
      <c r="F71" s="17">
        <f t="shared" si="1"/>
        <v>538.32000000000005</v>
      </c>
      <c r="G71" s="17">
        <f t="shared" si="4"/>
        <v>538.32000000000005</v>
      </c>
      <c r="H71" s="17">
        <f t="shared" si="5"/>
        <v>100000</v>
      </c>
    </row>
    <row r="72" spans="2:8" ht="15" customHeight="1">
      <c r="B72" s="21" t="s">
        <v>15</v>
      </c>
      <c r="C72" s="15" t="s">
        <v>48</v>
      </c>
      <c r="D72" s="17">
        <f t="shared" si="0"/>
        <v>100000</v>
      </c>
      <c r="E72" s="17">
        <v>0</v>
      </c>
      <c r="F72" s="17">
        <f t="shared" si="1"/>
        <v>538.32000000000005</v>
      </c>
      <c r="G72" s="17">
        <f t="shared" si="4"/>
        <v>538.32000000000005</v>
      </c>
      <c r="H72" s="17">
        <f t="shared" si="5"/>
        <v>100000</v>
      </c>
    </row>
    <row r="73" spans="2:8" ht="15" customHeight="1">
      <c r="B73" s="15" t="s">
        <v>16</v>
      </c>
      <c r="C73" s="15" t="s">
        <v>37</v>
      </c>
      <c r="D73" s="17">
        <f t="shared" si="0"/>
        <v>100000</v>
      </c>
      <c r="E73" s="17">
        <v>0</v>
      </c>
      <c r="F73" s="17">
        <f t="shared" si="1"/>
        <v>538.32000000000005</v>
      </c>
      <c r="G73" s="17">
        <f t="shared" si="4"/>
        <v>538.32000000000005</v>
      </c>
      <c r="H73" s="17">
        <f t="shared" si="5"/>
        <v>100000</v>
      </c>
    </row>
    <row r="74" spans="2:8" ht="15" customHeight="1">
      <c r="B74" s="15" t="s">
        <v>16</v>
      </c>
      <c r="C74" s="15" t="s">
        <v>38</v>
      </c>
      <c r="D74" s="17">
        <f t="shared" si="0"/>
        <v>100000</v>
      </c>
      <c r="E74" s="17">
        <v>0</v>
      </c>
      <c r="F74" s="17">
        <f t="shared" si="1"/>
        <v>538.32000000000005</v>
      </c>
      <c r="G74" s="17">
        <f t="shared" si="4"/>
        <v>538.32000000000005</v>
      </c>
      <c r="H74" s="17">
        <f t="shared" si="5"/>
        <v>100000</v>
      </c>
    </row>
    <row r="75" spans="2:8" ht="15" customHeight="1">
      <c r="B75" s="15" t="s">
        <v>16</v>
      </c>
      <c r="C75" s="15" t="s">
        <v>39</v>
      </c>
      <c r="D75" s="17">
        <f t="shared" si="0"/>
        <v>100000</v>
      </c>
      <c r="E75" s="17">
        <v>0</v>
      </c>
      <c r="F75" s="17">
        <f t="shared" si="1"/>
        <v>538.32000000000005</v>
      </c>
      <c r="G75" s="17">
        <f t="shared" si="4"/>
        <v>538.32000000000005</v>
      </c>
      <c r="H75" s="17">
        <f t="shared" si="5"/>
        <v>100000</v>
      </c>
    </row>
    <row r="76" spans="2:8" ht="15" customHeight="1">
      <c r="B76" s="15" t="s">
        <v>16</v>
      </c>
      <c r="C76" s="15" t="s">
        <v>40</v>
      </c>
      <c r="D76" s="17">
        <f t="shared" si="0"/>
        <v>100000</v>
      </c>
      <c r="E76" s="17">
        <v>0</v>
      </c>
      <c r="F76" s="17">
        <f t="shared" si="1"/>
        <v>538.32000000000005</v>
      </c>
      <c r="G76" s="17">
        <f t="shared" si="4"/>
        <v>538.32000000000005</v>
      </c>
      <c r="H76" s="17">
        <f t="shared" si="5"/>
        <v>100000</v>
      </c>
    </row>
    <row r="77" spans="2:8" ht="15" customHeight="1">
      <c r="B77" s="15" t="s">
        <v>16</v>
      </c>
      <c r="C77" s="15" t="s">
        <v>41</v>
      </c>
      <c r="D77" s="17">
        <f t="shared" si="0"/>
        <v>100000</v>
      </c>
      <c r="E77" s="17">
        <v>0</v>
      </c>
      <c r="F77" s="17">
        <f t="shared" si="1"/>
        <v>538.32000000000005</v>
      </c>
      <c r="G77" s="17">
        <f t="shared" si="4"/>
        <v>538.32000000000005</v>
      </c>
      <c r="H77" s="17">
        <f t="shared" si="5"/>
        <v>100000</v>
      </c>
    </row>
    <row r="78" spans="2:8" ht="15" customHeight="1">
      <c r="B78" s="15" t="s">
        <v>16</v>
      </c>
      <c r="C78" s="15" t="s">
        <v>42</v>
      </c>
      <c r="D78" s="17">
        <f t="shared" ref="D78:D141" si="6">E$6</f>
        <v>100000</v>
      </c>
      <c r="E78" s="17">
        <v>0</v>
      </c>
      <c r="F78" s="17">
        <f t="shared" ref="F78:F141" si="7">E$9</f>
        <v>538.32000000000005</v>
      </c>
      <c r="G78" s="17">
        <f t="shared" si="4"/>
        <v>538.32000000000005</v>
      </c>
      <c r="H78" s="17">
        <f t="shared" si="5"/>
        <v>100000</v>
      </c>
    </row>
    <row r="79" spans="2:8" ht="15" customHeight="1">
      <c r="B79" s="15" t="s">
        <v>16</v>
      </c>
      <c r="C79" s="15" t="s">
        <v>43</v>
      </c>
      <c r="D79" s="17">
        <f t="shared" si="6"/>
        <v>100000</v>
      </c>
      <c r="E79" s="17">
        <v>0</v>
      </c>
      <c r="F79" s="17">
        <f t="shared" si="7"/>
        <v>538.32000000000005</v>
      </c>
      <c r="G79" s="17">
        <f t="shared" si="4"/>
        <v>538.32000000000005</v>
      </c>
      <c r="H79" s="17">
        <f t="shared" si="5"/>
        <v>100000</v>
      </c>
    </row>
    <row r="80" spans="2:8" ht="15" customHeight="1">
      <c r="B80" s="15" t="s">
        <v>16</v>
      </c>
      <c r="C80" s="15" t="s">
        <v>44</v>
      </c>
      <c r="D80" s="17">
        <f t="shared" si="6"/>
        <v>100000</v>
      </c>
      <c r="E80" s="17">
        <v>0</v>
      </c>
      <c r="F80" s="17">
        <f t="shared" si="7"/>
        <v>538.32000000000005</v>
      </c>
      <c r="G80" s="17">
        <f t="shared" si="4"/>
        <v>538.32000000000005</v>
      </c>
      <c r="H80" s="17">
        <f t="shared" si="5"/>
        <v>100000</v>
      </c>
    </row>
    <row r="81" spans="2:8" ht="15" customHeight="1">
      <c r="B81" s="15" t="s">
        <v>16</v>
      </c>
      <c r="C81" s="15" t="s">
        <v>45</v>
      </c>
      <c r="D81" s="17">
        <f t="shared" si="6"/>
        <v>100000</v>
      </c>
      <c r="E81" s="17">
        <v>0</v>
      </c>
      <c r="F81" s="17">
        <f t="shared" si="7"/>
        <v>538.32000000000005</v>
      </c>
      <c r="G81" s="17">
        <f t="shared" si="4"/>
        <v>538.32000000000005</v>
      </c>
      <c r="H81" s="17">
        <f t="shared" si="5"/>
        <v>100000</v>
      </c>
    </row>
    <row r="82" spans="2:8" ht="15" customHeight="1">
      <c r="B82" s="15" t="s">
        <v>16</v>
      </c>
      <c r="C82" s="15" t="s">
        <v>46</v>
      </c>
      <c r="D82" s="17">
        <f t="shared" si="6"/>
        <v>100000</v>
      </c>
      <c r="E82" s="17">
        <v>0</v>
      </c>
      <c r="F82" s="17">
        <f t="shared" si="7"/>
        <v>538.32000000000005</v>
      </c>
      <c r="G82" s="17">
        <f t="shared" si="4"/>
        <v>538.32000000000005</v>
      </c>
      <c r="H82" s="17">
        <f t="shared" si="5"/>
        <v>100000</v>
      </c>
    </row>
    <row r="83" spans="2:8" ht="15" customHeight="1">
      <c r="B83" s="15" t="s">
        <v>16</v>
      </c>
      <c r="C83" s="15" t="s">
        <v>47</v>
      </c>
      <c r="D83" s="17">
        <f t="shared" si="6"/>
        <v>100000</v>
      </c>
      <c r="E83" s="17">
        <v>0</v>
      </c>
      <c r="F83" s="17">
        <f t="shared" si="7"/>
        <v>538.32000000000005</v>
      </c>
      <c r="G83" s="17">
        <f t="shared" ref="G83:G146" si="8">SUM(E83:F83)</f>
        <v>538.32000000000005</v>
      </c>
      <c r="H83" s="17">
        <f t="shared" ref="H83:H146" si="9">D83-E83</f>
        <v>100000</v>
      </c>
    </row>
    <row r="84" spans="2:8" ht="15" customHeight="1">
      <c r="B84" s="15" t="s">
        <v>16</v>
      </c>
      <c r="C84" s="15" t="s">
        <v>48</v>
      </c>
      <c r="D84" s="17">
        <f t="shared" si="6"/>
        <v>100000</v>
      </c>
      <c r="E84" s="17">
        <v>0</v>
      </c>
      <c r="F84" s="17">
        <f t="shared" si="7"/>
        <v>538.32000000000005</v>
      </c>
      <c r="G84" s="17">
        <f t="shared" si="8"/>
        <v>538.32000000000005</v>
      </c>
      <c r="H84" s="17">
        <f t="shared" si="9"/>
        <v>100000</v>
      </c>
    </row>
    <row r="85" spans="2:8" ht="15" customHeight="1">
      <c r="B85" s="21" t="s">
        <v>17</v>
      </c>
      <c r="C85" s="15" t="s">
        <v>37</v>
      </c>
      <c r="D85" s="17">
        <f t="shared" si="6"/>
        <v>100000</v>
      </c>
      <c r="E85" s="17">
        <v>0</v>
      </c>
      <c r="F85" s="17">
        <f t="shared" si="7"/>
        <v>538.32000000000005</v>
      </c>
      <c r="G85" s="17">
        <f t="shared" si="8"/>
        <v>538.32000000000005</v>
      </c>
      <c r="H85" s="17">
        <f t="shared" si="9"/>
        <v>100000</v>
      </c>
    </row>
    <row r="86" spans="2:8" ht="15" customHeight="1">
      <c r="B86" s="21" t="s">
        <v>17</v>
      </c>
      <c r="C86" s="15" t="s">
        <v>38</v>
      </c>
      <c r="D86" s="17">
        <f t="shared" si="6"/>
        <v>100000</v>
      </c>
      <c r="E86" s="17">
        <v>0</v>
      </c>
      <c r="F86" s="17">
        <f t="shared" si="7"/>
        <v>538.32000000000005</v>
      </c>
      <c r="G86" s="17">
        <f t="shared" si="8"/>
        <v>538.32000000000005</v>
      </c>
      <c r="H86" s="17">
        <f t="shared" si="9"/>
        <v>100000</v>
      </c>
    </row>
    <row r="87" spans="2:8" ht="15" customHeight="1">
      <c r="B87" s="21" t="s">
        <v>17</v>
      </c>
      <c r="C87" s="15" t="s">
        <v>39</v>
      </c>
      <c r="D87" s="17">
        <f t="shared" si="6"/>
        <v>100000</v>
      </c>
      <c r="E87" s="17">
        <v>0</v>
      </c>
      <c r="F87" s="17">
        <f t="shared" si="7"/>
        <v>538.32000000000005</v>
      </c>
      <c r="G87" s="17">
        <f t="shared" si="8"/>
        <v>538.32000000000005</v>
      </c>
      <c r="H87" s="17">
        <f t="shared" si="9"/>
        <v>100000</v>
      </c>
    </row>
    <row r="88" spans="2:8" ht="15" customHeight="1">
      <c r="B88" s="21" t="s">
        <v>17</v>
      </c>
      <c r="C88" s="15" t="s">
        <v>40</v>
      </c>
      <c r="D88" s="17">
        <f t="shared" si="6"/>
        <v>100000</v>
      </c>
      <c r="E88" s="17">
        <v>0</v>
      </c>
      <c r="F88" s="17">
        <f t="shared" si="7"/>
        <v>538.32000000000005</v>
      </c>
      <c r="G88" s="17">
        <f t="shared" si="8"/>
        <v>538.32000000000005</v>
      </c>
      <c r="H88" s="17">
        <f t="shared" si="9"/>
        <v>100000</v>
      </c>
    </row>
    <row r="89" spans="2:8" ht="15" customHeight="1">
      <c r="B89" s="21" t="s">
        <v>17</v>
      </c>
      <c r="C89" s="15" t="s">
        <v>41</v>
      </c>
      <c r="D89" s="17">
        <f t="shared" si="6"/>
        <v>100000</v>
      </c>
      <c r="E89" s="17">
        <v>0</v>
      </c>
      <c r="F89" s="17">
        <f t="shared" si="7"/>
        <v>538.32000000000005</v>
      </c>
      <c r="G89" s="17">
        <f t="shared" si="8"/>
        <v>538.32000000000005</v>
      </c>
      <c r="H89" s="17">
        <f t="shared" si="9"/>
        <v>100000</v>
      </c>
    </row>
    <row r="90" spans="2:8" ht="15" customHeight="1">
      <c r="B90" s="21" t="s">
        <v>17</v>
      </c>
      <c r="C90" s="15" t="s">
        <v>42</v>
      </c>
      <c r="D90" s="17">
        <f t="shared" si="6"/>
        <v>100000</v>
      </c>
      <c r="E90" s="17">
        <v>0</v>
      </c>
      <c r="F90" s="17">
        <f t="shared" si="7"/>
        <v>538.32000000000005</v>
      </c>
      <c r="G90" s="17">
        <f t="shared" si="8"/>
        <v>538.32000000000005</v>
      </c>
      <c r="H90" s="17">
        <f t="shared" si="9"/>
        <v>100000</v>
      </c>
    </row>
    <row r="91" spans="2:8" ht="15" customHeight="1">
      <c r="B91" s="21" t="s">
        <v>17</v>
      </c>
      <c r="C91" s="15" t="s">
        <v>43</v>
      </c>
      <c r="D91" s="17">
        <f t="shared" si="6"/>
        <v>100000</v>
      </c>
      <c r="E91" s="17">
        <v>0</v>
      </c>
      <c r="F91" s="17">
        <f t="shared" si="7"/>
        <v>538.32000000000005</v>
      </c>
      <c r="G91" s="17">
        <f t="shared" si="8"/>
        <v>538.32000000000005</v>
      </c>
      <c r="H91" s="17">
        <f t="shared" si="9"/>
        <v>100000</v>
      </c>
    </row>
    <row r="92" spans="2:8" ht="15" customHeight="1">
      <c r="B92" s="21" t="s">
        <v>17</v>
      </c>
      <c r="C92" s="15" t="s">
        <v>44</v>
      </c>
      <c r="D92" s="17">
        <f t="shared" si="6"/>
        <v>100000</v>
      </c>
      <c r="E92" s="17">
        <v>0</v>
      </c>
      <c r="F92" s="17">
        <f t="shared" si="7"/>
        <v>538.32000000000005</v>
      </c>
      <c r="G92" s="17">
        <f t="shared" si="8"/>
        <v>538.32000000000005</v>
      </c>
      <c r="H92" s="17">
        <f t="shared" si="9"/>
        <v>100000</v>
      </c>
    </row>
    <row r="93" spans="2:8" ht="15" customHeight="1">
      <c r="B93" s="21" t="s">
        <v>17</v>
      </c>
      <c r="C93" s="15" t="s">
        <v>45</v>
      </c>
      <c r="D93" s="17">
        <f t="shared" si="6"/>
        <v>100000</v>
      </c>
      <c r="E93" s="17">
        <v>0</v>
      </c>
      <c r="F93" s="17">
        <f t="shared" si="7"/>
        <v>538.32000000000005</v>
      </c>
      <c r="G93" s="17">
        <f t="shared" si="8"/>
        <v>538.32000000000005</v>
      </c>
      <c r="H93" s="17">
        <f t="shared" si="9"/>
        <v>100000</v>
      </c>
    </row>
    <row r="94" spans="2:8" ht="15" customHeight="1">
      <c r="B94" s="21" t="s">
        <v>17</v>
      </c>
      <c r="C94" s="15" t="s">
        <v>46</v>
      </c>
      <c r="D94" s="17">
        <f t="shared" si="6"/>
        <v>100000</v>
      </c>
      <c r="E94" s="17">
        <v>0</v>
      </c>
      <c r="F94" s="17">
        <f t="shared" si="7"/>
        <v>538.32000000000005</v>
      </c>
      <c r="G94" s="17">
        <f t="shared" si="8"/>
        <v>538.32000000000005</v>
      </c>
      <c r="H94" s="17">
        <f t="shared" si="9"/>
        <v>100000</v>
      </c>
    </row>
    <row r="95" spans="2:8" ht="15" customHeight="1">
      <c r="B95" s="21" t="s">
        <v>17</v>
      </c>
      <c r="C95" s="15" t="s">
        <v>47</v>
      </c>
      <c r="D95" s="17">
        <f t="shared" si="6"/>
        <v>100000</v>
      </c>
      <c r="E95" s="17">
        <v>0</v>
      </c>
      <c r="F95" s="17">
        <f t="shared" si="7"/>
        <v>538.32000000000005</v>
      </c>
      <c r="G95" s="17">
        <f t="shared" si="8"/>
        <v>538.32000000000005</v>
      </c>
      <c r="H95" s="17">
        <f t="shared" si="9"/>
        <v>100000</v>
      </c>
    </row>
    <row r="96" spans="2:8" ht="15" customHeight="1">
      <c r="B96" s="21" t="s">
        <v>17</v>
      </c>
      <c r="C96" s="15" t="s">
        <v>48</v>
      </c>
      <c r="D96" s="17">
        <f t="shared" si="6"/>
        <v>100000</v>
      </c>
      <c r="E96" s="17">
        <v>0</v>
      </c>
      <c r="F96" s="17">
        <f t="shared" si="7"/>
        <v>538.32000000000005</v>
      </c>
      <c r="G96" s="17">
        <f t="shared" si="8"/>
        <v>538.32000000000005</v>
      </c>
      <c r="H96" s="17">
        <f t="shared" si="9"/>
        <v>100000</v>
      </c>
    </row>
    <row r="97" spans="2:8" ht="15" customHeight="1">
      <c r="B97" s="15" t="s">
        <v>18</v>
      </c>
      <c r="C97" s="15" t="s">
        <v>37</v>
      </c>
      <c r="D97" s="17">
        <f t="shared" si="6"/>
        <v>100000</v>
      </c>
      <c r="E97" s="17">
        <v>0</v>
      </c>
      <c r="F97" s="17">
        <f t="shared" si="7"/>
        <v>538.32000000000005</v>
      </c>
      <c r="G97" s="17">
        <f t="shared" si="8"/>
        <v>538.32000000000005</v>
      </c>
      <c r="H97" s="17">
        <f t="shared" si="9"/>
        <v>100000</v>
      </c>
    </row>
    <row r="98" spans="2:8" ht="15" customHeight="1">
      <c r="B98" s="15" t="s">
        <v>18</v>
      </c>
      <c r="C98" s="15" t="s">
        <v>38</v>
      </c>
      <c r="D98" s="17">
        <f t="shared" si="6"/>
        <v>100000</v>
      </c>
      <c r="E98" s="17">
        <v>0</v>
      </c>
      <c r="F98" s="17">
        <f t="shared" si="7"/>
        <v>538.32000000000005</v>
      </c>
      <c r="G98" s="17">
        <f t="shared" si="8"/>
        <v>538.32000000000005</v>
      </c>
      <c r="H98" s="17">
        <f t="shared" si="9"/>
        <v>100000</v>
      </c>
    </row>
    <row r="99" spans="2:8" ht="15" customHeight="1">
      <c r="B99" s="15" t="s">
        <v>18</v>
      </c>
      <c r="C99" s="15" t="s">
        <v>39</v>
      </c>
      <c r="D99" s="17">
        <f t="shared" si="6"/>
        <v>100000</v>
      </c>
      <c r="E99" s="17">
        <v>0</v>
      </c>
      <c r="F99" s="17">
        <f t="shared" si="7"/>
        <v>538.32000000000005</v>
      </c>
      <c r="G99" s="17">
        <f t="shared" si="8"/>
        <v>538.32000000000005</v>
      </c>
      <c r="H99" s="17">
        <f t="shared" si="9"/>
        <v>100000</v>
      </c>
    </row>
    <row r="100" spans="2:8" ht="15" customHeight="1">
      <c r="B100" s="15" t="s">
        <v>18</v>
      </c>
      <c r="C100" s="15" t="s">
        <v>40</v>
      </c>
      <c r="D100" s="17">
        <f t="shared" si="6"/>
        <v>100000</v>
      </c>
      <c r="E100" s="17">
        <v>0</v>
      </c>
      <c r="F100" s="17">
        <f t="shared" si="7"/>
        <v>538.32000000000005</v>
      </c>
      <c r="G100" s="17">
        <f t="shared" si="8"/>
        <v>538.32000000000005</v>
      </c>
      <c r="H100" s="17">
        <f t="shared" si="9"/>
        <v>100000</v>
      </c>
    </row>
    <row r="101" spans="2:8" ht="15" customHeight="1">
      <c r="B101" s="15" t="s">
        <v>18</v>
      </c>
      <c r="C101" s="15" t="s">
        <v>41</v>
      </c>
      <c r="D101" s="17">
        <f t="shared" si="6"/>
        <v>100000</v>
      </c>
      <c r="E101" s="17">
        <v>0</v>
      </c>
      <c r="F101" s="17">
        <f t="shared" si="7"/>
        <v>538.32000000000005</v>
      </c>
      <c r="G101" s="17">
        <f t="shared" si="8"/>
        <v>538.32000000000005</v>
      </c>
      <c r="H101" s="17">
        <f t="shared" si="9"/>
        <v>100000</v>
      </c>
    </row>
    <row r="102" spans="2:8" ht="15" customHeight="1">
      <c r="B102" s="15" t="s">
        <v>18</v>
      </c>
      <c r="C102" s="15" t="s">
        <v>42</v>
      </c>
      <c r="D102" s="17">
        <f t="shared" si="6"/>
        <v>100000</v>
      </c>
      <c r="E102" s="17">
        <v>0</v>
      </c>
      <c r="F102" s="17">
        <f t="shared" si="7"/>
        <v>538.32000000000005</v>
      </c>
      <c r="G102" s="17">
        <f t="shared" si="8"/>
        <v>538.32000000000005</v>
      </c>
      <c r="H102" s="17">
        <f t="shared" si="9"/>
        <v>100000</v>
      </c>
    </row>
    <row r="103" spans="2:8" ht="15" customHeight="1">
      <c r="B103" s="15" t="s">
        <v>18</v>
      </c>
      <c r="C103" s="15" t="s">
        <v>43</v>
      </c>
      <c r="D103" s="17">
        <f t="shared" si="6"/>
        <v>100000</v>
      </c>
      <c r="E103" s="17">
        <v>0</v>
      </c>
      <c r="F103" s="17">
        <f t="shared" si="7"/>
        <v>538.32000000000005</v>
      </c>
      <c r="G103" s="17">
        <f t="shared" si="8"/>
        <v>538.32000000000005</v>
      </c>
      <c r="H103" s="17">
        <f t="shared" si="9"/>
        <v>100000</v>
      </c>
    </row>
    <row r="104" spans="2:8" ht="15" customHeight="1">
      <c r="B104" s="15" t="s">
        <v>18</v>
      </c>
      <c r="C104" s="15" t="s">
        <v>44</v>
      </c>
      <c r="D104" s="17">
        <f t="shared" si="6"/>
        <v>100000</v>
      </c>
      <c r="E104" s="17">
        <v>0</v>
      </c>
      <c r="F104" s="17">
        <f t="shared" si="7"/>
        <v>538.32000000000005</v>
      </c>
      <c r="G104" s="17">
        <f t="shared" si="8"/>
        <v>538.32000000000005</v>
      </c>
      <c r="H104" s="17">
        <f t="shared" si="9"/>
        <v>100000</v>
      </c>
    </row>
    <row r="105" spans="2:8" ht="15" customHeight="1">
      <c r="B105" s="15" t="s">
        <v>18</v>
      </c>
      <c r="C105" s="15" t="s">
        <v>45</v>
      </c>
      <c r="D105" s="17">
        <f t="shared" si="6"/>
        <v>100000</v>
      </c>
      <c r="E105" s="17">
        <v>0</v>
      </c>
      <c r="F105" s="17">
        <f t="shared" si="7"/>
        <v>538.32000000000005</v>
      </c>
      <c r="G105" s="17">
        <f t="shared" si="8"/>
        <v>538.32000000000005</v>
      </c>
      <c r="H105" s="17">
        <f t="shared" si="9"/>
        <v>100000</v>
      </c>
    </row>
    <row r="106" spans="2:8" ht="15" customHeight="1">
      <c r="B106" s="15" t="s">
        <v>18</v>
      </c>
      <c r="C106" s="15" t="s">
        <v>46</v>
      </c>
      <c r="D106" s="17">
        <f t="shared" si="6"/>
        <v>100000</v>
      </c>
      <c r="E106" s="17">
        <v>0</v>
      </c>
      <c r="F106" s="17">
        <f t="shared" si="7"/>
        <v>538.32000000000005</v>
      </c>
      <c r="G106" s="17">
        <f t="shared" si="8"/>
        <v>538.32000000000005</v>
      </c>
      <c r="H106" s="17">
        <f t="shared" si="9"/>
        <v>100000</v>
      </c>
    </row>
    <row r="107" spans="2:8" ht="15" customHeight="1">
      <c r="B107" s="15" t="s">
        <v>18</v>
      </c>
      <c r="C107" s="15" t="s">
        <v>47</v>
      </c>
      <c r="D107" s="17">
        <f t="shared" si="6"/>
        <v>100000</v>
      </c>
      <c r="E107" s="17">
        <v>0</v>
      </c>
      <c r="F107" s="17">
        <f t="shared" si="7"/>
        <v>538.32000000000005</v>
      </c>
      <c r="G107" s="17">
        <f t="shared" si="8"/>
        <v>538.32000000000005</v>
      </c>
      <c r="H107" s="17">
        <f t="shared" si="9"/>
        <v>100000</v>
      </c>
    </row>
    <row r="108" spans="2:8" ht="15" customHeight="1">
      <c r="B108" s="15" t="s">
        <v>18</v>
      </c>
      <c r="C108" s="15" t="s">
        <v>48</v>
      </c>
      <c r="D108" s="17">
        <f t="shared" si="6"/>
        <v>100000</v>
      </c>
      <c r="E108" s="17">
        <v>0</v>
      </c>
      <c r="F108" s="17">
        <f t="shared" si="7"/>
        <v>538.32000000000005</v>
      </c>
      <c r="G108" s="17">
        <f t="shared" si="8"/>
        <v>538.32000000000005</v>
      </c>
      <c r="H108" s="17">
        <f t="shared" si="9"/>
        <v>100000</v>
      </c>
    </row>
    <row r="109" spans="2:8" ht="15" customHeight="1">
      <c r="B109" s="21" t="s">
        <v>19</v>
      </c>
      <c r="C109" s="15" t="s">
        <v>37</v>
      </c>
      <c r="D109" s="17">
        <f t="shared" si="6"/>
        <v>100000</v>
      </c>
      <c r="E109" s="17">
        <v>0</v>
      </c>
      <c r="F109" s="17">
        <f t="shared" si="7"/>
        <v>538.32000000000005</v>
      </c>
      <c r="G109" s="17">
        <f t="shared" si="8"/>
        <v>538.32000000000005</v>
      </c>
      <c r="H109" s="17">
        <f t="shared" si="9"/>
        <v>100000</v>
      </c>
    </row>
    <row r="110" spans="2:8" ht="15" customHeight="1">
      <c r="B110" s="21" t="s">
        <v>19</v>
      </c>
      <c r="C110" s="15" t="s">
        <v>38</v>
      </c>
      <c r="D110" s="17">
        <f t="shared" si="6"/>
        <v>100000</v>
      </c>
      <c r="E110" s="17">
        <v>0</v>
      </c>
      <c r="F110" s="17">
        <f t="shared" si="7"/>
        <v>538.32000000000005</v>
      </c>
      <c r="G110" s="17">
        <f t="shared" si="8"/>
        <v>538.32000000000005</v>
      </c>
      <c r="H110" s="17">
        <f t="shared" si="9"/>
        <v>100000</v>
      </c>
    </row>
    <row r="111" spans="2:8" ht="15" customHeight="1">
      <c r="B111" s="21" t="s">
        <v>19</v>
      </c>
      <c r="C111" s="15" t="s">
        <v>39</v>
      </c>
      <c r="D111" s="17">
        <f t="shared" si="6"/>
        <v>100000</v>
      </c>
      <c r="E111" s="17">
        <v>0</v>
      </c>
      <c r="F111" s="17">
        <f t="shared" si="7"/>
        <v>538.32000000000005</v>
      </c>
      <c r="G111" s="17">
        <f t="shared" si="8"/>
        <v>538.32000000000005</v>
      </c>
      <c r="H111" s="17">
        <f t="shared" si="9"/>
        <v>100000</v>
      </c>
    </row>
    <row r="112" spans="2:8" ht="15" customHeight="1">
      <c r="B112" s="21" t="s">
        <v>19</v>
      </c>
      <c r="C112" s="15" t="s">
        <v>40</v>
      </c>
      <c r="D112" s="17">
        <f t="shared" si="6"/>
        <v>100000</v>
      </c>
      <c r="E112" s="17">
        <v>0</v>
      </c>
      <c r="F112" s="17">
        <f t="shared" si="7"/>
        <v>538.32000000000005</v>
      </c>
      <c r="G112" s="17">
        <f t="shared" si="8"/>
        <v>538.32000000000005</v>
      </c>
      <c r="H112" s="17">
        <f t="shared" si="9"/>
        <v>100000</v>
      </c>
    </row>
    <row r="113" spans="2:8" ht="15" customHeight="1">
      <c r="B113" s="21" t="s">
        <v>19</v>
      </c>
      <c r="C113" s="15" t="s">
        <v>41</v>
      </c>
      <c r="D113" s="17">
        <f t="shared" si="6"/>
        <v>100000</v>
      </c>
      <c r="E113" s="17">
        <v>0</v>
      </c>
      <c r="F113" s="17">
        <f t="shared" si="7"/>
        <v>538.32000000000005</v>
      </c>
      <c r="G113" s="17">
        <f t="shared" si="8"/>
        <v>538.32000000000005</v>
      </c>
      <c r="H113" s="17">
        <f t="shared" si="9"/>
        <v>100000</v>
      </c>
    </row>
    <row r="114" spans="2:8" ht="15" customHeight="1">
      <c r="B114" s="21" t="s">
        <v>19</v>
      </c>
      <c r="C114" s="15" t="s">
        <v>42</v>
      </c>
      <c r="D114" s="17">
        <f t="shared" si="6"/>
        <v>100000</v>
      </c>
      <c r="E114" s="17">
        <v>0</v>
      </c>
      <c r="F114" s="17">
        <f t="shared" si="7"/>
        <v>538.32000000000005</v>
      </c>
      <c r="G114" s="17">
        <f t="shared" si="8"/>
        <v>538.32000000000005</v>
      </c>
      <c r="H114" s="17">
        <f t="shared" si="9"/>
        <v>100000</v>
      </c>
    </row>
    <row r="115" spans="2:8" ht="15" customHeight="1">
      <c r="B115" s="21" t="s">
        <v>19</v>
      </c>
      <c r="C115" s="15" t="s">
        <v>43</v>
      </c>
      <c r="D115" s="17">
        <f t="shared" si="6"/>
        <v>100000</v>
      </c>
      <c r="E115" s="17">
        <v>0</v>
      </c>
      <c r="F115" s="17">
        <f t="shared" si="7"/>
        <v>538.32000000000005</v>
      </c>
      <c r="G115" s="17">
        <f t="shared" si="8"/>
        <v>538.32000000000005</v>
      </c>
      <c r="H115" s="17">
        <f t="shared" si="9"/>
        <v>100000</v>
      </c>
    </row>
    <row r="116" spans="2:8" ht="15" customHeight="1">
      <c r="B116" s="21" t="s">
        <v>19</v>
      </c>
      <c r="C116" s="15" t="s">
        <v>44</v>
      </c>
      <c r="D116" s="17">
        <f t="shared" si="6"/>
        <v>100000</v>
      </c>
      <c r="E116" s="17">
        <v>0</v>
      </c>
      <c r="F116" s="17">
        <f t="shared" si="7"/>
        <v>538.32000000000005</v>
      </c>
      <c r="G116" s="17">
        <f t="shared" si="8"/>
        <v>538.32000000000005</v>
      </c>
      <c r="H116" s="17">
        <f t="shared" si="9"/>
        <v>100000</v>
      </c>
    </row>
    <row r="117" spans="2:8" ht="15" customHeight="1">
      <c r="B117" s="21" t="s">
        <v>19</v>
      </c>
      <c r="C117" s="15" t="s">
        <v>45</v>
      </c>
      <c r="D117" s="17">
        <f t="shared" si="6"/>
        <v>100000</v>
      </c>
      <c r="E117" s="17">
        <v>0</v>
      </c>
      <c r="F117" s="17">
        <f t="shared" si="7"/>
        <v>538.32000000000005</v>
      </c>
      <c r="G117" s="17">
        <f t="shared" si="8"/>
        <v>538.32000000000005</v>
      </c>
      <c r="H117" s="17">
        <f t="shared" si="9"/>
        <v>100000</v>
      </c>
    </row>
    <row r="118" spans="2:8" ht="15" customHeight="1">
      <c r="B118" s="21" t="s">
        <v>19</v>
      </c>
      <c r="C118" s="15" t="s">
        <v>46</v>
      </c>
      <c r="D118" s="17">
        <f t="shared" si="6"/>
        <v>100000</v>
      </c>
      <c r="E118" s="17">
        <v>0</v>
      </c>
      <c r="F118" s="17">
        <f t="shared" si="7"/>
        <v>538.32000000000005</v>
      </c>
      <c r="G118" s="17">
        <f t="shared" si="8"/>
        <v>538.32000000000005</v>
      </c>
      <c r="H118" s="17">
        <f t="shared" si="9"/>
        <v>100000</v>
      </c>
    </row>
    <row r="119" spans="2:8" ht="15" customHeight="1">
      <c r="B119" s="21" t="s">
        <v>19</v>
      </c>
      <c r="C119" s="15" t="s">
        <v>47</v>
      </c>
      <c r="D119" s="17">
        <f t="shared" si="6"/>
        <v>100000</v>
      </c>
      <c r="E119" s="17">
        <v>0</v>
      </c>
      <c r="F119" s="17">
        <f t="shared" si="7"/>
        <v>538.32000000000005</v>
      </c>
      <c r="G119" s="17">
        <f t="shared" si="8"/>
        <v>538.32000000000005</v>
      </c>
      <c r="H119" s="17">
        <f t="shared" si="9"/>
        <v>100000</v>
      </c>
    </row>
    <row r="120" spans="2:8" ht="15" customHeight="1">
      <c r="B120" s="21" t="s">
        <v>19</v>
      </c>
      <c r="C120" s="15" t="s">
        <v>48</v>
      </c>
      <c r="D120" s="17">
        <f t="shared" si="6"/>
        <v>100000</v>
      </c>
      <c r="E120" s="17">
        <v>0</v>
      </c>
      <c r="F120" s="17">
        <f t="shared" si="7"/>
        <v>538.32000000000005</v>
      </c>
      <c r="G120" s="17">
        <f t="shared" si="8"/>
        <v>538.32000000000005</v>
      </c>
      <c r="H120" s="17">
        <f t="shared" si="9"/>
        <v>100000</v>
      </c>
    </row>
    <row r="121" spans="2:8" ht="15" customHeight="1">
      <c r="B121" s="15" t="s">
        <v>20</v>
      </c>
      <c r="C121" s="15" t="s">
        <v>37</v>
      </c>
      <c r="D121" s="17">
        <f t="shared" si="6"/>
        <v>100000</v>
      </c>
      <c r="E121" s="17">
        <v>0</v>
      </c>
      <c r="F121" s="17">
        <f t="shared" si="7"/>
        <v>538.32000000000005</v>
      </c>
      <c r="G121" s="17">
        <f t="shared" si="8"/>
        <v>538.32000000000005</v>
      </c>
      <c r="H121" s="17">
        <f t="shared" si="9"/>
        <v>100000</v>
      </c>
    </row>
    <row r="122" spans="2:8" ht="15" customHeight="1">
      <c r="B122" s="15" t="s">
        <v>20</v>
      </c>
      <c r="C122" s="15" t="s">
        <v>38</v>
      </c>
      <c r="D122" s="17">
        <f t="shared" si="6"/>
        <v>100000</v>
      </c>
      <c r="E122" s="17">
        <v>0</v>
      </c>
      <c r="F122" s="17">
        <f t="shared" si="7"/>
        <v>538.32000000000005</v>
      </c>
      <c r="G122" s="17">
        <f t="shared" si="8"/>
        <v>538.32000000000005</v>
      </c>
      <c r="H122" s="17">
        <f t="shared" si="9"/>
        <v>100000</v>
      </c>
    </row>
    <row r="123" spans="2:8" ht="15" customHeight="1">
      <c r="B123" s="15" t="s">
        <v>20</v>
      </c>
      <c r="C123" s="15" t="s">
        <v>39</v>
      </c>
      <c r="D123" s="17">
        <f t="shared" si="6"/>
        <v>100000</v>
      </c>
      <c r="E123" s="17">
        <v>0</v>
      </c>
      <c r="F123" s="17">
        <f t="shared" si="7"/>
        <v>538.32000000000005</v>
      </c>
      <c r="G123" s="17">
        <f t="shared" si="8"/>
        <v>538.32000000000005</v>
      </c>
      <c r="H123" s="17">
        <f t="shared" si="9"/>
        <v>100000</v>
      </c>
    </row>
    <row r="124" spans="2:8" ht="15" customHeight="1">
      <c r="B124" s="15" t="s">
        <v>20</v>
      </c>
      <c r="C124" s="15" t="s">
        <v>40</v>
      </c>
      <c r="D124" s="17">
        <f t="shared" si="6"/>
        <v>100000</v>
      </c>
      <c r="E124" s="17">
        <v>0</v>
      </c>
      <c r="F124" s="17">
        <f t="shared" si="7"/>
        <v>538.32000000000005</v>
      </c>
      <c r="G124" s="17">
        <f t="shared" si="8"/>
        <v>538.32000000000005</v>
      </c>
      <c r="H124" s="17">
        <f t="shared" si="9"/>
        <v>100000</v>
      </c>
    </row>
    <row r="125" spans="2:8" ht="15" customHeight="1">
      <c r="B125" s="15" t="s">
        <v>20</v>
      </c>
      <c r="C125" s="15" t="s">
        <v>41</v>
      </c>
      <c r="D125" s="17">
        <f t="shared" si="6"/>
        <v>100000</v>
      </c>
      <c r="E125" s="17">
        <v>0</v>
      </c>
      <c r="F125" s="17">
        <f t="shared" si="7"/>
        <v>538.32000000000005</v>
      </c>
      <c r="G125" s="17">
        <f t="shared" si="8"/>
        <v>538.32000000000005</v>
      </c>
      <c r="H125" s="17">
        <f t="shared" si="9"/>
        <v>100000</v>
      </c>
    </row>
    <row r="126" spans="2:8" ht="15" customHeight="1">
      <c r="B126" s="15" t="s">
        <v>20</v>
      </c>
      <c r="C126" s="15" t="s">
        <v>42</v>
      </c>
      <c r="D126" s="17">
        <f t="shared" si="6"/>
        <v>100000</v>
      </c>
      <c r="E126" s="17">
        <v>0</v>
      </c>
      <c r="F126" s="17">
        <f t="shared" si="7"/>
        <v>538.32000000000005</v>
      </c>
      <c r="G126" s="17">
        <f t="shared" si="8"/>
        <v>538.32000000000005</v>
      </c>
      <c r="H126" s="17">
        <f t="shared" si="9"/>
        <v>100000</v>
      </c>
    </row>
    <row r="127" spans="2:8" ht="15" customHeight="1">
      <c r="B127" s="15" t="s">
        <v>20</v>
      </c>
      <c r="C127" s="15" t="s">
        <v>43</v>
      </c>
      <c r="D127" s="17">
        <f t="shared" si="6"/>
        <v>100000</v>
      </c>
      <c r="E127" s="17">
        <v>0</v>
      </c>
      <c r="F127" s="17">
        <f t="shared" si="7"/>
        <v>538.32000000000005</v>
      </c>
      <c r="G127" s="17">
        <f t="shared" si="8"/>
        <v>538.32000000000005</v>
      </c>
      <c r="H127" s="17">
        <f t="shared" si="9"/>
        <v>100000</v>
      </c>
    </row>
    <row r="128" spans="2:8" ht="15" customHeight="1">
      <c r="B128" s="15" t="s">
        <v>20</v>
      </c>
      <c r="C128" s="15" t="s">
        <v>44</v>
      </c>
      <c r="D128" s="17">
        <f t="shared" si="6"/>
        <v>100000</v>
      </c>
      <c r="E128" s="17">
        <v>0</v>
      </c>
      <c r="F128" s="17">
        <f t="shared" si="7"/>
        <v>538.32000000000005</v>
      </c>
      <c r="G128" s="17">
        <f t="shared" si="8"/>
        <v>538.32000000000005</v>
      </c>
      <c r="H128" s="17">
        <f t="shared" si="9"/>
        <v>100000</v>
      </c>
    </row>
    <row r="129" spans="2:8" ht="15" customHeight="1">
      <c r="B129" s="15" t="s">
        <v>20</v>
      </c>
      <c r="C129" s="15" t="s">
        <v>45</v>
      </c>
      <c r="D129" s="17">
        <f t="shared" si="6"/>
        <v>100000</v>
      </c>
      <c r="E129" s="17">
        <v>0</v>
      </c>
      <c r="F129" s="17">
        <f t="shared" si="7"/>
        <v>538.32000000000005</v>
      </c>
      <c r="G129" s="17">
        <f t="shared" si="8"/>
        <v>538.32000000000005</v>
      </c>
      <c r="H129" s="17">
        <f t="shared" si="9"/>
        <v>100000</v>
      </c>
    </row>
    <row r="130" spans="2:8" ht="15" customHeight="1">
      <c r="B130" s="15" t="s">
        <v>20</v>
      </c>
      <c r="C130" s="15" t="s">
        <v>46</v>
      </c>
      <c r="D130" s="17">
        <f t="shared" si="6"/>
        <v>100000</v>
      </c>
      <c r="E130" s="17">
        <v>0</v>
      </c>
      <c r="F130" s="17">
        <f t="shared" si="7"/>
        <v>538.32000000000005</v>
      </c>
      <c r="G130" s="17">
        <f t="shared" si="8"/>
        <v>538.32000000000005</v>
      </c>
      <c r="H130" s="17">
        <f t="shared" si="9"/>
        <v>100000</v>
      </c>
    </row>
    <row r="131" spans="2:8" ht="15" customHeight="1">
      <c r="B131" s="15" t="s">
        <v>20</v>
      </c>
      <c r="C131" s="15" t="s">
        <v>47</v>
      </c>
      <c r="D131" s="17">
        <f t="shared" si="6"/>
        <v>100000</v>
      </c>
      <c r="E131" s="17">
        <v>0</v>
      </c>
      <c r="F131" s="17">
        <f t="shared" si="7"/>
        <v>538.32000000000005</v>
      </c>
      <c r="G131" s="17">
        <f t="shared" si="8"/>
        <v>538.32000000000005</v>
      </c>
      <c r="H131" s="17">
        <f t="shared" si="9"/>
        <v>100000</v>
      </c>
    </row>
    <row r="132" spans="2:8" ht="15" customHeight="1">
      <c r="B132" s="15" t="s">
        <v>20</v>
      </c>
      <c r="C132" s="15" t="s">
        <v>48</v>
      </c>
      <c r="D132" s="17">
        <f t="shared" si="6"/>
        <v>100000</v>
      </c>
      <c r="E132" s="17">
        <v>0</v>
      </c>
      <c r="F132" s="17">
        <f t="shared" si="7"/>
        <v>538.32000000000005</v>
      </c>
      <c r="G132" s="17">
        <f t="shared" si="8"/>
        <v>538.32000000000005</v>
      </c>
      <c r="H132" s="17">
        <f t="shared" si="9"/>
        <v>100000</v>
      </c>
    </row>
    <row r="133" spans="2:8" ht="15" customHeight="1">
      <c r="B133" s="21" t="s">
        <v>21</v>
      </c>
      <c r="C133" s="15" t="s">
        <v>37</v>
      </c>
      <c r="D133" s="17">
        <f t="shared" si="6"/>
        <v>100000</v>
      </c>
      <c r="E133" s="17">
        <v>0</v>
      </c>
      <c r="F133" s="17">
        <f t="shared" si="7"/>
        <v>538.32000000000005</v>
      </c>
      <c r="G133" s="17">
        <f t="shared" si="8"/>
        <v>538.32000000000005</v>
      </c>
      <c r="H133" s="17">
        <f t="shared" si="9"/>
        <v>100000</v>
      </c>
    </row>
    <row r="134" spans="2:8" ht="15" customHeight="1">
      <c r="B134" s="21" t="s">
        <v>21</v>
      </c>
      <c r="C134" s="15" t="s">
        <v>38</v>
      </c>
      <c r="D134" s="17">
        <f t="shared" si="6"/>
        <v>100000</v>
      </c>
      <c r="E134" s="17">
        <v>0</v>
      </c>
      <c r="F134" s="17">
        <f t="shared" si="7"/>
        <v>538.32000000000005</v>
      </c>
      <c r="G134" s="17">
        <f t="shared" si="8"/>
        <v>538.32000000000005</v>
      </c>
      <c r="H134" s="17">
        <f t="shared" si="9"/>
        <v>100000</v>
      </c>
    </row>
    <row r="135" spans="2:8" ht="15" customHeight="1">
      <c r="B135" s="21" t="s">
        <v>21</v>
      </c>
      <c r="C135" s="15" t="s">
        <v>39</v>
      </c>
      <c r="D135" s="17">
        <f t="shared" si="6"/>
        <v>100000</v>
      </c>
      <c r="E135" s="17">
        <v>0</v>
      </c>
      <c r="F135" s="17">
        <f t="shared" si="7"/>
        <v>538.32000000000005</v>
      </c>
      <c r="G135" s="17">
        <f t="shared" si="8"/>
        <v>538.32000000000005</v>
      </c>
      <c r="H135" s="17">
        <f t="shared" si="9"/>
        <v>100000</v>
      </c>
    </row>
    <row r="136" spans="2:8" ht="15" customHeight="1">
      <c r="B136" s="21" t="s">
        <v>21</v>
      </c>
      <c r="C136" s="15" t="s">
        <v>40</v>
      </c>
      <c r="D136" s="17">
        <f t="shared" si="6"/>
        <v>100000</v>
      </c>
      <c r="E136" s="17">
        <v>0</v>
      </c>
      <c r="F136" s="17">
        <f t="shared" si="7"/>
        <v>538.32000000000005</v>
      </c>
      <c r="G136" s="17">
        <f t="shared" si="8"/>
        <v>538.32000000000005</v>
      </c>
      <c r="H136" s="17">
        <f t="shared" si="9"/>
        <v>100000</v>
      </c>
    </row>
    <row r="137" spans="2:8" ht="15" customHeight="1">
      <c r="B137" s="21" t="s">
        <v>21</v>
      </c>
      <c r="C137" s="15" t="s">
        <v>41</v>
      </c>
      <c r="D137" s="17">
        <f t="shared" si="6"/>
        <v>100000</v>
      </c>
      <c r="E137" s="17">
        <v>0</v>
      </c>
      <c r="F137" s="17">
        <f t="shared" si="7"/>
        <v>538.32000000000005</v>
      </c>
      <c r="G137" s="17">
        <f t="shared" si="8"/>
        <v>538.32000000000005</v>
      </c>
      <c r="H137" s="17">
        <f t="shared" si="9"/>
        <v>100000</v>
      </c>
    </row>
    <row r="138" spans="2:8" ht="15" customHeight="1">
      <c r="B138" s="21" t="s">
        <v>21</v>
      </c>
      <c r="C138" s="15" t="s">
        <v>42</v>
      </c>
      <c r="D138" s="17">
        <f t="shared" si="6"/>
        <v>100000</v>
      </c>
      <c r="E138" s="17">
        <v>0</v>
      </c>
      <c r="F138" s="17">
        <f t="shared" si="7"/>
        <v>538.32000000000005</v>
      </c>
      <c r="G138" s="17">
        <f t="shared" si="8"/>
        <v>538.32000000000005</v>
      </c>
      <c r="H138" s="17">
        <f t="shared" si="9"/>
        <v>100000</v>
      </c>
    </row>
    <row r="139" spans="2:8" ht="15" customHeight="1">
      <c r="B139" s="21" t="s">
        <v>21</v>
      </c>
      <c r="C139" s="15" t="s">
        <v>43</v>
      </c>
      <c r="D139" s="17">
        <f t="shared" si="6"/>
        <v>100000</v>
      </c>
      <c r="E139" s="17">
        <v>0</v>
      </c>
      <c r="F139" s="17">
        <f t="shared" si="7"/>
        <v>538.32000000000005</v>
      </c>
      <c r="G139" s="17">
        <f t="shared" si="8"/>
        <v>538.32000000000005</v>
      </c>
      <c r="H139" s="17">
        <f t="shared" si="9"/>
        <v>100000</v>
      </c>
    </row>
    <row r="140" spans="2:8" ht="15" customHeight="1">
      <c r="B140" s="21" t="s">
        <v>21</v>
      </c>
      <c r="C140" s="15" t="s">
        <v>44</v>
      </c>
      <c r="D140" s="17">
        <f t="shared" si="6"/>
        <v>100000</v>
      </c>
      <c r="E140" s="17">
        <v>0</v>
      </c>
      <c r="F140" s="17">
        <f t="shared" si="7"/>
        <v>538.32000000000005</v>
      </c>
      <c r="G140" s="17">
        <f t="shared" si="8"/>
        <v>538.32000000000005</v>
      </c>
      <c r="H140" s="17">
        <f t="shared" si="9"/>
        <v>100000</v>
      </c>
    </row>
    <row r="141" spans="2:8" ht="15" customHeight="1">
      <c r="B141" s="21" t="s">
        <v>21</v>
      </c>
      <c r="C141" s="15" t="s">
        <v>45</v>
      </c>
      <c r="D141" s="17">
        <f t="shared" si="6"/>
        <v>100000</v>
      </c>
      <c r="E141" s="17">
        <v>0</v>
      </c>
      <c r="F141" s="17">
        <f t="shared" si="7"/>
        <v>538.32000000000005</v>
      </c>
      <c r="G141" s="17">
        <f t="shared" si="8"/>
        <v>538.32000000000005</v>
      </c>
      <c r="H141" s="17">
        <f t="shared" si="9"/>
        <v>100000</v>
      </c>
    </row>
    <row r="142" spans="2:8" ht="15" customHeight="1">
      <c r="B142" s="21" t="s">
        <v>21</v>
      </c>
      <c r="C142" s="15" t="s">
        <v>46</v>
      </c>
      <c r="D142" s="17">
        <f t="shared" ref="D142:D205" si="10">E$6</f>
        <v>100000</v>
      </c>
      <c r="E142" s="17">
        <v>0</v>
      </c>
      <c r="F142" s="17">
        <f t="shared" ref="F142:F205" si="11">E$9</f>
        <v>538.32000000000005</v>
      </c>
      <c r="G142" s="17">
        <f t="shared" si="8"/>
        <v>538.32000000000005</v>
      </c>
      <c r="H142" s="17">
        <f t="shared" si="9"/>
        <v>100000</v>
      </c>
    </row>
    <row r="143" spans="2:8" ht="15" customHeight="1">
      <c r="B143" s="21" t="s">
        <v>21</v>
      </c>
      <c r="C143" s="15" t="s">
        <v>47</v>
      </c>
      <c r="D143" s="17">
        <f t="shared" si="10"/>
        <v>100000</v>
      </c>
      <c r="E143" s="17">
        <v>0</v>
      </c>
      <c r="F143" s="17">
        <f t="shared" si="11"/>
        <v>538.32000000000005</v>
      </c>
      <c r="G143" s="17">
        <f t="shared" si="8"/>
        <v>538.32000000000005</v>
      </c>
      <c r="H143" s="17">
        <f t="shared" si="9"/>
        <v>100000</v>
      </c>
    </row>
    <row r="144" spans="2:8" ht="15" customHeight="1">
      <c r="B144" s="21" t="s">
        <v>21</v>
      </c>
      <c r="C144" s="15" t="s">
        <v>48</v>
      </c>
      <c r="D144" s="17">
        <f t="shared" si="10"/>
        <v>100000</v>
      </c>
      <c r="E144" s="17">
        <v>0</v>
      </c>
      <c r="F144" s="17">
        <f t="shared" si="11"/>
        <v>538.32000000000005</v>
      </c>
      <c r="G144" s="17">
        <f t="shared" si="8"/>
        <v>538.32000000000005</v>
      </c>
      <c r="H144" s="17">
        <f t="shared" si="9"/>
        <v>100000</v>
      </c>
    </row>
    <row r="145" spans="2:8" ht="15" customHeight="1">
      <c r="B145" s="15" t="s">
        <v>22</v>
      </c>
      <c r="C145" s="15" t="s">
        <v>37</v>
      </c>
      <c r="D145" s="17">
        <f t="shared" si="10"/>
        <v>100000</v>
      </c>
      <c r="E145" s="17">
        <v>0</v>
      </c>
      <c r="F145" s="17">
        <f t="shared" si="11"/>
        <v>538.32000000000005</v>
      </c>
      <c r="G145" s="17">
        <f t="shared" si="8"/>
        <v>538.32000000000005</v>
      </c>
      <c r="H145" s="17">
        <f t="shared" si="9"/>
        <v>100000</v>
      </c>
    </row>
    <row r="146" spans="2:8" ht="15" customHeight="1">
      <c r="B146" s="15" t="s">
        <v>22</v>
      </c>
      <c r="C146" s="15" t="s">
        <v>38</v>
      </c>
      <c r="D146" s="17">
        <f t="shared" si="10"/>
        <v>100000</v>
      </c>
      <c r="E146" s="17">
        <v>0</v>
      </c>
      <c r="F146" s="17">
        <f t="shared" si="11"/>
        <v>538.32000000000005</v>
      </c>
      <c r="G146" s="17">
        <f t="shared" si="8"/>
        <v>538.32000000000005</v>
      </c>
      <c r="H146" s="17">
        <f t="shared" si="9"/>
        <v>100000</v>
      </c>
    </row>
    <row r="147" spans="2:8" ht="15" customHeight="1">
      <c r="B147" s="15" t="s">
        <v>22</v>
      </c>
      <c r="C147" s="15" t="s">
        <v>39</v>
      </c>
      <c r="D147" s="17">
        <f t="shared" si="10"/>
        <v>100000</v>
      </c>
      <c r="E147" s="17">
        <v>0</v>
      </c>
      <c r="F147" s="17">
        <f t="shared" si="11"/>
        <v>538.32000000000005</v>
      </c>
      <c r="G147" s="17">
        <f t="shared" ref="G147:G210" si="12">SUM(E147:F147)</f>
        <v>538.32000000000005</v>
      </c>
      <c r="H147" s="17">
        <f t="shared" ref="H147:H210" si="13">D147-E147</f>
        <v>100000</v>
      </c>
    </row>
    <row r="148" spans="2:8" ht="15" customHeight="1">
      <c r="B148" s="15" t="s">
        <v>22</v>
      </c>
      <c r="C148" s="15" t="s">
        <v>40</v>
      </c>
      <c r="D148" s="17">
        <f t="shared" si="10"/>
        <v>100000</v>
      </c>
      <c r="E148" s="17">
        <v>0</v>
      </c>
      <c r="F148" s="17">
        <f t="shared" si="11"/>
        <v>538.32000000000005</v>
      </c>
      <c r="G148" s="17">
        <f t="shared" si="12"/>
        <v>538.32000000000005</v>
      </c>
      <c r="H148" s="17">
        <f t="shared" si="13"/>
        <v>100000</v>
      </c>
    </row>
    <row r="149" spans="2:8" ht="15" customHeight="1">
      <c r="B149" s="15" t="s">
        <v>22</v>
      </c>
      <c r="C149" s="15" t="s">
        <v>41</v>
      </c>
      <c r="D149" s="17">
        <f t="shared" si="10"/>
        <v>100000</v>
      </c>
      <c r="E149" s="17">
        <v>0</v>
      </c>
      <c r="F149" s="17">
        <f t="shared" si="11"/>
        <v>538.32000000000005</v>
      </c>
      <c r="G149" s="17">
        <f t="shared" si="12"/>
        <v>538.32000000000005</v>
      </c>
      <c r="H149" s="17">
        <f t="shared" si="13"/>
        <v>100000</v>
      </c>
    </row>
    <row r="150" spans="2:8" ht="15" customHeight="1">
      <c r="B150" s="15" t="s">
        <v>22</v>
      </c>
      <c r="C150" s="15" t="s">
        <v>42</v>
      </c>
      <c r="D150" s="17">
        <f t="shared" si="10"/>
        <v>100000</v>
      </c>
      <c r="E150" s="17">
        <v>0</v>
      </c>
      <c r="F150" s="17">
        <f t="shared" si="11"/>
        <v>538.32000000000005</v>
      </c>
      <c r="G150" s="17">
        <f t="shared" si="12"/>
        <v>538.32000000000005</v>
      </c>
      <c r="H150" s="17">
        <f t="shared" si="13"/>
        <v>100000</v>
      </c>
    </row>
    <row r="151" spans="2:8" ht="15" customHeight="1">
      <c r="B151" s="15" t="s">
        <v>22</v>
      </c>
      <c r="C151" s="15" t="s">
        <v>43</v>
      </c>
      <c r="D151" s="17">
        <f t="shared" si="10"/>
        <v>100000</v>
      </c>
      <c r="E151" s="17">
        <v>0</v>
      </c>
      <c r="F151" s="17">
        <f t="shared" si="11"/>
        <v>538.32000000000005</v>
      </c>
      <c r="G151" s="17">
        <f t="shared" si="12"/>
        <v>538.32000000000005</v>
      </c>
      <c r="H151" s="17">
        <f t="shared" si="13"/>
        <v>100000</v>
      </c>
    </row>
    <row r="152" spans="2:8" ht="15" customHeight="1">
      <c r="B152" s="15" t="s">
        <v>22</v>
      </c>
      <c r="C152" s="15" t="s">
        <v>44</v>
      </c>
      <c r="D152" s="17">
        <f t="shared" si="10"/>
        <v>100000</v>
      </c>
      <c r="E152" s="17">
        <v>0</v>
      </c>
      <c r="F152" s="17">
        <f t="shared" si="11"/>
        <v>538.32000000000005</v>
      </c>
      <c r="G152" s="17">
        <f t="shared" si="12"/>
        <v>538.32000000000005</v>
      </c>
      <c r="H152" s="17">
        <f t="shared" si="13"/>
        <v>100000</v>
      </c>
    </row>
    <row r="153" spans="2:8" ht="15" customHeight="1">
      <c r="B153" s="15" t="s">
        <v>22</v>
      </c>
      <c r="C153" s="15" t="s">
        <v>45</v>
      </c>
      <c r="D153" s="17">
        <f t="shared" si="10"/>
        <v>100000</v>
      </c>
      <c r="E153" s="17">
        <v>0</v>
      </c>
      <c r="F153" s="17">
        <f t="shared" si="11"/>
        <v>538.32000000000005</v>
      </c>
      <c r="G153" s="17">
        <f t="shared" si="12"/>
        <v>538.32000000000005</v>
      </c>
      <c r="H153" s="17">
        <f t="shared" si="13"/>
        <v>100000</v>
      </c>
    </row>
    <row r="154" spans="2:8" ht="15" customHeight="1">
      <c r="B154" s="15" t="s">
        <v>22</v>
      </c>
      <c r="C154" s="15" t="s">
        <v>46</v>
      </c>
      <c r="D154" s="17">
        <f t="shared" si="10"/>
        <v>100000</v>
      </c>
      <c r="E154" s="17">
        <v>0</v>
      </c>
      <c r="F154" s="17">
        <f t="shared" si="11"/>
        <v>538.32000000000005</v>
      </c>
      <c r="G154" s="17">
        <f t="shared" si="12"/>
        <v>538.32000000000005</v>
      </c>
      <c r="H154" s="17">
        <f t="shared" si="13"/>
        <v>100000</v>
      </c>
    </row>
    <row r="155" spans="2:8" ht="15" customHeight="1">
      <c r="B155" s="15" t="s">
        <v>22</v>
      </c>
      <c r="C155" s="15" t="s">
        <v>47</v>
      </c>
      <c r="D155" s="17">
        <f t="shared" si="10"/>
        <v>100000</v>
      </c>
      <c r="E155" s="17">
        <v>0</v>
      </c>
      <c r="F155" s="17">
        <f t="shared" si="11"/>
        <v>538.32000000000005</v>
      </c>
      <c r="G155" s="17">
        <f t="shared" si="12"/>
        <v>538.32000000000005</v>
      </c>
      <c r="H155" s="17">
        <f t="shared" si="13"/>
        <v>100000</v>
      </c>
    </row>
    <row r="156" spans="2:8" ht="15" customHeight="1">
      <c r="B156" s="15" t="s">
        <v>22</v>
      </c>
      <c r="C156" s="15" t="s">
        <v>48</v>
      </c>
      <c r="D156" s="17">
        <f t="shared" si="10"/>
        <v>100000</v>
      </c>
      <c r="E156" s="17">
        <v>0</v>
      </c>
      <c r="F156" s="17">
        <f t="shared" si="11"/>
        <v>538.32000000000005</v>
      </c>
      <c r="G156" s="17">
        <f t="shared" si="12"/>
        <v>538.32000000000005</v>
      </c>
      <c r="H156" s="17">
        <f t="shared" si="13"/>
        <v>100000</v>
      </c>
    </row>
    <row r="157" spans="2:8" ht="15" customHeight="1">
      <c r="B157" s="21" t="s">
        <v>23</v>
      </c>
      <c r="C157" s="15" t="s">
        <v>37</v>
      </c>
      <c r="D157" s="17">
        <f t="shared" si="10"/>
        <v>100000</v>
      </c>
      <c r="E157" s="17">
        <v>0</v>
      </c>
      <c r="F157" s="17">
        <f t="shared" si="11"/>
        <v>538.32000000000005</v>
      </c>
      <c r="G157" s="17">
        <f t="shared" si="12"/>
        <v>538.32000000000005</v>
      </c>
      <c r="H157" s="17">
        <f t="shared" si="13"/>
        <v>100000</v>
      </c>
    </row>
    <row r="158" spans="2:8" ht="15" customHeight="1">
      <c r="B158" s="21" t="s">
        <v>23</v>
      </c>
      <c r="C158" s="15" t="s">
        <v>38</v>
      </c>
      <c r="D158" s="17">
        <f t="shared" si="10"/>
        <v>100000</v>
      </c>
      <c r="E158" s="17">
        <v>0</v>
      </c>
      <c r="F158" s="17">
        <f t="shared" si="11"/>
        <v>538.32000000000005</v>
      </c>
      <c r="G158" s="17">
        <f t="shared" si="12"/>
        <v>538.32000000000005</v>
      </c>
      <c r="H158" s="17">
        <f t="shared" si="13"/>
        <v>100000</v>
      </c>
    </row>
    <row r="159" spans="2:8" ht="15" customHeight="1">
      <c r="B159" s="21" t="s">
        <v>23</v>
      </c>
      <c r="C159" s="15" t="s">
        <v>39</v>
      </c>
      <c r="D159" s="17">
        <f t="shared" si="10"/>
        <v>100000</v>
      </c>
      <c r="E159" s="17">
        <v>0</v>
      </c>
      <c r="F159" s="17">
        <f t="shared" si="11"/>
        <v>538.32000000000005</v>
      </c>
      <c r="G159" s="17">
        <f t="shared" si="12"/>
        <v>538.32000000000005</v>
      </c>
      <c r="H159" s="17">
        <f t="shared" si="13"/>
        <v>100000</v>
      </c>
    </row>
    <row r="160" spans="2:8" ht="15" customHeight="1">
      <c r="B160" s="21" t="s">
        <v>23</v>
      </c>
      <c r="C160" s="15" t="s">
        <v>40</v>
      </c>
      <c r="D160" s="17">
        <f t="shared" si="10"/>
        <v>100000</v>
      </c>
      <c r="E160" s="17">
        <v>0</v>
      </c>
      <c r="F160" s="17">
        <f t="shared" si="11"/>
        <v>538.32000000000005</v>
      </c>
      <c r="G160" s="17">
        <f t="shared" si="12"/>
        <v>538.32000000000005</v>
      </c>
      <c r="H160" s="17">
        <f t="shared" si="13"/>
        <v>100000</v>
      </c>
    </row>
    <row r="161" spans="2:8" ht="15" customHeight="1">
      <c r="B161" s="21" t="s">
        <v>23</v>
      </c>
      <c r="C161" s="15" t="s">
        <v>41</v>
      </c>
      <c r="D161" s="17">
        <f t="shared" si="10"/>
        <v>100000</v>
      </c>
      <c r="E161" s="17">
        <v>0</v>
      </c>
      <c r="F161" s="17">
        <f t="shared" si="11"/>
        <v>538.32000000000005</v>
      </c>
      <c r="G161" s="17">
        <f t="shared" si="12"/>
        <v>538.32000000000005</v>
      </c>
      <c r="H161" s="17">
        <f t="shared" si="13"/>
        <v>100000</v>
      </c>
    </row>
    <row r="162" spans="2:8" ht="15" customHeight="1">
      <c r="B162" s="21" t="s">
        <v>23</v>
      </c>
      <c r="C162" s="15" t="s">
        <v>42</v>
      </c>
      <c r="D162" s="17">
        <f t="shared" si="10"/>
        <v>100000</v>
      </c>
      <c r="E162" s="17">
        <v>0</v>
      </c>
      <c r="F162" s="17">
        <f t="shared" si="11"/>
        <v>538.32000000000005</v>
      </c>
      <c r="G162" s="17">
        <f t="shared" si="12"/>
        <v>538.32000000000005</v>
      </c>
      <c r="H162" s="17">
        <f t="shared" si="13"/>
        <v>100000</v>
      </c>
    </row>
    <row r="163" spans="2:8" ht="15" customHeight="1">
      <c r="B163" s="21" t="s">
        <v>23</v>
      </c>
      <c r="C163" s="15" t="s">
        <v>43</v>
      </c>
      <c r="D163" s="17">
        <f t="shared" si="10"/>
        <v>100000</v>
      </c>
      <c r="E163" s="17">
        <v>0</v>
      </c>
      <c r="F163" s="17">
        <f t="shared" si="11"/>
        <v>538.32000000000005</v>
      </c>
      <c r="G163" s="17">
        <f t="shared" si="12"/>
        <v>538.32000000000005</v>
      </c>
      <c r="H163" s="17">
        <f t="shared" si="13"/>
        <v>100000</v>
      </c>
    </row>
    <row r="164" spans="2:8" ht="15" customHeight="1">
      <c r="B164" s="21" t="s">
        <v>23</v>
      </c>
      <c r="C164" s="15" t="s">
        <v>44</v>
      </c>
      <c r="D164" s="17">
        <f t="shared" si="10"/>
        <v>100000</v>
      </c>
      <c r="E164" s="17">
        <v>0</v>
      </c>
      <c r="F164" s="17">
        <f t="shared" si="11"/>
        <v>538.32000000000005</v>
      </c>
      <c r="G164" s="17">
        <f t="shared" si="12"/>
        <v>538.32000000000005</v>
      </c>
      <c r="H164" s="17">
        <f t="shared" si="13"/>
        <v>100000</v>
      </c>
    </row>
    <row r="165" spans="2:8" ht="15" customHeight="1">
      <c r="B165" s="21" t="s">
        <v>23</v>
      </c>
      <c r="C165" s="15" t="s">
        <v>45</v>
      </c>
      <c r="D165" s="17">
        <f t="shared" si="10"/>
        <v>100000</v>
      </c>
      <c r="E165" s="17">
        <v>0</v>
      </c>
      <c r="F165" s="17">
        <f t="shared" si="11"/>
        <v>538.32000000000005</v>
      </c>
      <c r="G165" s="17">
        <f t="shared" si="12"/>
        <v>538.32000000000005</v>
      </c>
      <c r="H165" s="17">
        <f t="shared" si="13"/>
        <v>100000</v>
      </c>
    </row>
    <row r="166" spans="2:8" ht="15" customHeight="1">
      <c r="B166" s="21" t="s">
        <v>23</v>
      </c>
      <c r="C166" s="15" t="s">
        <v>46</v>
      </c>
      <c r="D166" s="17">
        <f t="shared" si="10"/>
        <v>100000</v>
      </c>
      <c r="E166" s="17">
        <v>0</v>
      </c>
      <c r="F166" s="17">
        <f t="shared" si="11"/>
        <v>538.32000000000005</v>
      </c>
      <c r="G166" s="17">
        <f t="shared" si="12"/>
        <v>538.32000000000005</v>
      </c>
      <c r="H166" s="17">
        <f t="shared" si="13"/>
        <v>100000</v>
      </c>
    </row>
    <row r="167" spans="2:8" ht="15" customHeight="1">
      <c r="B167" s="21" t="s">
        <v>23</v>
      </c>
      <c r="C167" s="15" t="s">
        <v>47</v>
      </c>
      <c r="D167" s="17">
        <f t="shared" si="10"/>
        <v>100000</v>
      </c>
      <c r="E167" s="17">
        <v>0</v>
      </c>
      <c r="F167" s="17">
        <f t="shared" si="11"/>
        <v>538.32000000000005</v>
      </c>
      <c r="G167" s="17">
        <f t="shared" si="12"/>
        <v>538.32000000000005</v>
      </c>
      <c r="H167" s="17">
        <f t="shared" si="13"/>
        <v>100000</v>
      </c>
    </row>
    <row r="168" spans="2:8" ht="15" customHeight="1">
      <c r="B168" s="21" t="s">
        <v>23</v>
      </c>
      <c r="C168" s="15" t="s">
        <v>48</v>
      </c>
      <c r="D168" s="17">
        <f t="shared" si="10"/>
        <v>100000</v>
      </c>
      <c r="E168" s="17">
        <v>0</v>
      </c>
      <c r="F168" s="17">
        <f t="shared" si="11"/>
        <v>538.32000000000005</v>
      </c>
      <c r="G168" s="17">
        <f t="shared" si="12"/>
        <v>538.32000000000005</v>
      </c>
      <c r="H168" s="17">
        <f t="shared" si="13"/>
        <v>100000</v>
      </c>
    </row>
    <row r="169" spans="2:8" ht="15" customHeight="1">
      <c r="B169" s="15" t="s">
        <v>24</v>
      </c>
      <c r="C169" s="15" t="s">
        <v>37</v>
      </c>
      <c r="D169" s="17">
        <f t="shared" si="10"/>
        <v>100000</v>
      </c>
      <c r="E169" s="17">
        <v>0</v>
      </c>
      <c r="F169" s="17">
        <f t="shared" si="11"/>
        <v>538.32000000000005</v>
      </c>
      <c r="G169" s="17">
        <f t="shared" si="12"/>
        <v>538.32000000000005</v>
      </c>
      <c r="H169" s="17">
        <f t="shared" si="13"/>
        <v>100000</v>
      </c>
    </row>
    <row r="170" spans="2:8" ht="15" customHeight="1">
      <c r="B170" s="15" t="s">
        <v>24</v>
      </c>
      <c r="C170" s="15" t="s">
        <v>38</v>
      </c>
      <c r="D170" s="17">
        <f t="shared" si="10"/>
        <v>100000</v>
      </c>
      <c r="E170" s="17">
        <v>0</v>
      </c>
      <c r="F170" s="17">
        <f t="shared" si="11"/>
        <v>538.32000000000005</v>
      </c>
      <c r="G170" s="17">
        <f t="shared" si="12"/>
        <v>538.32000000000005</v>
      </c>
      <c r="H170" s="17">
        <f t="shared" si="13"/>
        <v>100000</v>
      </c>
    </row>
    <row r="171" spans="2:8" ht="15" customHeight="1">
      <c r="B171" s="15" t="s">
        <v>24</v>
      </c>
      <c r="C171" s="15" t="s">
        <v>39</v>
      </c>
      <c r="D171" s="17">
        <f t="shared" si="10"/>
        <v>100000</v>
      </c>
      <c r="E171" s="17">
        <v>0</v>
      </c>
      <c r="F171" s="17">
        <f t="shared" si="11"/>
        <v>538.32000000000005</v>
      </c>
      <c r="G171" s="17">
        <f t="shared" si="12"/>
        <v>538.32000000000005</v>
      </c>
      <c r="H171" s="17">
        <f t="shared" si="13"/>
        <v>100000</v>
      </c>
    </row>
    <row r="172" spans="2:8" ht="15" customHeight="1">
      <c r="B172" s="15" t="s">
        <v>24</v>
      </c>
      <c r="C172" s="15" t="s">
        <v>40</v>
      </c>
      <c r="D172" s="17">
        <f t="shared" si="10"/>
        <v>100000</v>
      </c>
      <c r="E172" s="17">
        <v>0</v>
      </c>
      <c r="F172" s="17">
        <f t="shared" si="11"/>
        <v>538.32000000000005</v>
      </c>
      <c r="G172" s="17">
        <f t="shared" si="12"/>
        <v>538.32000000000005</v>
      </c>
      <c r="H172" s="17">
        <f t="shared" si="13"/>
        <v>100000</v>
      </c>
    </row>
    <row r="173" spans="2:8" ht="15" customHeight="1">
      <c r="B173" s="15" t="s">
        <v>24</v>
      </c>
      <c r="C173" s="15" t="s">
        <v>41</v>
      </c>
      <c r="D173" s="17">
        <f t="shared" si="10"/>
        <v>100000</v>
      </c>
      <c r="E173" s="17">
        <v>0</v>
      </c>
      <c r="F173" s="17">
        <f t="shared" si="11"/>
        <v>538.32000000000005</v>
      </c>
      <c r="G173" s="17">
        <f t="shared" si="12"/>
        <v>538.32000000000005</v>
      </c>
      <c r="H173" s="17">
        <f t="shared" si="13"/>
        <v>100000</v>
      </c>
    </row>
    <row r="174" spans="2:8" ht="15" customHeight="1">
      <c r="B174" s="15" t="s">
        <v>24</v>
      </c>
      <c r="C174" s="15" t="s">
        <v>42</v>
      </c>
      <c r="D174" s="17">
        <f t="shared" si="10"/>
        <v>100000</v>
      </c>
      <c r="E174" s="17">
        <v>0</v>
      </c>
      <c r="F174" s="17">
        <f t="shared" si="11"/>
        <v>538.32000000000005</v>
      </c>
      <c r="G174" s="17">
        <f t="shared" si="12"/>
        <v>538.32000000000005</v>
      </c>
      <c r="H174" s="17">
        <f t="shared" si="13"/>
        <v>100000</v>
      </c>
    </row>
    <row r="175" spans="2:8" ht="15" customHeight="1">
      <c r="B175" s="15" t="s">
        <v>24</v>
      </c>
      <c r="C175" s="15" t="s">
        <v>43</v>
      </c>
      <c r="D175" s="17">
        <f t="shared" si="10"/>
        <v>100000</v>
      </c>
      <c r="E175" s="17">
        <v>0</v>
      </c>
      <c r="F175" s="17">
        <f t="shared" si="11"/>
        <v>538.32000000000005</v>
      </c>
      <c r="G175" s="17">
        <f t="shared" si="12"/>
        <v>538.32000000000005</v>
      </c>
      <c r="H175" s="17">
        <f t="shared" si="13"/>
        <v>100000</v>
      </c>
    </row>
    <row r="176" spans="2:8" ht="15" customHeight="1">
      <c r="B176" s="15" t="s">
        <v>24</v>
      </c>
      <c r="C176" s="15" t="s">
        <v>44</v>
      </c>
      <c r="D176" s="17">
        <f t="shared" si="10"/>
        <v>100000</v>
      </c>
      <c r="E176" s="17">
        <v>0</v>
      </c>
      <c r="F176" s="17">
        <f t="shared" si="11"/>
        <v>538.32000000000005</v>
      </c>
      <c r="G176" s="17">
        <f t="shared" si="12"/>
        <v>538.32000000000005</v>
      </c>
      <c r="H176" s="17">
        <f t="shared" si="13"/>
        <v>100000</v>
      </c>
    </row>
    <row r="177" spans="2:8" ht="15" customHeight="1">
      <c r="B177" s="15" t="s">
        <v>24</v>
      </c>
      <c r="C177" s="15" t="s">
        <v>45</v>
      </c>
      <c r="D177" s="17">
        <f t="shared" si="10"/>
        <v>100000</v>
      </c>
      <c r="E177" s="17">
        <v>0</v>
      </c>
      <c r="F177" s="17">
        <f t="shared" si="11"/>
        <v>538.32000000000005</v>
      </c>
      <c r="G177" s="17">
        <f t="shared" si="12"/>
        <v>538.32000000000005</v>
      </c>
      <c r="H177" s="17">
        <f t="shared" si="13"/>
        <v>100000</v>
      </c>
    </row>
    <row r="178" spans="2:8" ht="15" customHeight="1">
      <c r="B178" s="15" t="s">
        <v>24</v>
      </c>
      <c r="C178" s="15" t="s">
        <v>46</v>
      </c>
      <c r="D178" s="17">
        <f t="shared" si="10"/>
        <v>100000</v>
      </c>
      <c r="E178" s="17">
        <v>0</v>
      </c>
      <c r="F178" s="17">
        <f t="shared" si="11"/>
        <v>538.32000000000005</v>
      </c>
      <c r="G178" s="17">
        <f t="shared" si="12"/>
        <v>538.32000000000005</v>
      </c>
      <c r="H178" s="17">
        <f t="shared" si="13"/>
        <v>100000</v>
      </c>
    </row>
    <row r="179" spans="2:8" ht="15" customHeight="1">
      <c r="B179" s="15" t="s">
        <v>24</v>
      </c>
      <c r="C179" s="15" t="s">
        <v>47</v>
      </c>
      <c r="D179" s="17">
        <f t="shared" si="10"/>
        <v>100000</v>
      </c>
      <c r="E179" s="17">
        <v>0</v>
      </c>
      <c r="F179" s="17">
        <f t="shared" si="11"/>
        <v>538.32000000000005</v>
      </c>
      <c r="G179" s="17">
        <f t="shared" si="12"/>
        <v>538.32000000000005</v>
      </c>
      <c r="H179" s="17">
        <f t="shared" si="13"/>
        <v>100000</v>
      </c>
    </row>
    <row r="180" spans="2:8" ht="15" customHeight="1">
      <c r="B180" s="15" t="s">
        <v>24</v>
      </c>
      <c r="C180" s="15" t="s">
        <v>48</v>
      </c>
      <c r="D180" s="17">
        <f t="shared" si="10"/>
        <v>100000</v>
      </c>
      <c r="E180" s="17">
        <v>0</v>
      </c>
      <c r="F180" s="17">
        <f t="shared" si="11"/>
        <v>538.32000000000005</v>
      </c>
      <c r="G180" s="17">
        <f t="shared" si="12"/>
        <v>538.32000000000005</v>
      </c>
      <c r="H180" s="17">
        <f t="shared" si="13"/>
        <v>100000</v>
      </c>
    </row>
    <row r="181" spans="2:8" ht="15" customHeight="1">
      <c r="B181" s="21" t="s">
        <v>25</v>
      </c>
      <c r="C181" s="15" t="s">
        <v>37</v>
      </c>
      <c r="D181" s="17">
        <f t="shared" si="10"/>
        <v>100000</v>
      </c>
      <c r="E181" s="17">
        <v>0</v>
      </c>
      <c r="F181" s="17">
        <f t="shared" si="11"/>
        <v>538.32000000000005</v>
      </c>
      <c r="G181" s="17">
        <f t="shared" si="12"/>
        <v>538.32000000000005</v>
      </c>
      <c r="H181" s="17">
        <f t="shared" si="13"/>
        <v>100000</v>
      </c>
    </row>
    <row r="182" spans="2:8" ht="15" customHeight="1">
      <c r="B182" s="21" t="s">
        <v>25</v>
      </c>
      <c r="C182" s="15" t="s">
        <v>38</v>
      </c>
      <c r="D182" s="17">
        <f t="shared" si="10"/>
        <v>100000</v>
      </c>
      <c r="E182" s="17">
        <v>0</v>
      </c>
      <c r="F182" s="17">
        <f t="shared" si="11"/>
        <v>538.32000000000005</v>
      </c>
      <c r="G182" s="17">
        <f t="shared" si="12"/>
        <v>538.32000000000005</v>
      </c>
      <c r="H182" s="17">
        <f t="shared" si="13"/>
        <v>100000</v>
      </c>
    </row>
    <row r="183" spans="2:8" ht="15" customHeight="1">
      <c r="B183" s="21" t="s">
        <v>25</v>
      </c>
      <c r="C183" s="15" t="s">
        <v>39</v>
      </c>
      <c r="D183" s="17">
        <f t="shared" si="10"/>
        <v>100000</v>
      </c>
      <c r="E183" s="17">
        <v>0</v>
      </c>
      <c r="F183" s="17">
        <f t="shared" si="11"/>
        <v>538.32000000000005</v>
      </c>
      <c r="G183" s="17">
        <f t="shared" si="12"/>
        <v>538.32000000000005</v>
      </c>
      <c r="H183" s="17">
        <f t="shared" si="13"/>
        <v>100000</v>
      </c>
    </row>
    <row r="184" spans="2:8" ht="15" customHeight="1">
      <c r="B184" s="21" t="s">
        <v>25</v>
      </c>
      <c r="C184" s="15" t="s">
        <v>40</v>
      </c>
      <c r="D184" s="17">
        <f t="shared" si="10"/>
        <v>100000</v>
      </c>
      <c r="E184" s="17">
        <v>0</v>
      </c>
      <c r="F184" s="17">
        <f t="shared" si="11"/>
        <v>538.32000000000005</v>
      </c>
      <c r="G184" s="17">
        <f t="shared" si="12"/>
        <v>538.32000000000005</v>
      </c>
      <c r="H184" s="17">
        <f t="shared" si="13"/>
        <v>100000</v>
      </c>
    </row>
    <row r="185" spans="2:8" ht="15" customHeight="1">
      <c r="B185" s="21" t="s">
        <v>25</v>
      </c>
      <c r="C185" s="15" t="s">
        <v>41</v>
      </c>
      <c r="D185" s="17">
        <f t="shared" si="10"/>
        <v>100000</v>
      </c>
      <c r="E185" s="17">
        <v>0</v>
      </c>
      <c r="F185" s="17">
        <f t="shared" si="11"/>
        <v>538.32000000000005</v>
      </c>
      <c r="G185" s="17">
        <f t="shared" si="12"/>
        <v>538.32000000000005</v>
      </c>
      <c r="H185" s="17">
        <f t="shared" si="13"/>
        <v>100000</v>
      </c>
    </row>
    <row r="186" spans="2:8" ht="15" customHeight="1">
      <c r="B186" s="21" t="s">
        <v>25</v>
      </c>
      <c r="C186" s="15" t="s">
        <v>42</v>
      </c>
      <c r="D186" s="17">
        <f t="shared" si="10"/>
        <v>100000</v>
      </c>
      <c r="E186" s="17">
        <v>0</v>
      </c>
      <c r="F186" s="17">
        <f t="shared" si="11"/>
        <v>538.32000000000005</v>
      </c>
      <c r="G186" s="17">
        <f t="shared" si="12"/>
        <v>538.32000000000005</v>
      </c>
      <c r="H186" s="17">
        <f t="shared" si="13"/>
        <v>100000</v>
      </c>
    </row>
    <row r="187" spans="2:8" ht="15" customHeight="1">
      <c r="B187" s="21" t="s">
        <v>25</v>
      </c>
      <c r="C187" s="15" t="s">
        <v>43</v>
      </c>
      <c r="D187" s="17">
        <f t="shared" si="10"/>
        <v>100000</v>
      </c>
      <c r="E187" s="17">
        <v>0</v>
      </c>
      <c r="F187" s="17">
        <f t="shared" si="11"/>
        <v>538.32000000000005</v>
      </c>
      <c r="G187" s="17">
        <f t="shared" si="12"/>
        <v>538.32000000000005</v>
      </c>
      <c r="H187" s="17">
        <f t="shared" si="13"/>
        <v>100000</v>
      </c>
    </row>
    <row r="188" spans="2:8" ht="15" customHeight="1">
      <c r="B188" s="21" t="s">
        <v>25</v>
      </c>
      <c r="C188" s="15" t="s">
        <v>44</v>
      </c>
      <c r="D188" s="17">
        <f t="shared" si="10"/>
        <v>100000</v>
      </c>
      <c r="E188" s="17">
        <v>0</v>
      </c>
      <c r="F188" s="17">
        <f t="shared" si="11"/>
        <v>538.32000000000005</v>
      </c>
      <c r="G188" s="17">
        <f t="shared" si="12"/>
        <v>538.32000000000005</v>
      </c>
      <c r="H188" s="17">
        <f t="shared" si="13"/>
        <v>100000</v>
      </c>
    </row>
    <row r="189" spans="2:8" ht="15" customHeight="1">
      <c r="B189" s="21" t="s">
        <v>25</v>
      </c>
      <c r="C189" s="15" t="s">
        <v>45</v>
      </c>
      <c r="D189" s="17">
        <f t="shared" si="10"/>
        <v>100000</v>
      </c>
      <c r="E189" s="17">
        <v>0</v>
      </c>
      <c r="F189" s="17">
        <f t="shared" si="11"/>
        <v>538.32000000000005</v>
      </c>
      <c r="G189" s="17">
        <f t="shared" si="12"/>
        <v>538.32000000000005</v>
      </c>
      <c r="H189" s="17">
        <f t="shared" si="13"/>
        <v>100000</v>
      </c>
    </row>
    <row r="190" spans="2:8" ht="15" customHeight="1">
      <c r="B190" s="21" t="s">
        <v>25</v>
      </c>
      <c r="C190" s="15" t="s">
        <v>46</v>
      </c>
      <c r="D190" s="17">
        <f t="shared" si="10"/>
        <v>100000</v>
      </c>
      <c r="E190" s="17">
        <v>0</v>
      </c>
      <c r="F190" s="17">
        <f t="shared" si="11"/>
        <v>538.32000000000005</v>
      </c>
      <c r="G190" s="17">
        <f t="shared" si="12"/>
        <v>538.32000000000005</v>
      </c>
      <c r="H190" s="17">
        <f t="shared" si="13"/>
        <v>100000</v>
      </c>
    </row>
    <row r="191" spans="2:8" ht="15" customHeight="1">
      <c r="B191" s="21" t="s">
        <v>25</v>
      </c>
      <c r="C191" s="15" t="s">
        <v>47</v>
      </c>
      <c r="D191" s="17">
        <f t="shared" si="10"/>
        <v>100000</v>
      </c>
      <c r="E191" s="17">
        <v>0</v>
      </c>
      <c r="F191" s="17">
        <f t="shared" si="11"/>
        <v>538.32000000000005</v>
      </c>
      <c r="G191" s="17">
        <f t="shared" si="12"/>
        <v>538.32000000000005</v>
      </c>
      <c r="H191" s="17">
        <f t="shared" si="13"/>
        <v>100000</v>
      </c>
    </row>
    <row r="192" spans="2:8" ht="15" customHeight="1">
      <c r="B192" s="21" t="s">
        <v>25</v>
      </c>
      <c r="C192" s="15" t="s">
        <v>48</v>
      </c>
      <c r="D192" s="17">
        <f t="shared" si="10"/>
        <v>100000</v>
      </c>
      <c r="E192" s="17">
        <v>0</v>
      </c>
      <c r="F192" s="17">
        <f t="shared" si="11"/>
        <v>538.32000000000005</v>
      </c>
      <c r="G192" s="17">
        <f t="shared" si="12"/>
        <v>538.32000000000005</v>
      </c>
      <c r="H192" s="17">
        <f t="shared" si="13"/>
        <v>100000</v>
      </c>
    </row>
    <row r="193" spans="2:8" ht="15" customHeight="1">
      <c r="B193" s="15" t="s">
        <v>26</v>
      </c>
      <c r="C193" s="15" t="s">
        <v>37</v>
      </c>
      <c r="D193" s="17">
        <f t="shared" si="10"/>
        <v>100000</v>
      </c>
      <c r="E193" s="17">
        <v>0</v>
      </c>
      <c r="F193" s="17">
        <f t="shared" si="11"/>
        <v>538.32000000000005</v>
      </c>
      <c r="G193" s="17">
        <f t="shared" si="12"/>
        <v>538.32000000000005</v>
      </c>
      <c r="H193" s="17">
        <f t="shared" si="13"/>
        <v>100000</v>
      </c>
    </row>
    <row r="194" spans="2:8" ht="15" customHeight="1">
      <c r="B194" s="15" t="s">
        <v>26</v>
      </c>
      <c r="C194" s="15" t="s">
        <v>38</v>
      </c>
      <c r="D194" s="17">
        <f t="shared" si="10"/>
        <v>100000</v>
      </c>
      <c r="E194" s="17">
        <v>0</v>
      </c>
      <c r="F194" s="17">
        <f t="shared" si="11"/>
        <v>538.32000000000005</v>
      </c>
      <c r="G194" s="17">
        <f t="shared" si="12"/>
        <v>538.32000000000005</v>
      </c>
      <c r="H194" s="17">
        <f t="shared" si="13"/>
        <v>100000</v>
      </c>
    </row>
    <row r="195" spans="2:8" ht="15" customHeight="1">
      <c r="B195" s="15" t="s">
        <v>26</v>
      </c>
      <c r="C195" s="15" t="s">
        <v>39</v>
      </c>
      <c r="D195" s="17">
        <f t="shared" si="10"/>
        <v>100000</v>
      </c>
      <c r="E195" s="17">
        <v>0</v>
      </c>
      <c r="F195" s="17">
        <f t="shared" si="11"/>
        <v>538.32000000000005</v>
      </c>
      <c r="G195" s="17">
        <f t="shared" si="12"/>
        <v>538.32000000000005</v>
      </c>
      <c r="H195" s="17">
        <f t="shared" si="13"/>
        <v>100000</v>
      </c>
    </row>
    <row r="196" spans="2:8" ht="15" customHeight="1">
      <c r="B196" s="15" t="s">
        <v>26</v>
      </c>
      <c r="C196" s="15" t="s">
        <v>40</v>
      </c>
      <c r="D196" s="17">
        <f t="shared" si="10"/>
        <v>100000</v>
      </c>
      <c r="E196" s="17">
        <v>0</v>
      </c>
      <c r="F196" s="17">
        <f t="shared" si="11"/>
        <v>538.32000000000005</v>
      </c>
      <c r="G196" s="17">
        <f t="shared" si="12"/>
        <v>538.32000000000005</v>
      </c>
      <c r="H196" s="17">
        <f t="shared" si="13"/>
        <v>100000</v>
      </c>
    </row>
    <row r="197" spans="2:8" ht="15" customHeight="1">
      <c r="B197" s="15" t="s">
        <v>26</v>
      </c>
      <c r="C197" s="15" t="s">
        <v>41</v>
      </c>
      <c r="D197" s="17">
        <f t="shared" si="10"/>
        <v>100000</v>
      </c>
      <c r="E197" s="17">
        <v>0</v>
      </c>
      <c r="F197" s="17">
        <f t="shared" si="11"/>
        <v>538.32000000000005</v>
      </c>
      <c r="G197" s="17">
        <f t="shared" si="12"/>
        <v>538.32000000000005</v>
      </c>
      <c r="H197" s="17">
        <f t="shared" si="13"/>
        <v>100000</v>
      </c>
    </row>
    <row r="198" spans="2:8" ht="15" customHeight="1">
      <c r="B198" s="15" t="s">
        <v>26</v>
      </c>
      <c r="C198" s="15" t="s">
        <v>42</v>
      </c>
      <c r="D198" s="17">
        <f t="shared" si="10"/>
        <v>100000</v>
      </c>
      <c r="E198" s="17">
        <v>0</v>
      </c>
      <c r="F198" s="17">
        <f t="shared" si="11"/>
        <v>538.32000000000005</v>
      </c>
      <c r="G198" s="17">
        <f t="shared" si="12"/>
        <v>538.32000000000005</v>
      </c>
      <c r="H198" s="17">
        <f t="shared" si="13"/>
        <v>100000</v>
      </c>
    </row>
    <row r="199" spans="2:8" ht="15" customHeight="1">
      <c r="B199" s="15" t="s">
        <v>26</v>
      </c>
      <c r="C199" s="15" t="s">
        <v>43</v>
      </c>
      <c r="D199" s="17">
        <f t="shared" si="10"/>
        <v>100000</v>
      </c>
      <c r="E199" s="17">
        <v>0</v>
      </c>
      <c r="F199" s="17">
        <f t="shared" si="11"/>
        <v>538.32000000000005</v>
      </c>
      <c r="G199" s="17">
        <f t="shared" si="12"/>
        <v>538.32000000000005</v>
      </c>
      <c r="H199" s="17">
        <f t="shared" si="13"/>
        <v>100000</v>
      </c>
    </row>
    <row r="200" spans="2:8" ht="15" customHeight="1">
      <c r="B200" s="15" t="s">
        <v>26</v>
      </c>
      <c r="C200" s="15" t="s">
        <v>44</v>
      </c>
      <c r="D200" s="17">
        <f t="shared" si="10"/>
        <v>100000</v>
      </c>
      <c r="E200" s="17">
        <v>0</v>
      </c>
      <c r="F200" s="17">
        <f t="shared" si="11"/>
        <v>538.32000000000005</v>
      </c>
      <c r="G200" s="17">
        <f t="shared" si="12"/>
        <v>538.32000000000005</v>
      </c>
      <c r="H200" s="17">
        <f t="shared" si="13"/>
        <v>100000</v>
      </c>
    </row>
    <row r="201" spans="2:8" ht="15" customHeight="1">
      <c r="B201" s="15" t="s">
        <v>26</v>
      </c>
      <c r="C201" s="15" t="s">
        <v>45</v>
      </c>
      <c r="D201" s="17">
        <f t="shared" si="10"/>
        <v>100000</v>
      </c>
      <c r="E201" s="17">
        <v>0</v>
      </c>
      <c r="F201" s="17">
        <f t="shared" si="11"/>
        <v>538.32000000000005</v>
      </c>
      <c r="G201" s="17">
        <f t="shared" si="12"/>
        <v>538.32000000000005</v>
      </c>
      <c r="H201" s="17">
        <f t="shared" si="13"/>
        <v>100000</v>
      </c>
    </row>
    <row r="202" spans="2:8" ht="15" customHeight="1">
      <c r="B202" s="15" t="s">
        <v>26</v>
      </c>
      <c r="C202" s="15" t="s">
        <v>46</v>
      </c>
      <c r="D202" s="17">
        <f t="shared" si="10"/>
        <v>100000</v>
      </c>
      <c r="E202" s="17">
        <v>0</v>
      </c>
      <c r="F202" s="17">
        <f t="shared" si="11"/>
        <v>538.32000000000005</v>
      </c>
      <c r="G202" s="17">
        <f t="shared" si="12"/>
        <v>538.32000000000005</v>
      </c>
      <c r="H202" s="17">
        <f t="shared" si="13"/>
        <v>100000</v>
      </c>
    </row>
    <row r="203" spans="2:8" ht="15" customHeight="1">
      <c r="B203" s="15" t="s">
        <v>26</v>
      </c>
      <c r="C203" s="15" t="s">
        <v>47</v>
      </c>
      <c r="D203" s="17">
        <f t="shared" si="10"/>
        <v>100000</v>
      </c>
      <c r="E203" s="17">
        <v>0</v>
      </c>
      <c r="F203" s="17">
        <f t="shared" si="11"/>
        <v>538.32000000000005</v>
      </c>
      <c r="G203" s="17">
        <f t="shared" si="12"/>
        <v>538.32000000000005</v>
      </c>
      <c r="H203" s="17">
        <f t="shared" si="13"/>
        <v>100000</v>
      </c>
    </row>
    <row r="204" spans="2:8" ht="15" customHeight="1">
      <c r="B204" s="15" t="s">
        <v>26</v>
      </c>
      <c r="C204" s="15" t="s">
        <v>48</v>
      </c>
      <c r="D204" s="17">
        <f t="shared" si="10"/>
        <v>100000</v>
      </c>
      <c r="E204" s="17">
        <v>0</v>
      </c>
      <c r="F204" s="17">
        <f t="shared" si="11"/>
        <v>538.32000000000005</v>
      </c>
      <c r="G204" s="17">
        <f t="shared" si="12"/>
        <v>538.32000000000005</v>
      </c>
      <c r="H204" s="17">
        <f t="shared" si="13"/>
        <v>100000</v>
      </c>
    </row>
    <row r="205" spans="2:8" ht="15" customHeight="1">
      <c r="B205" s="21" t="s">
        <v>27</v>
      </c>
      <c r="C205" s="15" t="s">
        <v>37</v>
      </c>
      <c r="D205" s="17">
        <f t="shared" si="10"/>
        <v>100000</v>
      </c>
      <c r="E205" s="17">
        <v>0</v>
      </c>
      <c r="F205" s="17">
        <f t="shared" si="11"/>
        <v>538.32000000000005</v>
      </c>
      <c r="G205" s="17">
        <f t="shared" si="12"/>
        <v>538.32000000000005</v>
      </c>
      <c r="H205" s="17">
        <f t="shared" si="13"/>
        <v>100000</v>
      </c>
    </row>
    <row r="206" spans="2:8" ht="15" customHeight="1">
      <c r="B206" s="21" t="s">
        <v>27</v>
      </c>
      <c r="C206" s="15" t="s">
        <v>38</v>
      </c>
      <c r="D206" s="17">
        <f t="shared" ref="D206:D252" si="14">E$6</f>
        <v>100000</v>
      </c>
      <c r="E206" s="17">
        <v>0</v>
      </c>
      <c r="F206" s="17">
        <f t="shared" ref="F206:F252" si="15">E$9</f>
        <v>538.32000000000005</v>
      </c>
      <c r="G206" s="17">
        <f t="shared" si="12"/>
        <v>538.32000000000005</v>
      </c>
      <c r="H206" s="17">
        <f t="shared" si="13"/>
        <v>100000</v>
      </c>
    </row>
    <row r="207" spans="2:8" ht="15" customHeight="1">
      <c r="B207" s="21" t="s">
        <v>27</v>
      </c>
      <c r="C207" s="15" t="s">
        <v>39</v>
      </c>
      <c r="D207" s="17">
        <f t="shared" si="14"/>
        <v>100000</v>
      </c>
      <c r="E207" s="17">
        <v>0</v>
      </c>
      <c r="F207" s="17">
        <f t="shared" si="15"/>
        <v>538.32000000000005</v>
      </c>
      <c r="G207" s="17">
        <f t="shared" si="12"/>
        <v>538.32000000000005</v>
      </c>
      <c r="H207" s="17">
        <f t="shared" si="13"/>
        <v>100000</v>
      </c>
    </row>
    <row r="208" spans="2:8" ht="15" customHeight="1">
      <c r="B208" s="21" t="s">
        <v>27</v>
      </c>
      <c r="C208" s="15" t="s">
        <v>40</v>
      </c>
      <c r="D208" s="17">
        <f t="shared" si="14"/>
        <v>100000</v>
      </c>
      <c r="E208" s="17">
        <v>0</v>
      </c>
      <c r="F208" s="17">
        <f t="shared" si="15"/>
        <v>538.32000000000005</v>
      </c>
      <c r="G208" s="17">
        <f t="shared" si="12"/>
        <v>538.32000000000005</v>
      </c>
      <c r="H208" s="17">
        <f t="shared" si="13"/>
        <v>100000</v>
      </c>
    </row>
    <row r="209" spans="2:8" ht="15" customHeight="1">
      <c r="B209" s="21" t="s">
        <v>27</v>
      </c>
      <c r="C209" s="15" t="s">
        <v>41</v>
      </c>
      <c r="D209" s="17">
        <f t="shared" si="14"/>
        <v>100000</v>
      </c>
      <c r="E209" s="17">
        <v>0</v>
      </c>
      <c r="F209" s="17">
        <f t="shared" si="15"/>
        <v>538.32000000000005</v>
      </c>
      <c r="G209" s="17">
        <f t="shared" si="12"/>
        <v>538.32000000000005</v>
      </c>
      <c r="H209" s="17">
        <f t="shared" si="13"/>
        <v>100000</v>
      </c>
    </row>
    <row r="210" spans="2:8" ht="15" customHeight="1">
      <c r="B210" s="21" t="s">
        <v>27</v>
      </c>
      <c r="C210" s="15" t="s">
        <v>42</v>
      </c>
      <c r="D210" s="17">
        <f t="shared" si="14"/>
        <v>100000</v>
      </c>
      <c r="E210" s="17">
        <v>0</v>
      </c>
      <c r="F210" s="17">
        <f t="shared" si="15"/>
        <v>538.32000000000005</v>
      </c>
      <c r="G210" s="17">
        <f t="shared" si="12"/>
        <v>538.32000000000005</v>
      </c>
      <c r="H210" s="17">
        <f t="shared" si="13"/>
        <v>100000</v>
      </c>
    </row>
    <row r="211" spans="2:8" ht="15" customHeight="1">
      <c r="B211" s="21" t="s">
        <v>27</v>
      </c>
      <c r="C211" s="15" t="s">
        <v>43</v>
      </c>
      <c r="D211" s="17">
        <f t="shared" si="14"/>
        <v>100000</v>
      </c>
      <c r="E211" s="17">
        <v>0</v>
      </c>
      <c r="F211" s="17">
        <f t="shared" si="15"/>
        <v>538.32000000000005</v>
      </c>
      <c r="G211" s="17">
        <f t="shared" ref="G211:G252" si="16">SUM(E211:F211)</f>
        <v>538.32000000000005</v>
      </c>
      <c r="H211" s="17">
        <f t="shared" ref="H211:H252" si="17">D211-E211</f>
        <v>100000</v>
      </c>
    </row>
    <row r="212" spans="2:8" ht="15" customHeight="1">
      <c r="B212" s="21" t="s">
        <v>27</v>
      </c>
      <c r="C212" s="15" t="s">
        <v>44</v>
      </c>
      <c r="D212" s="17">
        <f t="shared" si="14"/>
        <v>100000</v>
      </c>
      <c r="E212" s="17">
        <v>0</v>
      </c>
      <c r="F212" s="17">
        <f t="shared" si="15"/>
        <v>538.32000000000005</v>
      </c>
      <c r="G212" s="17">
        <f t="shared" si="16"/>
        <v>538.32000000000005</v>
      </c>
      <c r="H212" s="17">
        <f t="shared" si="17"/>
        <v>100000</v>
      </c>
    </row>
    <row r="213" spans="2:8" ht="15" customHeight="1">
      <c r="B213" s="21" t="s">
        <v>27</v>
      </c>
      <c r="C213" s="15" t="s">
        <v>45</v>
      </c>
      <c r="D213" s="17">
        <f t="shared" si="14"/>
        <v>100000</v>
      </c>
      <c r="E213" s="17">
        <v>0</v>
      </c>
      <c r="F213" s="17">
        <f t="shared" si="15"/>
        <v>538.32000000000005</v>
      </c>
      <c r="G213" s="17">
        <f t="shared" si="16"/>
        <v>538.32000000000005</v>
      </c>
      <c r="H213" s="17">
        <f t="shared" si="17"/>
        <v>100000</v>
      </c>
    </row>
    <row r="214" spans="2:8" ht="15" customHeight="1">
      <c r="B214" s="21" t="s">
        <v>27</v>
      </c>
      <c r="C214" s="15" t="s">
        <v>46</v>
      </c>
      <c r="D214" s="17">
        <f t="shared" si="14"/>
        <v>100000</v>
      </c>
      <c r="E214" s="17">
        <v>0</v>
      </c>
      <c r="F214" s="17">
        <f t="shared" si="15"/>
        <v>538.32000000000005</v>
      </c>
      <c r="G214" s="17">
        <f t="shared" si="16"/>
        <v>538.32000000000005</v>
      </c>
      <c r="H214" s="17">
        <f t="shared" si="17"/>
        <v>100000</v>
      </c>
    </row>
    <row r="215" spans="2:8" ht="15" customHeight="1">
      <c r="B215" s="21" t="s">
        <v>27</v>
      </c>
      <c r="C215" s="15" t="s">
        <v>47</v>
      </c>
      <c r="D215" s="17">
        <f t="shared" si="14"/>
        <v>100000</v>
      </c>
      <c r="E215" s="17">
        <v>0</v>
      </c>
      <c r="F215" s="17">
        <f t="shared" si="15"/>
        <v>538.32000000000005</v>
      </c>
      <c r="G215" s="17">
        <f t="shared" si="16"/>
        <v>538.32000000000005</v>
      </c>
      <c r="H215" s="17">
        <f t="shared" si="17"/>
        <v>100000</v>
      </c>
    </row>
    <row r="216" spans="2:8" ht="15" customHeight="1">
      <c r="B216" s="21" t="s">
        <v>27</v>
      </c>
      <c r="C216" s="15" t="s">
        <v>48</v>
      </c>
      <c r="D216" s="17">
        <f t="shared" si="14"/>
        <v>100000</v>
      </c>
      <c r="E216" s="17">
        <v>0</v>
      </c>
      <c r="F216" s="17">
        <f t="shared" si="15"/>
        <v>538.32000000000005</v>
      </c>
      <c r="G216" s="17">
        <f t="shared" si="16"/>
        <v>538.32000000000005</v>
      </c>
      <c r="H216" s="17">
        <f t="shared" si="17"/>
        <v>100000</v>
      </c>
    </row>
    <row r="217" spans="2:8" ht="15" customHeight="1">
      <c r="B217" s="15" t="s">
        <v>28</v>
      </c>
      <c r="C217" s="15" t="s">
        <v>37</v>
      </c>
      <c r="D217" s="17">
        <f t="shared" si="14"/>
        <v>100000</v>
      </c>
      <c r="E217" s="17">
        <v>0</v>
      </c>
      <c r="F217" s="17">
        <f t="shared" si="15"/>
        <v>538.32000000000005</v>
      </c>
      <c r="G217" s="17">
        <f t="shared" si="16"/>
        <v>538.32000000000005</v>
      </c>
      <c r="H217" s="17">
        <f t="shared" si="17"/>
        <v>100000</v>
      </c>
    </row>
    <row r="218" spans="2:8" ht="15" customHeight="1">
      <c r="B218" s="15" t="s">
        <v>28</v>
      </c>
      <c r="C218" s="15" t="s">
        <v>38</v>
      </c>
      <c r="D218" s="17">
        <f t="shared" si="14"/>
        <v>100000</v>
      </c>
      <c r="E218" s="17">
        <v>0</v>
      </c>
      <c r="F218" s="17">
        <f t="shared" si="15"/>
        <v>538.32000000000005</v>
      </c>
      <c r="G218" s="17">
        <f t="shared" si="16"/>
        <v>538.32000000000005</v>
      </c>
      <c r="H218" s="17">
        <f t="shared" si="17"/>
        <v>100000</v>
      </c>
    </row>
    <row r="219" spans="2:8" ht="15" customHeight="1">
      <c r="B219" s="15" t="s">
        <v>28</v>
      </c>
      <c r="C219" s="15" t="s">
        <v>39</v>
      </c>
      <c r="D219" s="17">
        <f t="shared" si="14"/>
        <v>100000</v>
      </c>
      <c r="E219" s="17">
        <v>0</v>
      </c>
      <c r="F219" s="17">
        <f t="shared" si="15"/>
        <v>538.32000000000005</v>
      </c>
      <c r="G219" s="17">
        <f t="shared" si="16"/>
        <v>538.32000000000005</v>
      </c>
      <c r="H219" s="17">
        <f t="shared" si="17"/>
        <v>100000</v>
      </c>
    </row>
    <row r="220" spans="2:8" ht="15" customHeight="1">
      <c r="B220" s="15" t="s">
        <v>28</v>
      </c>
      <c r="C220" s="15" t="s">
        <v>40</v>
      </c>
      <c r="D220" s="17">
        <f t="shared" si="14"/>
        <v>100000</v>
      </c>
      <c r="E220" s="17">
        <v>0</v>
      </c>
      <c r="F220" s="17">
        <f t="shared" si="15"/>
        <v>538.32000000000005</v>
      </c>
      <c r="G220" s="17">
        <f t="shared" si="16"/>
        <v>538.32000000000005</v>
      </c>
      <c r="H220" s="17">
        <f t="shared" si="17"/>
        <v>100000</v>
      </c>
    </row>
    <row r="221" spans="2:8" ht="15" customHeight="1">
      <c r="B221" s="15" t="s">
        <v>28</v>
      </c>
      <c r="C221" s="15" t="s">
        <v>41</v>
      </c>
      <c r="D221" s="17">
        <f t="shared" si="14"/>
        <v>100000</v>
      </c>
      <c r="E221" s="17">
        <v>0</v>
      </c>
      <c r="F221" s="17">
        <f t="shared" si="15"/>
        <v>538.32000000000005</v>
      </c>
      <c r="G221" s="17">
        <f t="shared" si="16"/>
        <v>538.32000000000005</v>
      </c>
      <c r="H221" s="17">
        <f t="shared" si="17"/>
        <v>100000</v>
      </c>
    </row>
    <row r="222" spans="2:8" ht="15" customHeight="1">
      <c r="B222" s="15" t="s">
        <v>28</v>
      </c>
      <c r="C222" s="15" t="s">
        <v>42</v>
      </c>
      <c r="D222" s="17">
        <f t="shared" si="14"/>
        <v>100000</v>
      </c>
      <c r="E222" s="17">
        <v>0</v>
      </c>
      <c r="F222" s="17">
        <f t="shared" si="15"/>
        <v>538.32000000000005</v>
      </c>
      <c r="G222" s="17">
        <f t="shared" si="16"/>
        <v>538.32000000000005</v>
      </c>
      <c r="H222" s="17">
        <f t="shared" si="17"/>
        <v>100000</v>
      </c>
    </row>
    <row r="223" spans="2:8" ht="15" customHeight="1">
      <c r="B223" s="15" t="s">
        <v>28</v>
      </c>
      <c r="C223" s="15" t="s">
        <v>43</v>
      </c>
      <c r="D223" s="17">
        <f t="shared" si="14"/>
        <v>100000</v>
      </c>
      <c r="E223" s="17">
        <v>0</v>
      </c>
      <c r="F223" s="17">
        <f t="shared" si="15"/>
        <v>538.32000000000005</v>
      </c>
      <c r="G223" s="17">
        <f t="shared" si="16"/>
        <v>538.32000000000005</v>
      </c>
      <c r="H223" s="17">
        <f t="shared" si="17"/>
        <v>100000</v>
      </c>
    </row>
    <row r="224" spans="2:8" ht="15" customHeight="1">
      <c r="B224" s="15" t="s">
        <v>28</v>
      </c>
      <c r="C224" s="15" t="s">
        <v>44</v>
      </c>
      <c r="D224" s="17">
        <f t="shared" si="14"/>
        <v>100000</v>
      </c>
      <c r="E224" s="17">
        <v>0</v>
      </c>
      <c r="F224" s="17">
        <f t="shared" si="15"/>
        <v>538.32000000000005</v>
      </c>
      <c r="G224" s="17">
        <f t="shared" si="16"/>
        <v>538.32000000000005</v>
      </c>
      <c r="H224" s="17">
        <f t="shared" si="17"/>
        <v>100000</v>
      </c>
    </row>
    <row r="225" spans="2:8" ht="15" customHeight="1">
      <c r="B225" s="15" t="s">
        <v>28</v>
      </c>
      <c r="C225" s="15" t="s">
        <v>45</v>
      </c>
      <c r="D225" s="17">
        <f t="shared" si="14"/>
        <v>100000</v>
      </c>
      <c r="E225" s="17">
        <v>0</v>
      </c>
      <c r="F225" s="17">
        <f t="shared" si="15"/>
        <v>538.32000000000005</v>
      </c>
      <c r="G225" s="17">
        <f t="shared" si="16"/>
        <v>538.32000000000005</v>
      </c>
      <c r="H225" s="17">
        <f t="shared" si="17"/>
        <v>100000</v>
      </c>
    </row>
    <row r="226" spans="2:8" ht="15" customHeight="1">
      <c r="B226" s="15" t="s">
        <v>28</v>
      </c>
      <c r="C226" s="15" t="s">
        <v>46</v>
      </c>
      <c r="D226" s="17">
        <f t="shared" si="14"/>
        <v>100000</v>
      </c>
      <c r="E226" s="17">
        <v>0</v>
      </c>
      <c r="F226" s="17">
        <f t="shared" si="15"/>
        <v>538.32000000000005</v>
      </c>
      <c r="G226" s="17">
        <f t="shared" si="16"/>
        <v>538.32000000000005</v>
      </c>
      <c r="H226" s="17">
        <f t="shared" si="17"/>
        <v>100000</v>
      </c>
    </row>
    <row r="227" spans="2:8" ht="15" customHeight="1">
      <c r="B227" s="15" t="s">
        <v>28</v>
      </c>
      <c r="C227" s="15" t="s">
        <v>47</v>
      </c>
      <c r="D227" s="17">
        <f t="shared" si="14"/>
        <v>100000</v>
      </c>
      <c r="E227" s="17">
        <v>0</v>
      </c>
      <c r="F227" s="17">
        <f t="shared" si="15"/>
        <v>538.32000000000005</v>
      </c>
      <c r="G227" s="17">
        <f t="shared" si="16"/>
        <v>538.32000000000005</v>
      </c>
      <c r="H227" s="17">
        <f t="shared" si="17"/>
        <v>100000</v>
      </c>
    </row>
    <row r="228" spans="2:8" ht="15" customHeight="1">
      <c r="B228" s="15" t="s">
        <v>28</v>
      </c>
      <c r="C228" s="15" t="s">
        <v>48</v>
      </c>
      <c r="D228" s="17">
        <f t="shared" si="14"/>
        <v>100000</v>
      </c>
      <c r="E228" s="17">
        <v>0</v>
      </c>
      <c r="F228" s="17">
        <f t="shared" si="15"/>
        <v>538.32000000000005</v>
      </c>
      <c r="G228" s="17">
        <f t="shared" si="16"/>
        <v>538.32000000000005</v>
      </c>
      <c r="H228" s="17">
        <f t="shared" si="17"/>
        <v>100000</v>
      </c>
    </row>
    <row r="229" spans="2:8" ht="15" customHeight="1">
      <c r="B229" s="21" t="s">
        <v>29</v>
      </c>
      <c r="C229" s="15" t="s">
        <v>37</v>
      </c>
      <c r="D229" s="17">
        <f t="shared" si="14"/>
        <v>100000</v>
      </c>
      <c r="E229" s="17">
        <v>0</v>
      </c>
      <c r="F229" s="17">
        <f t="shared" si="15"/>
        <v>538.32000000000005</v>
      </c>
      <c r="G229" s="17">
        <f t="shared" si="16"/>
        <v>538.32000000000005</v>
      </c>
      <c r="H229" s="17">
        <f t="shared" si="17"/>
        <v>100000</v>
      </c>
    </row>
    <row r="230" spans="2:8" ht="15" customHeight="1">
      <c r="B230" s="21" t="s">
        <v>29</v>
      </c>
      <c r="C230" s="15" t="s">
        <v>38</v>
      </c>
      <c r="D230" s="17">
        <f t="shared" si="14"/>
        <v>100000</v>
      </c>
      <c r="E230" s="17">
        <v>0</v>
      </c>
      <c r="F230" s="17">
        <f t="shared" si="15"/>
        <v>538.32000000000005</v>
      </c>
      <c r="G230" s="17">
        <f t="shared" si="16"/>
        <v>538.32000000000005</v>
      </c>
      <c r="H230" s="17">
        <f t="shared" si="17"/>
        <v>100000</v>
      </c>
    </row>
    <row r="231" spans="2:8" ht="15" customHeight="1">
      <c r="B231" s="21" t="s">
        <v>29</v>
      </c>
      <c r="C231" s="15" t="s">
        <v>39</v>
      </c>
      <c r="D231" s="17">
        <f t="shared" si="14"/>
        <v>100000</v>
      </c>
      <c r="E231" s="17">
        <v>0</v>
      </c>
      <c r="F231" s="17">
        <f t="shared" si="15"/>
        <v>538.32000000000005</v>
      </c>
      <c r="G231" s="17">
        <f t="shared" si="16"/>
        <v>538.32000000000005</v>
      </c>
      <c r="H231" s="17">
        <f t="shared" si="17"/>
        <v>100000</v>
      </c>
    </row>
    <row r="232" spans="2:8" ht="15" customHeight="1">
      <c r="B232" s="21" t="s">
        <v>29</v>
      </c>
      <c r="C232" s="15" t="s">
        <v>40</v>
      </c>
      <c r="D232" s="17">
        <f t="shared" si="14"/>
        <v>100000</v>
      </c>
      <c r="E232" s="17">
        <v>0</v>
      </c>
      <c r="F232" s="17">
        <f t="shared" si="15"/>
        <v>538.32000000000005</v>
      </c>
      <c r="G232" s="17">
        <f t="shared" si="16"/>
        <v>538.32000000000005</v>
      </c>
      <c r="H232" s="17">
        <f t="shared" si="17"/>
        <v>100000</v>
      </c>
    </row>
    <row r="233" spans="2:8" ht="15" customHeight="1">
      <c r="B233" s="21" t="s">
        <v>29</v>
      </c>
      <c r="C233" s="15" t="s">
        <v>41</v>
      </c>
      <c r="D233" s="17">
        <f t="shared" si="14"/>
        <v>100000</v>
      </c>
      <c r="E233" s="17">
        <v>0</v>
      </c>
      <c r="F233" s="17">
        <f t="shared" si="15"/>
        <v>538.32000000000005</v>
      </c>
      <c r="G233" s="17">
        <f t="shared" si="16"/>
        <v>538.32000000000005</v>
      </c>
      <c r="H233" s="17">
        <f t="shared" si="17"/>
        <v>100000</v>
      </c>
    </row>
    <row r="234" spans="2:8" ht="15" customHeight="1">
      <c r="B234" s="21" t="s">
        <v>29</v>
      </c>
      <c r="C234" s="15" t="s">
        <v>42</v>
      </c>
      <c r="D234" s="17">
        <f t="shared" si="14"/>
        <v>100000</v>
      </c>
      <c r="E234" s="17">
        <v>0</v>
      </c>
      <c r="F234" s="17">
        <f t="shared" si="15"/>
        <v>538.32000000000005</v>
      </c>
      <c r="G234" s="17">
        <f t="shared" si="16"/>
        <v>538.32000000000005</v>
      </c>
      <c r="H234" s="17">
        <f t="shared" si="17"/>
        <v>100000</v>
      </c>
    </row>
    <row r="235" spans="2:8" ht="15" customHeight="1">
      <c r="B235" s="21" t="s">
        <v>29</v>
      </c>
      <c r="C235" s="15" t="s">
        <v>43</v>
      </c>
      <c r="D235" s="17">
        <f t="shared" si="14"/>
        <v>100000</v>
      </c>
      <c r="E235" s="17">
        <v>0</v>
      </c>
      <c r="F235" s="17">
        <f t="shared" si="15"/>
        <v>538.32000000000005</v>
      </c>
      <c r="G235" s="17">
        <f t="shared" si="16"/>
        <v>538.32000000000005</v>
      </c>
      <c r="H235" s="17">
        <f t="shared" si="17"/>
        <v>100000</v>
      </c>
    </row>
    <row r="236" spans="2:8" ht="15" customHeight="1">
      <c r="B236" s="21" t="s">
        <v>29</v>
      </c>
      <c r="C236" s="15" t="s">
        <v>44</v>
      </c>
      <c r="D236" s="17">
        <f t="shared" si="14"/>
        <v>100000</v>
      </c>
      <c r="E236" s="17">
        <v>0</v>
      </c>
      <c r="F236" s="17">
        <f t="shared" si="15"/>
        <v>538.32000000000005</v>
      </c>
      <c r="G236" s="17">
        <f t="shared" si="16"/>
        <v>538.32000000000005</v>
      </c>
      <c r="H236" s="17">
        <f t="shared" si="17"/>
        <v>100000</v>
      </c>
    </row>
    <row r="237" spans="2:8" ht="15" customHeight="1">
      <c r="B237" s="21" t="s">
        <v>29</v>
      </c>
      <c r="C237" s="15" t="s">
        <v>45</v>
      </c>
      <c r="D237" s="17">
        <f t="shared" si="14"/>
        <v>100000</v>
      </c>
      <c r="E237" s="17">
        <v>0</v>
      </c>
      <c r="F237" s="17">
        <f t="shared" si="15"/>
        <v>538.32000000000005</v>
      </c>
      <c r="G237" s="17">
        <f t="shared" si="16"/>
        <v>538.32000000000005</v>
      </c>
      <c r="H237" s="17">
        <f t="shared" si="17"/>
        <v>100000</v>
      </c>
    </row>
    <row r="238" spans="2:8" ht="15" customHeight="1">
      <c r="B238" s="21" t="s">
        <v>29</v>
      </c>
      <c r="C238" s="15" t="s">
        <v>46</v>
      </c>
      <c r="D238" s="17">
        <f t="shared" si="14"/>
        <v>100000</v>
      </c>
      <c r="E238" s="17">
        <v>0</v>
      </c>
      <c r="F238" s="17">
        <f t="shared" si="15"/>
        <v>538.32000000000005</v>
      </c>
      <c r="G238" s="17">
        <f t="shared" si="16"/>
        <v>538.32000000000005</v>
      </c>
      <c r="H238" s="17">
        <f t="shared" si="17"/>
        <v>100000</v>
      </c>
    </row>
    <row r="239" spans="2:8" ht="15" customHeight="1">
      <c r="B239" s="21" t="s">
        <v>29</v>
      </c>
      <c r="C239" s="15" t="s">
        <v>47</v>
      </c>
      <c r="D239" s="17">
        <f t="shared" si="14"/>
        <v>100000</v>
      </c>
      <c r="E239" s="17">
        <v>0</v>
      </c>
      <c r="F239" s="17">
        <f t="shared" si="15"/>
        <v>538.32000000000005</v>
      </c>
      <c r="G239" s="17">
        <f t="shared" si="16"/>
        <v>538.32000000000005</v>
      </c>
      <c r="H239" s="17">
        <f t="shared" si="17"/>
        <v>100000</v>
      </c>
    </row>
    <row r="240" spans="2:8" ht="15" customHeight="1">
      <c r="B240" s="21" t="s">
        <v>29</v>
      </c>
      <c r="C240" s="15" t="s">
        <v>48</v>
      </c>
      <c r="D240" s="17">
        <f t="shared" si="14"/>
        <v>100000</v>
      </c>
      <c r="E240" s="17">
        <v>0</v>
      </c>
      <c r="F240" s="17">
        <f t="shared" si="15"/>
        <v>538.32000000000005</v>
      </c>
      <c r="G240" s="17">
        <f t="shared" si="16"/>
        <v>538.32000000000005</v>
      </c>
      <c r="H240" s="17">
        <f t="shared" si="17"/>
        <v>100000</v>
      </c>
    </row>
    <row r="241" spans="2:8" ht="15" customHeight="1">
      <c r="B241" s="15" t="s">
        <v>30</v>
      </c>
      <c r="C241" s="15" t="s">
        <v>37</v>
      </c>
      <c r="D241" s="17">
        <f t="shared" si="14"/>
        <v>100000</v>
      </c>
      <c r="E241" s="17">
        <v>0</v>
      </c>
      <c r="F241" s="17">
        <f t="shared" si="15"/>
        <v>538.32000000000005</v>
      </c>
      <c r="G241" s="17">
        <f t="shared" si="16"/>
        <v>538.32000000000005</v>
      </c>
      <c r="H241" s="17">
        <f t="shared" si="17"/>
        <v>100000</v>
      </c>
    </row>
    <row r="242" spans="2:8" ht="15" customHeight="1">
      <c r="B242" s="15" t="s">
        <v>30</v>
      </c>
      <c r="C242" s="15" t="s">
        <v>38</v>
      </c>
      <c r="D242" s="17">
        <f t="shared" si="14"/>
        <v>100000</v>
      </c>
      <c r="E242" s="17">
        <v>0</v>
      </c>
      <c r="F242" s="17">
        <f t="shared" si="15"/>
        <v>538.32000000000005</v>
      </c>
      <c r="G242" s="17">
        <f t="shared" si="16"/>
        <v>538.32000000000005</v>
      </c>
      <c r="H242" s="17">
        <f t="shared" si="17"/>
        <v>100000</v>
      </c>
    </row>
    <row r="243" spans="2:8" ht="15" customHeight="1">
      <c r="B243" s="15" t="s">
        <v>30</v>
      </c>
      <c r="C243" s="15" t="s">
        <v>39</v>
      </c>
      <c r="D243" s="17">
        <f t="shared" si="14"/>
        <v>100000</v>
      </c>
      <c r="E243" s="17">
        <v>0</v>
      </c>
      <c r="F243" s="17">
        <f t="shared" si="15"/>
        <v>538.32000000000005</v>
      </c>
      <c r="G243" s="17">
        <f t="shared" si="16"/>
        <v>538.32000000000005</v>
      </c>
      <c r="H243" s="17">
        <f t="shared" si="17"/>
        <v>100000</v>
      </c>
    </row>
    <row r="244" spans="2:8" ht="15" customHeight="1">
      <c r="B244" s="15" t="s">
        <v>30</v>
      </c>
      <c r="C244" s="15" t="s">
        <v>40</v>
      </c>
      <c r="D244" s="17">
        <f t="shared" si="14"/>
        <v>100000</v>
      </c>
      <c r="E244" s="17">
        <v>0</v>
      </c>
      <c r="F244" s="17">
        <f t="shared" si="15"/>
        <v>538.32000000000005</v>
      </c>
      <c r="G244" s="17">
        <f t="shared" si="16"/>
        <v>538.32000000000005</v>
      </c>
      <c r="H244" s="17">
        <f t="shared" si="17"/>
        <v>100000</v>
      </c>
    </row>
    <row r="245" spans="2:8" ht="15" customHeight="1">
      <c r="B245" s="15" t="s">
        <v>30</v>
      </c>
      <c r="C245" s="15" t="s">
        <v>41</v>
      </c>
      <c r="D245" s="17">
        <f t="shared" si="14"/>
        <v>100000</v>
      </c>
      <c r="E245" s="17">
        <v>0</v>
      </c>
      <c r="F245" s="17">
        <f t="shared" si="15"/>
        <v>538.32000000000005</v>
      </c>
      <c r="G245" s="17">
        <f t="shared" si="16"/>
        <v>538.32000000000005</v>
      </c>
      <c r="H245" s="17">
        <f t="shared" si="17"/>
        <v>100000</v>
      </c>
    </row>
    <row r="246" spans="2:8" ht="15" customHeight="1">
      <c r="B246" s="15" t="s">
        <v>30</v>
      </c>
      <c r="C246" s="15" t="s">
        <v>42</v>
      </c>
      <c r="D246" s="17">
        <f t="shared" si="14"/>
        <v>100000</v>
      </c>
      <c r="E246" s="17">
        <v>0</v>
      </c>
      <c r="F246" s="17">
        <f t="shared" si="15"/>
        <v>538.32000000000005</v>
      </c>
      <c r="G246" s="17">
        <f t="shared" si="16"/>
        <v>538.32000000000005</v>
      </c>
      <c r="H246" s="17">
        <f t="shared" si="17"/>
        <v>100000</v>
      </c>
    </row>
    <row r="247" spans="2:8" ht="15" customHeight="1">
      <c r="B247" s="15" t="s">
        <v>30</v>
      </c>
      <c r="C247" s="15" t="s">
        <v>43</v>
      </c>
      <c r="D247" s="17">
        <f t="shared" si="14"/>
        <v>100000</v>
      </c>
      <c r="E247" s="17">
        <v>0</v>
      </c>
      <c r="F247" s="17">
        <f t="shared" si="15"/>
        <v>538.32000000000005</v>
      </c>
      <c r="G247" s="17">
        <f t="shared" si="16"/>
        <v>538.32000000000005</v>
      </c>
      <c r="H247" s="17">
        <f t="shared" si="17"/>
        <v>100000</v>
      </c>
    </row>
    <row r="248" spans="2:8" ht="15" customHeight="1">
      <c r="B248" s="15" t="s">
        <v>30</v>
      </c>
      <c r="C248" s="15" t="s">
        <v>44</v>
      </c>
      <c r="D248" s="17">
        <f t="shared" si="14"/>
        <v>100000</v>
      </c>
      <c r="E248" s="17">
        <v>0</v>
      </c>
      <c r="F248" s="17">
        <f t="shared" si="15"/>
        <v>538.32000000000005</v>
      </c>
      <c r="G248" s="17">
        <f t="shared" si="16"/>
        <v>538.32000000000005</v>
      </c>
      <c r="H248" s="17">
        <f t="shared" si="17"/>
        <v>100000</v>
      </c>
    </row>
    <row r="249" spans="2:8" ht="15" customHeight="1">
      <c r="B249" s="15" t="s">
        <v>30</v>
      </c>
      <c r="C249" s="15" t="s">
        <v>45</v>
      </c>
      <c r="D249" s="17">
        <f t="shared" si="14"/>
        <v>100000</v>
      </c>
      <c r="E249" s="17">
        <v>0</v>
      </c>
      <c r="F249" s="17">
        <f t="shared" si="15"/>
        <v>538.32000000000005</v>
      </c>
      <c r="G249" s="17">
        <f t="shared" si="16"/>
        <v>538.32000000000005</v>
      </c>
      <c r="H249" s="17">
        <f t="shared" si="17"/>
        <v>100000</v>
      </c>
    </row>
    <row r="250" spans="2:8" ht="15" customHeight="1">
      <c r="B250" s="15" t="s">
        <v>30</v>
      </c>
      <c r="C250" s="15" t="s">
        <v>46</v>
      </c>
      <c r="D250" s="17">
        <f t="shared" si="14"/>
        <v>100000</v>
      </c>
      <c r="E250" s="17">
        <v>0</v>
      </c>
      <c r="F250" s="17">
        <f t="shared" si="15"/>
        <v>538.32000000000005</v>
      </c>
      <c r="G250" s="17">
        <f t="shared" si="16"/>
        <v>538.32000000000005</v>
      </c>
      <c r="H250" s="17">
        <f t="shared" si="17"/>
        <v>100000</v>
      </c>
    </row>
    <row r="251" spans="2:8" ht="15" customHeight="1">
      <c r="B251" s="15" t="s">
        <v>30</v>
      </c>
      <c r="C251" s="15" t="s">
        <v>47</v>
      </c>
      <c r="D251" s="17">
        <f t="shared" si="14"/>
        <v>100000</v>
      </c>
      <c r="E251" s="17">
        <v>0</v>
      </c>
      <c r="F251" s="17">
        <f t="shared" si="15"/>
        <v>538.32000000000005</v>
      </c>
      <c r="G251" s="17">
        <f t="shared" si="16"/>
        <v>538.32000000000005</v>
      </c>
      <c r="H251" s="17">
        <f t="shared" si="17"/>
        <v>100000</v>
      </c>
    </row>
    <row r="252" spans="2:8" ht="15" customHeight="1">
      <c r="B252" s="15" t="s">
        <v>30</v>
      </c>
      <c r="C252" s="15" t="s">
        <v>48</v>
      </c>
      <c r="D252" s="17">
        <f t="shared" si="14"/>
        <v>100000</v>
      </c>
      <c r="E252" s="17">
        <f>D252</f>
        <v>100000</v>
      </c>
      <c r="F252" s="17">
        <f t="shared" si="15"/>
        <v>538.32000000000005</v>
      </c>
      <c r="G252" s="17">
        <f t="shared" si="16"/>
        <v>100538.32</v>
      </c>
      <c r="H252" s="17">
        <f t="shared" si="17"/>
        <v>0</v>
      </c>
    </row>
    <row r="253" spans="2:8" ht="15" customHeight="1">
      <c r="B253" s="16" t="s">
        <v>36</v>
      </c>
      <c r="C253" s="16"/>
      <c r="D253" s="16"/>
      <c r="E253" s="16"/>
      <c r="F253" s="20">
        <f>SUM(F13:F252)</f>
        <v>129196.8000000008</v>
      </c>
      <c r="G253" s="20">
        <f>SUM(G13:G252)</f>
        <v>229196.8000000008</v>
      </c>
      <c r="H253" s="16"/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32"/>
  <sheetViews>
    <sheetView workbookViewId="0"/>
  </sheetViews>
  <sheetFormatPr baseColWidth="10" defaultRowHeight="15"/>
  <sheetData>
    <row r="1" spans="1:7">
      <c r="A1" s="11" t="s">
        <v>7</v>
      </c>
    </row>
    <row r="3" spans="1:7">
      <c r="A3" t="s">
        <v>8</v>
      </c>
    </row>
    <row r="4" spans="1:7">
      <c r="A4" t="s">
        <v>9</v>
      </c>
    </row>
    <row r="6" spans="1:7">
      <c r="A6" t="s">
        <v>0</v>
      </c>
      <c r="D6" s="2">
        <v>100000</v>
      </c>
    </row>
    <row r="7" spans="1:7">
      <c r="A7" t="s">
        <v>1</v>
      </c>
      <c r="D7" s="3" t="s">
        <v>2</v>
      </c>
    </row>
    <row r="8" spans="1:7">
      <c r="A8" t="s">
        <v>3</v>
      </c>
      <c r="B8" s="6"/>
      <c r="C8" s="12"/>
      <c r="D8" s="4">
        <v>5.6000000000000001E-2</v>
      </c>
      <c r="E8" s="8"/>
      <c r="F8" s="8"/>
      <c r="G8" s="8"/>
    </row>
    <row r="9" spans="1:7">
      <c r="A9" t="s">
        <v>10</v>
      </c>
      <c r="B9" s="6"/>
      <c r="C9" s="7"/>
      <c r="D9" s="2"/>
      <c r="E9" s="8"/>
      <c r="F9" s="9"/>
      <c r="G9" s="8"/>
    </row>
    <row r="10" spans="1:7">
      <c r="B10" s="6"/>
      <c r="C10" s="13"/>
      <c r="D10" s="13"/>
      <c r="E10" s="8"/>
      <c r="F10" s="9"/>
      <c r="G10" s="8"/>
    </row>
    <row r="11" spans="1:7">
      <c r="A11" s="6"/>
      <c r="B11" s="16"/>
      <c r="C11" s="19" t="s">
        <v>31</v>
      </c>
      <c r="D11" s="19" t="s">
        <v>32</v>
      </c>
      <c r="E11" s="19" t="s">
        <v>33</v>
      </c>
      <c r="F11" s="19" t="s">
        <v>34</v>
      </c>
      <c r="G11" s="19" t="s">
        <v>35</v>
      </c>
    </row>
    <row r="12" spans="1:7">
      <c r="A12" s="6"/>
      <c r="B12" s="15" t="s">
        <v>11</v>
      </c>
      <c r="C12" s="17">
        <f>Feuil1!E$6</f>
        <v>100000</v>
      </c>
      <c r="D12" s="17">
        <v>5000</v>
      </c>
      <c r="E12" s="17">
        <f>C12*Feuil1!E$8</f>
        <v>5600</v>
      </c>
      <c r="F12" s="17">
        <f>SUM(D12:E12)</f>
        <v>10600</v>
      </c>
      <c r="G12" s="17">
        <f>C12-D12</f>
        <v>95000</v>
      </c>
    </row>
    <row r="13" spans="1:7">
      <c r="A13" s="5"/>
      <c r="B13" s="15" t="s">
        <v>12</v>
      </c>
      <c r="C13" s="17">
        <f>G12</f>
        <v>95000</v>
      </c>
      <c r="D13" s="17">
        <v>5000</v>
      </c>
      <c r="E13" s="17">
        <f>C13*Feuil1!E$8</f>
        <v>5320</v>
      </c>
      <c r="F13" s="17">
        <f>SUM(D13:E13)</f>
        <v>10320</v>
      </c>
      <c r="G13" s="17">
        <f>C13-D13</f>
        <v>90000</v>
      </c>
    </row>
    <row r="14" spans="1:7">
      <c r="A14" s="7"/>
      <c r="B14" s="15" t="s">
        <v>13</v>
      </c>
      <c r="C14" s="17">
        <f>G13</f>
        <v>90000</v>
      </c>
      <c r="D14" s="17">
        <v>5000</v>
      </c>
      <c r="E14" s="17">
        <f>C14*Feuil1!E$8</f>
        <v>5040</v>
      </c>
      <c r="F14" s="17">
        <f>SUM(D14:E14)</f>
        <v>10040</v>
      </c>
      <c r="G14" s="17">
        <f>C14-D14</f>
        <v>85000</v>
      </c>
    </row>
    <row r="15" spans="1:7">
      <c r="B15" s="15" t="s">
        <v>14</v>
      </c>
      <c r="C15" s="17">
        <f>G14</f>
        <v>85000</v>
      </c>
      <c r="D15" s="17">
        <v>5000</v>
      </c>
      <c r="E15" s="17">
        <f>C15*Feuil1!E$8</f>
        <v>4760</v>
      </c>
      <c r="F15" s="17">
        <f>SUM(D15:E15)</f>
        <v>9760</v>
      </c>
      <c r="G15" s="17">
        <f>C15-D15</f>
        <v>80000</v>
      </c>
    </row>
    <row r="16" spans="1:7">
      <c r="B16" s="15" t="s">
        <v>15</v>
      </c>
      <c r="C16" s="17">
        <f>G15</f>
        <v>80000</v>
      </c>
      <c r="D16" s="17">
        <v>5000</v>
      </c>
      <c r="E16" s="17">
        <f>C16*Feuil1!E$8</f>
        <v>4480</v>
      </c>
      <c r="F16" s="17">
        <f>SUM(D16:E16)</f>
        <v>9480</v>
      </c>
      <c r="G16" s="17">
        <f>C16-D16</f>
        <v>75000</v>
      </c>
    </row>
    <row r="17" spans="2:7">
      <c r="B17" s="15" t="s">
        <v>16</v>
      </c>
      <c r="C17" s="17">
        <f>G16</f>
        <v>75000</v>
      </c>
      <c r="D17" s="17">
        <v>5000</v>
      </c>
      <c r="E17" s="17">
        <f>C17*Feuil1!E$8</f>
        <v>4200</v>
      </c>
      <c r="F17" s="17">
        <f>SUM(D17:E17)</f>
        <v>9200</v>
      </c>
      <c r="G17" s="17">
        <f>C17-D17</f>
        <v>70000</v>
      </c>
    </row>
    <row r="18" spans="2:7">
      <c r="B18" s="15" t="s">
        <v>17</v>
      </c>
      <c r="C18" s="17">
        <f>G17</f>
        <v>70000</v>
      </c>
      <c r="D18" s="17">
        <v>5000</v>
      </c>
      <c r="E18" s="17">
        <f>C18*Feuil1!E$8</f>
        <v>3920</v>
      </c>
      <c r="F18" s="17">
        <f>SUM(D18:E18)</f>
        <v>8920</v>
      </c>
      <c r="G18" s="17">
        <f>C18-D18</f>
        <v>65000</v>
      </c>
    </row>
    <row r="19" spans="2:7">
      <c r="B19" s="15" t="s">
        <v>18</v>
      </c>
      <c r="C19" s="17">
        <f>G18</f>
        <v>65000</v>
      </c>
      <c r="D19" s="17">
        <v>5000</v>
      </c>
      <c r="E19" s="17">
        <f>C19*Feuil1!E$8</f>
        <v>3640</v>
      </c>
      <c r="F19" s="17">
        <f>SUM(D19:E19)</f>
        <v>8640</v>
      </c>
      <c r="G19" s="17">
        <f>C19-D19</f>
        <v>60000</v>
      </c>
    </row>
    <row r="20" spans="2:7">
      <c r="B20" s="15" t="s">
        <v>19</v>
      </c>
      <c r="C20" s="17">
        <f>G19</f>
        <v>60000</v>
      </c>
      <c r="D20" s="17">
        <v>5000</v>
      </c>
      <c r="E20" s="17">
        <f>C20*Feuil1!E$8</f>
        <v>3360</v>
      </c>
      <c r="F20" s="17">
        <f>SUM(D20:E20)</f>
        <v>8360</v>
      </c>
      <c r="G20" s="17">
        <f>C20-D20</f>
        <v>55000</v>
      </c>
    </row>
    <row r="21" spans="2:7">
      <c r="B21" s="15" t="s">
        <v>20</v>
      </c>
      <c r="C21" s="17">
        <f>G20</f>
        <v>55000</v>
      </c>
      <c r="D21" s="17">
        <v>5000</v>
      </c>
      <c r="E21" s="17">
        <f>C21*Feuil1!E$8</f>
        <v>3080</v>
      </c>
      <c r="F21" s="17">
        <f>SUM(D21:E21)</f>
        <v>8080</v>
      </c>
      <c r="G21" s="17">
        <f>C21-D21</f>
        <v>50000</v>
      </c>
    </row>
    <row r="22" spans="2:7">
      <c r="B22" s="15" t="s">
        <v>21</v>
      </c>
      <c r="C22" s="17">
        <f>G21</f>
        <v>50000</v>
      </c>
      <c r="D22" s="17">
        <v>5000</v>
      </c>
      <c r="E22" s="17">
        <f>C22*Feuil1!E$8</f>
        <v>2800</v>
      </c>
      <c r="F22" s="17">
        <f>SUM(D22:E22)</f>
        <v>7800</v>
      </c>
      <c r="G22" s="17">
        <f>C22-D22</f>
        <v>45000</v>
      </c>
    </row>
    <row r="23" spans="2:7">
      <c r="B23" s="15" t="s">
        <v>22</v>
      </c>
      <c r="C23" s="17">
        <f>G22</f>
        <v>45000</v>
      </c>
      <c r="D23" s="17">
        <v>5000</v>
      </c>
      <c r="E23" s="17">
        <f>C23*Feuil1!E$8</f>
        <v>2520</v>
      </c>
      <c r="F23" s="17">
        <f>SUM(D23:E23)</f>
        <v>7520</v>
      </c>
      <c r="G23" s="17">
        <f>C23-D23</f>
        <v>40000</v>
      </c>
    </row>
    <row r="24" spans="2:7">
      <c r="B24" s="15" t="s">
        <v>23</v>
      </c>
      <c r="C24" s="17">
        <f>G23</f>
        <v>40000</v>
      </c>
      <c r="D24" s="17">
        <v>5000</v>
      </c>
      <c r="E24" s="17">
        <f>C24*Feuil1!E$8</f>
        <v>2240</v>
      </c>
      <c r="F24" s="17">
        <f>SUM(D24:E24)</f>
        <v>7240</v>
      </c>
      <c r="G24" s="17">
        <f>C24-D24</f>
        <v>35000</v>
      </c>
    </row>
    <row r="25" spans="2:7">
      <c r="B25" s="15" t="s">
        <v>24</v>
      </c>
      <c r="C25" s="17">
        <f>G24</f>
        <v>35000</v>
      </c>
      <c r="D25" s="17">
        <v>5000</v>
      </c>
      <c r="E25" s="17">
        <f>C25*Feuil1!E$8</f>
        <v>1960</v>
      </c>
      <c r="F25" s="17">
        <f>SUM(D25:E25)</f>
        <v>6960</v>
      </c>
      <c r="G25" s="17">
        <f>C25-D25</f>
        <v>30000</v>
      </c>
    </row>
    <row r="26" spans="2:7">
      <c r="B26" s="15" t="s">
        <v>25</v>
      </c>
      <c r="C26" s="17">
        <f>G25</f>
        <v>30000</v>
      </c>
      <c r="D26" s="17">
        <v>5000</v>
      </c>
      <c r="E26" s="17">
        <f>C26*Feuil1!E$8</f>
        <v>1680</v>
      </c>
      <c r="F26" s="17">
        <f>SUM(D26:E26)</f>
        <v>6680</v>
      </c>
      <c r="G26" s="17">
        <f>C26-D26</f>
        <v>25000</v>
      </c>
    </row>
    <row r="27" spans="2:7">
      <c r="B27" s="15" t="s">
        <v>26</v>
      </c>
      <c r="C27" s="17">
        <f>G26</f>
        <v>25000</v>
      </c>
      <c r="D27" s="17">
        <v>5000</v>
      </c>
      <c r="E27" s="17">
        <f>C27*D$8</f>
        <v>1400</v>
      </c>
      <c r="F27" s="17">
        <f>SUM(D27:E27)</f>
        <v>6400</v>
      </c>
      <c r="G27" s="17">
        <f>C27-D27</f>
        <v>20000</v>
      </c>
    </row>
    <row r="28" spans="2:7">
      <c r="B28" s="15" t="s">
        <v>27</v>
      </c>
      <c r="C28" s="17">
        <f>G27</f>
        <v>20000</v>
      </c>
      <c r="D28" s="17">
        <v>5000</v>
      </c>
      <c r="E28" s="17">
        <f>C28*Feuil1!E$8</f>
        <v>1120</v>
      </c>
      <c r="F28" s="17">
        <f>SUM(D28:E28)</f>
        <v>6120</v>
      </c>
      <c r="G28" s="17">
        <f>C28-D28</f>
        <v>15000</v>
      </c>
    </row>
    <row r="29" spans="2:7">
      <c r="B29" s="15" t="s">
        <v>28</v>
      </c>
      <c r="C29" s="17">
        <f>G28</f>
        <v>15000</v>
      </c>
      <c r="D29" s="17">
        <v>5000</v>
      </c>
      <c r="E29" s="17">
        <f>C29*Feuil1!E$8</f>
        <v>840</v>
      </c>
      <c r="F29" s="17">
        <f>SUM(D29:E29)</f>
        <v>5840</v>
      </c>
      <c r="G29" s="17">
        <f>C29-D29</f>
        <v>10000</v>
      </c>
    </row>
    <row r="30" spans="2:7">
      <c r="B30" s="15" t="s">
        <v>29</v>
      </c>
      <c r="C30" s="17">
        <f>G29</f>
        <v>10000</v>
      </c>
      <c r="D30" s="17">
        <v>5000</v>
      </c>
      <c r="E30" s="17">
        <f>C30*Feuil1!E$8</f>
        <v>560</v>
      </c>
      <c r="F30" s="17">
        <f>SUM(D30:E30)</f>
        <v>5560</v>
      </c>
      <c r="G30" s="17">
        <f>C30-D30</f>
        <v>5000</v>
      </c>
    </row>
    <row r="31" spans="2:7">
      <c r="B31" s="15" t="s">
        <v>30</v>
      </c>
      <c r="C31" s="17">
        <f>G30</f>
        <v>5000</v>
      </c>
      <c r="D31" s="17">
        <v>5000</v>
      </c>
      <c r="E31" s="17">
        <f>C31*Feuil1!E$8</f>
        <v>280</v>
      </c>
      <c r="F31" s="17">
        <f>SUM(D31:E31)</f>
        <v>5280</v>
      </c>
      <c r="G31" s="17">
        <f>C31-D31</f>
        <v>0</v>
      </c>
    </row>
    <row r="32" spans="2:7">
      <c r="B32" s="16" t="s">
        <v>36</v>
      </c>
      <c r="C32" s="18"/>
      <c r="D32" s="18">
        <f>SUM(D12:D31)</f>
        <v>100000</v>
      </c>
      <c r="E32" s="18">
        <f>SUM(E12:E31)</f>
        <v>58800</v>
      </c>
      <c r="F32" s="18">
        <f>SUM(F12:F31)</f>
        <v>158800</v>
      </c>
      <c r="G32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</dc:creator>
  <cp:lastModifiedBy>707865</cp:lastModifiedBy>
  <dcterms:created xsi:type="dcterms:W3CDTF">2015-03-09T20:45:23Z</dcterms:created>
  <dcterms:modified xsi:type="dcterms:W3CDTF">2015-03-10T13:31:49Z</dcterms:modified>
</cp:coreProperties>
</file>