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I:\Gestion\Autres\"/>
    </mc:Choice>
  </mc:AlternateContent>
  <bookViews>
    <workbookView xWindow="0" yWindow="0" windowWidth="28800" windowHeight="12435" activeTab="2"/>
  </bookViews>
  <sheets>
    <sheet name="Menu" sheetId="8" r:id="rId1"/>
    <sheet name="LIVRES" sheetId="6" r:id="rId2"/>
    <sheet name="Adherents" sheetId="5" r:id="rId3"/>
    <sheet name="ListingPrets" sheetId="7" r:id="rId4"/>
  </sheets>
  <functionGroups builtInGroupCount="18"/>
  <definedNames>
    <definedName name="_xlnm._FilterDatabase" localSheetId="1" hidden="1">LIVRES!$A$2:$G$2</definedName>
    <definedName name="ADHERENTS">Adherents!$A$1:$A$4</definedName>
    <definedName name="Btn_Cmde">15790320</definedName>
    <definedName name="Deja_Fait">TRUE</definedName>
    <definedName name="DIMANCHE">3754751</definedName>
    <definedName name="f_nom">OFFSET(p_nom,0,0,COUNTA(l_nom),1)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_nom">Adherents!$A:$A</definedName>
    <definedName name="Large">20</definedName>
    <definedName name="LUNDI">13037551</definedName>
    <definedName name="MARDI">13037551</definedName>
    <definedName name="MERCREDI">13037551</definedName>
    <definedName name="N°">LIVRES!$B$3:$B$40</definedName>
    <definedName name="p_nom">Adherents!$A$1</definedName>
    <definedName name="SAMEDI">3754751</definedName>
    <definedName name="Territoires">LIVRES!$B$3:$B$40</definedName>
    <definedName name="TITRES">LIVRES!$B$3:$B$40</definedName>
    <definedName name="TOUS">13037551</definedName>
    <definedName name="VENDREDI">13037551</definedName>
    <definedName name="WEEKEND">13037551</definedName>
    <definedName name="Zoom">0</definedName>
  </definedNames>
  <calcPr calcId="152511"/>
</workbook>
</file>

<file path=xl/calcChain.xml><?xml version="1.0" encoding="utf-8"?>
<calcChain xmlns="http://schemas.openxmlformats.org/spreadsheetml/2006/main">
  <c r="D12" i="6" l="1"/>
  <c r="D13" i="6"/>
  <c r="J5" i="6"/>
  <c r="J4" i="6" s="1"/>
  <c r="D9" i="6"/>
  <c r="D10" i="6"/>
  <c r="D11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0" i="6"/>
  <c r="F11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/>
  <c r="J1" i="6"/>
  <c r="F6" i="6" s="1"/>
  <c r="J7" i="6" s="1"/>
  <c r="D4" i="6"/>
  <c r="F12" i="6"/>
  <c r="D5" i="6"/>
  <c r="F8" i="6"/>
  <c r="F5" i="6"/>
  <c r="D8" i="6"/>
  <c r="F7" i="6"/>
  <c r="D7" i="6"/>
  <c r="D6" i="6"/>
  <c r="J6" i="6" s="1"/>
  <c r="F3" i="6"/>
  <c r="F4" i="6"/>
  <c r="J8" i="6" l="1"/>
  <c r="J9" i="6"/>
</calcChain>
</file>

<file path=xl/sharedStrings.xml><?xml version="1.0" encoding="utf-8"?>
<sst xmlns="http://schemas.openxmlformats.org/spreadsheetml/2006/main" count="210" uniqueCount="196">
  <si>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</si>
  <si>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</si>
  <si>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</si>
  <si>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</si>
  <si>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</si>
  <si>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</si>
  <si>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</si>
  <si>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</si>
  <si>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</si>
  <si>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</si>
  <si>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</si>
  <si>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</si>
  <si>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</si>
  <si>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</si>
  <si>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</si>
  <si>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</si>
  <si>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</si>
  <si>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</si>
  <si>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</si>
  <si>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</si>
  <si>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</si>
  <si>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</si>
  <si>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</si>
  <si>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</si>
  <si>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</si>
  <si>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</si>
  <si>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</si>
  <si>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</si>
  <si>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</si>
  <si>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</si>
  <si>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</si>
  <si>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</si>
  <si>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</si>
  <si>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</si>
  <si>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</si>
  <si>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</si>
  <si>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</si>
  <si>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</si>
  <si>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</si>
  <si>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</si>
  <si>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</si>
  <si>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</si>
  <si>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</si>
  <si>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</si>
  <si>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</si>
  <si>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</si>
  <si>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</si>
  <si>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</si>
  <si>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</si>
  <si>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</si>
  <si>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</si>
  <si>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</si>
  <si>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</si>
  <si>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</si>
  <si>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</si>
  <si>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</si>
  <si>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</si>
  <si>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</si>
  <si>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</si>
  <si>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</si>
  <si>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</si>
  <si>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</si>
  <si>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</si>
  <si>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</si>
  <si>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</si>
  <si>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</si>
  <si>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</si>
  <si>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</si>
  <si>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</si>
  <si>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</si>
  <si>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</si>
  <si>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</si>
  <si>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</si>
  <si>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</si>
  <si>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</si>
  <si>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</si>
  <si>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</si>
  <si>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</si>
  <si>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</si>
  <si>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</si>
  <si>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</si>
  <si>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</si>
  <si>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</si>
  <si>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</si>
  <si>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</si>
  <si>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</si>
  <si>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</si>
  <si>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</si>
  <si>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</si>
  <si>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</si>
  <si>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</si>
  <si>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</si>
  <si>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</si>
  <si>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</si>
  <si>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</si>
  <si>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</si>
  <si>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</si>
  <si>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</si>
  <si>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</si>
  <si>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</si>
  <si>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</si>
  <si>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</si>
  <si>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</si>
  <si>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</si>
  <si>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</si>
  <si>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</si>
  <si>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</si>
  <si>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</si>
  <si>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</si>
  <si>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</si>
  <si>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</si>
  <si>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</si>
  <si>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</si>
  <si>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</si>
  <si>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</si>
  <si>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</si>
  <si>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</si>
  <si>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</si>
  <si>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</si>
  <si>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</si>
  <si>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</si>
  <si>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</si>
  <si>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</si>
  <si>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</si>
  <si>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</si>
  <si>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</si>
  <si>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</si>
  <si>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</si>
  <si>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</si>
  <si>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</si>
  <si>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</si>
  <si>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</si>
  <si>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</si>
  <si>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</si>
  <si>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</si>
  <si>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</si>
  <si>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</si>
  <si>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</si>
  <si>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</si>
  <si>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</si>
  <si>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</si>
  <si>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</si>
  <si>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</si>
  <si>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</si>
  <si>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</si>
  <si>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</si>
  <si>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</si>
  <si>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</si>
  <si>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</si>
  <si>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</si>
  <si>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</si>
  <si>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</si>
  <si>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</si>
  <si>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</si>
  <si>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</si>
  <si>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</si>
  <si>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</si>
  <si>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</si>
  <si>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</si>
  <si>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</si>
  <si>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</si>
  <si>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</si>
  <si>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</si>
  <si>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</si>
  <si>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</si>
  <si>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</si>
  <si>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</si>
  <si>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</si>
  <si>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</si>
  <si>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</si>
  <si>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</si>
  <si>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</si>
  <si>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</si>
  <si>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</si>
  <si>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</si>
  <si>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</si>
  <si>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</si>
  <si>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</si>
  <si>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</si>
  <si>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</si>
  <si>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</si>
  <si>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</si>
  <si>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</si>
  <si>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</si>
  <si>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</si>
  <si>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</si>
  <si>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</si>
  <si>
    <t>15/01/2015</t>
  </si>
  <si>
    <t>26/01/2015</t>
  </si>
  <si>
    <t>16/01/2015</t>
  </si>
  <si>
    <t>23/01/2015</t>
  </si>
  <si>
    <t>10/01/2015</t>
  </si>
  <si>
    <t>TRUQUE</t>
  </si>
  <si>
    <t>DUPONT</t>
  </si>
  <si>
    <t>DURAND</t>
  </si>
  <si>
    <t>TOMA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</si>
</sst>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</font>
    <font>
      <b/>
      <sz val="24"/>
      <color indexed="8"/>
      <name val="Calibri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sz val="14"/>
      <color indexed="10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textRotation="90"/>
    </xf>
    <xf numFmtId="0" fontId="3" fillId="3" borderId="11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0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</xdr:row>
          <xdr:rowOff>0</xdr:rowOff>
        </xdr:from>
        <xdr:to>
          <xdr:col>3</xdr:col>
          <xdr:colOff>638175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Gestion Livres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923925</xdr:colOff>
      <xdr:row>13</xdr:row>
      <xdr:rowOff>161925</xdr:rowOff>
    </xdr:from>
    <xdr:to>
      <xdr:col>3</xdr:col>
      <xdr:colOff>1000125</xdr:colOff>
      <xdr:row>14</xdr:row>
      <xdr:rowOff>200025</xdr:rowOff>
    </xdr:to>
    <xdr:sp macro="" textlink="">
      <xdr:nvSpPr>
        <xdr:cNvPr id="1029" name="Text Box 3"/>
        <xdr:cNvSpPr txBox="1">
          <a:spLocks noChangeArrowheads="1"/>
        </xdr:cNvSpPr>
      </xdr:nvSpPr>
      <xdr:spPr bwMode="auto">
        <a:xfrm>
          <a:off x="2628900" y="26955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161925</xdr:rowOff>
        </xdr:from>
        <xdr:to>
          <xdr:col>8</xdr:col>
          <xdr:colOff>1733550</xdr:colOff>
          <xdr:row>16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18</xdr:row>
          <xdr:rowOff>152400</xdr:rowOff>
        </xdr:from>
        <xdr:to>
          <xdr:col>9</xdr:col>
          <xdr:colOff>0</xdr:colOff>
          <xdr:row>20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Adherent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8" headerRowBorderDxfId="7" tableBorderDxfId="6">
  <tableColumns count="6">
    <tableColumn id="1" name="Titre" dataDxfId="5"/>
    <tableColumn id="2" name="Sortie le:" dataDxfId="4"/>
    <tableColumn id="3" name="Nbre de jour sortie" dataDxfId="3"/>
    <tableColumn id="4" name="Rentré le:" dataDxfId="2"/>
    <tableColumn id="5" name="Nbre de jour rentré" dataDxfId="1"/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aire">
                <anchor moveWithCells="1" sizeWithCells="1">
                  <from>
                    <xdr:col>0</xdr:col>
                    <xdr:colOff>752475</xdr:colOff>
                    <xdr:row>3</xdr:row>
                    <xdr:rowOff>0</xdr:rowOff>
                  </from>
                  <to>
                    <xdr:col>3</xdr:col>
                    <xdr:colOff>638175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workbookViewId="0">
      <selection activeCell="H24" sqref="H24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9" style="31" bestFit="1" customWidth="1"/>
    <col min="4" max="4" width="17.85546875" style="2" bestFit="1" customWidth="1"/>
    <col min="5" max="5" width="9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15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42081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5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164</v>
      </c>
    </row>
    <row r="5" spans="1:10" x14ac:dyDescent="0.25">
      <c r="A5" s="36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0</v>
      </c>
    </row>
    <row r="6" spans="1:10" x14ac:dyDescent="0.25">
      <c r="A6" s="36"/>
      <c r="B6" s="8" t="s">
        <v>24</v>
      </c>
      <c r="C6" s="3" t="s">
        <v>191</v>
      </c>
      <c r="D6" s="5">
        <f t="shared" si="0"/>
        <v>6</v>
      </c>
      <c r="E6" s="3" t="s">
        <v>189</v>
      </c>
      <c r="F6" s="1">
        <f ca="1">IF(ISBLANK(E6),"",$J$1-E6)</f>
        <v>61</v>
      </c>
      <c r="G6" s="9" t="s">
        <v>184</v>
      </c>
      <c r="I6" s="18" t="s">
        <v>8</v>
      </c>
      <c r="J6" s="23">
        <f>COUNTIF(D3:D166,"&gt;90")</f>
        <v>0</v>
      </c>
    </row>
    <row r="7" spans="1:10" x14ac:dyDescent="0.25">
      <c r="A7" s="36"/>
      <c r="B7" s="8" t="s">
        <v>20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 ca="1">SUMPRODUCT(($F$3:$F$166&gt;=60)*($F$3:$F$166&lt;90))</f>
        <v>1</v>
      </c>
    </row>
    <row r="8" spans="1:10" x14ac:dyDescent="0.25">
      <c r="A8" s="36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0</v>
      </c>
    </row>
    <row r="9" spans="1:10" x14ac:dyDescent="0.25">
      <c r="A9" s="36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 ca="1">COUNTIF(F3:F166,"&gt;=120")</f>
        <v>0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5" t="str">
        <f t="shared" si="0"/>
        <v/>
      </c>
      <c r="E12" s="3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9" x14ac:dyDescent="0.25">
      <c r="A17" s="36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9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9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9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  <c r="I20" s="29"/>
    </row>
    <row r="21" spans="1:9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9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9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9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9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9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9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9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9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9" x14ac:dyDescent="0.25">
      <c r="A30" s="36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9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9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phoneticPr fontId="9" type="noConversion"/>
  <conditionalFormatting sqref="D3:D40">
    <cfRule type="expression" dxfId="9" priority="1">
      <formula>D3:D166&gt;90</formula>
    </cfRule>
  </conditionalFormatting>
  <dataValidations disablePrompts="1"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161925</xdr:rowOff>
                  </from>
                  <to>
                    <xdr:col>8</xdr:col>
                    <xdr:colOff>1733550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ormSuppression">
                <anchor moveWithCells="1" sizeWithCells="1">
                  <from>
                    <xdr:col>8</xdr:col>
                    <xdr:colOff>9525</xdr:colOff>
                    <xdr:row>18</xdr:row>
                    <xdr:rowOff>152400</xdr:rowOff>
                  </from>
                  <to>
                    <xdr:col>9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tabSelected="1" workbookViewId="0">
      <selection sqref="A1:A1048576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 t="s">
        <v>192</v>
      </c>
    </row>
    <row r="5" spans="1:1" ht="15.75" x14ac:dyDescent="0.25">
      <c r="A5" s="7" t="s">
        <v>193</v>
      </c>
    </row>
    <row r="6" spans="1:1" ht="15.75" x14ac:dyDescent="0.25">
      <c r="A6" s="7" t="s">
        <v>194</v>
      </c>
    </row>
    <row r="7" spans="1:1" ht="15.75" x14ac:dyDescent="0.25">
      <c r="A7" s="7" t="s">
        <v>195</v>
      </c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I14" sqref="I14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2" spans="1:4" x14ac:dyDescent="0.25">
      <c r="A2" t="s">
        <v>24</v>
      </c>
      <c r="B2" t="s">
        <v>187</v>
      </c>
      <c r="C2" t="s">
        <v>188</v>
      </c>
      <c r="D2" t="s">
        <v>185</v>
      </c>
    </row>
    <row r="3" spans="1:4" x14ac:dyDescent="0.25">
      <c r="A3" t="s">
        <v>20</v>
      </c>
      <c r="B3" t="s">
        <v>187</v>
      </c>
      <c r="C3" t="s">
        <v>190</v>
      </c>
      <c r="D3" t="s">
        <v>186</v>
      </c>
    </row>
    <row r="4" spans="1:4" x14ac:dyDescent="0.25">
      <c r="A4" t="s">
        <v>24</v>
      </c>
      <c r="B4" t="s">
        <v>191</v>
      </c>
      <c r="C4" t="s">
        <v>189</v>
      </c>
      <c r="D4" t="s">
        <v>184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Menu</vt:lpstr>
      <vt:lpstr>LIVRES</vt:lpstr>
      <vt:lpstr>Adherents</vt:lpstr>
      <vt:lpstr>ListingPrets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2015-03-18T06:02:10Z</dcterms:modified>
</cp:coreProperties>
</file>