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8795" windowHeight="12270"/>
  </bookViews>
  <sheets>
    <sheet name="ONGLET_COMMUN" sheetId="6" r:id="rId1"/>
    <sheet name="liste" sheetId="9" r:id="rId2"/>
  </sheets>
  <functionGroups builtInGroupCount="17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1" hidden="1">liste!$BU$1:$BU$143</definedName>
    <definedName name="_xlnm._FilterDatabase" localSheetId="0" hidden="1">ONGLET_COMMUN!$A$9:$T$27</definedName>
    <definedName name="_PNV92">[1]RESULT!#REF!</definedName>
    <definedName name="_pr6">[2]BUDCOM!#REF!</definedName>
    <definedName name="_px21096">[3]px!#REF!</definedName>
    <definedName name="_px21196">[3]px!#REF!</definedName>
    <definedName name="_px21296">[3]px!#REF!</definedName>
    <definedName name="_px21396">[3]px!#REF!</definedName>
    <definedName name="_px21496">[3]px!#REF!</definedName>
    <definedName name="_px90296">[3]px!#REF!</definedName>
    <definedName name="_px90396">[3]px!#REF!</definedName>
    <definedName name="_px90496">[3]px!#REF!</definedName>
    <definedName name="_px91196">[3]px!#REF!</definedName>
    <definedName name="_px91296">[3]px!#REF!</definedName>
    <definedName name="_TAB1">[4]GRISFA!#REF!</definedName>
    <definedName name="a">[5]MAIT!#REF!</definedName>
    <definedName name="AGRES">[6]DONNEES!$A$2:$A$21</definedName>
    <definedName name="Agrés">#REF!</definedName>
    <definedName name="alf">liste!$F$2:$F$14</definedName>
    <definedName name="ALIM1">'[4]mat 1ère'!$B$159</definedName>
    <definedName name="ALIM2">'[4]mat 1ère'!$B$160</definedName>
    <definedName name="ALLER_PLEINS">'[6]ALLER SIMPLE'!$A$3:$AU$47</definedName>
    <definedName name="alp">liste!$G$2:$G$5</definedName>
    <definedName name="amo">#REF!</definedName>
    <definedName name="AMORTISSEMENT">[7]DONNEES!$B$21</definedName>
    <definedName name="année">[8]MENU!$B$42:$B$52</definedName>
    <definedName name="arrivée">#REF!</definedName>
    <definedName name="AS_départ">'[7]TRANSPORTS ALLER SIMPLE'!$A$5:$A$65536</definedName>
    <definedName name="AS_destination">'[7]TRANSPORTS ALLER SIMPLE'!$B$3:$IV$3</definedName>
    <definedName name="atelier">[9]Paramètre!$E$3:$E$9</definedName>
    <definedName name="atelier2">#REF!</definedName>
    <definedName name="aud">liste!$H$2:$H$12</definedName>
    <definedName name="B">'[10]9TF&amp;TG'!#REF!</definedName>
    <definedName name="_xlnm.Database">#REF!</definedName>
    <definedName name="BL">[11]Param!$I$20</definedName>
    <definedName name="bmw">liste!$I$2:$I$15</definedName>
    <definedName name="cad">liste!$J$2</definedName>
    <definedName name="CADDT">[4]Données!$E$27</definedName>
    <definedName name="Cadence">#REF!</definedName>
    <definedName name="Cadence2">#REF!</definedName>
    <definedName name="calcin">[12]GRISFA!$B$11</definedName>
    <definedName name="ccf">#REF!</definedName>
    <definedName name="che">liste!$K$2</definedName>
    <definedName name="cit">liste!$L$2:$L$53</definedName>
    <definedName name="Client">[13]Synthese!$T$33:$T$89</definedName>
    <definedName name="client2">#REF!</definedName>
    <definedName name="CLIENTS">[7]DONNEES!$H$22:$H$31</definedName>
    <definedName name="coeff">#REF!</definedName>
    <definedName name="COEFF_REMPLISSAGE">[7]DONNEES!$C$33</definedName>
    <definedName name="Composition">[13]Synthese!$S$25:$S$32</definedName>
    <definedName name="constructeur">liste!$A$2:$A$41</definedName>
    <definedName name="Cosses">[13]BdD!$F$136:$F$150</definedName>
    <definedName name="COUP_DE_FOURCHE">[7]DONNEES!$B$25</definedName>
    <definedName name="COUT_HORAIRE">[7]DONNEES!$B$29:$B$32</definedName>
    <definedName name="CoutCWD">[14]CdG!$N$11</definedName>
    <definedName name="CoutFonctionnement">[14]CdG!$N$10</definedName>
    <definedName name="CoutSurface">[14]CdG!$N$15</definedName>
    <definedName name="_xlnm.Criteria">#REF!</definedName>
    <definedName name="CUMULSFA" description="Macro enregistrée le 30.09.1996 par Utilisateur reseau local SGV" xlm="1" functionGroupId="14">#REF!</definedName>
    <definedName name="cwd">#REF!</definedName>
    <definedName name="date">#REF!</definedName>
    <definedName name="date2">#REF!</definedName>
    <definedName name="DDP">[13]BdD!$E$508:$E$510</definedName>
    <definedName name="demande">'[15]Demande jusqu''à decembre'!$F$1:$J$93</definedName>
    <definedName name="départ">#REF!</definedName>
    <definedName name="depart1">[16]Base!#REF!</definedName>
    <definedName name="départ1">#REF!</definedName>
    <definedName name="destinataire">liste!$BS$2:$BS$25</definedName>
    <definedName name="destination">#REF!</definedName>
    <definedName name="Destination1">[16]Base!#REF!</definedName>
    <definedName name="dqd">#REF!</definedName>
    <definedName name="DT">[13]BdD!$I$596:$I$600</definedName>
    <definedName name="EF">[12]SSGISFAFcs!$B$3</definedName>
    <definedName name="émail">[17]VERRE!$AF$153:$AF$160</definedName>
    <definedName name="Embase">[13]BdD!$F$128:$F$135</definedName>
    <definedName name="EN_NB_DE_VOLUMES">[18]ANI!$P$4:$AE$44,[18]ANI!$P$47:$AE$76,[18]ANI!$P$78:$AE$98,[18]ANI!$P$102:$AE$133,[18]ANI!$P$138:$AE$163</definedName>
    <definedName name="ENTRETIEN">[7]DONNEES!$B$22</definedName>
    <definedName name="Epaisseur">liste!$BD$2:$BD$20</definedName>
    <definedName name="EQUIPDT">[4]Données!$G$27</definedName>
    <definedName name="erreur" description="Macro enregistrée le 23.02.1998 par Utilisateur reseau local SGV" xlm="1" functionGroupId="14">#REF!</definedName>
    <definedName name="etud">#REF!</definedName>
    <definedName name="euro">6.55957</definedName>
    <definedName name="_xlnm.Extract">#REF!</definedName>
    <definedName name="FAMILLE_SIF">[7]DONNEES!$D$20:$D$30</definedName>
    <definedName name="FamillePT">#REF!</definedName>
    <definedName name="fer">liste!$M$2:$M$5</definedName>
    <definedName name="fia">liste!$N$2:$N$21</definedName>
    <definedName name="Fonction">#REF!</definedName>
    <definedName name="_xlnm.Recorder">#REF!</definedName>
    <definedName name="for">liste!$O$2:$O$12</definedName>
    <definedName name="Forex">#REF!</definedName>
    <definedName name="gm_">liste!$P$2</definedName>
    <definedName name="hmo">#REF!</definedName>
    <definedName name="hon">liste!$Q$2:$Q$11</definedName>
    <definedName name="hyu">liste!$R$2:$R$3</definedName>
    <definedName name="Indice">liste!$BM$2:$BM$18</definedName>
    <definedName name="investissement">'[13]grille SVE'!#REF!</definedName>
    <definedName name="ive">liste!$S$2:$S$3</definedName>
    <definedName name="jag">liste!$T$2:$T$3</definedName>
    <definedName name="kia">liste!$U$2</definedName>
    <definedName name="lan">liste!$V$2:$V$12</definedName>
    <definedName name="langue">[11]Welcome!$C$10</definedName>
    <definedName name="LG">[19]ECARTS!$A$1</definedName>
    <definedName name="LISTDEPOT">'[17]Grille SGSI'!$AR$3:$AR$25</definedName>
    <definedName name="ListeColor">[13]Prémontage!$R$110:$R$128</definedName>
    <definedName name="ListeComposants">[13]Prémontage!$E$110:$E$120</definedName>
    <definedName name="ListeComposition">[13]Prémontage!$P$110:$P$135</definedName>
    <definedName name="ListeConsommables">[13]Prémontage!$F$110:$F$116</definedName>
    <definedName name="ListeCustomer">[13]Prémontage!$J$110:$J$116</definedName>
    <definedName name="ListeGlassPosition">[13]Prémontage!$L$110:$L$129</definedName>
    <definedName name="ListeGlassType">[13]Prémontage!$M$110:$M$114</definedName>
    <definedName name="ListEncap">#REF!</definedName>
    <definedName name="ListeSpéCa">[13]Prémontage!$H$110:$H$111</definedName>
    <definedName name="ListeUnité">[13]Prémontage!$G$110:$G$116</definedName>
    <definedName name="ListExtrusion">#REF!</definedName>
    <definedName name="ListFour">#REF!</definedName>
    <definedName name="ListSoc">#REF!</definedName>
    <definedName name="ListSocietie">#REF!</definedName>
    <definedName name="ListUsine">#REF!</definedName>
    <definedName name="lro">liste!$W$2:$W$6</definedName>
    <definedName name="Macro2" description="Macro enregistrée le 23/08/1996 par Contrôle de Gestion - RL" xlm="1" functionGroupId="14">#REF!</definedName>
    <definedName name="Macro3" description="Macro enregistrée le 09.01.1996 par Utilisateur reseau local SGV" xlm="1" functionGroupId="14">#REF!</definedName>
    <definedName name="mas">liste!$X$2:$X$4</definedName>
    <definedName name="matieres">#REF!</definedName>
    <definedName name="matières">#REF!</definedName>
    <definedName name="matieres2">#REF!</definedName>
    <definedName name="MatieresSVE">[20]CSTD!$K$3:$K$15</definedName>
    <definedName name="maz">liste!$Y$2</definedName>
    <definedName name="mer">liste!$Z$2:$Z$16</definedName>
    <definedName name="Misc">[11]Param!$M$20</definedName>
    <definedName name="mit">liste!$AA$2:$AA$3</definedName>
    <definedName name="mois">[8]MENU!$A$42:$A$53</definedName>
    <definedName name="motif">liste!$BQ$2:$BQ$3</definedName>
    <definedName name="nature">[4]GRISFA!#REF!</definedName>
    <definedName name="NBMOIS">[21]ListSSGF!#REF!</definedName>
    <definedName name="nis">liste!$AB$2:$AB$12</definedName>
    <definedName name="nom_commercial">liste!$AU$2:$AV$431</definedName>
    <definedName name="ope">liste!$AC$2:$AC$9</definedName>
    <definedName name="OUI">#REF!</definedName>
    <definedName name="OUI_NON">[7]DONNEES!$F$22:$F$24</definedName>
    <definedName name="OUTASS1">[4]Données!$C$31</definedName>
    <definedName name="OUTDT">[4]Données!$C$27</definedName>
    <definedName name="outil">[4]GRISFA!#REF!</definedName>
    <definedName name="outil4">[12]GRISFA!#REF!</definedName>
    <definedName name="OVEMBRE">'[10]9TF&amp;TG'!#REF!</definedName>
    <definedName name="palette" localSheetId="1">liste!#REF!</definedName>
    <definedName name="palette">liste!#REF!</definedName>
    <definedName name="Palettes">#REF!</definedName>
    <definedName name="ParamCompany">[11]Param!$I$3</definedName>
    <definedName name="ParamPeriod3">[11]Param!$J$9:$J$16</definedName>
    <definedName name="PDEUX">liste!#REF!</definedName>
    <definedName name="PET">[4]Données!$C$17</definedName>
    <definedName name="peu">liste!$AD$2:$AD$69</definedName>
    <definedName name="POIDS_VOLUME">#REF!</definedName>
    <definedName name="Polym">#REF!</definedName>
    <definedName name="pon">liste!$AE$2</definedName>
    <definedName name="por">liste!$AF$2:$AF$4</definedName>
    <definedName name="PourcentageFonctionnement">[14]CdG!$N$9</definedName>
    <definedName name="pr">[2]BUDCOM!#REF!</definedName>
    <definedName name="prbu">[2]BUDCOM!#REF!</definedName>
    <definedName name="PRIXKWH">[1]RNMNA!#REF!</definedName>
    <definedName name="PRIXPVB">[1]RNMNA!#REF!</definedName>
    <definedName name="PRIXVER1">[1]RNMNA!#REF!</definedName>
    <definedName name="PRIXVER2">[1]RNMNA!#REF!</definedName>
    <definedName name="produits">[22]Paramètres!$M$3:$M$38</definedName>
    <definedName name="pxrevient" xlm="1" functionGroupId="14">#REF!</definedName>
    <definedName name="qpe">#REF!</definedName>
    <definedName name="qps">#REF!</definedName>
    <definedName name="QUANTITE_ANNUELLE">#REF!</definedName>
    <definedName name="rack_palette">liste!#REF!</definedName>
    <definedName name="rack_type">liste!$BU$2:$BU$143</definedName>
    <definedName name="rackpalette" localSheetId="1">liste!#REF!</definedName>
    <definedName name="rackpalette">liste!#REF!</definedName>
    <definedName name="racktype" localSheetId="1">liste!#REF!</definedName>
    <definedName name="racktype">liste!$BU$2:$BU$143</definedName>
    <definedName name="RATELIER">[4]GRISFA!$E$61</definedName>
    <definedName name="RDECPRIM">[4]Données!$D$27</definedName>
    <definedName name="RDECPVB">[1]RNMNA!#REF!</definedName>
    <definedName name="RDTDF">[12]Données!#REF!</definedName>
    <definedName name="RDTTOT">[4]GRISFA!$F$22</definedName>
    <definedName name="ren">liste!$AG$2:$AG$85</definedName>
    <definedName name="REPARCAB">[4]Données!$H$33</definedName>
    <definedName name="REPARCTR">[4]Données!$H$32</definedName>
    <definedName name="RequestNo">[13]Prémontage!#REF!</definedName>
    <definedName name="RETOUR_VIDES">'[6]RETOUR SIMPLE'!$A$3:$AU$47</definedName>
    <definedName name="Roof">[11]Param!$K$20</definedName>
    <definedName name="rov">liste!$AH$2:$AH$3</definedName>
    <definedName name="RPLAPRIM">[1]RNMNA!#REF!</definedName>
    <definedName name="saa">liste!$AI$2:$AI$4</definedName>
    <definedName name="SAPBEXdnldView" hidden="1">"4HQNNSXYRFXMXMYYYQKLNNHNE"</definedName>
    <definedName name="SAPBEXsysID" hidden="1">"PS2"</definedName>
    <definedName name="sat">liste!$AJ$2</definedName>
    <definedName name="sea">liste!$AK$2:$AK$6</definedName>
    <definedName name="SEKURIT_SAINT_GOBAIN_FRANCE">[18]PX!$A$1:$O$31,[18]PX!$A$34:$R$64</definedName>
    <definedName name="SFACONTROLE" description="Macro enregistrée le 26.09.1996 par Utilisateur reseau local SGV" xlm="1" functionGroupId="14">#REF!</definedName>
    <definedName name="SIF">[7]DONNEES!$D$22:$D$30</definedName>
    <definedName name="sko">liste!$AL$2</definedName>
    <definedName name="SL">[11]Param!$J$20</definedName>
    <definedName name="STOCK">'[15]STOCK 0309'!$A$1:$C$1201</definedName>
    <definedName name="STOCK_ANNUEL">#REF!</definedName>
    <definedName name="STOCKAGE">[7]DONNEES!$B$26</definedName>
    <definedName name="sup_com">[12]GRISFA!$G$10</definedName>
    <definedName name="suprel">[12]GRISFA!$G$11</definedName>
    <definedName name="SURFACE">[7]DONNEES!$B$27</definedName>
    <definedName name="SURFACE_DEPOT">#REF!</definedName>
    <definedName name="SURFPLAT">[1]RNMNA!#REF!</definedName>
    <definedName name="SURFPRIM">[4]GRISFA!$E$14</definedName>
    <definedName name="SURFPVB">[1]RNMNA!#REF!</definedName>
    <definedName name="suz">liste!$AM$2</definedName>
    <definedName name="T_M_O">#REF!</definedName>
    <definedName name="table">#REF!</definedName>
    <definedName name="table_1">[23]modi1!#REF!</definedName>
    <definedName name="table1">[16]Base!#REF!</definedName>
    <definedName name="TauxHoraire">[14]CdG!$N$13</definedName>
    <definedName name="Teintes">[13]BdD!$I$609:$I$623</definedName>
    <definedName name="toy">liste!$AN$2:$AN$7</definedName>
    <definedName name="tra">liste!$AO$2:$AO$13</definedName>
    <definedName name="Traduction">[11]Traduction!$A$4:$F$134</definedName>
    <definedName name="TRAITVERTICAL">[24]MAIT!#REF!</definedName>
    <definedName name="TRAIVERTICALE">[24]MAIT!#REF!</definedName>
    <definedName name="TRANSPORT_AS">'[7]TRANSPORTS ALLER SIMPLE'!$A$3:$CB$100</definedName>
    <definedName name="TRANSPORT_R">'[7]TRANSPORTS RETOUR'!$A$3:$BZ$101</definedName>
    <definedName name="txchange">[1]RNMNA!#REF!</definedName>
    <definedName name="txmo">[4]GRISFA!$K$63</definedName>
    <definedName name="txmou7">[12]GRISFA!#REF!</definedName>
    <definedName name="txtoi96">[3]px!#REF!</definedName>
    <definedName name="txtoi97">[3]px!#REF!</definedName>
    <definedName name="txtoi98">[3]px!#REF!</definedName>
    <definedName name="txtoi99">[3]px!#REF!</definedName>
    <definedName name="type_conditionnement">liste!$BA$2:$BA$5</definedName>
    <definedName name="type_fiche">liste!$AZ$2:$AZ$8</definedName>
    <definedName name="typepalette">liste!$BF$2:$BF$17</definedName>
    <definedName name="TYPEVERRE">[17]VERRE!$AF$168:$AF$175</definedName>
    <definedName name="typevitre">#REF!</definedName>
    <definedName name="unk">liste!$AP$2:$AP$13</definedName>
    <definedName name="valid">#REF!</definedName>
    <definedName name="VehInd">[11]Param!$L$20</definedName>
    <definedName name="version">liste!$BC$2:$BC$5</definedName>
    <definedName name="Ville_arrivée1">[16]Base!#REF!</definedName>
    <definedName name="Ville_arrivée2">[16]Base!#REF!</definedName>
    <definedName name="Ville_depart1">[16]Base!#REF!</definedName>
    <definedName name="Ville_depart2">[16]Base!#REF!</definedName>
    <definedName name="vitrage">liste!$AX$2:$AX$19</definedName>
    <definedName name="vitre">[17]Synthese!$P$9:$P$24</definedName>
    <definedName name="vitre2">#REF!</definedName>
    <definedName name="vol">liste!$AQ$2:$AQ$14</definedName>
    <definedName name="vtequalite" xlm="1" functionGroupId="14" shortcutKey="m">[18]macrbcsuiv!#REF!</definedName>
    <definedName name="vw">liste!$AR$2:$AR$12</definedName>
    <definedName name="web">liste!$AS$3</definedName>
    <definedName name="wrn.print." hidden="1">{#N/A,#N/A,FALSE,"4";#N/A,#N/A,FALSE,"4a";#N/A,#N/A,FALSE,"5";#N/A,#N/A,FALSE,"7";#N/A,#N/A,FALSE,"7a";#N/A,#N/A,FALSE,"9";#N/A,#N/A,FALSE,"8";#N/A,#N/A,FALSE,"11";#N/A,#N/A,FALSE,"11a";#N/A,#N/A,FALSE,"12";#N/A,#N/A,FALSE,"13"}</definedName>
    <definedName name="WS">[11]Param!$H$20</definedName>
  </definedNames>
  <calcPr calcId="144525"/>
</workbook>
</file>

<file path=xl/calcChain.xml><?xml version="1.0" encoding="utf-8"?>
<calcChain xmlns="http://schemas.openxmlformats.org/spreadsheetml/2006/main">
  <c r="C2" i="6" l="1"/>
  <c r="D2" i="6" s="1"/>
  <c r="BY5" i="9"/>
  <c r="BZ5" i="9"/>
  <c r="CA5" i="9"/>
  <c r="BY12" i="9"/>
  <c r="BZ12" i="9"/>
  <c r="CA12" i="9"/>
  <c r="BY13" i="9"/>
  <c r="BZ13" i="9"/>
  <c r="CA13" i="9"/>
  <c r="BY6" i="9"/>
  <c r="BZ6" i="9"/>
  <c r="CA6" i="9"/>
  <c r="BY7" i="9"/>
  <c r="BZ7" i="9"/>
  <c r="CA7" i="9"/>
  <c r="BY2" i="9"/>
  <c r="BZ2" i="9"/>
  <c r="CA2" i="9"/>
  <c r="BY9" i="9"/>
  <c r="BZ9" i="9"/>
  <c r="CA9" i="9"/>
  <c r="BY18" i="9"/>
  <c r="BZ18" i="9"/>
  <c r="CA18" i="9"/>
  <c r="BY10" i="9"/>
  <c r="BZ10" i="9"/>
  <c r="CA10" i="9"/>
  <c r="BY8" i="9"/>
  <c r="BZ8" i="9"/>
  <c r="CA8" i="9"/>
  <c r="BY14" i="9"/>
  <c r="BZ14" i="9"/>
  <c r="CA14" i="9"/>
  <c r="BY3" i="9"/>
  <c r="BZ3" i="9"/>
  <c r="CA3" i="9"/>
  <c r="BY4" i="9"/>
  <c r="BZ4" i="9"/>
  <c r="CA4" i="9"/>
  <c r="BY11" i="9"/>
  <c r="BZ11" i="9"/>
  <c r="CA11" i="9"/>
  <c r="BY19" i="9"/>
  <c r="BZ19" i="9"/>
  <c r="CA19" i="9"/>
  <c r="BY15" i="9"/>
  <c r="BZ15" i="9"/>
  <c r="CA15" i="9"/>
  <c r="BY16" i="9"/>
  <c r="BZ16" i="9"/>
  <c r="CA16" i="9"/>
  <c r="BZ17" i="9"/>
  <c r="CA17" i="9"/>
  <c r="BY17" i="9"/>
  <c r="C4" i="6" l="1"/>
  <c r="D4" i="6" s="1"/>
  <c r="C6" i="6"/>
  <c r="D6" i="6" s="1"/>
  <c r="C5" i="6"/>
  <c r="D5" i="6" s="1"/>
  <c r="C3" i="6"/>
  <c r="D3" i="6" s="1"/>
  <c r="J11" i="6" l="1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10" i="6"/>
</calcChain>
</file>

<file path=xl/sharedStrings.xml><?xml version="1.0" encoding="utf-8"?>
<sst xmlns="http://schemas.openxmlformats.org/spreadsheetml/2006/main" count="1752" uniqueCount="914">
  <si>
    <t>A</t>
  </si>
  <si>
    <t>A7</t>
  </si>
  <si>
    <t>B</t>
  </si>
  <si>
    <t>T5</t>
  </si>
  <si>
    <t>C5</t>
  </si>
  <si>
    <t>T84</t>
  </si>
  <si>
    <t>J81</t>
  </si>
  <si>
    <t>P52</t>
  </si>
  <si>
    <t>C</t>
  </si>
  <si>
    <t>B85</t>
  </si>
  <si>
    <t>AVENSIS</t>
  </si>
  <si>
    <t>J95</t>
  </si>
  <si>
    <t>B74</t>
  </si>
  <si>
    <t>X65</t>
  </si>
  <si>
    <t>K84</t>
  </si>
  <si>
    <t>D91</t>
  </si>
  <si>
    <t>E84</t>
  </si>
  <si>
    <t>C2</t>
  </si>
  <si>
    <t>A6</t>
  </si>
  <si>
    <t>YARIS2</t>
  </si>
  <si>
    <t>020L</t>
  </si>
  <si>
    <t>X7</t>
  </si>
  <si>
    <t>VELSATIS</t>
  </si>
  <si>
    <t>W73</t>
  </si>
  <si>
    <t>T1</t>
  </si>
  <si>
    <t>N51</t>
  </si>
  <si>
    <t>T7</t>
  </si>
  <si>
    <t>J64</t>
  </si>
  <si>
    <t>A51</t>
  </si>
  <si>
    <t>A55</t>
  </si>
  <si>
    <t>NOTE</t>
  </si>
  <si>
    <t>X11E</t>
  </si>
  <si>
    <t>R95</t>
  </si>
  <si>
    <t>X42</t>
  </si>
  <si>
    <t>X31</t>
  </si>
  <si>
    <t>LAGUNA</t>
  </si>
  <si>
    <t>K56</t>
  </si>
  <si>
    <t>N31</t>
  </si>
  <si>
    <t>V2</t>
  </si>
  <si>
    <t>M24</t>
  </si>
  <si>
    <t>X73</t>
  </si>
  <si>
    <t>D9</t>
  </si>
  <si>
    <t>A9</t>
  </si>
  <si>
    <t>DS5</t>
  </si>
  <si>
    <t>B81</t>
  </si>
  <si>
    <t>DS4</t>
  </si>
  <si>
    <t>B75</t>
  </si>
  <si>
    <t>PHEDRA</t>
  </si>
  <si>
    <t>V5</t>
  </si>
  <si>
    <t>A72</t>
  </si>
  <si>
    <t>D22</t>
  </si>
  <si>
    <t>X61</t>
  </si>
  <si>
    <t>LEAF</t>
  </si>
  <si>
    <t>B12G</t>
  </si>
  <si>
    <t>X82</t>
  </si>
  <si>
    <t>B84</t>
  </si>
  <si>
    <t>R009</t>
  </si>
  <si>
    <t>R012</t>
  </si>
  <si>
    <t>J84</t>
  </si>
  <si>
    <t>D60</t>
  </si>
  <si>
    <t>A42</t>
  </si>
  <si>
    <t>P32L</t>
  </si>
  <si>
    <t>E</t>
  </si>
  <si>
    <t>R77</t>
  </si>
  <si>
    <t>HS</t>
  </si>
  <si>
    <t>R040</t>
  </si>
  <si>
    <t>R042</t>
  </si>
  <si>
    <t>K95</t>
  </si>
  <si>
    <t>B95</t>
  </si>
  <si>
    <t>N32L</t>
  </si>
  <si>
    <t>WEQ</t>
  </si>
  <si>
    <t>R058</t>
  </si>
  <si>
    <t>R061</t>
  </si>
  <si>
    <t>BMW</t>
  </si>
  <si>
    <t>R58</t>
  </si>
  <si>
    <t>VW120</t>
  </si>
  <si>
    <t>K67</t>
  </si>
  <si>
    <t>NH</t>
  </si>
  <si>
    <t>M49</t>
  </si>
  <si>
    <t>N62</t>
  </si>
  <si>
    <t>N68</t>
  </si>
  <si>
    <t>X41</t>
  </si>
  <si>
    <t>N60</t>
  </si>
  <si>
    <t>M49A</t>
  </si>
  <si>
    <t>C15</t>
  </si>
  <si>
    <t>X52</t>
  </si>
  <si>
    <t>B52</t>
  </si>
  <si>
    <t>EZ</t>
  </si>
  <si>
    <t>L52</t>
  </si>
  <si>
    <t>LB1A</t>
  </si>
  <si>
    <t>D66</t>
  </si>
  <si>
    <t>T50</t>
  </si>
  <si>
    <t>T52</t>
  </si>
  <si>
    <t>D</t>
  </si>
  <si>
    <t>X06</t>
  </si>
  <si>
    <t>K25</t>
  </si>
  <si>
    <t>X70</t>
  </si>
  <si>
    <t>X54</t>
  </si>
  <si>
    <t>B56</t>
  </si>
  <si>
    <t>XANTIA</t>
  </si>
  <si>
    <t>NCV1</t>
  </si>
  <si>
    <t>D64</t>
  </si>
  <si>
    <t>B64</t>
  </si>
  <si>
    <t>X56</t>
  </si>
  <si>
    <t>K74</t>
  </si>
  <si>
    <t>X76</t>
  </si>
  <si>
    <t>F</t>
  </si>
  <si>
    <t>G</t>
  </si>
  <si>
    <t>H</t>
  </si>
  <si>
    <t>I</t>
  </si>
  <si>
    <t>J</t>
  </si>
  <si>
    <t>X2</t>
  </si>
  <si>
    <t>Z8</t>
  </si>
  <si>
    <t>T53</t>
  </si>
  <si>
    <t>TRAFIC</t>
  </si>
  <si>
    <t>A2</t>
  </si>
  <si>
    <t>T3017</t>
  </si>
  <si>
    <t>T3000</t>
  </si>
  <si>
    <t>N5</t>
  </si>
  <si>
    <t>C84</t>
  </si>
  <si>
    <t>P138</t>
  </si>
  <si>
    <t>J77</t>
  </si>
  <si>
    <t>A08</t>
  </si>
  <si>
    <t>W61</t>
  </si>
  <si>
    <t>X6</t>
  </si>
  <si>
    <t>P11</t>
  </si>
  <si>
    <t>P12</t>
  </si>
  <si>
    <t>C214</t>
  </si>
  <si>
    <t>N71</t>
  </si>
  <si>
    <t>CARISMA</t>
  </si>
  <si>
    <t>ULYSSE</t>
  </si>
  <si>
    <t>DAF</t>
  </si>
  <si>
    <t>B51</t>
  </si>
  <si>
    <t>B50</t>
  </si>
  <si>
    <t>L84</t>
  </si>
  <si>
    <t>POLO</t>
  </si>
  <si>
    <t>CD132</t>
  </si>
  <si>
    <t>C85</t>
  </si>
  <si>
    <t>P174</t>
  </si>
  <si>
    <t>P246</t>
  </si>
  <si>
    <t>W221</t>
  </si>
  <si>
    <t>CIVIC</t>
  </si>
  <si>
    <t>P229</t>
  </si>
  <si>
    <t>J81P</t>
  </si>
  <si>
    <t>KA</t>
  </si>
  <si>
    <t>X32</t>
  </si>
  <si>
    <t>A71</t>
  </si>
  <si>
    <t>A70</t>
  </si>
  <si>
    <t>P228</t>
  </si>
  <si>
    <t>T70</t>
  </si>
  <si>
    <t>T71</t>
  </si>
  <si>
    <t>P23</t>
  </si>
  <si>
    <t>T56</t>
  </si>
  <si>
    <t>S4400</t>
  </si>
  <si>
    <t>CU1</t>
  </si>
  <si>
    <t>T684</t>
  </si>
  <si>
    <t>B585</t>
  </si>
  <si>
    <t>B9</t>
  </si>
  <si>
    <t>X61BU</t>
  </si>
  <si>
    <t>P14</t>
  </si>
  <si>
    <t>W212</t>
  </si>
  <si>
    <t>B90</t>
  </si>
  <si>
    <t>H61BC</t>
  </si>
  <si>
    <t>VW354</t>
  </si>
  <si>
    <t>E1</t>
  </si>
  <si>
    <t>E95</t>
  </si>
  <si>
    <t>X61L2</t>
  </si>
  <si>
    <t>D95</t>
  </si>
  <si>
    <t>T76</t>
  </si>
  <si>
    <t>X72</t>
  </si>
  <si>
    <t>VW250</t>
  </si>
  <si>
    <t>P15</t>
  </si>
  <si>
    <t>NBC</t>
  </si>
  <si>
    <t>C218</t>
  </si>
  <si>
    <t>A76</t>
  </si>
  <si>
    <t>X400</t>
  </si>
  <si>
    <t>F131</t>
  </si>
  <si>
    <t>CB40</t>
  </si>
  <si>
    <t>A58</t>
  </si>
  <si>
    <t>VW526</t>
  </si>
  <si>
    <t>W2</t>
  </si>
  <si>
    <t>W23</t>
  </si>
  <si>
    <t>F12</t>
  </si>
  <si>
    <t>W22</t>
  </si>
  <si>
    <t>KANGOO</t>
  </si>
  <si>
    <t>B71</t>
  </si>
  <si>
    <t>L538</t>
  </si>
  <si>
    <t>E2</t>
  </si>
  <si>
    <t>VW365</t>
  </si>
  <si>
    <t>C346</t>
  </si>
  <si>
    <t>AU370</t>
  </si>
  <si>
    <t>VN750</t>
  </si>
  <si>
    <t>AU471</t>
  </si>
  <si>
    <t>A91</t>
  </si>
  <si>
    <t>A90</t>
  </si>
  <si>
    <t>W24</t>
  </si>
  <si>
    <t>BR204</t>
  </si>
  <si>
    <t>B10</t>
  </si>
  <si>
    <t>F06</t>
  </si>
  <si>
    <t>SE370</t>
  </si>
  <si>
    <t>SK371</t>
  </si>
  <si>
    <t>LR405</t>
  </si>
  <si>
    <t>AU371</t>
  </si>
  <si>
    <t>VW370</t>
  </si>
  <si>
    <t>TA139</t>
  </si>
  <si>
    <t>B785</t>
  </si>
  <si>
    <t>R61</t>
  </si>
  <si>
    <t>T9</t>
  </si>
  <si>
    <t>T91</t>
  </si>
  <si>
    <t>J02C</t>
  </si>
  <si>
    <t>B787</t>
  </si>
  <si>
    <t>KIA</t>
  </si>
  <si>
    <t>SLS</t>
  </si>
  <si>
    <t>GD</t>
  </si>
  <si>
    <t>P32S</t>
  </si>
  <si>
    <t>A94</t>
  </si>
  <si>
    <t>PR</t>
  </si>
  <si>
    <t>CD345</t>
  </si>
  <si>
    <t>223A</t>
  </si>
  <si>
    <t>N°Fiche</t>
  </si>
  <si>
    <t>Constructeur</t>
  </si>
  <si>
    <t>Véhicule</t>
  </si>
  <si>
    <t>Projet</t>
  </si>
  <si>
    <t>Vitrage</t>
  </si>
  <si>
    <t>Création</t>
  </si>
  <si>
    <t>Destinataire</t>
  </si>
  <si>
    <t>Type</t>
  </si>
  <si>
    <t>Autover</t>
  </si>
  <si>
    <t>Agrès</t>
  </si>
  <si>
    <t>Série</t>
  </si>
  <si>
    <t>Indice</t>
  </si>
  <si>
    <t>Epaisseur</t>
  </si>
  <si>
    <t>Version</t>
  </si>
  <si>
    <t>Rack_Type</t>
  </si>
  <si>
    <t>Qte Std</t>
  </si>
  <si>
    <t>Uc</t>
  </si>
  <si>
    <t>Um</t>
  </si>
  <si>
    <t>ALF</t>
  </si>
  <si>
    <t>ALP</t>
  </si>
  <si>
    <t>AUD</t>
  </si>
  <si>
    <t>CAD</t>
  </si>
  <si>
    <t>CHE</t>
  </si>
  <si>
    <t>CIT</t>
  </si>
  <si>
    <t>FER</t>
  </si>
  <si>
    <t>FIA</t>
  </si>
  <si>
    <t>FOR</t>
  </si>
  <si>
    <t>GM_</t>
  </si>
  <si>
    <t>HON</t>
  </si>
  <si>
    <t>HYU</t>
  </si>
  <si>
    <t>IVE</t>
  </si>
  <si>
    <t>JAG</t>
  </si>
  <si>
    <t>LAN</t>
  </si>
  <si>
    <t>LRO</t>
  </si>
  <si>
    <t>MAS</t>
  </si>
  <si>
    <t>MAZ</t>
  </si>
  <si>
    <t>MER</t>
  </si>
  <si>
    <t>MIT</t>
  </si>
  <si>
    <t>NIS</t>
  </si>
  <si>
    <t>OPE</t>
  </si>
  <si>
    <t>PEU</t>
  </si>
  <si>
    <t>PON</t>
  </si>
  <si>
    <t>POR</t>
  </si>
  <si>
    <t>REN</t>
  </si>
  <si>
    <t>ROV</t>
  </si>
  <si>
    <t>SAA</t>
  </si>
  <si>
    <t>SAT</t>
  </si>
  <si>
    <t>SEA</t>
  </si>
  <si>
    <t>SKO</t>
  </si>
  <si>
    <t>SUZ</t>
  </si>
  <si>
    <t>TOY</t>
  </si>
  <si>
    <t>TRA</t>
  </si>
  <si>
    <t>UNK</t>
  </si>
  <si>
    <t>VOL</t>
  </si>
  <si>
    <t>VW-</t>
  </si>
  <si>
    <t>WEB</t>
  </si>
  <si>
    <t>Proto</t>
  </si>
  <si>
    <t>Test</t>
  </si>
  <si>
    <t>dev code</t>
  </si>
  <si>
    <t>AU210</t>
  </si>
  <si>
    <t>07CIV</t>
  </si>
  <si>
    <t>FRONT</t>
  </si>
  <si>
    <t>GMX38</t>
  </si>
  <si>
    <t>GM384</t>
  </si>
  <si>
    <t>AU213</t>
  </si>
  <si>
    <t>BE146</t>
  </si>
  <si>
    <t>835SW</t>
  </si>
  <si>
    <t>M156B</t>
  </si>
  <si>
    <t>TOPAZ</t>
  </si>
  <si>
    <t>CIV6T</t>
  </si>
  <si>
    <t>AU352</t>
  </si>
  <si>
    <t>A51TG</t>
  </si>
  <si>
    <t>839SW</t>
  </si>
  <si>
    <t>BR213</t>
  </si>
  <si>
    <t>SE250</t>
  </si>
  <si>
    <t>CRYST</t>
  </si>
  <si>
    <t>VW240</t>
  </si>
  <si>
    <t>GX317</t>
  </si>
  <si>
    <t>COROL</t>
  </si>
  <si>
    <t>192SW</t>
  </si>
  <si>
    <t>CD391</t>
  </si>
  <si>
    <t>HORIZ</t>
  </si>
  <si>
    <t>AU483</t>
  </si>
  <si>
    <t>T3100</t>
  </si>
  <si>
    <t>AU571</t>
  </si>
  <si>
    <t>GALAX</t>
  </si>
  <si>
    <t>VW469</t>
  </si>
  <si>
    <t>AU573</t>
  </si>
  <si>
    <t>PR100</t>
  </si>
  <si>
    <t>VE007</t>
  </si>
  <si>
    <t>PALIO</t>
  </si>
  <si>
    <t>VE011</t>
  </si>
  <si>
    <t>VW756</t>
  </si>
  <si>
    <t>TRUCK</t>
  </si>
  <si>
    <t>TEMPR</t>
  </si>
  <si>
    <t>VW221</t>
  </si>
  <si>
    <t>TIPO2</t>
  </si>
  <si>
    <t>C2007</t>
  </si>
  <si>
    <t>FUEGO</t>
  </si>
  <si>
    <t>MASTE</t>
  </si>
  <si>
    <t>TRAFI</t>
  </si>
  <si>
    <t>brand</t>
  </si>
  <si>
    <t>BL</t>
  </si>
  <si>
    <t>CN</t>
  </si>
  <si>
    <t>FD</t>
  </si>
  <si>
    <t>FQ</t>
  </si>
  <si>
    <t>L1</t>
  </si>
  <si>
    <t>L2</t>
  </si>
  <si>
    <t>L4</t>
  </si>
  <si>
    <t>M1</t>
  </si>
  <si>
    <t>M2</t>
  </si>
  <si>
    <t>OT</t>
  </si>
  <si>
    <t>RD</t>
  </si>
  <si>
    <t>RQ</t>
  </si>
  <si>
    <t>S1</t>
  </si>
  <si>
    <t>S2</t>
  </si>
  <si>
    <t>S3</t>
  </si>
  <si>
    <t>SN</t>
  </si>
  <si>
    <t>WQ</t>
  </si>
  <si>
    <t>WS</t>
  </si>
  <si>
    <t>Type_Fiche</t>
  </si>
  <si>
    <t>Dev code</t>
  </si>
  <si>
    <t>Car model</t>
  </si>
  <si>
    <t>Type_Conditionnement</t>
  </si>
  <si>
    <t>palette</t>
  </si>
  <si>
    <t>type</t>
  </si>
  <si>
    <t>rack_type</t>
  </si>
  <si>
    <t>AFTERMARKE</t>
  </si>
  <si>
    <t>Bac</t>
  </si>
  <si>
    <t>A51&amp;A55</t>
  </si>
  <si>
    <t>R515</t>
  </si>
  <si>
    <t>Boite carton</t>
  </si>
  <si>
    <t>R0B6</t>
  </si>
  <si>
    <t>CIVIC2</t>
  </si>
  <si>
    <t xml:space="preserve">Caisse bois </t>
  </si>
  <si>
    <t>B4</t>
  </si>
  <si>
    <t>R0B4</t>
  </si>
  <si>
    <t>SCIROCCO</t>
  </si>
  <si>
    <t>Palette</t>
  </si>
  <si>
    <t>ETM</t>
  </si>
  <si>
    <t>?</t>
  </si>
  <si>
    <t>IBIZA04</t>
  </si>
  <si>
    <t>P2</t>
  </si>
  <si>
    <t>R0P2.94</t>
  </si>
  <si>
    <t>P3</t>
  </si>
  <si>
    <t>R0P3.47</t>
  </si>
  <si>
    <t>P4</t>
  </si>
  <si>
    <t>R0P4</t>
  </si>
  <si>
    <t>A145</t>
  </si>
  <si>
    <t>P5</t>
  </si>
  <si>
    <t>R0P5</t>
  </si>
  <si>
    <t>UNO</t>
  </si>
  <si>
    <t>P6</t>
  </si>
  <si>
    <t>R0P6</t>
  </si>
  <si>
    <t>PANDA2</t>
  </si>
  <si>
    <t>P7</t>
  </si>
  <si>
    <t>R0P7</t>
  </si>
  <si>
    <t>P8</t>
  </si>
  <si>
    <t>R0P8</t>
  </si>
  <si>
    <t>PUNTO</t>
  </si>
  <si>
    <t>P9</t>
  </si>
  <si>
    <t>R0P9</t>
  </si>
  <si>
    <t>BRAVA</t>
  </si>
  <si>
    <t>PALETTE BOIS</t>
  </si>
  <si>
    <t>PA</t>
  </si>
  <si>
    <t>R0PA.47</t>
  </si>
  <si>
    <t>STILO</t>
  </si>
  <si>
    <t>PB</t>
  </si>
  <si>
    <t>R0PB</t>
  </si>
  <si>
    <t>PC</t>
  </si>
  <si>
    <t>R0PC.47</t>
  </si>
  <si>
    <t>BRAVO</t>
  </si>
  <si>
    <t>S4</t>
  </si>
  <si>
    <t>YARIS</t>
  </si>
  <si>
    <t>IDEA</t>
  </si>
  <si>
    <t>460SER</t>
  </si>
  <si>
    <t>Q5</t>
  </si>
  <si>
    <t>CLS</t>
  </si>
  <si>
    <t>580K</t>
  </si>
  <si>
    <t>HILUX</t>
  </si>
  <si>
    <t>DEDRA</t>
  </si>
  <si>
    <t>DELTA</t>
  </si>
  <si>
    <t>LYBRA</t>
  </si>
  <si>
    <t>YPSILON</t>
  </si>
  <si>
    <t>DELTA2</t>
  </si>
  <si>
    <t>S70/V70</t>
  </si>
  <si>
    <t>860 V</t>
  </si>
  <si>
    <t>GTV</t>
  </si>
  <si>
    <t>DEFENSER</t>
  </si>
  <si>
    <t>A166</t>
  </si>
  <si>
    <t>A147</t>
  </si>
  <si>
    <t>NEW147</t>
  </si>
  <si>
    <t>A110</t>
  </si>
  <si>
    <t>A310</t>
  </si>
  <si>
    <t>PLURIEL</t>
  </si>
  <si>
    <t>C3</t>
  </si>
  <si>
    <t>DS3</t>
  </si>
  <si>
    <t>A610</t>
  </si>
  <si>
    <t>GIULIETTA</t>
  </si>
  <si>
    <t>MITO</t>
  </si>
  <si>
    <t>ARES</t>
  </si>
  <si>
    <t>A1</t>
  </si>
  <si>
    <t>A3</t>
  </si>
  <si>
    <t>A4</t>
  </si>
  <si>
    <t>A6 LIM</t>
  </si>
  <si>
    <t>ZOE</t>
  </si>
  <si>
    <t>B325</t>
  </si>
  <si>
    <t>C4</t>
  </si>
  <si>
    <t>SANDERO</t>
  </si>
  <si>
    <t>MEGANE</t>
  </si>
  <si>
    <t>LAGUNA2</t>
  </si>
  <si>
    <t>B80/110</t>
  </si>
  <si>
    <t>MEGANE2</t>
  </si>
  <si>
    <t>CLIO3</t>
  </si>
  <si>
    <t>BERLINGO2</t>
  </si>
  <si>
    <t>MEGANE3</t>
  </si>
  <si>
    <t>FOCUS CMAX</t>
  </si>
  <si>
    <t>FOCUS</t>
  </si>
  <si>
    <t>C35</t>
  </si>
  <si>
    <t>CLIO</t>
  </si>
  <si>
    <t>CLIO2</t>
  </si>
  <si>
    <t>FREELANDER</t>
  </si>
  <si>
    <t>MONDEO</t>
  </si>
  <si>
    <t>AFTER MARK</t>
  </si>
  <si>
    <t>COROLLA</t>
  </si>
  <si>
    <t>CRYSTAL 44</t>
  </si>
  <si>
    <t>AVANTIME</t>
  </si>
  <si>
    <t>LAGUNA3</t>
  </si>
  <si>
    <t>SCORPIO</t>
  </si>
  <si>
    <t>CAYENNE</t>
  </si>
  <si>
    <t>5ER LIM</t>
  </si>
  <si>
    <t>5 SERIES</t>
  </si>
  <si>
    <t>7 SERIES</t>
  </si>
  <si>
    <t>ED2</t>
  </si>
  <si>
    <t>ED3</t>
  </si>
  <si>
    <t>ACCORD</t>
  </si>
  <si>
    <t>6 SERIES</t>
  </si>
  <si>
    <t>6ER</t>
  </si>
  <si>
    <t>458 ITALIA</t>
  </si>
  <si>
    <t>FF</t>
  </si>
  <si>
    <t>NA</t>
  </si>
  <si>
    <t>F770</t>
  </si>
  <si>
    <t>FR1</t>
  </si>
  <si>
    <t>FRONTERA</t>
  </si>
  <si>
    <t>GALAXI</t>
  </si>
  <si>
    <t>I30</t>
  </si>
  <si>
    <t>AURA</t>
  </si>
  <si>
    <t>GRAND AM</t>
  </si>
  <si>
    <t>GS</t>
  </si>
  <si>
    <t>GTA2</t>
  </si>
  <si>
    <t>HOLDEN</t>
  </si>
  <si>
    <t>GX87</t>
  </si>
  <si>
    <t>NAVARA C/C</t>
  </si>
  <si>
    <t>DUSTER</t>
  </si>
  <si>
    <t>HORIZON</t>
  </si>
  <si>
    <t>ALMERA</t>
  </si>
  <si>
    <t>ESPACE</t>
  </si>
  <si>
    <t>SCENIC</t>
  </si>
  <si>
    <t>MODUS</t>
  </si>
  <si>
    <t>ESPACE4</t>
  </si>
  <si>
    <t>SCENIC2</t>
  </si>
  <si>
    <t>LODGY</t>
  </si>
  <si>
    <t>SCENIC3</t>
  </si>
  <si>
    <t>JAP</t>
  </si>
  <si>
    <t>TUCSON</t>
  </si>
  <si>
    <t>DOKKER</t>
  </si>
  <si>
    <t>KA/PUMA</t>
  </si>
  <si>
    <t>FLUENCE</t>
  </si>
  <si>
    <t>LOGAN</t>
  </si>
  <si>
    <t>LRX</t>
  </si>
  <si>
    <t>L405</t>
  </si>
  <si>
    <t>QUATTROPOR</t>
  </si>
  <si>
    <t>4PORTE</t>
  </si>
  <si>
    <t>BERLINGO</t>
  </si>
  <si>
    <t>MASTER</t>
  </si>
  <si>
    <t>ZX</t>
  </si>
  <si>
    <t>QASHQAI</t>
  </si>
  <si>
    <t>XSARA</t>
  </si>
  <si>
    <t>AIERO</t>
  </si>
  <si>
    <t>VANEO</t>
  </si>
  <si>
    <t>P100</t>
  </si>
  <si>
    <t>MERCEDES</t>
  </si>
  <si>
    <t>S40</t>
  </si>
  <si>
    <t>S80</t>
  </si>
  <si>
    <t>DAF 95</t>
  </si>
  <si>
    <t>V50</t>
  </si>
  <si>
    <t>IVECO</t>
  </si>
  <si>
    <t>CORSA</t>
  </si>
  <si>
    <t>C30</t>
  </si>
  <si>
    <t>C70</t>
  </si>
  <si>
    <t>S40/V40</t>
  </si>
  <si>
    <t>VITO</t>
  </si>
  <si>
    <t>P181</t>
  </si>
  <si>
    <t>FIESTA</t>
  </si>
  <si>
    <t>ASTRA</t>
  </si>
  <si>
    <t>P197</t>
  </si>
  <si>
    <t>S40/V50</t>
  </si>
  <si>
    <t>XC90</t>
  </si>
  <si>
    <t>X5</t>
  </si>
  <si>
    <t>X3</t>
  </si>
  <si>
    <t>5ER TOUR</t>
  </si>
  <si>
    <t>3ER TOUR</t>
  </si>
  <si>
    <t>ESPACE2</t>
  </si>
  <si>
    <t>ESPACE3</t>
  </si>
  <si>
    <t>R11</t>
  </si>
  <si>
    <t>R12</t>
  </si>
  <si>
    <t>R14</t>
  </si>
  <si>
    <t>R17</t>
  </si>
  <si>
    <t>R25</t>
  </si>
  <si>
    <t>R30</t>
  </si>
  <si>
    <t>R312</t>
  </si>
  <si>
    <t>R5</t>
  </si>
  <si>
    <t>MINI NI</t>
  </si>
  <si>
    <t>MINI</t>
  </si>
  <si>
    <t>R9</t>
  </si>
  <si>
    <t>106 / SAXO</t>
  </si>
  <si>
    <t>CORSA04</t>
  </si>
  <si>
    <t>S45</t>
  </si>
  <si>
    <t>SAXO</t>
  </si>
  <si>
    <t>IBIZA4</t>
  </si>
  <si>
    <t>LEON</t>
  </si>
  <si>
    <t>OCTAVIA</t>
  </si>
  <si>
    <t>SPORTAGE</t>
  </si>
  <si>
    <t>SM</t>
  </si>
  <si>
    <t>SN7</t>
  </si>
  <si>
    <t>SN8</t>
  </si>
  <si>
    <t>SPIDER</t>
  </si>
  <si>
    <t>ASTRA CABR</t>
  </si>
  <si>
    <t>ASTRA WAG</t>
  </si>
  <si>
    <t>DAHOE</t>
  </si>
  <si>
    <t>PANDA</t>
  </si>
  <si>
    <t>TEMPRA</t>
  </si>
  <si>
    <t>TIPO</t>
  </si>
  <si>
    <t>METRO</t>
  </si>
  <si>
    <t>C8</t>
  </si>
  <si>
    <t>VISA</t>
  </si>
  <si>
    <t>UP!</t>
  </si>
  <si>
    <t>POLO A5</t>
  </si>
  <si>
    <t>GOLF A6</t>
  </si>
  <si>
    <t>GOLF A7</t>
  </si>
  <si>
    <t>PASSAT</t>
  </si>
  <si>
    <t>TOUAREG</t>
  </si>
  <si>
    <t>TWIZY</t>
  </si>
  <si>
    <t>PRIMERA</t>
  </si>
  <si>
    <t>TWINGO</t>
  </si>
  <si>
    <t>DUCATO</t>
  </si>
  <si>
    <t>CTS</t>
  </si>
  <si>
    <t>XJ</t>
  </si>
  <si>
    <t>SUPER5</t>
  </si>
  <si>
    <t>R21</t>
  </si>
  <si>
    <t>R19</t>
  </si>
  <si>
    <t>SAFRANE</t>
  </si>
  <si>
    <t>C6</t>
  </si>
  <si>
    <t>KANGOO2</t>
  </si>
  <si>
    <t>PATHFINDER</t>
  </si>
  <si>
    <t>AX</t>
  </si>
  <si>
    <t>BX</t>
  </si>
  <si>
    <t>Y10</t>
  </si>
  <si>
    <t>A8 MPV</t>
  </si>
  <si>
    <t>QUASHQUAI</t>
  </si>
  <si>
    <t>E39</t>
  </si>
  <si>
    <t>J39</t>
  </si>
  <si>
    <t>X</t>
  </si>
  <si>
    <t>E60</t>
  </si>
  <si>
    <t>JMC</t>
  </si>
  <si>
    <t>W10</t>
  </si>
  <si>
    <t>E65</t>
  </si>
  <si>
    <t>M38</t>
  </si>
  <si>
    <t>F13</t>
  </si>
  <si>
    <t>B80</t>
  </si>
  <si>
    <t>GTS</t>
  </si>
  <si>
    <t>DE1</t>
  </si>
  <si>
    <t>B58</t>
  </si>
  <si>
    <t>P1X</t>
  </si>
  <si>
    <t>R56</t>
  </si>
  <si>
    <t>C57</t>
  </si>
  <si>
    <t>C65</t>
  </si>
  <si>
    <t>R59</t>
  </si>
  <si>
    <t>P66</t>
  </si>
  <si>
    <t>D23</t>
  </si>
  <si>
    <t>E64</t>
  </si>
  <si>
    <t>D25</t>
  </si>
  <si>
    <t>D82</t>
  </si>
  <si>
    <t>D83</t>
  </si>
  <si>
    <t>N20</t>
  </si>
  <si>
    <t>D85</t>
  </si>
  <si>
    <t>H79</t>
  </si>
  <si>
    <t>N21</t>
  </si>
  <si>
    <t>J11</t>
  </si>
  <si>
    <t>N22</t>
  </si>
  <si>
    <t>M33</t>
  </si>
  <si>
    <t>N61</t>
  </si>
  <si>
    <t>N50</t>
  </si>
  <si>
    <t>J92</t>
  </si>
  <si>
    <t>N52</t>
  </si>
  <si>
    <t>PH8</t>
  </si>
  <si>
    <t>S81</t>
  </si>
  <si>
    <t>S10</t>
  </si>
  <si>
    <t>S11</t>
  </si>
  <si>
    <t>L38</t>
  </si>
  <si>
    <t>T10</t>
  </si>
  <si>
    <t>T11</t>
  </si>
  <si>
    <t>P36</t>
  </si>
  <si>
    <t>X63</t>
  </si>
  <si>
    <t>R84</t>
  </si>
  <si>
    <t>SRS</t>
  </si>
  <si>
    <t>W09</t>
  </si>
  <si>
    <t>W64</t>
  </si>
  <si>
    <t>W65</t>
  </si>
  <si>
    <t>W84</t>
  </si>
  <si>
    <t>W94</t>
  </si>
  <si>
    <t>X40</t>
  </si>
  <si>
    <t>X48</t>
  </si>
  <si>
    <t>X53</t>
  </si>
  <si>
    <t>X57</t>
  </si>
  <si>
    <t>X64</t>
  </si>
  <si>
    <t>X83</t>
  </si>
  <si>
    <t>169D</t>
  </si>
  <si>
    <t>223W</t>
  </si>
  <si>
    <t>238W</t>
  </si>
  <si>
    <t>EKLASSE</t>
  </si>
  <si>
    <t>692N</t>
  </si>
  <si>
    <t>860V</t>
  </si>
  <si>
    <t>937D</t>
  </si>
  <si>
    <t>C3PICASSO</t>
  </si>
  <si>
    <t>A901</t>
  </si>
  <si>
    <t>A940</t>
  </si>
  <si>
    <t>A955</t>
  </si>
  <si>
    <t>C4PICASSO</t>
  </si>
  <si>
    <t>B587</t>
  </si>
  <si>
    <t>CKLASSE</t>
  </si>
  <si>
    <t>CF</t>
  </si>
  <si>
    <t>CINA</t>
  </si>
  <si>
    <t>CX</t>
  </si>
  <si>
    <t>D8</t>
  </si>
  <si>
    <t>DX40</t>
  </si>
  <si>
    <t>360MODENA</t>
  </si>
  <si>
    <t>F142</t>
  </si>
  <si>
    <t>F151</t>
  </si>
  <si>
    <t>F152</t>
  </si>
  <si>
    <t>F326</t>
  </si>
  <si>
    <t>F700</t>
  </si>
  <si>
    <t>F846</t>
  </si>
  <si>
    <t>JE</t>
  </si>
  <si>
    <t>L844</t>
  </si>
  <si>
    <t>M139</t>
  </si>
  <si>
    <t>M49B</t>
  </si>
  <si>
    <t>N2</t>
  </si>
  <si>
    <t>N6</t>
  </si>
  <si>
    <t>XSARAPICA</t>
  </si>
  <si>
    <t>P104</t>
  </si>
  <si>
    <t>P106</t>
  </si>
  <si>
    <t>P110</t>
  </si>
  <si>
    <t>P114</t>
  </si>
  <si>
    <t>P134</t>
  </si>
  <si>
    <t>P163</t>
  </si>
  <si>
    <t>P168</t>
  </si>
  <si>
    <t>P171</t>
  </si>
  <si>
    <t>P176</t>
  </si>
  <si>
    <t>P177</t>
  </si>
  <si>
    <t>P184</t>
  </si>
  <si>
    <t>P187</t>
  </si>
  <si>
    <t>P188</t>
  </si>
  <si>
    <t>P196</t>
  </si>
  <si>
    <t>P198</t>
  </si>
  <si>
    <t>P200</t>
  </si>
  <si>
    <t>P206</t>
  </si>
  <si>
    <t>P217</t>
  </si>
  <si>
    <t>P226</t>
  </si>
  <si>
    <t>P227</t>
  </si>
  <si>
    <t>P231</t>
  </si>
  <si>
    <t>P991</t>
  </si>
  <si>
    <t>R3</t>
  </si>
  <si>
    <t>S2S8</t>
  </si>
  <si>
    <t>S8</t>
  </si>
  <si>
    <t>T1ES</t>
  </si>
  <si>
    <t>T4</t>
  </si>
  <si>
    <t>T8</t>
  </si>
  <si>
    <t>V2FC</t>
  </si>
  <si>
    <t>V3</t>
  </si>
  <si>
    <t>V4</t>
  </si>
  <si>
    <t>V4FC</t>
  </si>
  <si>
    <t>VCIT</t>
  </si>
  <si>
    <t>VFIA</t>
  </si>
  <si>
    <t>VPEU</t>
  </si>
  <si>
    <t>SKLASSE</t>
  </si>
  <si>
    <t>ECLASS</t>
  </si>
  <si>
    <t>X1</t>
  </si>
  <si>
    <t>X244</t>
  </si>
  <si>
    <t>X320</t>
  </si>
  <si>
    <t>X351</t>
  </si>
  <si>
    <t>XTYPE</t>
  </si>
  <si>
    <t>X61B</t>
  </si>
  <si>
    <t>C52</t>
  </si>
  <si>
    <t>XA</t>
  </si>
  <si>
    <t>XB</t>
  </si>
  <si>
    <t>Z6</t>
  </si>
  <si>
    <t>Z9</t>
  </si>
  <si>
    <t>A84P</t>
  </si>
  <si>
    <t>940D</t>
  </si>
  <si>
    <t>SILPHY</t>
  </si>
  <si>
    <t>Fixe</t>
  </si>
  <si>
    <t>Mobile</t>
  </si>
  <si>
    <t>2.60/1.60</t>
  </si>
  <si>
    <t>2.60/2.60</t>
  </si>
  <si>
    <t>2.10/2.10</t>
  </si>
  <si>
    <t>2.60/2.10</t>
  </si>
  <si>
    <t>3.15/2.10</t>
  </si>
  <si>
    <t>2.10/1.60</t>
  </si>
  <si>
    <t>2.85/2.30</t>
  </si>
  <si>
    <t>1.60/1.60</t>
  </si>
  <si>
    <t>1.80/1.40</t>
  </si>
  <si>
    <t>K</t>
  </si>
  <si>
    <t>L</t>
  </si>
  <si>
    <t>M</t>
  </si>
  <si>
    <t>N</t>
  </si>
  <si>
    <t>O</t>
  </si>
  <si>
    <t>P</t>
  </si>
  <si>
    <t>Q</t>
  </si>
  <si>
    <t>Ancien N°Fiche</t>
  </si>
  <si>
    <t>Trempe</t>
  </si>
  <si>
    <t>Feuillete</t>
  </si>
  <si>
    <t>Départ signature</t>
  </si>
  <si>
    <t>Retour signature</t>
  </si>
  <si>
    <t>Motif</t>
  </si>
  <si>
    <t>Commentaire</t>
  </si>
  <si>
    <t>Modification</t>
  </si>
  <si>
    <t>BACHELART Laurent</t>
  </si>
  <si>
    <t>BACHELART Michel</t>
  </si>
  <si>
    <t>BOUSQUET Alexandre</t>
  </si>
  <si>
    <t>BRASSART Jérémy</t>
  </si>
  <si>
    <t>CHANCEREL Nicolas</t>
  </si>
  <si>
    <t>CHARLES Stéphane</t>
  </si>
  <si>
    <t>CUZIN Claude</t>
  </si>
  <si>
    <t>DARENE Olivier</t>
  </si>
  <si>
    <t>DAUCHELLE Thierry</t>
  </si>
  <si>
    <t>DELAMARE Julien</t>
  </si>
  <si>
    <t>DEPUILLE Bruno</t>
  </si>
  <si>
    <t>GALLAND Frédéric</t>
  </si>
  <si>
    <t>GHESQUIER Lionel</t>
  </si>
  <si>
    <t>GUIGNARD Jérôme</t>
  </si>
  <si>
    <t>GUISEMBERT SESTIER C.</t>
  </si>
  <si>
    <t>HERBAIN Michaël</t>
  </si>
  <si>
    <t>LAGNEAUX Jacques</t>
  </si>
  <si>
    <t>LAVIGNE David</t>
  </si>
  <si>
    <t>LECLERCQ Guy</t>
  </si>
  <si>
    <t>MARTIN Ana-Livia</t>
  </si>
  <si>
    <t>NAESSENS Patrick</t>
  </si>
  <si>
    <t>SILVESTRINI Laurent</t>
  </si>
  <si>
    <t>VIGNON Bruno</t>
  </si>
  <si>
    <t>POTEAU Frédéric</t>
  </si>
  <si>
    <t>R001.90</t>
  </si>
  <si>
    <t>R003.70</t>
  </si>
  <si>
    <t>R003.90</t>
  </si>
  <si>
    <t>R006.90</t>
  </si>
  <si>
    <t>R012.24</t>
  </si>
  <si>
    <t>R0A7</t>
  </si>
  <si>
    <t>R0A9</t>
  </si>
  <si>
    <t>R0B1</t>
  </si>
  <si>
    <t>R0B2</t>
  </si>
  <si>
    <t>R0B3</t>
  </si>
  <si>
    <t>R0B5</t>
  </si>
  <si>
    <t>R0BC</t>
  </si>
  <si>
    <t>R0CH.45</t>
  </si>
  <si>
    <t>R0D1.17</t>
  </si>
  <si>
    <t>R0D2.16</t>
  </si>
  <si>
    <t>R0D3</t>
  </si>
  <si>
    <t>R0D4</t>
  </si>
  <si>
    <t>R0ES.40</t>
  </si>
  <si>
    <t>R0H0</t>
  </si>
  <si>
    <t>R0H6</t>
  </si>
  <si>
    <t>R0H7</t>
  </si>
  <si>
    <t>R0H8</t>
  </si>
  <si>
    <t>R0H9</t>
  </si>
  <si>
    <t>R0J1</t>
  </si>
  <si>
    <t>R0L1</t>
  </si>
  <si>
    <t>R0MB.42</t>
  </si>
  <si>
    <t>R0N1</t>
  </si>
  <si>
    <t>R0N2</t>
  </si>
  <si>
    <t>R0N3</t>
  </si>
  <si>
    <t>R0N4</t>
  </si>
  <si>
    <t>R0N5</t>
  </si>
  <si>
    <t>R0N6</t>
  </si>
  <si>
    <t>R0N7</t>
  </si>
  <si>
    <t>R0N8</t>
  </si>
  <si>
    <t>R0NM.42</t>
  </si>
  <si>
    <t>R0P1</t>
  </si>
  <si>
    <t>R0P3</t>
  </si>
  <si>
    <t>R0P3.65</t>
  </si>
  <si>
    <t>R0P3.X</t>
  </si>
  <si>
    <t>R0P5.--.JLR</t>
  </si>
  <si>
    <t>R0P5.--.SVW</t>
  </si>
  <si>
    <t>R0P5.U</t>
  </si>
  <si>
    <t>R0P6.43</t>
  </si>
  <si>
    <t>R0P6.65</t>
  </si>
  <si>
    <t>R0P8.--.SUP</t>
  </si>
  <si>
    <t>R0P8.--.SVW</t>
  </si>
  <si>
    <t>R0P9.47</t>
  </si>
  <si>
    <t>R0R1</t>
  </si>
  <si>
    <t>R0R2</t>
  </si>
  <si>
    <t>R0S4.94</t>
  </si>
  <si>
    <t>R0SP</t>
  </si>
  <si>
    <t>R0T5.--.TOY</t>
  </si>
  <si>
    <t>R0T6.--.TOY</t>
  </si>
  <si>
    <t>R0T7</t>
  </si>
  <si>
    <t>R0TE.47</t>
  </si>
  <si>
    <t>R0TO</t>
  </si>
  <si>
    <t>R0X3</t>
  </si>
  <si>
    <t>R0X4</t>
  </si>
  <si>
    <t>R100</t>
  </si>
  <si>
    <t>R100.--.VW</t>
  </si>
  <si>
    <t>R113</t>
  </si>
  <si>
    <t>R113.--.VW</t>
  </si>
  <si>
    <t>R150.45</t>
  </si>
  <si>
    <t>R170.47</t>
  </si>
  <si>
    <t>R1B5</t>
  </si>
  <si>
    <t>R1P3</t>
  </si>
  <si>
    <t>R1P5</t>
  </si>
  <si>
    <t>R210</t>
  </si>
  <si>
    <t>R240</t>
  </si>
  <si>
    <t>R270</t>
  </si>
  <si>
    <t>R300</t>
  </si>
  <si>
    <t>R345.--.VOL</t>
  </si>
  <si>
    <t>R365.--.VW</t>
  </si>
  <si>
    <t>R398</t>
  </si>
  <si>
    <t>R400</t>
  </si>
  <si>
    <t>R414</t>
  </si>
  <si>
    <t>R414.--.STB</t>
  </si>
  <si>
    <t>R414.--.VW</t>
  </si>
  <si>
    <t>R422</t>
  </si>
  <si>
    <t>R430</t>
  </si>
  <si>
    <t>R442</t>
  </si>
  <si>
    <t>R448</t>
  </si>
  <si>
    <t>R471</t>
  </si>
  <si>
    <t>R497</t>
  </si>
  <si>
    <t>R511</t>
  </si>
  <si>
    <t>R512</t>
  </si>
  <si>
    <t>R521</t>
  </si>
  <si>
    <t>R551</t>
  </si>
  <si>
    <t>R554</t>
  </si>
  <si>
    <t>R562</t>
  </si>
  <si>
    <t>R600.45</t>
  </si>
  <si>
    <t>R800.46</t>
  </si>
  <si>
    <t>R945.REN</t>
  </si>
  <si>
    <t>RC72</t>
  </si>
  <si>
    <t>RC81</t>
  </si>
  <si>
    <t>RCA9</t>
  </si>
  <si>
    <t>RE61.--.BMW</t>
  </si>
  <si>
    <t>RE95</t>
  </si>
  <si>
    <t>RFE3</t>
  </si>
  <si>
    <t>RFG2</t>
  </si>
  <si>
    <t>RHP5</t>
  </si>
  <si>
    <t>RJ81</t>
  </si>
  <si>
    <t>RL81</t>
  </si>
  <si>
    <t>RLF1</t>
  </si>
  <si>
    <t>RLF2</t>
  </si>
  <si>
    <t>RLF3</t>
  </si>
  <si>
    <t>RLF4</t>
  </si>
  <si>
    <t>RP10.82</t>
  </si>
  <si>
    <t>RP19.40</t>
  </si>
  <si>
    <t>RP31</t>
  </si>
  <si>
    <t>RP31.65</t>
  </si>
  <si>
    <t>RT71</t>
  </si>
  <si>
    <t>RT73</t>
  </si>
  <si>
    <t>RU81</t>
  </si>
  <si>
    <t>RW01</t>
  </si>
  <si>
    <t>RW81</t>
  </si>
  <si>
    <t>R0B6.38</t>
  </si>
  <si>
    <t>RBAN</t>
  </si>
  <si>
    <t>R0H1</t>
  </si>
  <si>
    <t>R0P3.94</t>
  </si>
  <si>
    <t>R0NA</t>
  </si>
  <si>
    <t>R0N9</t>
  </si>
  <si>
    <t>Rack_T</t>
  </si>
  <si>
    <t>154B</t>
  </si>
  <si>
    <t>155A</t>
  </si>
  <si>
    <t>27B</t>
  </si>
  <si>
    <t>28A</t>
  </si>
  <si>
    <t>2A</t>
  </si>
  <si>
    <t>147C</t>
  </si>
  <si>
    <t>224A</t>
  </si>
  <si>
    <t>148A</t>
  </si>
  <si>
    <t>29B</t>
  </si>
  <si>
    <t>156C</t>
  </si>
  <si>
    <t>3A</t>
  </si>
  <si>
    <t>4A</t>
  </si>
  <si>
    <t>224D</t>
  </si>
  <si>
    <t>157C</t>
  </si>
  <si>
    <t>158E</t>
  </si>
  <si>
    <t>Dernier fiche Autover</t>
  </si>
  <si>
    <t>Dernier fiche PR</t>
  </si>
  <si>
    <t>Dernier fiche Proto</t>
  </si>
  <si>
    <t>Dernier fiche Série</t>
  </si>
  <si>
    <t>Dernier fiche Test</t>
  </si>
  <si>
    <t>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</si>
</sst>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_-* #,##0\ _F_-;\-* #,##0\ _F_-;_-* &quot;-&quot;\ _F_-;_-@_-"/>
    <numFmt numFmtId="166" formatCode="_-* #,##0.00\ _F_-;\-* #,##0.00\ _F_-;_-* &quot;-&quot;??\ _F_-;_-@_-"/>
    <numFmt numFmtId="167" formatCode="_-* #,##0.00\ &quot;F&quot;_-;\-* #,##0.00\ &quot;F&quot;_-;_-* &quot;-&quot;??\ &quot;F&quot;_-;_-@_-"/>
    <numFmt numFmtId="168" formatCode="_-* #,##0\ &quot;F&quot;_-;\-* #,##0\ &quot;F&quot;_-;_-* &quot;-&quot;\ &quot;F&quot;_-;_-@_-"/>
    <numFmt numFmtId="169" formatCode="#,##0\ &quot;DM&quot;;[Red]\-#,##0\ &quot;DM&quot;"/>
    <numFmt numFmtId="170" formatCode="#,##0.00\ &quot;DM&quot;;[Red]\-#,##0.00\ &quot;DM&quot;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2"/>
      <name val="Arial"/>
      <family val="2"/>
    </font>
    <font>
      <u/>
      <sz val="12"/>
      <name val="MS Sans Serif"/>
      <family val="2"/>
    </font>
    <font>
      <sz val="10"/>
      <name val="MS Sans Serif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i/>
      <sz val="12"/>
      <color indexed="39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Garamond"/>
      <family val="1"/>
    </font>
  </fonts>
  <fills count="2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2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3" fillId="0" borderId="0"/>
    <xf numFmtId="0" fontId="6" fillId="0" borderId="0"/>
    <xf numFmtId="3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" fontId="8" fillId="12" borderId="12" applyNumberFormat="0" applyProtection="0">
      <alignment vertical="center"/>
    </xf>
    <xf numFmtId="4" fontId="9" fillId="12" borderId="12" applyNumberFormat="0" applyProtection="0">
      <alignment vertical="center"/>
    </xf>
    <xf numFmtId="4" fontId="10" fillId="12" borderId="12" applyNumberFormat="0" applyProtection="0">
      <alignment horizontal="left" vertical="center" indent="1"/>
    </xf>
    <xf numFmtId="4" fontId="10" fillId="15" borderId="0" applyNumberFormat="0" applyProtection="0">
      <alignment horizontal="left" vertical="center" indent="1"/>
    </xf>
    <xf numFmtId="4" fontId="10" fillId="2" borderId="12" applyNumberFormat="0" applyProtection="0">
      <alignment horizontal="right" vertical="center"/>
    </xf>
    <xf numFmtId="4" fontId="10" fillId="13" borderId="12" applyNumberFormat="0" applyProtection="0">
      <alignment horizontal="right" vertical="center"/>
    </xf>
    <xf numFmtId="4" fontId="10" fillId="16" borderId="12" applyNumberFormat="0" applyProtection="0">
      <alignment horizontal="right" vertical="center"/>
    </xf>
    <xf numFmtId="4" fontId="10" fillId="11" borderId="12" applyNumberFormat="0" applyProtection="0">
      <alignment horizontal="right" vertical="center"/>
    </xf>
    <xf numFmtId="4" fontId="10" fillId="17" borderId="12" applyNumberFormat="0" applyProtection="0">
      <alignment horizontal="right" vertical="center"/>
    </xf>
    <xf numFmtId="4" fontId="10" fillId="14" borderId="12" applyNumberFormat="0" applyProtection="0">
      <alignment horizontal="right" vertical="center"/>
    </xf>
    <xf numFmtId="4" fontId="10" fillId="18" borderId="12" applyNumberFormat="0" applyProtection="0">
      <alignment horizontal="right" vertical="center"/>
    </xf>
    <xf numFmtId="4" fontId="10" fillId="19" borderId="12" applyNumberFormat="0" applyProtection="0">
      <alignment horizontal="right" vertical="center"/>
    </xf>
    <xf numFmtId="4" fontId="10" fillId="20" borderId="12" applyNumberFormat="0" applyProtection="0">
      <alignment horizontal="right" vertical="center"/>
    </xf>
    <xf numFmtId="4" fontId="8" fillId="21" borderId="13" applyNumberFormat="0" applyProtection="0">
      <alignment horizontal="left" vertical="center" indent="1"/>
    </xf>
    <xf numFmtId="4" fontId="8" fillId="10" borderId="0" applyNumberFormat="0" applyProtection="0">
      <alignment horizontal="left" vertical="center" indent="1"/>
    </xf>
    <xf numFmtId="4" fontId="8" fillId="15" borderId="0" applyNumberFormat="0" applyProtection="0">
      <alignment horizontal="left" vertical="center" indent="1"/>
    </xf>
    <xf numFmtId="4" fontId="10" fillId="10" borderId="12" applyNumberFormat="0" applyProtection="0">
      <alignment horizontal="right" vertical="center"/>
    </xf>
    <xf numFmtId="4" fontId="11" fillId="10" borderId="0" applyNumberFormat="0" applyProtection="0">
      <alignment horizontal="left" vertical="center" indent="1"/>
    </xf>
    <xf numFmtId="4" fontId="11" fillId="15" borderId="0" applyNumberFormat="0" applyProtection="0">
      <alignment horizontal="left" vertical="center" indent="1"/>
    </xf>
    <xf numFmtId="0" fontId="3" fillId="22" borderId="14" applyNumberFormat="0" applyProtection="0">
      <alignment horizontal="left" vertical="center" indent="1"/>
    </xf>
    <xf numFmtId="4" fontId="10" fillId="23" borderId="12" applyNumberFormat="0" applyProtection="0">
      <alignment vertical="center"/>
    </xf>
    <xf numFmtId="4" fontId="12" fillId="23" borderId="12" applyNumberFormat="0" applyProtection="0">
      <alignment vertical="center"/>
    </xf>
    <xf numFmtId="4" fontId="8" fillId="10" borderId="15" applyNumberFormat="0" applyProtection="0">
      <alignment horizontal="left" vertical="center" indent="1"/>
    </xf>
    <xf numFmtId="4" fontId="10" fillId="23" borderId="12" applyNumberFormat="0" applyProtection="0">
      <alignment horizontal="right" vertical="center"/>
    </xf>
    <xf numFmtId="4" fontId="13" fillId="23" borderId="12" applyNumberFormat="0" applyProtection="0">
      <alignment horizontal="right" vertical="center"/>
    </xf>
    <xf numFmtId="4" fontId="5" fillId="10" borderId="12" applyNumberFormat="0" applyProtection="0">
      <alignment horizontal="left" vertical="center" indent="1"/>
    </xf>
    <xf numFmtId="4" fontId="14" fillId="24" borderId="15" applyNumberFormat="0" applyProtection="0">
      <alignment horizontal="left" vertical="center" indent="1"/>
    </xf>
    <xf numFmtId="4" fontId="15" fillId="23" borderId="12" applyNumberFormat="0" applyProtection="0">
      <alignment horizontal="right" vertical="center"/>
    </xf>
    <xf numFmtId="0" fontId="7" fillId="0" borderId="0"/>
    <xf numFmtId="0" fontId="3" fillId="0" borderId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6" fillId="0" borderId="11">
      <alignment horizontal="centerContinuous"/>
    </xf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0" xfId="0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2" fillId="4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7" xfId="0" applyBorder="1"/>
    <xf numFmtId="0" fontId="1" fillId="9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0" fillId="0" borderId="8" xfId="0" applyNumberFormat="1" applyBorder="1"/>
    <xf numFmtId="0" fontId="2" fillId="0" borderId="8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7" borderId="10" xfId="0" applyFont="1" applyFill="1" applyBorder="1"/>
    <xf numFmtId="0" fontId="0" fillId="0" borderId="16" xfId="0" applyFill="1" applyBorder="1" applyAlignment="1">
      <alignment horizontal="center" vertical="center"/>
    </xf>
    <xf numFmtId="0" fontId="2" fillId="28" borderId="10" xfId="0" applyFont="1" applyFill="1" applyBorder="1"/>
    <xf numFmtId="0" fontId="2" fillId="25" borderId="10" xfId="0" applyFont="1" applyFill="1" applyBorder="1"/>
    <xf numFmtId="0" fontId="2" fillId="26" borderId="10" xfId="0" applyFont="1" applyFill="1" applyBorder="1"/>
  </cellXfs>
  <cellStyles count="44">
    <cellStyle name="1." xfId="2"/>
    <cellStyle name="Dezimal [0]_AFA_MJP 97-99 S'berg" xfId="3"/>
    <cellStyle name="Dezimal_AFA_MJP 97-99 S'berg" xfId="4"/>
    <cellStyle name="Euro" xfId="5"/>
    <cellStyle name="Migliaia (0)_COUT" xfId="6"/>
    <cellStyle name="Migliaia_COUT" xfId="7"/>
    <cellStyle name="Normal" xfId="0" builtinId="0"/>
    <cellStyle name="Normal 2" xfId="1"/>
    <cellStyle name="Normale_QTEPNV" xfId="8"/>
    <cellStyle name="SAPBEXaggData" xfId="9"/>
    <cellStyle name="SAPBEXaggDataEmph" xfId="10"/>
    <cellStyle name="SAPBEXaggItem" xfId="11"/>
    <cellStyle name="SAPBEXchaText" xfId="12"/>
    <cellStyle name="SAPBEXexcBad7" xfId="13"/>
    <cellStyle name="SAPBEXexcBad8" xfId="14"/>
    <cellStyle name="SAPBEXexcBad9" xfId="15"/>
    <cellStyle name="SAPBEXexcCritical4" xfId="16"/>
    <cellStyle name="SAPBEXexcCritical5" xfId="17"/>
    <cellStyle name="SAPBEXexcCritical6" xfId="18"/>
    <cellStyle name="SAPBEXexcGood1" xfId="19"/>
    <cellStyle name="SAPBEXexcGood2" xfId="20"/>
    <cellStyle name="SAPBEXexcGood3" xfId="21"/>
    <cellStyle name="SAPBEXfilterDrill" xfId="22"/>
    <cellStyle name="SAPBEXfilterItem" xfId="23"/>
    <cellStyle name="SAPBEXfilterText" xfId="24"/>
    <cellStyle name="SAPBEXformats" xfId="25"/>
    <cellStyle name="SAPBEXheaderItem" xfId="26"/>
    <cellStyle name="SAPBEXheaderText" xfId="27"/>
    <cellStyle name="SAPBEXHLevel0X" xfId="28"/>
    <cellStyle name="SAPBEXresData" xfId="29"/>
    <cellStyle name="SAPBEXresDataEmph" xfId="30"/>
    <cellStyle name="SAPBEXresItem" xfId="31"/>
    <cellStyle name="SAPBEXstdData" xfId="32"/>
    <cellStyle name="SAPBEXstdDataEmph" xfId="33"/>
    <cellStyle name="SAPBEXstdItem" xfId="34"/>
    <cellStyle name="SAPBEXtitle" xfId="35"/>
    <cellStyle name="SAPBEXundefined" xfId="36"/>
    <cellStyle name="Standard_ANA GKI" xfId="37"/>
    <cellStyle name="Style 1" xfId="38"/>
    <cellStyle name="Valuta (0)_COUT" xfId="39"/>
    <cellStyle name="Valuta_COUT" xfId="40"/>
    <cellStyle name="Währung [0]_AFA_MJP 97-99 S'berg" xfId="41"/>
    <cellStyle name="Währung_AFA_MJP 97-99 S'berg" xfId="42"/>
    <cellStyle name="ynd." xfId="43"/>
  </cellStyles>
  <dxfs count="10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FFCC"/>
      <color rgb="FFFF5050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5</xdr:row>
      <xdr:rowOff>38100</xdr:rowOff>
    </xdr:from>
    <xdr:to>
      <xdr:col>5</xdr:col>
      <xdr:colOff>180975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4057650" y="1038225"/>
          <a:ext cx="552450" cy="64770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0</xdr:row>
      <xdr:rowOff>200024</xdr:rowOff>
    </xdr:from>
    <xdr:to>
      <xdr:col>7</xdr:col>
      <xdr:colOff>790575</xdr:colOff>
      <xdr:row>5</xdr:row>
      <xdr:rowOff>47624</xdr:rowOff>
    </xdr:to>
    <xdr:sp macro="" textlink="">
      <xdr:nvSpPr>
        <xdr:cNvPr id="2" name="ZoneTexte 1"/>
        <xdr:cNvSpPr txBox="1"/>
      </xdr:nvSpPr>
      <xdr:spPr>
        <a:xfrm>
          <a:off x="4610100" y="200024"/>
          <a:ext cx="229552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voilà, je souhaite lorsque je</a:t>
          </a:r>
          <a:r>
            <a:rPr lang="fr-FR" sz="1100" baseline="0"/>
            <a:t> change le constructeur  que  les cellulles jusque version se vide.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GFP\moisset$\4\B96\PRESENTA\BUDGI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BUD96/BUDCO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GFP\moisset$\4\PLAN9800\PLCO20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rille%202001/Grille%20SSGF%2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TEMP/Societe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GCL%20G9%20palette%20&#233;chancr&#233;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Resul_2005/RMGrilles/GRILLE%20COUTS%20LOGISTIQUE%20new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&#233;montage\Facturation\Pr&#233;%20facturation%20SAP%20atelier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_2003\5_couts\SVE\dossier%20sve%20budget\Budget%20grille%20SVE%202003%20d&#233;finitiv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TEMP/TB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DISQUE%20D/aaZo%202004/MAR/budget/aaZo%202003/MAR/ma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Grilles_2000/pbf_T5/PBF_T5%20Kappa%20Fr%20euros_2001_07_2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J0575927/LOCALS~1/Temp/DropOL/21050/Grille%20Feuillet&#23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Resul_2005/RMGrilles/Copie%20de%20QUOT__v0.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6024537/Local%20Settings/Temporary%20Internet%20Files/OLK3D/Mouvement%20stock%20achat%20belgique%20thb%2003_09_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GESTION%20COUTS/MODELE%20COUT%20LOG/LOIC%20SAVOYEN/grille%20logistique%20v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ERARD/Local%20Settings/Temporary%20Internet%20Files/OLK1A/Co&#251;ts%20Aniche%20-%20v1.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4\TB\RBCSUIV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Resul_2001/Synth_ecarts11_20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Budget_2006/20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PAULE/REPRE/LISTSSGF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Budget_2005/9_sve%20et%20Pm/Sve/budget%20grille%20SVE%202005%20SAPV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GFP\moisset$\4\B98\BUCO98M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6024537/LOCALS~1/Temp/DropOL/DOCUME~1/P9729415/LOCALS~1/Temp/R&#233;pertoire%20temporaire%201%20pour%20Fiches%20UR%20f&#233;chain%20V6%2022102010.xls.zip/TEMP/Socie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"/>
      <sheetName val="RNMNA"/>
      <sheetName val="QTEPNV"/>
      <sheetName val="COUT"/>
      <sheetName val="FGX"/>
      <sheetName val="CPEPPE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COM"/>
      <sheetName val="COSVE"/>
      <sheetName val="tribru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x"/>
      <sheetName val="SYNTHVEHI"/>
      <sheetName val="rbcate"/>
      <sheetName val="rbcsif"/>
      <sheetName val="cessint"/>
      <sheetName val="PLAN 2000"/>
      <sheetName val="DC"/>
      <sheetName val="AT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GRISFA"/>
      <sheetName val="GRISFAEuro"/>
      <sheetName val="mat 1ère"/>
      <sheetName val="OUTIL"/>
      <sheetName val="Frais fixe"/>
      <sheetName val="entretien"/>
      <sheetName val="AMORTISSEMENT"/>
      <sheetName val="SSGISFA"/>
      <sheetName val="export"/>
    </sheetNames>
    <sheetDataSet>
      <sheetData sheetId="0" refreshError="1">
        <row r="17">
          <cell r="C17" t="str">
            <v/>
          </cell>
        </row>
        <row r="27">
          <cell r="C27" t="str">
            <v>DT LAT</v>
          </cell>
          <cell r="D27">
            <v>0.93</v>
          </cell>
          <cell r="E27">
            <v>550</v>
          </cell>
          <cell r="G27">
            <v>1</v>
          </cell>
        </row>
        <row r="31">
          <cell r="C31">
            <v>0</v>
          </cell>
        </row>
        <row r="32">
          <cell r="H32">
            <v>1</v>
          </cell>
        </row>
      </sheetData>
      <sheetData sheetId="1" refreshError="1">
        <row r="14">
          <cell r="E14">
            <v>0.58099999999999996</v>
          </cell>
        </row>
        <row r="22">
          <cell r="F22">
            <v>0.88861500000000004</v>
          </cell>
        </row>
        <row r="61">
          <cell r="E61">
            <v>0.95550000000000002</v>
          </cell>
        </row>
        <row r="63">
          <cell r="K63">
            <v>178.8</v>
          </cell>
        </row>
      </sheetData>
      <sheetData sheetId="2" refreshError="1"/>
      <sheetData sheetId="3" refreshError="1">
        <row r="159">
          <cell r="B159" t="str">
            <v>N</v>
          </cell>
        </row>
        <row r="160">
          <cell r="B160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EGE"/>
      <sheetName val="Sté"/>
      <sheetName val="HomFem"/>
      <sheetName val="VARIAT2001"/>
      <sheetName val="MAIT"/>
      <sheetName val="VARIAT2000"/>
      <sheetName val="EFMOYE99"/>
      <sheetName val="EFMOYE99SSAAI"/>
      <sheetName val="SIEGE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R SIMPLE"/>
      <sheetName val="RETOUR SIMPLE"/>
      <sheetName val="DONNEES"/>
      <sheetName val="G9-PB-123-125"/>
      <sheetName val="G9-PBddp-124-126"/>
      <sheetName val="G9-POAV-127"/>
      <sheetName val="G9-POAR-128"/>
      <sheetName val="G9-CUST-129"/>
      <sheetName val="G9-CUSTL-130"/>
      <sheetName val="G9-LUCH int-131"/>
      <sheetName val="G9-LUCH D132+ G133"/>
      <sheetName val="G9-LUCH-134"/>
    </sheetNames>
    <sheetDataSet>
      <sheetData sheetId="0">
        <row r="3">
          <cell r="A3" t="str">
            <v>destination</v>
          </cell>
          <cell r="B3" t="str">
            <v>ANICHE</v>
          </cell>
          <cell r="C3" t="str">
            <v>AVILES (SP)</v>
          </cell>
          <cell r="D3" t="str">
            <v>BASTOGNE (BE)</v>
          </cell>
          <cell r="E3" t="str">
            <v>BOUROGNE</v>
          </cell>
          <cell r="F3" t="str">
            <v>BUCHELAY</v>
          </cell>
          <cell r="G3" t="str">
            <v>CHANTEREINE</v>
          </cell>
          <cell r="H3" t="str">
            <v>CHATELLIERS (WEBASTO FR)</v>
          </cell>
          <cell r="I3" t="str">
            <v>COMPIEGNE</v>
          </cell>
          <cell r="J3" t="str">
            <v>COVENTRY</v>
          </cell>
          <cell r="K3" t="str">
            <v>CREVIN</v>
          </cell>
          <cell r="L3" t="str">
            <v>FECHAIN</v>
          </cell>
          <cell r="M3" t="str">
            <v>FRITZ (DE)</v>
          </cell>
          <cell r="N3" t="str">
            <v>GENK (BE)</v>
          </cell>
          <cell r="O3" t="str">
            <v>GENT (BE)</v>
          </cell>
          <cell r="P3" t="str">
            <v>HALEWOOD (LANDROVER)</v>
          </cell>
          <cell r="Q3" t="str">
            <v>HERZOGENRATH (DE)</v>
          </cell>
          <cell r="R3" t="str">
            <v>HORDAIN (SEVEL Nord)</v>
          </cell>
          <cell r="S3" t="str">
            <v>JARNY</v>
          </cell>
          <cell r="T3" t="str">
            <v>KARTAL (TU)</v>
          </cell>
          <cell r="U3" t="str">
            <v>KATOWICE (PL)</v>
          </cell>
          <cell r="V3" t="str">
            <v>MUHLHAUSEN (DE)</v>
          </cell>
          <cell r="W3" t="str">
            <v>NOYON</v>
          </cell>
          <cell r="X3" t="str">
            <v>ONNAING</v>
          </cell>
          <cell r="Y3" t="str">
            <v>PAMPELUNE (SP)</v>
          </cell>
          <cell r="Z3" t="str">
            <v>REVOZ (SLO)</v>
          </cell>
          <cell r="AA3" t="str">
            <v>RHEINE (DE)</v>
          </cell>
          <cell r="AB3" t="str">
            <v>RIBECOURT</v>
          </cell>
          <cell r="AC3" t="str">
            <v>SAINT-VIGOR</v>
          </cell>
          <cell r="AD3" t="str">
            <v>SAMBREVILLE (BE)</v>
          </cell>
          <cell r="AE3" t="str">
            <v>SAVIGLIANO (IT)</v>
          </cell>
          <cell r="AF3" t="str">
            <v>SCHIERLING (DE)</v>
          </cell>
          <cell r="AG3" t="str">
            <v>SOTTEVILLE LES ROUEN</v>
          </cell>
          <cell r="AH3" t="str">
            <v>SUNDERLAND (GB)</v>
          </cell>
          <cell r="AI3" t="str">
            <v>SWINDON</v>
          </cell>
          <cell r="AJ3" t="str">
            <v>TRANSIERES</v>
          </cell>
          <cell r="AK3" t="str">
            <v>VALLADOLID (SP)</v>
          </cell>
          <cell r="AL3" t="str">
            <v>WITTENHEIM</v>
          </cell>
        </row>
        <row r="4">
          <cell r="A4" t="str">
            <v>départ</v>
          </cell>
        </row>
        <row r="6">
          <cell r="A6" t="str">
            <v>ANICHE</v>
          </cell>
          <cell r="E6">
            <v>503</v>
          </cell>
          <cell r="G6">
            <v>240</v>
          </cell>
          <cell r="I6">
            <v>240</v>
          </cell>
          <cell r="J6">
            <v>850</v>
          </cell>
          <cell r="K6">
            <v>740</v>
          </cell>
          <cell r="L6">
            <v>165</v>
          </cell>
          <cell r="W6">
            <v>240</v>
          </cell>
          <cell r="X6">
            <v>144</v>
          </cell>
          <cell r="AB6">
            <v>240</v>
          </cell>
          <cell r="AC6">
            <v>332</v>
          </cell>
          <cell r="AE6">
            <v>1240</v>
          </cell>
          <cell r="AF6">
            <v>780</v>
          </cell>
        </row>
        <row r="7">
          <cell r="A7" t="str">
            <v>AVILES (SP)</v>
          </cell>
        </row>
        <row r="8">
          <cell r="A8" t="str">
            <v>BASTOGNE (BE)</v>
          </cell>
        </row>
        <row r="9">
          <cell r="A9" t="str">
            <v>BOUROGNE</v>
          </cell>
          <cell r="AL9">
            <v>129.6</v>
          </cell>
        </row>
        <row r="10">
          <cell r="A10" t="str">
            <v>BUCHELAY</v>
          </cell>
          <cell r="Z10">
            <v>1475</v>
          </cell>
          <cell r="AC10">
            <v>230</v>
          </cell>
          <cell r="AG10">
            <v>371</v>
          </cell>
          <cell r="AH10">
            <v>1480</v>
          </cell>
        </row>
        <row r="11">
          <cell r="A11" t="str">
            <v>CHANTEREINE</v>
          </cell>
          <cell r="B11">
            <v>240</v>
          </cell>
          <cell r="C11">
            <v>1235</v>
          </cell>
          <cell r="D11">
            <v>350</v>
          </cell>
          <cell r="E11">
            <v>480</v>
          </cell>
          <cell r="F11">
            <v>277</v>
          </cell>
          <cell r="H11">
            <v>616.5</v>
          </cell>
          <cell r="I11">
            <v>100</v>
          </cell>
          <cell r="J11">
            <v>1100</v>
          </cell>
          <cell r="K11">
            <v>562</v>
          </cell>
          <cell r="L11">
            <v>240</v>
          </cell>
          <cell r="M11">
            <v>600</v>
          </cell>
          <cell r="Q11">
            <v>400</v>
          </cell>
          <cell r="S11">
            <v>389</v>
          </cell>
          <cell r="T11">
            <v>2600</v>
          </cell>
          <cell r="V11">
            <v>600</v>
          </cell>
          <cell r="W11">
            <v>125</v>
          </cell>
          <cell r="X11">
            <v>240</v>
          </cell>
          <cell r="Y11">
            <v>957</v>
          </cell>
          <cell r="AA11">
            <v>550</v>
          </cell>
          <cell r="AB11">
            <v>71</v>
          </cell>
          <cell r="AC11">
            <v>290</v>
          </cell>
          <cell r="AD11">
            <v>320</v>
          </cell>
          <cell r="AE11">
            <v>1124</v>
          </cell>
          <cell r="AI11">
            <v>1100</v>
          </cell>
          <cell r="AJ11">
            <v>288</v>
          </cell>
          <cell r="AK11">
            <v>1174</v>
          </cell>
          <cell r="AL11">
            <v>503.08</v>
          </cell>
        </row>
        <row r="12">
          <cell r="A12" t="str">
            <v>CHATELLIERS (WEBASTO FR)</v>
          </cell>
        </row>
        <row r="13">
          <cell r="A13" t="str">
            <v>COMPIEGNE</v>
          </cell>
          <cell r="T13">
            <v>2600</v>
          </cell>
        </row>
        <row r="14">
          <cell r="A14" t="str">
            <v>COVENTRY</v>
          </cell>
        </row>
        <row r="15">
          <cell r="A15" t="str">
            <v>CREVIN</v>
          </cell>
          <cell r="E15">
            <v>773</v>
          </cell>
          <cell r="F15">
            <v>410</v>
          </cell>
        </row>
        <row r="16">
          <cell r="A16" t="str">
            <v>FECHAIN</v>
          </cell>
          <cell r="F16">
            <v>448.7</v>
          </cell>
          <cell r="R16">
            <v>165</v>
          </cell>
          <cell r="AC16">
            <v>332</v>
          </cell>
        </row>
        <row r="17">
          <cell r="A17" t="str">
            <v>FRITZ (DE)</v>
          </cell>
        </row>
        <row r="18">
          <cell r="A18" t="str">
            <v>GENK (BE)</v>
          </cell>
        </row>
        <row r="19">
          <cell r="A19" t="str">
            <v>GENT (BE)</v>
          </cell>
        </row>
        <row r="20">
          <cell r="A20" t="str">
            <v>HALEWOOD (LANDROVER)</v>
          </cell>
        </row>
        <row r="21">
          <cell r="A21" t="str">
            <v>HERZOGENRATH (DE)</v>
          </cell>
        </row>
        <row r="22">
          <cell r="A22" t="str">
            <v>HORDAIN (SEVEL NORD)</v>
          </cell>
        </row>
        <row r="23">
          <cell r="A23" t="str">
            <v>JARNY</v>
          </cell>
          <cell r="F23">
            <v>503</v>
          </cell>
        </row>
        <row r="24">
          <cell r="A24" t="str">
            <v>KARTAL (TU)</v>
          </cell>
        </row>
        <row r="25">
          <cell r="A25" t="str">
            <v>KATOWICE (PL)</v>
          </cell>
          <cell r="L25">
            <v>1400</v>
          </cell>
        </row>
        <row r="26">
          <cell r="A26" t="str">
            <v>MUHLHAUSEN (DE)</v>
          </cell>
        </row>
        <row r="27">
          <cell r="A27" t="str">
            <v>NOYON</v>
          </cell>
          <cell r="E27">
            <v>480</v>
          </cell>
          <cell r="H27">
            <v>616.5</v>
          </cell>
          <cell r="I27">
            <v>130</v>
          </cell>
          <cell r="N27">
            <v>397</v>
          </cell>
          <cell r="O27">
            <v>380</v>
          </cell>
          <cell r="P27">
            <v>1400</v>
          </cell>
          <cell r="X27">
            <v>240</v>
          </cell>
          <cell r="AB27">
            <v>96</v>
          </cell>
          <cell r="AC27">
            <v>290</v>
          </cell>
          <cell r="AE27">
            <v>1124</v>
          </cell>
          <cell r="AJ27">
            <v>288</v>
          </cell>
        </row>
        <row r="28">
          <cell r="A28" t="str">
            <v>ONNAING</v>
          </cell>
          <cell r="F28">
            <v>448.7</v>
          </cell>
        </row>
        <row r="29">
          <cell r="A29" t="str">
            <v>PAMPELUNE (SP)</v>
          </cell>
        </row>
        <row r="30">
          <cell r="A30" t="str">
            <v>REVOZ (SLO)</v>
          </cell>
        </row>
        <row r="31">
          <cell r="A31" t="str">
            <v>RHEINE (DE)</v>
          </cell>
        </row>
        <row r="32">
          <cell r="A32" t="str">
            <v>RIBECOURT</v>
          </cell>
          <cell r="AE32">
            <v>1240</v>
          </cell>
        </row>
        <row r="33">
          <cell r="A33" t="str">
            <v>SAINT-VIGOR</v>
          </cell>
        </row>
        <row r="34">
          <cell r="A34" t="str">
            <v>SAMBREVILLE (BE)</v>
          </cell>
        </row>
        <row r="35">
          <cell r="A35" t="str">
            <v>SAVIGLIANO (IT)</v>
          </cell>
        </row>
        <row r="36">
          <cell r="A36" t="str">
            <v>SCHIERLING (DE)</v>
          </cell>
        </row>
        <row r="37">
          <cell r="A37" t="str">
            <v>SOTTEVILLE LES ROUEN</v>
          </cell>
        </row>
        <row r="38">
          <cell r="A38" t="str">
            <v>SUNDERLAND (GB)</v>
          </cell>
        </row>
        <row r="39">
          <cell r="A39" t="str">
            <v>SWINDON</v>
          </cell>
        </row>
        <row r="40">
          <cell r="A40" t="str">
            <v>TRANSIERES</v>
          </cell>
        </row>
        <row r="41">
          <cell r="A41" t="str">
            <v>VALLADOLID (SP)</v>
          </cell>
        </row>
        <row r="42">
          <cell r="A42" t="str">
            <v>WITTENHEIM</v>
          </cell>
          <cell r="E42">
            <v>129.6</v>
          </cell>
        </row>
      </sheetData>
      <sheetData sheetId="1">
        <row r="3">
          <cell r="A3" t="str">
            <v>destination</v>
          </cell>
          <cell r="B3" t="str">
            <v>ANICHE</v>
          </cell>
          <cell r="C3" t="str">
            <v>AVILES (SP)</v>
          </cell>
          <cell r="D3" t="str">
            <v>BASTOGNE (BE)</v>
          </cell>
          <cell r="E3" t="str">
            <v>BOUROGNE</v>
          </cell>
          <cell r="F3" t="str">
            <v>BUCHELAY</v>
          </cell>
          <cell r="G3" t="str">
            <v>CHANTEREINE</v>
          </cell>
          <cell r="H3" t="str">
            <v>CHATELLIERS (WEBASTO FR)</v>
          </cell>
          <cell r="I3" t="str">
            <v>COMPIEGNE</v>
          </cell>
          <cell r="J3" t="str">
            <v>COVENTRY</v>
          </cell>
          <cell r="K3" t="str">
            <v>CREVIN</v>
          </cell>
          <cell r="L3" t="str">
            <v>FECHAIN</v>
          </cell>
          <cell r="M3" t="str">
            <v>FRITZ (DE)</v>
          </cell>
          <cell r="N3" t="str">
            <v>GENK (BE)</v>
          </cell>
          <cell r="O3" t="str">
            <v>GENT (BE)</v>
          </cell>
          <cell r="P3" t="str">
            <v>HALEWOOD (LANDROVER)</v>
          </cell>
          <cell r="Q3" t="str">
            <v>HERZOGENRATH (DE)</v>
          </cell>
          <cell r="R3" t="str">
            <v>HORDAIN (SEVEL Nord)</v>
          </cell>
          <cell r="S3" t="str">
            <v>JARNY</v>
          </cell>
          <cell r="T3" t="str">
            <v>KARTAL (TU)</v>
          </cell>
          <cell r="U3" t="str">
            <v>KATOWICE (PL)</v>
          </cell>
          <cell r="V3" t="str">
            <v>MUHLHAUSEN (DE)</v>
          </cell>
          <cell r="W3" t="str">
            <v>NOYON</v>
          </cell>
          <cell r="X3" t="str">
            <v>ONNAING</v>
          </cell>
          <cell r="Y3" t="str">
            <v>PAMPELUNE (SP)</v>
          </cell>
          <cell r="Z3" t="str">
            <v>REVOZ (SLO)</v>
          </cell>
          <cell r="AA3" t="str">
            <v>RHEINE (DE)</v>
          </cell>
          <cell r="AB3" t="str">
            <v>RIBECOURT</v>
          </cell>
          <cell r="AC3" t="str">
            <v>SAINT-VIGOR</v>
          </cell>
          <cell r="AD3" t="str">
            <v>SAMBREVILLE (BE)</v>
          </cell>
          <cell r="AE3" t="str">
            <v>SAVIGLIANO (IT)</v>
          </cell>
          <cell r="AF3" t="str">
            <v>SCHIERLING (DE)</v>
          </cell>
          <cell r="AG3" t="str">
            <v>SOTTEVILLE LES ROUEN</v>
          </cell>
          <cell r="AH3" t="str">
            <v>SUNDERLAND (GB)</v>
          </cell>
          <cell r="AI3" t="str">
            <v>SWINDON</v>
          </cell>
          <cell r="AJ3" t="str">
            <v>TRANSIERES</v>
          </cell>
          <cell r="AK3" t="str">
            <v>VALLADOLID (SP)</v>
          </cell>
          <cell r="AL3" t="str">
            <v>WITTENHEIM</v>
          </cell>
        </row>
        <row r="4">
          <cell r="A4" t="str">
            <v>départ</v>
          </cell>
        </row>
        <row r="6">
          <cell r="A6" t="str">
            <v>ANICHE</v>
          </cell>
          <cell r="G6">
            <v>120</v>
          </cell>
        </row>
        <row r="7">
          <cell r="A7" t="str">
            <v>AVILES (SP)</v>
          </cell>
        </row>
        <row r="8">
          <cell r="A8" t="str">
            <v>BASTOGNE (BE)</v>
          </cell>
          <cell r="G8">
            <v>230</v>
          </cell>
        </row>
        <row r="9">
          <cell r="A9" t="str">
            <v>BOUROGNE</v>
          </cell>
          <cell r="G9">
            <v>286.92</v>
          </cell>
          <cell r="W9">
            <v>287</v>
          </cell>
          <cell r="AL9">
            <v>129.6</v>
          </cell>
        </row>
        <row r="10">
          <cell r="A10" t="str">
            <v>BUCHELAY</v>
          </cell>
          <cell r="G10">
            <v>103</v>
          </cell>
        </row>
        <row r="11">
          <cell r="A11" t="str">
            <v>CHANTEREINE</v>
          </cell>
          <cell r="B11">
            <v>120</v>
          </cell>
        </row>
        <row r="12">
          <cell r="A12" t="str">
            <v>CHATELLIERS (WEBASTO FR)</v>
          </cell>
          <cell r="G12">
            <v>295.5</v>
          </cell>
          <cell r="W12">
            <v>295.5</v>
          </cell>
        </row>
        <row r="13">
          <cell r="A13" t="str">
            <v>COMPIEGNE</v>
          </cell>
          <cell r="B13">
            <v>120</v>
          </cell>
          <cell r="G13">
            <v>80</v>
          </cell>
          <cell r="W13">
            <v>71</v>
          </cell>
        </row>
        <row r="14">
          <cell r="A14" t="str">
            <v>COVENTRY</v>
          </cell>
          <cell r="G14">
            <v>350</v>
          </cell>
        </row>
        <row r="15">
          <cell r="A15" t="str">
            <v>CREVIN</v>
          </cell>
          <cell r="B15">
            <v>240</v>
          </cell>
          <cell r="G15">
            <v>313</v>
          </cell>
        </row>
        <row r="16">
          <cell r="A16" t="str">
            <v>FECHAIN</v>
          </cell>
          <cell r="B16">
            <v>80</v>
          </cell>
          <cell r="G16">
            <v>120</v>
          </cell>
          <cell r="U16">
            <v>1300</v>
          </cell>
        </row>
        <row r="17">
          <cell r="A17" t="str">
            <v>FRITZ (DE)</v>
          </cell>
          <cell r="G17">
            <v>600</v>
          </cell>
        </row>
        <row r="18">
          <cell r="A18" t="str">
            <v>GENK (BE)</v>
          </cell>
          <cell r="W18">
            <v>213</v>
          </cell>
        </row>
        <row r="19">
          <cell r="A19" t="str">
            <v>GENT (BE)</v>
          </cell>
          <cell r="W19">
            <v>120</v>
          </cell>
        </row>
        <row r="20">
          <cell r="A20" t="str">
            <v>HALEWOOD (LANDROVER)</v>
          </cell>
          <cell r="W20">
            <v>1100</v>
          </cell>
        </row>
        <row r="21">
          <cell r="A21" t="str">
            <v>HERZOGENRATH (DE)</v>
          </cell>
          <cell r="G21">
            <v>330</v>
          </cell>
        </row>
        <row r="22">
          <cell r="A22" t="str">
            <v>HORDAIN (SEVEL NORD)</v>
          </cell>
          <cell r="B22">
            <v>80</v>
          </cell>
          <cell r="G22">
            <v>120</v>
          </cell>
          <cell r="L22">
            <v>80</v>
          </cell>
        </row>
        <row r="23">
          <cell r="A23" t="str">
            <v>JARNY</v>
          </cell>
          <cell r="G23">
            <v>389</v>
          </cell>
        </row>
        <row r="24">
          <cell r="A24" t="str">
            <v>KARTAL (TU)</v>
          </cell>
          <cell r="G24">
            <v>2700</v>
          </cell>
        </row>
        <row r="25">
          <cell r="A25" t="str">
            <v>KATOWICE (PL)</v>
          </cell>
        </row>
        <row r="26">
          <cell r="A26" t="str">
            <v>MUHLHAUSEN (DE)</v>
          </cell>
          <cell r="G26">
            <v>480</v>
          </cell>
        </row>
        <row r="27">
          <cell r="A27" t="str">
            <v>NOYON</v>
          </cell>
          <cell r="B27">
            <v>120</v>
          </cell>
          <cell r="G27">
            <v>55</v>
          </cell>
        </row>
        <row r="28">
          <cell r="A28" t="str">
            <v>ONNAING</v>
          </cell>
          <cell r="B28">
            <v>56</v>
          </cell>
          <cell r="G28">
            <v>120</v>
          </cell>
          <cell r="W28">
            <v>120</v>
          </cell>
        </row>
        <row r="29">
          <cell r="A29" t="str">
            <v>PAMPELUNE (SP)</v>
          </cell>
          <cell r="G29">
            <v>843</v>
          </cell>
        </row>
        <row r="30">
          <cell r="A30" t="str">
            <v>REVOZ (SLO)</v>
          </cell>
          <cell r="F30">
            <v>1405</v>
          </cell>
        </row>
        <row r="31">
          <cell r="A31" t="str">
            <v>RHEINE (DE)</v>
          </cell>
          <cell r="G31">
            <v>570</v>
          </cell>
        </row>
        <row r="32">
          <cell r="A32" t="str">
            <v>RIBECOURT</v>
          </cell>
          <cell r="B32">
            <v>120</v>
          </cell>
          <cell r="G32">
            <v>53</v>
          </cell>
        </row>
        <row r="33">
          <cell r="A33" t="str">
            <v>SAINT-VIGOR</v>
          </cell>
          <cell r="G33">
            <v>160</v>
          </cell>
          <cell r="W33">
            <v>160</v>
          </cell>
        </row>
        <row r="34">
          <cell r="A34" t="str">
            <v>SAMBREVILLE (BE)</v>
          </cell>
          <cell r="G34">
            <v>190</v>
          </cell>
        </row>
        <row r="35">
          <cell r="A35" t="str">
            <v>SAVIGLIANO (IT)</v>
          </cell>
          <cell r="G35">
            <v>1026</v>
          </cell>
          <cell r="W35">
            <v>1026</v>
          </cell>
        </row>
        <row r="36">
          <cell r="A36" t="str">
            <v>SCHIERLING (DE)</v>
          </cell>
          <cell r="B36">
            <v>810</v>
          </cell>
        </row>
        <row r="37">
          <cell r="A37" t="str">
            <v>SOTTEVILLE LES ROUEN</v>
          </cell>
          <cell r="F37">
            <v>104</v>
          </cell>
        </row>
        <row r="38">
          <cell r="A38" t="str">
            <v>SUNDERLAND (GB)</v>
          </cell>
          <cell r="F38">
            <v>720</v>
          </cell>
        </row>
        <row r="39">
          <cell r="A39" t="str">
            <v>SWINDON</v>
          </cell>
          <cell r="G39">
            <v>350</v>
          </cell>
        </row>
        <row r="40">
          <cell r="A40" t="str">
            <v>TRANSIERES</v>
          </cell>
          <cell r="G40">
            <v>92</v>
          </cell>
          <cell r="W40">
            <v>92</v>
          </cell>
        </row>
        <row r="41">
          <cell r="A41" t="str">
            <v>VALLADOLID (SP)</v>
          </cell>
          <cell r="G41">
            <v>1056</v>
          </cell>
        </row>
        <row r="42">
          <cell r="A42" t="str">
            <v>WITTENHEIM</v>
          </cell>
          <cell r="E42">
            <v>129.6</v>
          </cell>
        </row>
      </sheetData>
      <sheetData sheetId="2">
        <row r="2">
          <cell r="A2" t="str">
            <v>P1</v>
          </cell>
        </row>
        <row r="3">
          <cell r="A3" t="str">
            <v>P2</v>
          </cell>
        </row>
        <row r="4">
          <cell r="A4" t="str">
            <v>P3</v>
          </cell>
        </row>
        <row r="5">
          <cell r="A5" t="str">
            <v>P4</v>
          </cell>
        </row>
        <row r="6">
          <cell r="A6" t="str">
            <v>P5</v>
          </cell>
        </row>
        <row r="7">
          <cell r="A7" t="str">
            <v>P6</v>
          </cell>
        </row>
        <row r="8">
          <cell r="A8" t="str">
            <v>P7</v>
          </cell>
        </row>
        <row r="9">
          <cell r="A9" t="str">
            <v>P8</v>
          </cell>
        </row>
        <row r="10">
          <cell r="A10" t="str">
            <v>P9</v>
          </cell>
        </row>
        <row r="11">
          <cell r="A11" t="str">
            <v>PA</v>
          </cell>
        </row>
        <row r="12">
          <cell r="A12" t="str">
            <v>PB</v>
          </cell>
        </row>
        <row r="13">
          <cell r="A13" t="str">
            <v>PC</v>
          </cell>
        </row>
        <row r="14">
          <cell r="A14" t="str">
            <v>PS</v>
          </cell>
        </row>
        <row r="15">
          <cell r="A15" t="str">
            <v>TJ</v>
          </cell>
        </row>
        <row r="16">
          <cell r="A16" t="str">
            <v>TSN</v>
          </cell>
        </row>
        <row r="17">
          <cell r="A17" t="str">
            <v>à doigts</v>
          </cell>
        </row>
        <row r="18">
          <cell r="A18" t="str">
            <v>P5 échancrée</v>
          </cell>
        </row>
        <row r="19">
          <cell r="A19" t="str">
            <v>P8 échancrée</v>
          </cell>
        </row>
        <row r="20">
          <cell r="A20" t="str">
            <v>PA échancrée</v>
          </cell>
        </row>
        <row r="21">
          <cell r="A21" t="str">
            <v>PC échancrée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S RETOUR"/>
      <sheetName val="TRANSPORTS ALLER SIMPLE"/>
      <sheetName val="DONNEES"/>
      <sheetName val="LOGISTIQU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Qtés"/>
      <sheetName val="Tarif"/>
      <sheetName val="TCDs"/>
      <sheetName val="Bourogne"/>
      <sheetName val="Crevin"/>
      <sheetName val="Neuilly"/>
      <sheetName val="Fechain"/>
      <sheetName val="Jarny"/>
      <sheetName val="St Vigor"/>
      <sheetName val="Onnaing"/>
      <sheetName val="Swindon"/>
      <sheetName val="Kartal"/>
      <sheetName val="Ecart"/>
    </sheetNames>
    <sheetDataSet>
      <sheetData sheetId="0">
        <row r="42">
          <cell r="A42" t="str">
            <v>Janvier</v>
          </cell>
          <cell r="B42">
            <v>2005</v>
          </cell>
        </row>
        <row r="43">
          <cell r="A43" t="str">
            <v>Février</v>
          </cell>
          <cell r="B43">
            <v>2006</v>
          </cell>
        </row>
        <row r="44">
          <cell r="A44" t="str">
            <v>Mars</v>
          </cell>
          <cell r="B44">
            <v>2007</v>
          </cell>
        </row>
        <row r="45">
          <cell r="A45" t="str">
            <v>Avril</v>
          </cell>
          <cell r="B45">
            <v>2008</v>
          </cell>
        </row>
        <row r="46">
          <cell r="A46" t="str">
            <v>Mai</v>
          </cell>
          <cell r="B46">
            <v>2009</v>
          </cell>
        </row>
        <row r="47">
          <cell r="A47" t="str">
            <v>Juin</v>
          </cell>
        </row>
        <row r="48">
          <cell r="A48" t="str">
            <v>Juillet</v>
          </cell>
        </row>
        <row r="49">
          <cell r="A49" t="str">
            <v>Août</v>
          </cell>
        </row>
        <row r="50">
          <cell r="A50" t="str">
            <v>Septembre</v>
          </cell>
        </row>
        <row r="51">
          <cell r="A51" t="str">
            <v>Octobre</v>
          </cell>
        </row>
        <row r="52">
          <cell r="A52" t="str">
            <v>Novembre</v>
          </cell>
        </row>
        <row r="53">
          <cell r="A53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"/>
      <sheetName val="W81"/>
      <sheetName val="V"/>
      <sheetName val="Fiat 192"/>
      <sheetName val="X41"/>
      <sheetName val="CD132"/>
      <sheetName val="CD132 BK"/>
      <sheetName val="D66"/>
      <sheetName val="P11"/>
      <sheetName val="P12"/>
      <sheetName val="C214"/>
      <sheetName val="Fiat 192 SW"/>
      <sheetName val="Maserati"/>
      <sheetName val="Ferrari"/>
      <sheetName val="P23"/>
      <sheetName val="P163"/>
      <sheetName val="D22"/>
      <sheetName val="B74"/>
      <sheetName val="Fiat 192 SWFixe"/>
      <sheetName val="Fiat 192 SW Mobile"/>
      <sheetName val="T5 DDP"/>
      <sheetName val="T5 DDP acou"/>
      <sheetName val="T5 rétro"/>
      <sheetName val="T5 rétro acou"/>
      <sheetName val="T5 singapour"/>
      <sheetName val="Nissan Almera"/>
      <sheetName val="E64"/>
      <sheetName val="Collage W81"/>
      <sheetName val="K56 rech"/>
      <sheetName val="Safrane rech"/>
      <sheetName val="rechange"/>
      <sheetName val="R19 rech"/>
      <sheetName val="Cpte exploit"/>
    </sheetNames>
    <sheetDataSet>
      <sheetData sheetId="0" refreshError="1">
        <row r="3">
          <cell r="E3" t="str">
            <v>ENCAPSULATION PU</v>
          </cell>
        </row>
        <row r="4">
          <cell r="E4" t="str">
            <v>ENCAPSULATION PVC</v>
          </cell>
        </row>
        <row r="5">
          <cell r="E5" t="str">
            <v>EXTRUSION</v>
          </cell>
        </row>
        <row r="6">
          <cell r="E6" t="str">
            <v>PREMONTAGE</v>
          </cell>
        </row>
        <row r="7">
          <cell r="E7" t="str">
            <v>PU ONNAING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"/>
      <sheetName val="Somm"/>
      <sheetName val="1EFSOC"/>
      <sheetName val="2EFAN "/>
      <sheetName val="3EFCHA "/>
      <sheetName val="4EFSECT"/>
      <sheetName val="5babsste"/>
      <sheetName val="6babsmens"/>
      <sheetName val="7bhsste"/>
      <sheetName val="8CP-RC"/>
      <sheetName val="9TF&amp;TG"/>
      <sheetName val="10EI&amp;SU"/>
      <sheetName val="11Form"/>
      <sheetName val="12MS&amp;INT"/>
      <sheetName val="TBM-P14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lcome"/>
      <sheetName val="Param"/>
      <sheetName val="Traduction"/>
      <sheetName val="RESULT"/>
      <sheetName val="MARGE"/>
      <sheetName val="TCD"/>
      <sheetName val="fmar"/>
      <sheetName val="Feuil1"/>
      <sheetName val="Ecarts"/>
      <sheetName val="Matrix"/>
      <sheetName val="MAR"/>
      <sheetName val="MAR_Syn"/>
      <sheetName val="MAR Dat"/>
      <sheetName val="TABIA"/>
    </sheetNames>
    <sheetDataSet>
      <sheetData sheetId="0" refreshError="1">
        <row r="10">
          <cell r="C10">
            <v>2</v>
          </cell>
        </row>
      </sheetData>
      <sheetData sheetId="1" refreshError="1">
        <row r="3">
          <cell r="I3" t="str">
            <v>E=71706012</v>
          </cell>
        </row>
        <row r="9">
          <cell r="J9" t="str">
            <v>T=RM</v>
          </cell>
        </row>
        <row r="10">
          <cell r="J10" t="str">
            <v>U=2002.11</v>
          </cell>
        </row>
        <row r="11">
          <cell r="J11" t="str">
            <v>P=2002.11</v>
          </cell>
        </row>
        <row r="12">
          <cell r="J12" t="str">
            <v>M=99</v>
          </cell>
        </row>
        <row r="13">
          <cell r="J13" t="str">
            <v>Z=LOCAL</v>
          </cell>
        </row>
        <row r="20">
          <cell r="H20" t="str">
            <v>H=010201</v>
          </cell>
          <cell r="I20" t="str">
            <v>H=010202</v>
          </cell>
          <cell r="J20" t="str">
            <v>H=010203</v>
          </cell>
          <cell r="K20" t="str">
            <v>H=010204</v>
          </cell>
          <cell r="L20" t="str">
            <v>H=010205</v>
          </cell>
          <cell r="M20" t="str">
            <v>H=010299</v>
          </cell>
        </row>
      </sheetData>
      <sheetData sheetId="2" refreshError="1">
        <row r="4">
          <cell r="A4" t="str">
            <v>ces</v>
          </cell>
          <cell r="B4" t="str">
            <v>Cessions</v>
          </cell>
          <cell r="C4" t="str">
            <v>Cessions</v>
          </cell>
          <cell r="D4" t="str">
            <v>Zessionen</v>
          </cell>
          <cell r="E4" t="str">
            <v>Cesje</v>
          </cell>
          <cell r="F4" t="str">
            <v>Cessões</v>
          </cell>
        </row>
        <row r="5">
          <cell r="A5" t="str">
            <v>cout1</v>
          </cell>
          <cell r="B5" t="str">
            <v>COÛT  des  FACTEURS</v>
          </cell>
          <cell r="C5" t="str">
            <v>ECONOMICS</v>
          </cell>
          <cell r="D5" t="str">
            <v>Kosten der Einsatzfaktoren</v>
          </cell>
          <cell r="E5" t="str">
            <v>Koszty jednostkowe</v>
          </cell>
          <cell r="F5" t="str">
            <v>CUSTO dos FACTORES</v>
          </cell>
        </row>
        <row r="6">
          <cell r="A6" t="str">
            <v>cout12</v>
          </cell>
          <cell r="B6" t="str">
            <v>Electricité</v>
          </cell>
          <cell r="C6" t="str">
            <v>Electricity</v>
          </cell>
          <cell r="D6" t="str">
            <v>Elektrizität</v>
          </cell>
          <cell r="E6" t="str">
            <v>Elektrycznosc</v>
          </cell>
          <cell r="F6" t="str">
            <v>Electricidade</v>
          </cell>
        </row>
        <row r="7">
          <cell r="A7" t="str">
            <v>cout13</v>
          </cell>
          <cell r="B7" t="str">
            <v>Salaire horaire</v>
          </cell>
          <cell r="C7" t="str">
            <v>Worker hourly cost</v>
          </cell>
          <cell r="D7" t="str">
            <v>Lohnstundensatz</v>
          </cell>
          <cell r="E7" t="str">
            <v>Koszty osobowe pr. fizycz./ na godz.</v>
          </cell>
          <cell r="F7" t="str">
            <v>Salário horário</v>
          </cell>
        </row>
        <row r="8">
          <cell r="A8" t="str">
            <v>cr</v>
          </cell>
          <cell r="B8" t="str">
            <v>COMPTE de RESULTAT</v>
          </cell>
          <cell r="C8" t="str">
            <v>INCOME STATEMENTS</v>
          </cell>
          <cell r="D8" t="str">
            <v>Ergebnisübersicht</v>
          </cell>
          <cell r="E8" t="str">
            <v>RACHUNEK WYNIKOW</v>
          </cell>
          <cell r="F8" t="str">
            <v>CONTA DE RESULTADOS</v>
          </cell>
        </row>
        <row r="9">
          <cell r="A9" t="str">
            <v>div</v>
          </cell>
          <cell r="B9" t="str">
            <v>Divers</v>
          </cell>
          <cell r="C9" t="str">
            <v>Others</v>
          </cell>
          <cell r="D9" t="str">
            <v>Sonstige</v>
          </cell>
          <cell r="E9" t="str">
            <v>Pozostale</v>
          </cell>
          <cell r="F9" t="str">
            <v>Diversos</v>
          </cell>
        </row>
        <row r="10">
          <cell r="A10" t="str">
            <v>EXPL10</v>
          </cell>
          <cell r="B10" t="str">
            <v>AUTRES FRAIS VARIABLES</v>
          </cell>
          <cell r="C10" t="str">
            <v>OTHER VARIABLE COSTS</v>
          </cell>
          <cell r="D10" t="str">
            <v>Weitere variable Kosten</v>
          </cell>
          <cell r="E10" t="str">
            <v>Dalsze koszty zmienne</v>
          </cell>
          <cell r="F10" t="str">
            <v>OUTROS GASTOS VARIÁVEIS</v>
          </cell>
        </row>
        <row r="11">
          <cell r="A11" t="str">
            <v>EXPL12</v>
          </cell>
          <cell r="B11" t="str">
            <v>COÛT VARIABLES</v>
          </cell>
          <cell r="C11" t="str">
            <v>VARIABLE COST</v>
          </cell>
          <cell r="D11" t="str">
            <v>VARIABLE KOSTEN</v>
          </cell>
          <cell r="E11" t="str">
            <v>VARIABLE COST</v>
          </cell>
          <cell r="F11" t="str">
            <v>VARIABLE COST</v>
          </cell>
        </row>
        <row r="12">
          <cell r="A12" t="str">
            <v>EXPL14</v>
          </cell>
          <cell r="B12" t="str">
            <v>AMORTISSEMENTS</v>
          </cell>
          <cell r="C12" t="str">
            <v>DEPRECIATIONS</v>
          </cell>
          <cell r="D12" t="str">
            <v>Abschreibungen</v>
          </cell>
          <cell r="E12" t="str">
            <v>Amortyzacja</v>
          </cell>
          <cell r="F12" t="str">
            <v>AMORTIZAÇÕES</v>
          </cell>
        </row>
        <row r="13">
          <cell r="A13" t="str">
            <v>EXPL17</v>
          </cell>
          <cell r="B13" t="str">
            <v>COÛT FIXES</v>
          </cell>
          <cell r="C13" t="str">
            <v>FIX COST</v>
          </cell>
          <cell r="D13" t="str">
            <v>FESTE KOSTEN</v>
          </cell>
          <cell r="E13" t="str">
            <v>FIX COST</v>
          </cell>
          <cell r="F13" t="str">
            <v>FIX COST</v>
          </cell>
        </row>
        <row r="14">
          <cell r="A14" t="str">
            <v>EXPL19</v>
          </cell>
          <cell r="B14" t="str">
            <v>PRODUITS FINIS ACHETES</v>
          </cell>
          <cell r="C14" t="str">
            <v>Purchased finished products</v>
          </cell>
          <cell r="D14" t="str">
            <v>Zugekauftes Endprodukt</v>
          </cell>
          <cell r="E14" t="str">
            <v>Zakupiony produkt koncowy</v>
          </cell>
          <cell r="F14" t="str">
            <v>PRODUTOS ACABADOS COMPRADOS</v>
          </cell>
        </row>
        <row r="15">
          <cell r="A15" t="str">
            <v>EXPL20</v>
          </cell>
          <cell r="B15" t="str">
            <v>Quantités produites en 1000m²</v>
          </cell>
          <cell r="C15" t="str">
            <v>PRODUCTION in 1000 m2</v>
          </cell>
          <cell r="D15" t="str">
            <v>produzierte Mengen in 1000 m²</v>
          </cell>
          <cell r="E15" t="str">
            <v>Wyprodukowana ilosc w 1000 m2</v>
          </cell>
          <cell r="F15" t="str">
            <v>Quantidades produzidas em 1000m²</v>
          </cell>
        </row>
        <row r="16">
          <cell r="A16" t="str">
            <v>EXPL21</v>
          </cell>
          <cell r="B16" t="str">
            <v>Quantités achetées en 1000m²</v>
          </cell>
          <cell r="C16" t="str">
            <v>PURCHASES in 1000 sqm</v>
          </cell>
          <cell r="D16" t="str">
            <v>zugekaufte Mengen in 1000 m²</v>
          </cell>
          <cell r="E16" t="str">
            <v>Zakupiona ilosc w 1000 m2</v>
          </cell>
          <cell r="F16" t="str">
            <v>Quantidades compradas em 1000m²</v>
          </cell>
        </row>
        <row r="17">
          <cell r="A17" t="str">
            <v>EXPL24</v>
          </cell>
          <cell r="B17" t="str">
            <v>PRE - ASSEMBLAGE</v>
          </cell>
          <cell r="C17" t="str">
            <v>PRE - ASSEMBLY</v>
          </cell>
          <cell r="D17" t="str">
            <v>PRE - ASSEMBLY</v>
          </cell>
          <cell r="E17" t="str">
            <v>PRE - ASSEMBLY</v>
          </cell>
          <cell r="F17" t="str">
            <v>PRE - ASSEMBLY</v>
          </cell>
        </row>
        <row r="18">
          <cell r="A18" t="str">
            <v>EXPL27</v>
          </cell>
          <cell r="B18" t="str">
            <v>EXTRUSION</v>
          </cell>
          <cell r="C18" t="str">
            <v>EXTRUSION</v>
          </cell>
          <cell r="D18" t="str">
            <v>EXTRUSION</v>
          </cell>
          <cell r="E18" t="str">
            <v>EXTRUSION</v>
          </cell>
          <cell r="F18" t="str">
            <v>EXTRUSÃO</v>
          </cell>
        </row>
        <row r="19">
          <cell r="A19" t="str">
            <v>EXPL28</v>
          </cell>
          <cell r="B19" t="str">
            <v>ENCAPSULATION</v>
          </cell>
          <cell r="C19" t="str">
            <v>ENCAPSULATION</v>
          </cell>
          <cell r="D19" t="str">
            <v>ENCAPSULATION</v>
          </cell>
          <cell r="E19" t="str">
            <v>ENCAPSULATION</v>
          </cell>
          <cell r="F19" t="str">
            <v>ENCAPSULAÇÃO</v>
          </cell>
        </row>
        <row r="20">
          <cell r="A20" t="str">
            <v>EXPL4</v>
          </cell>
          <cell r="B20" t="str">
            <v>un/m²</v>
          </cell>
          <cell r="C20" t="str">
            <v>un/sqm</v>
          </cell>
          <cell r="D20" t="str">
            <v>Einheit/m²</v>
          </cell>
          <cell r="E20" t="str">
            <v>Jednostka/m2</v>
          </cell>
          <cell r="F20" t="str">
            <v>un/m²</v>
          </cell>
        </row>
        <row r="21">
          <cell r="A21" t="str">
            <v>EXPL5</v>
          </cell>
          <cell r="B21" t="str">
            <v>VERRE y compris calcin</v>
          </cell>
          <cell r="C21" t="str">
            <v>GLASS including cullet</v>
          </cell>
          <cell r="D21" t="str">
            <v>Glas inkl. Scherben</v>
          </cell>
          <cell r="E21" t="str">
            <v>Szklo wlacznie stluczka</v>
          </cell>
          <cell r="F21" t="str">
            <v>VIDRO inclui casco</v>
          </cell>
        </row>
        <row r="22">
          <cell r="A22" t="str">
            <v>EXPL6</v>
          </cell>
          <cell r="B22" t="str">
            <v>AUTRES MATIERES</v>
          </cell>
          <cell r="C22" t="str">
            <v>OTHER MATERIAL</v>
          </cell>
          <cell r="D22" t="str">
            <v>sonstiges Material</v>
          </cell>
          <cell r="E22" t="str">
            <v>Pozostaly material</v>
          </cell>
          <cell r="F22" t="str">
            <v>OUTRAS MATÉRIAS</v>
          </cell>
        </row>
        <row r="23">
          <cell r="A23" t="str">
            <v>EXPL7</v>
          </cell>
          <cell r="B23" t="str">
            <v>MATIERES</v>
          </cell>
          <cell r="C23" t="str">
            <v>MATERIALS</v>
          </cell>
          <cell r="D23" t="str">
            <v>Material</v>
          </cell>
          <cell r="E23" t="str">
            <v>material</v>
          </cell>
          <cell r="F23" t="str">
            <v>MATÉRIAS</v>
          </cell>
        </row>
        <row r="24">
          <cell r="A24" t="str">
            <v>EXPL8</v>
          </cell>
          <cell r="B24" t="str">
            <v>MAIN D'OEUVRE VARIABLE</v>
          </cell>
          <cell r="C24" t="str">
            <v>VARIABLE MANPOWER</v>
          </cell>
          <cell r="D24" t="str">
            <v>Variables Personal</v>
          </cell>
          <cell r="E24" t="str">
            <v>Zmienne koszty osobowe</v>
          </cell>
          <cell r="F24" t="str">
            <v>MÃO-DE-OBRA VARIÁVEL</v>
          </cell>
        </row>
        <row r="25">
          <cell r="A25" t="str">
            <v>EXPL9</v>
          </cell>
          <cell r="B25" t="str">
            <v>ENERGIE VARIABLE</v>
          </cell>
          <cell r="C25" t="str">
            <v>VARIABLE ENERGY</v>
          </cell>
          <cell r="D25" t="str">
            <v>Variable Energiekosten</v>
          </cell>
          <cell r="E25" t="str">
            <v>Zmienne koszty energii</v>
          </cell>
          <cell r="F25" t="str">
            <v>ENERGIA VARIÁVEL</v>
          </cell>
        </row>
        <row r="26">
          <cell r="A26" t="str">
            <v>EXPL900</v>
          </cell>
          <cell r="B26" t="str">
            <v>INDUSTRIELLE</v>
          </cell>
          <cell r="C26" t="str">
            <v>INDUSTRIAL</v>
          </cell>
          <cell r="D26" t="str">
            <v>Industrieller</v>
          </cell>
          <cell r="E26" t="str">
            <v xml:space="preserve">Industrials </v>
          </cell>
          <cell r="F26" t="str">
            <v xml:space="preserve">Industrials </v>
          </cell>
        </row>
        <row r="27">
          <cell r="A27" t="str">
            <v>EXPL901</v>
          </cell>
          <cell r="B27" t="str">
            <v>NEGOCE</v>
          </cell>
          <cell r="C27" t="str">
            <v>TRADING</v>
          </cell>
          <cell r="D27" t="str">
            <v>Handel</v>
          </cell>
          <cell r="E27" t="str">
            <v>Trading</v>
          </cell>
          <cell r="F27" t="str">
            <v>Trading</v>
          </cell>
        </row>
        <row r="28">
          <cell r="A28" t="str">
            <v>EXPL902</v>
          </cell>
          <cell r="B28" t="str">
            <v>Achats</v>
          </cell>
          <cell r="C28" t="str">
            <v>Purchase</v>
          </cell>
          <cell r="D28" t="str">
            <v>Endproduktskauf</v>
          </cell>
          <cell r="E28" t="str">
            <v>Purchase</v>
          </cell>
          <cell r="F28" t="str">
            <v>Purchase</v>
          </cell>
        </row>
        <row r="29">
          <cell r="A29" t="str">
            <v>EXPL903</v>
          </cell>
          <cell r="B29" t="str">
            <v>Marge sur Coût Variable</v>
          </cell>
          <cell r="C29" t="str">
            <v>Margin on Variable Cost</v>
          </cell>
          <cell r="D29" t="str">
            <v>Variable Kosten cash flow</v>
          </cell>
          <cell r="E29" t="str">
            <v>Margin on Variable Cost</v>
          </cell>
          <cell r="F29" t="str">
            <v>Margin on Variable Cost</v>
          </cell>
        </row>
        <row r="30">
          <cell r="A30" t="str">
            <v>FG10</v>
          </cell>
          <cell r="B30" t="str">
            <v xml:space="preserve"> % PNV</v>
          </cell>
          <cell r="C30" t="str">
            <v xml:space="preserve"> % sales</v>
          </cell>
          <cell r="D30" t="str">
            <v xml:space="preserve"> % PNV</v>
          </cell>
          <cell r="E30" t="str">
            <v xml:space="preserve"> % PNV</v>
          </cell>
          <cell r="F30" t="str">
            <v xml:space="preserve"> % PNV</v>
          </cell>
        </row>
        <row r="31">
          <cell r="A31" t="str">
            <v>FG11</v>
          </cell>
          <cell r="B31" t="str">
            <v xml:space="preserve"> (*) hors amortissements</v>
          </cell>
          <cell r="C31" t="str">
            <v xml:space="preserve"> (*) without depreciations</v>
          </cell>
          <cell r="D31" t="str">
            <v>(*) ohne AfA</v>
          </cell>
          <cell r="E31" t="str">
            <v>(*) bez amortyzacji</v>
          </cell>
          <cell r="F31" t="str">
            <v>(*) fora amortizações</v>
          </cell>
        </row>
        <row r="32">
          <cell r="A32" t="str">
            <v>FG13</v>
          </cell>
          <cell r="B32" t="str">
            <v>STRUCTURE</v>
          </cell>
          <cell r="C32" t="str">
            <v>STRUCTURE</v>
          </cell>
          <cell r="D32" t="str">
            <v>Struktur</v>
          </cell>
          <cell r="E32" t="str">
            <v>Struktura</v>
          </cell>
          <cell r="F32" t="str">
            <v>ESTRUTURA</v>
          </cell>
        </row>
        <row r="33">
          <cell r="A33" t="str">
            <v>FG17</v>
          </cell>
          <cell r="B33" t="str">
            <v>TOTAL</v>
          </cell>
          <cell r="C33" t="str">
            <v>TOTAL</v>
          </cell>
          <cell r="D33" t="str">
            <v>TOTAL</v>
          </cell>
          <cell r="E33" t="str">
            <v>TOTAL</v>
          </cell>
          <cell r="F33" t="str">
            <v>TOTAL</v>
          </cell>
        </row>
        <row r="34">
          <cell r="A34" t="str">
            <v>FG1</v>
          </cell>
          <cell r="B34" t="str">
            <v>FRAIS de STRUCTURE</v>
          </cell>
          <cell r="C34" t="str">
            <v>STRUCTURE COSTS</v>
          </cell>
          <cell r="D34" t="str">
            <v>Strukturkosten</v>
          </cell>
          <cell r="E34" t="str">
            <v>Koszty struktury</v>
          </cell>
          <cell r="F34" t="str">
            <v>GASTOS de ESTRUTURA</v>
          </cell>
        </row>
        <row r="35">
          <cell r="A35" t="str">
            <v>FG2</v>
          </cell>
          <cell r="B35" t="str">
            <v>F.G. USINE</v>
          </cell>
          <cell r="C35" t="str">
            <v>Plant fixed costs</v>
          </cell>
          <cell r="D35" t="str">
            <v>Werksgemeinkosten</v>
          </cell>
          <cell r="E35" t="str">
            <v>Werksgemeinkosten FGU</v>
          </cell>
          <cell r="F35" t="str">
            <v>G.G.USINE</v>
          </cell>
        </row>
        <row r="36">
          <cell r="A36" t="str">
            <v>FG3</v>
          </cell>
          <cell r="B36" t="str">
            <v xml:space="preserve"> dont personnel</v>
          </cell>
          <cell r="C36" t="str">
            <v xml:space="preserve"> of which personnel</v>
          </cell>
          <cell r="D36" t="str">
            <v>davon Personal</v>
          </cell>
          <cell r="E36" t="str">
            <v>z tego koszty osobowe</v>
          </cell>
          <cell r="F36" t="str">
            <v>onde pessoal</v>
          </cell>
        </row>
        <row r="37">
          <cell r="A37" t="str">
            <v>FG4</v>
          </cell>
          <cell r="B37" t="str">
            <v xml:space="preserve"> pool R&amp;D</v>
          </cell>
          <cell r="C37" t="str">
            <v xml:space="preserve"> pool R&amp;D</v>
          </cell>
          <cell r="D37" t="str">
            <v>Pool F+E</v>
          </cell>
          <cell r="E37" t="str">
            <v>Pool postep i rozwoj</v>
          </cell>
          <cell r="F37" t="str">
            <v>pool I&amp;D</v>
          </cell>
        </row>
        <row r="38">
          <cell r="A38" t="str">
            <v>FG5</v>
          </cell>
          <cell r="B38" t="str">
            <v>Dont Development</v>
          </cell>
          <cell r="C38" t="str">
            <v>Of which Development</v>
          </cell>
          <cell r="D38" t="str">
            <v>davon Entwicklung</v>
          </cell>
          <cell r="E38" t="str">
            <v>Of which Development</v>
          </cell>
          <cell r="F38" t="str">
            <v>Of which Development</v>
          </cell>
        </row>
        <row r="39">
          <cell r="A39" t="str">
            <v>FG6</v>
          </cell>
          <cell r="B39" t="str">
            <v>F.C. ATELIER</v>
          </cell>
          <cell r="C39" t="str">
            <v>Workshop fixed costs</v>
          </cell>
          <cell r="D39" t="str">
            <v>Fertigungsgemeinkosten</v>
          </cell>
          <cell r="E39" t="str">
            <v>Fertigungsgemeinkosten FCA</v>
          </cell>
          <cell r="F39" t="str">
            <v>G.C.ATELIER</v>
          </cell>
        </row>
        <row r="40">
          <cell r="A40" t="str">
            <v>FG7</v>
          </cell>
          <cell r="B40" t="str">
            <v>F.G. COMMERCIAUX</v>
          </cell>
          <cell r="C40" t="str">
            <v>R51 Fixed selling expenses</v>
          </cell>
          <cell r="D40" t="str">
            <v>Fixe Vertriebskosten</v>
          </cell>
          <cell r="E40" t="str">
            <v>Stale koszty sprzedazy</v>
          </cell>
          <cell r="F40" t="str">
            <v>G.G.COMERCIAIS</v>
          </cell>
        </row>
        <row r="41">
          <cell r="A41" t="str">
            <v>FG8</v>
          </cell>
          <cell r="B41" t="str">
            <v>F.G. ADMINISTRATIFS</v>
          </cell>
          <cell r="C41" t="str">
            <v>R52 General &amp; admistrative expenses</v>
          </cell>
          <cell r="D41" t="str">
            <v>Fixe Verwaltungskosten</v>
          </cell>
          <cell r="E41" t="str">
            <v>Stale koszty administracji</v>
          </cell>
          <cell r="F41" t="str">
            <v>G.G.ADMINISTRATIVOS</v>
          </cell>
        </row>
        <row r="42">
          <cell r="A42" t="str">
            <v>FG9</v>
          </cell>
          <cell r="B42" t="str">
            <v>F.G. TECHNIQUES</v>
          </cell>
          <cell r="C42" t="str">
            <v>R53 Technical expenses</v>
          </cell>
          <cell r="D42" t="str">
            <v>Fixe Kosten Technik, F u. E</v>
          </cell>
          <cell r="E42" t="str">
            <v>Stale koszty technika, postep i rozwoj</v>
          </cell>
          <cell r="F42" t="str">
            <v>G.G.TÉCNICOS</v>
          </cell>
        </row>
        <row r="43">
          <cell r="A43" t="str">
            <v>FGX</v>
          </cell>
          <cell r="B43" t="str">
            <v>Frais Generaux</v>
          </cell>
          <cell r="C43" t="str">
            <v>General Fixed Cost</v>
          </cell>
          <cell r="D43" t="str">
            <v>Allgemeine Unkosten</v>
          </cell>
          <cell r="E43" t="str">
            <v>Frais Generaux</v>
          </cell>
          <cell r="F43" t="str">
            <v>Frais Generaux</v>
          </cell>
        </row>
        <row r="44">
          <cell r="A44" t="str">
            <v>km2</v>
          </cell>
          <cell r="B44" t="str">
            <v>en 1000 M²</v>
          </cell>
          <cell r="C44" t="str">
            <v>in 1000 M² (sqm)</v>
          </cell>
          <cell r="D44" t="str">
            <v>in 1000 m²</v>
          </cell>
          <cell r="E44" t="str">
            <v>w 1000 m2</v>
          </cell>
          <cell r="F44" t="str">
            <v>em 1000 M²</v>
          </cell>
        </row>
        <row r="45">
          <cell r="A45" t="str">
            <v>lib1</v>
          </cell>
          <cell r="B45" t="str">
            <v>REEL</v>
          </cell>
          <cell r="C45" t="str">
            <v>REAL</v>
          </cell>
          <cell r="D45" t="str">
            <v>REEL</v>
          </cell>
          <cell r="E45" t="str">
            <v>REEL</v>
          </cell>
          <cell r="F45" t="str">
            <v>REAL</v>
          </cell>
        </row>
        <row r="46">
          <cell r="A46" t="str">
            <v>lib12</v>
          </cell>
          <cell r="B46" t="str">
            <v>NB: saisir 0,025 pour 2,5%</v>
          </cell>
          <cell r="C46" t="str">
            <v>Nota: write 0,025 for 2,5%</v>
          </cell>
          <cell r="D46" t="str">
            <v>Achtung! 0,025 für 2,5 %</v>
          </cell>
          <cell r="E46" t="str">
            <v>Uwaga! 0,025 dla 2,5 %</v>
          </cell>
          <cell r="F46" t="str">
            <v>NB: preeencher 0,025 para 2,5%</v>
          </cell>
        </row>
        <row r="47">
          <cell r="A47" t="str">
            <v>lib13</v>
          </cell>
          <cell r="B47" t="str">
            <v>% VARIATION TARIFAIRE</v>
          </cell>
          <cell r="C47" t="str">
            <v>PRICE VARIATION OF NET SALES</v>
          </cell>
          <cell r="D47" t="str">
            <v>Preisabweichung in %</v>
          </cell>
          <cell r="E47" t="str">
            <v>Odchylenie cenowe w %</v>
          </cell>
          <cell r="F47" t="str">
            <v>% VARIAÇÃO TARIFÁRIA</v>
          </cell>
        </row>
        <row r="48">
          <cell r="A48" t="str">
            <v>lib14</v>
          </cell>
          <cell r="B48" t="str">
            <v xml:space="preserve">Société : </v>
          </cell>
          <cell r="C48" t="str">
            <v xml:space="preserve">Company : </v>
          </cell>
          <cell r="D48" t="str">
            <v xml:space="preserve">Gesellschaft : </v>
          </cell>
          <cell r="E48" t="str">
            <v>FIRMA:</v>
          </cell>
          <cell r="F48" t="str">
            <v xml:space="preserve">Sociedade: </v>
          </cell>
        </row>
        <row r="49">
          <cell r="A49" t="str">
            <v>lib16</v>
          </cell>
          <cell r="B49" t="str">
            <v>CONTRÔLE</v>
          </cell>
          <cell r="C49" t="str">
            <v>CONTROL</v>
          </cell>
          <cell r="D49" t="str">
            <v>KONTROLLE</v>
          </cell>
          <cell r="E49" t="str">
            <v>KONTROLA</v>
          </cell>
          <cell r="F49" t="str">
            <v>CONTROLO</v>
          </cell>
        </row>
        <row r="50">
          <cell r="A50" t="str">
            <v>lib3</v>
          </cell>
          <cell r="B50" t="str">
            <v>Budget</v>
          </cell>
          <cell r="C50" t="str">
            <v>Budget</v>
          </cell>
          <cell r="D50" t="str">
            <v>Budget</v>
          </cell>
          <cell r="E50" t="str">
            <v>NARAST</v>
          </cell>
          <cell r="F50" t="str">
            <v>Orçam.</v>
          </cell>
        </row>
        <row r="51">
          <cell r="A51" t="str">
            <v>lp11</v>
          </cell>
          <cell r="B51" t="str">
            <v>Pare-brise</v>
          </cell>
          <cell r="C51" t="str">
            <v>Windshields</v>
          </cell>
          <cell r="D51" t="str">
            <v>Windschutz-</v>
          </cell>
          <cell r="E51" t="str">
            <v>Cesje SIF lourd</v>
          </cell>
          <cell r="F51" t="str">
            <v>Parabrisas</v>
          </cell>
        </row>
        <row r="52">
          <cell r="A52" t="str">
            <v>lp12</v>
          </cell>
          <cell r="B52" t="str">
            <v>Chauffant</v>
          </cell>
          <cell r="C52" t="str">
            <v>Heated</v>
          </cell>
          <cell r="D52" t="str">
            <v>Heated</v>
          </cell>
          <cell r="E52" t="str">
            <v>Heated</v>
          </cell>
          <cell r="F52" t="str">
            <v>Heated</v>
          </cell>
        </row>
        <row r="53">
          <cell r="A53" t="str">
            <v>lp21</v>
          </cell>
          <cell r="B53" t="str">
            <v>Lunettes</v>
          </cell>
          <cell r="C53" t="str">
            <v>BL</v>
          </cell>
          <cell r="D53" t="str">
            <v>Rückwand-</v>
          </cell>
          <cell r="E53" t="str">
            <v>przednie</v>
          </cell>
          <cell r="F53" t="str">
            <v>Óculos</v>
          </cell>
        </row>
        <row r="54">
          <cell r="A54" t="str">
            <v>lp31</v>
          </cell>
          <cell r="B54" t="str">
            <v>Latéraux</v>
          </cell>
          <cell r="C54" t="str">
            <v>Sidelites</v>
          </cell>
          <cell r="D54" t="str">
            <v>Seiten-</v>
          </cell>
          <cell r="E54" t="str">
            <v xml:space="preserve">Szyby </v>
          </cell>
          <cell r="F54" t="str">
            <v>Laterais</v>
          </cell>
        </row>
        <row r="55">
          <cell r="A55" t="str">
            <v>lp32</v>
          </cell>
          <cell r="B55" t="str">
            <v>Feuilletés</v>
          </cell>
          <cell r="C55" t="str">
            <v>Laminated</v>
          </cell>
          <cell r="D55" t="str">
            <v>Laminated</v>
          </cell>
          <cell r="E55" t="str">
            <v>Laminated</v>
          </cell>
          <cell r="F55" t="str">
            <v>Laminated</v>
          </cell>
        </row>
        <row r="56">
          <cell r="A56" t="str">
            <v>lp41</v>
          </cell>
          <cell r="B56" t="str">
            <v>Toits</v>
          </cell>
          <cell r="C56" t="str">
            <v>Sunroofs</v>
          </cell>
          <cell r="D56" t="str">
            <v>Dächer</v>
          </cell>
          <cell r="E56" t="str">
            <v>Dachy</v>
          </cell>
          <cell r="F56" t="str">
            <v>Tectos</v>
          </cell>
        </row>
        <row r="57">
          <cell r="A57" t="str">
            <v>lp51</v>
          </cell>
          <cell r="B57" t="str">
            <v>Véhicules industriels</v>
          </cell>
          <cell r="C57" t="str">
            <v>Industrials vehicles</v>
          </cell>
          <cell r="D57" t="str">
            <v>Nutzfahrzeuge</v>
          </cell>
          <cell r="E57" t="str">
            <v>Samochody uzytkowe</v>
          </cell>
          <cell r="F57" t="str">
            <v>Veículos Industriais</v>
          </cell>
        </row>
        <row r="58">
          <cell r="A58" t="str">
            <v>lp52</v>
          </cell>
        </row>
        <row r="59">
          <cell r="A59" t="str">
            <v>lp61</v>
          </cell>
          <cell r="B59" t="str">
            <v>Divers</v>
          </cell>
          <cell r="C59" t="str">
            <v>Miscellaneous</v>
          </cell>
          <cell r="D59" t="str">
            <v>Sonstiges</v>
          </cell>
          <cell r="E59" t="str">
            <v>Pozostale</v>
          </cell>
          <cell r="F59" t="str">
            <v>Diversos</v>
          </cell>
        </row>
        <row r="60">
          <cell r="A60" t="str">
            <v>million</v>
          </cell>
          <cell r="B60" t="str">
            <v xml:space="preserve">en millions de </v>
          </cell>
          <cell r="C60" t="str">
            <v xml:space="preserve">in millions </v>
          </cell>
          <cell r="D60" t="str">
            <v xml:space="preserve">in Millionen </v>
          </cell>
          <cell r="E60" t="str">
            <v>w milionach</v>
          </cell>
          <cell r="F60" t="str">
            <v xml:space="preserve">em milhões de </v>
          </cell>
        </row>
        <row r="61">
          <cell r="A61" t="str">
            <v>nat</v>
          </cell>
          <cell r="B61" t="str">
            <v>National</v>
          </cell>
          <cell r="C61" t="str">
            <v>National</v>
          </cell>
          <cell r="D61" t="str">
            <v>Inland</v>
          </cell>
          <cell r="E61" t="str">
            <v>Kraj</v>
          </cell>
          <cell r="F61" t="str">
            <v>Nacional</v>
          </cell>
        </row>
        <row r="62">
          <cell r="A62" t="str">
            <v>pnv</v>
          </cell>
          <cell r="B62" t="str">
            <v>PNV</v>
          </cell>
          <cell r="C62" t="str">
            <v>NET  SALES</v>
          </cell>
          <cell r="D62" t="str">
            <v>Nettoverkaufserloese</v>
          </cell>
          <cell r="E62" t="str">
            <v>Obrot netto</v>
          </cell>
          <cell r="F62" t="str">
            <v>PNV</v>
          </cell>
        </row>
        <row r="63">
          <cell r="A63" t="str">
            <v>pxv</v>
          </cell>
          <cell r="B63" t="str">
            <v>PRIX de VENTE</v>
          </cell>
          <cell r="C63" t="str">
            <v xml:space="preserve">NET  SALES  PRICES </v>
          </cell>
          <cell r="D63" t="str">
            <v>Verkaufspreis</v>
          </cell>
          <cell r="E63" t="str">
            <v>Cena sprzedazy</v>
          </cell>
          <cell r="F63" t="str">
            <v>PREÇO de VENDA</v>
          </cell>
        </row>
        <row r="64">
          <cell r="A64" t="str">
            <v>qte</v>
          </cell>
          <cell r="B64" t="str">
            <v>QUANTITES</v>
          </cell>
          <cell r="C64" t="str">
            <v>QUANTITIES</v>
          </cell>
          <cell r="D64" t="str">
            <v>Menge</v>
          </cell>
          <cell r="E64" t="str">
            <v>Ilosc</v>
          </cell>
          <cell r="F64" t="str">
            <v>QUANTIDADES</v>
          </cell>
        </row>
        <row r="65">
          <cell r="A65" t="str">
            <v>r06/r21</v>
          </cell>
          <cell r="B65" t="str">
            <v>Transports &amp; Frais variables de ventes</v>
          </cell>
          <cell r="C65" t="str">
            <v>Freight &amp; Variable selling expenses</v>
          </cell>
          <cell r="D65" t="str">
            <v>Transportkosten &amp; Variable Verkaufskosten</v>
          </cell>
          <cell r="E65" t="str">
            <v>transportu &amp; Zmienne koszty sprzedazy</v>
          </cell>
          <cell r="F65" t="str">
            <v>Transportes &amp; Gastos variáveis de vendas</v>
          </cell>
        </row>
        <row r="66">
          <cell r="A66" t="str">
            <v>r00</v>
          </cell>
          <cell r="B66" t="str">
            <v>Ventes nettes départ</v>
          </cell>
          <cell r="C66" t="str">
            <v>R00 Net sales Ex Works</v>
          </cell>
          <cell r="D66" t="str">
            <v>Nettoverkaufserlös</v>
          </cell>
          <cell r="E66" t="str">
            <v>Sprzedaz netto ab Werk</v>
          </cell>
          <cell r="F66" t="str">
            <v>Vendas líquidas</v>
          </cell>
        </row>
        <row r="67">
          <cell r="A67" t="str">
            <v>r03</v>
          </cell>
          <cell r="B67" t="str">
            <v>Cessions internes SEKURIT</v>
          </cell>
          <cell r="C67" t="str">
            <v>Internal SEKURIT sales</v>
          </cell>
          <cell r="D67" t="str">
            <v>Interne Zessionen SEKURIT</v>
          </cell>
          <cell r="E67" t="str">
            <v>Cesje wewnetrzne SEKURIT</v>
          </cell>
          <cell r="F67" t="str">
            <v>Cessões internas SEKURIT</v>
          </cell>
        </row>
        <row r="68">
          <cell r="A68" t="str">
            <v>r04</v>
          </cell>
          <cell r="B68" t="str">
            <v>Ventes externes</v>
          </cell>
          <cell r="C68" t="str">
            <v>External sales</v>
          </cell>
          <cell r="D68" t="str">
            <v>Exerne Verkäufe</v>
          </cell>
          <cell r="E68" t="str">
            <v>Sprzedaz zewnetrzna</v>
          </cell>
          <cell r="F68" t="str">
            <v>Vendas externas</v>
          </cell>
        </row>
        <row r="69">
          <cell r="A69" t="str">
            <v>r05</v>
          </cell>
          <cell r="B69" t="str">
            <v>Produit net des ventes</v>
          </cell>
          <cell r="C69" t="str">
            <v>Net sales</v>
          </cell>
          <cell r="D69" t="str">
            <v>PNV /Bruttoverkaufserlös</v>
          </cell>
          <cell r="E69" t="str">
            <v>OBROT NETTO</v>
          </cell>
          <cell r="F69" t="str">
            <v>Produto Líquido das Vendas</v>
          </cell>
        </row>
        <row r="70">
          <cell r="A70" t="str">
            <v>r06</v>
          </cell>
          <cell r="B70" t="str">
            <v>Transports</v>
          </cell>
          <cell r="C70" t="str">
            <v>Freight</v>
          </cell>
          <cell r="D70" t="str">
            <v>Transportkosten</v>
          </cell>
          <cell r="E70" t="str">
            <v>transportu</v>
          </cell>
          <cell r="F70" t="str">
            <v>Transportes</v>
          </cell>
        </row>
        <row r="71">
          <cell r="A71" t="str">
            <v>r20</v>
          </cell>
          <cell r="B71" t="str">
            <v>R20: RBC</v>
          </cell>
          <cell r="C71" t="str">
            <v>R20: RBC</v>
          </cell>
          <cell r="D71" t="str">
            <v>R20: RBC</v>
          </cell>
          <cell r="E71" t="str">
            <v>R20: RBC</v>
          </cell>
          <cell r="F71" t="str">
            <v>R20: RBC</v>
          </cell>
        </row>
        <row r="72">
          <cell r="A72" t="str">
            <v>r21</v>
          </cell>
          <cell r="B72" t="str">
            <v>Frais variables de ventes</v>
          </cell>
          <cell r="C72" t="str">
            <v>Variable selling expenses</v>
          </cell>
          <cell r="D72" t="str">
            <v>Variable Verkaufskosten</v>
          </cell>
          <cell r="E72" t="str">
            <v>Zmienne koszty sprzedazy</v>
          </cell>
          <cell r="F72" t="str">
            <v>Gastos variáveis de vendas</v>
          </cell>
        </row>
        <row r="73">
          <cell r="A73" t="str">
            <v>r25</v>
          </cell>
          <cell r="B73" t="str">
            <v>Coût standard des produits vendus</v>
          </cell>
          <cell r="C73" t="str">
            <v>Standard cost of sales</v>
          </cell>
          <cell r="D73" t="str">
            <v>Standardproduktionskosten (STPK)</v>
          </cell>
          <cell r="E73" t="str">
            <v>Standardowe koszty produkcji (STPK)</v>
          </cell>
          <cell r="F73" t="str">
            <v>Custo standard dos produtos vendidos</v>
          </cell>
        </row>
        <row r="74">
          <cell r="A74" t="str">
            <v>r30</v>
          </cell>
          <cell r="B74" t="str">
            <v>Résultat brut d'exploitation</v>
          </cell>
          <cell r="C74" t="str">
            <v>Operating Gross Margin</v>
          </cell>
          <cell r="D74" t="str">
            <v>Bruttobetriebsergebnis</v>
          </cell>
          <cell r="E74" t="str">
            <v>Wynik na dzialalnosci gospodar. brutto</v>
          </cell>
          <cell r="F74" t="str">
            <v>Resultado bruto de exploração</v>
          </cell>
        </row>
        <row r="75">
          <cell r="A75" t="str">
            <v>r31</v>
          </cell>
          <cell r="B75" t="str">
            <v>Ecarts d'exploitation</v>
          </cell>
          <cell r="C75" t="str">
            <v>Manufacturing variances</v>
          </cell>
          <cell r="D75" t="str">
            <v>Abweichungen auf STPK</v>
          </cell>
          <cell r="E75" t="str">
            <v>Odchylenia na standard. kst produkcji</v>
          </cell>
          <cell r="F75" t="str">
            <v>Desvios de exploração</v>
          </cell>
        </row>
        <row r="76">
          <cell r="A76" t="str">
            <v>r31a</v>
          </cell>
          <cell r="B76" t="str">
            <v>Ecart coût achat</v>
          </cell>
          <cell r="C76" t="str">
            <v>Purchase variance</v>
          </cell>
          <cell r="D76" t="str">
            <v>Kaufkosten Abweichung</v>
          </cell>
          <cell r="E76" t="str">
            <v>Purchase variance</v>
          </cell>
          <cell r="F76" t="str">
            <v>Purchase variance</v>
          </cell>
        </row>
        <row r="77">
          <cell r="A77" t="str">
            <v>r32</v>
          </cell>
          <cell r="B77" t="str">
            <v>Charges et produits d'exploit. compl.</v>
          </cell>
          <cell r="C77" t="str">
            <v>Supplementary operating Costs/Credits</v>
          </cell>
          <cell r="D77" t="str">
            <v>Zusätzliche GuV des Betriebes</v>
          </cell>
          <cell r="E77" t="str">
            <v>Dodatkowe zyski i straty zakladu</v>
          </cell>
          <cell r="F77" t="str">
            <v>Perdas e ganhos de exploração compl.</v>
          </cell>
        </row>
        <row r="78">
          <cell r="A78" t="str">
            <v>r33</v>
          </cell>
          <cell r="B78" t="str">
            <v>Incidence sociale</v>
          </cell>
          <cell r="C78" t="str">
            <v>Depreciation adjustment</v>
          </cell>
          <cell r="D78" t="str">
            <v>Anpassung techn./lin. AfA</v>
          </cell>
          <cell r="E78" t="str">
            <v>Dopasowanie tech./bilans. amortyzacja</v>
          </cell>
          <cell r="F78" t="str">
            <v>Incidência social</v>
          </cell>
        </row>
        <row r="79">
          <cell r="A79" t="str">
            <v>r3315</v>
          </cell>
          <cell r="B79" t="str">
            <v>Amortissements sociaux dans R25</v>
          </cell>
          <cell r="C79" t="str">
            <v>Statutory depreciation in R25</v>
          </cell>
          <cell r="D79" t="str">
            <v>Statutory depreciation in R25</v>
          </cell>
          <cell r="E79" t="str">
            <v>Statutory depreciation in R25</v>
          </cell>
          <cell r="F79" t="str">
            <v>Statutory depreciation in R25</v>
          </cell>
        </row>
        <row r="80">
          <cell r="A80" t="str">
            <v>r3325</v>
          </cell>
          <cell r="B80" t="str">
            <v>Amortissements économiques dans R25</v>
          </cell>
          <cell r="C80" t="str">
            <v>Replacement depreciation in R25</v>
          </cell>
          <cell r="D80" t="str">
            <v>Replacement depreciation in R25</v>
          </cell>
          <cell r="E80" t="str">
            <v>Replacement depreciation in R25</v>
          </cell>
          <cell r="F80" t="str">
            <v>Replacement depreciation in R25</v>
          </cell>
        </row>
        <row r="81">
          <cell r="A81" t="str">
            <v>r50</v>
          </cell>
          <cell r="B81" t="str">
            <v>Résultat d'exploitation</v>
          </cell>
          <cell r="C81" t="str">
            <v>Operating Profit</v>
          </cell>
          <cell r="D81" t="str">
            <v>Betriebsergebnis</v>
          </cell>
          <cell r="E81" t="str">
            <v>WYNIK NA DZIALALNOSCI GOSPOD.</v>
          </cell>
          <cell r="F81" t="str">
            <v>Resultado de exploração</v>
          </cell>
        </row>
        <row r="82">
          <cell r="A82" t="str">
            <v>r51</v>
          </cell>
          <cell r="B82" t="str">
            <v>Frais généraux commerciaux</v>
          </cell>
          <cell r="C82" t="str">
            <v>Fixed selling expenses</v>
          </cell>
          <cell r="D82" t="str">
            <v>Fixe Vertriebskosten</v>
          </cell>
          <cell r="E82" t="str">
            <v>Stale koszty sprzedazy</v>
          </cell>
          <cell r="F82" t="str">
            <v>Gastos gerais comerciais</v>
          </cell>
        </row>
        <row r="83">
          <cell r="A83" t="str">
            <v>r52</v>
          </cell>
          <cell r="B83" t="str">
            <v>Frais généraux administratifs</v>
          </cell>
          <cell r="C83" t="str">
            <v>General &amp; admistrative expenses</v>
          </cell>
          <cell r="D83" t="str">
            <v>Fixe Verwaltungskosten</v>
          </cell>
          <cell r="E83" t="str">
            <v>Stale koszty administracji</v>
          </cell>
          <cell r="F83" t="str">
            <v>Gastos gerais administrativos</v>
          </cell>
        </row>
        <row r="84">
          <cell r="A84" t="str">
            <v>r53</v>
          </cell>
          <cell r="B84" t="str">
            <v>Frais généraux techniques</v>
          </cell>
          <cell r="C84" t="str">
            <v>Technical and R&amp;D expenses</v>
          </cell>
          <cell r="D84" t="str">
            <v>Fixe Kosten Technik, F u. E.</v>
          </cell>
          <cell r="E84" t="str">
            <v>Stale koszty technika, rozwoj i postep</v>
          </cell>
          <cell r="F84" t="str">
            <v>Gastos gerais técnicos</v>
          </cell>
        </row>
        <row r="85">
          <cell r="A85" t="str">
            <v>r54</v>
          </cell>
          <cell r="B85" t="str">
            <v>Frais généraux distribution</v>
          </cell>
          <cell r="C85" t="str">
            <v>Distribution gen expense</v>
          </cell>
        </row>
        <row r="86">
          <cell r="A86" t="str">
            <v>r56</v>
          </cell>
          <cell r="B86" t="str">
            <v>Redevances</v>
          </cell>
          <cell r="C86" t="str">
            <v>Royalties and technical service fees</v>
          </cell>
          <cell r="D86" t="str">
            <v>Zinsen</v>
          </cell>
          <cell r="E86" t="str">
            <v>Royalties and technical service fees</v>
          </cell>
          <cell r="F86" t="str">
            <v>Royalties and technical service fees</v>
          </cell>
        </row>
        <row r="87">
          <cell r="A87" t="str">
            <v>r57</v>
          </cell>
          <cell r="B87" t="str">
            <v>Participation et intéressement</v>
          </cell>
          <cell r="C87" t="str">
            <v>Employees participation in profit</v>
          </cell>
          <cell r="D87" t="str">
            <v>Mitbestimmung</v>
          </cell>
          <cell r="E87" t="str">
            <v>Udzialy pracownikow w zyskach</v>
          </cell>
          <cell r="F87" t="str">
            <v>Participação e interesses</v>
          </cell>
        </row>
        <row r="88">
          <cell r="A88" t="str">
            <v>r58</v>
          </cell>
          <cell r="B88" t="str">
            <v>Résultat d'exploitation diverse</v>
          </cell>
          <cell r="C88" t="str">
            <v>Income from other operations</v>
          </cell>
          <cell r="D88" t="str">
            <v>Sonstige Nebenerträge</v>
          </cell>
          <cell r="E88" t="str">
            <v>Pozostale dochody uboczne</v>
          </cell>
          <cell r="F88" t="str">
            <v>Resultados de exploração diversos</v>
          </cell>
        </row>
        <row r="89">
          <cell r="A89" t="str">
            <v>r59</v>
          </cell>
          <cell r="B89" t="str">
            <v>Pertes et profits d'exploitation</v>
          </cell>
          <cell r="C89" t="str">
            <v>Operating profits and losses</v>
          </cell>
          <cell r="D89" t="str">
            <v>Sonstige GuV des Betriebes</v>
          </cell>
          <cell r="E89" t="str">
            <v>Pozostale zyski i straty zakladu</v>
          </cell>
          <cell r="F89" t="str">
            <v>Perdas e ganhos de exploração</v>
          </cell>
        </row>
        <row r="90">
          <cell r="A90" t="str">
            <v>r5957</v>
          </cell>
          <cell r="B90" t="str">
            <v>Aléas prévisionnels</v>
          </cell>
          <cell r="C90" t="str">
            <v>Contingencies</v>
          </cell>
          <cell r="D90" t="str">
            <v>Alea</v>
          </cell>
          <cell r="E90" t="str">
            <v>Alea</v>
          </cell>
          <cell r="F90" t="str">
            <v>Aléas</v>
          </cell>
        </row>
        <row r="91">
          <cell r="A91" t="str">
            <v>r60</v>
          </cell>
          <cell r="B91" t="str">
            <v>Résultat courant</v>
          </cell>
          <cell r="C91" t="str">
            <v>Net trading income</v>
          </cell>
          <cell r="D91" t="str">
            <v>Laufendes Ergebnis</v>
          </cell>
          <cell r="E91" t="str">
            <v>Wynik biezacy</v>
          </cell>
          <cell r="F91" t="str">
            <v>Resultado corrente</v>
          </cell>
        </row>
        <row r="92">
          <cell r="A92" t="str">
            <v>r63</v>
          </cell>
          <cell r="B92" t="str">
            <v>Revenus de participation</v>
          </cell>
          <cell r="C92" t="str">
            <v>Income from investments</v>
          </cell>
          <cell r="D92" t="str">
            <v>Ergebnis aus Beteiligungen</v>
          </cell>
          <cell r="E92" t="str">
            <v>Wynik z udzialow</v>
          </cell>
          <cell r="F92" t="str">
            <v>Dividendos de participações</v>
          </cell>
        </row>
        <row r="93">
          <cell r="A93" t="str">
            <v>r65</v>
          </cell>
          <cell r="B93" t="str">
            <v>Charge nette de financement</v>
          </cell>
          <cell r="C93" t="str">
            <v>Net finance charges</v>
          </cell>
          <cell r="D93" t="str">
            <v>Finanzaufwand und Ertrag</v>
          </cell>
          <cell r="E93" t="str">
            <v>Koszty i dochody finansowe</v>
          </cell>
          <cell r="F93" t="str">
            <v>Encargos financeiros</v>
          </cell>
        </row>
        <row r="94">
          <cell r="A94" t="str">
            <v>r67</v>
          </cell>
          <cell r="B94" t="str">
            <v>Pertes et profits hors exploitation</v>
          </cell>
          <cell r="C94" t="str">
            <v>Non operating profits and losses</v>
          </cell>
          <cell r="D94" t="str">
            <v>Sonst. GuV des Betriebes</v>
          </cell>
          <cell r="E94" t="str">
            <v>Pozost. zyski i straty powst. poza zakla.</v>
          </cell>
          <cell r="F94" t="str">
            <v>Perdas e ganhos fora de exploração</v>
          </cell>
        </row>
        <row r="95">
          <cell r="A95" t="str">
            <v>r70</v>
          </cell>
          <cell r="B95" t="str">
            <v>Résultat avant impôts</v>
          </cell>
          <cell r="C95" t="str">
            <v>Income before taxes</v>
          </cell>
          <cell r="D95" t="str">
            <v>Ergebnis vor Steuer</v>
          </cell>
          <cell r="E95" t="str">
            <v>WYNIK PRZED OPODATKOWANIEM</v>
          </cell>
          <cell r="F95" t="str">
            <v>Resultado antes de impostos</v>
          </cell>
        </row>
        <row r="96">
          <cell r="A96" t="str">
            <v>r71</v>
          </cell>
          <cell r="B96" t="str">
            <v>Résultat sur cession d'actif</v>
          </cell>
          <cell r="C96" t="str">
            <v>profits and losses on sales of assets</v>
          </cell>
          <cell r="D96" t="str">
            <v>Ergebnis aus Anlagenabgängen</v>
          </cell>
          <cell r="E96" t="str">
            <v>Wynik - wyjscie srodki trwale</v>
          </cell>
          <cell r="F96" t="str">
            <v>Resultados de cessões de activos</v>
          </cell>
        </row>
        <row r="97">
          <cell r="A97" t="str">
            <v>r73</v>
          </cell>
          <cell r="B97" t="str">
            <v>Prov.régle</v>
          </cell>
          <cell r="C97" t="str">
            <v>Legal prov</v>
          </cell>
          <cell r="D97" t="str">
            <v>Sonderposten und Aufwertung</v>
          </cell>
          <cell r="E97" t="str">
            <v>Pozycje szczegolne i przeszacowania</v>
          </cell>
          <cell r="F97" t="str">
            <v>Prov.Regl.Rev.e Outros</v>
          </cell>
        </row>
        <row r="98">
          <cell r="A98" t="str">
            <v>r79</v>
          </cell>
          <cell r="B98" t="str">
            <v>Ecarts d'évaluation</v>
          </cell>
          <cell r="C98" t="str">
            <v>valuation adjustment</v>
          </cell>
          <cell r="D98" t="str">
            <v>Bewertungsabweichungen</v>
          </cell>
          <cell r="E98" t="str">
            <v>Odchylenia od szacunku</v>
          </cell>
          <cell r="F98" t="str">
            <v>Desvios de avaliação</v>
          </cell>
        </row>
        <row r="99">
          <cell r="A99" t="str">
            <v>r80</v>
          </cell>
          <cell r="B99" t="str">
            <v>Résultat net</v>
          </cell>
          <cell r="C99" t="str">
            <v>Net income after taxes</v>
          </cell>
          <cell r="D99" t="str">
            <v>Nettoergebnis</v>
          </cell>
          <cell r="E99" t="str">
            <v>WYNIK NETTO</v>
          </cell>
          <cell r="F99" t="str">
            <v>Resultado líquido</v>
          </cell>
        </row>
        <row r="100">
          <cell r="A100" t="str">
            <v>r85</v>
          </cell>
          <cell r="B100" t="str">
            <v>Impôts totaux</v>
          </cell>
          <cell r="C100" t="str">
            <v>Total taxes</v>
          </cell>
          <cell r="D100" t="str">
            <v>Ertragssteuern</v>
          </cell>
          <cell r="E100" t="str">
            <v>Podatek dochodowy</v>
          </cell>
          <cell r="F100" t="str">
            <v>Impostos totais</v>
          </cell>
        </row>
        <row r="101">
          <cell r="A101" t="str">
            <v>r87</v>
          </cell>
          <cell r="B101" t="str">
            <v>Amort. écarts acquis. - goodwill</v>
          </cell>
          <cell r="C101" t="str">
            <v>write down of acquisition Goodwill</v>
          </cell>
          <cell r="D101" t="str">
            <v>Abschr. Firmenwert</v>
          </cell>
          <cell r="E101" t="str">
            <v>Amortyzacja wartosc firmy</v>
          </cell>
          <cell r="F101" t="str">
            <v>Amort.desvios aq. - goodwill</v>
          </cell>
        </row>
        <row r="102">
          <cell r="A102" t="str">
            <v>r88</v>
          </cell>
          <cell r="B102" t="str">
            <v>Eléments de sous-groupe</v>
          </cell>
          <cell r="C102" t="str">
            <v>Subgroup consolided adjustments</v>
          </cell>
          <cell r="D102" t="str">
            <v>Untergruppe Elementen</v>
          </cell>
          <cell r="E102" t="str">
            <v>Subgroup consolided adjustments</v>
          </cell>
          <cell r="F102" t="str">
            <v>Subgroup consolided adjustments</v>
          </cell>
        </row>
        <row r="103">
          <cell r="A103" t="str">
            <v>r90</v>
          </cell>
          <cell r="B103" t="str">
            <v>Marge nette d'autofinancement</v>
          </cell>
          <cell r="C103" t="str">
            <v>Funds provided by operations</v>
          </cell>
          <cell r="D103" t="str">
            <v>Netto Cash Flow</v>
          </cell>
          <cell r="E103" t="str">
            <v>NETTO CASH FLOW</v>
          </cell>
          <cell r="F103" t="str">
            <v>Margem líquida de autofinanciamento</v>
          </cell>
        </row>
        <row r="104">
          <cell r="A104" t="str">
            <v>r90a</v>
          </cell>
          <cell r="B104" t="str">
            <v>Marge nette d'autofin. ajustée</v>
          </cell>
          <cell r="C104" t="str">
            <v>Adjusted funds provided by oper.</v>
          </cell>
          <cell r="D104" t="str">
            <v>Berichtigung Netto Cash Flow</v>
          </cell>
          <cell r="E104" t="str">
            <v>Skorygowany Netto Cash Flow</v>
          </cell>
          <cell r="F104" t="str">
            <v>Margem líquida de autofinan. ajustada</v>
          </cell>
        </row>
        <row r="105">
          <cell r="A105" t="str">
            <v>r92</v>
          </cell>
          <cell r="B105" t="str">
            <v>Amortissements des immobilisations</v>
          </cell>
          <cell r="C105" t="str">
            <v>Depreciation of fixed assets</v>
          </cell>
          <cell r="D105" t="str">
            <v>Steuerliche AfA</v>
          </cell>
          <cell r="E105" t="str">
            <v>AMORTYZACJA PODATKOWA</v>
          </cell>
          <cell r="F105" t="str">
            <v>Amortizações de imobilizações</v>
          </cell>
        </row>
        <row r="106">
          <cell r="A106" t="str">
            <v>r93</v>
          </cell>
          <cell r="B106" t="str">
            <v>Autres éléments affect. autofinancement</v>
          </cell>
          <cell r="C106" t="str">
            <v>Other non-cash items</v>
          </cell>
          <cell r="D106" t="str">
            <v>Sonst. Faktoren der Eigenfinanzierung</v>
          </cell>
          <cell r="E106" t="str">
            <v>Pozostale czynniki samofinansowania</v>
          </cell>
          <cell r="F106" t="str">
            <v>Outros elementos MNA</v>
          </cell>
        </row>
        <row r="107">
          <cell r="A107" t="str">
            <v>r99</v>
          </cell>
          <cell r="B107" t="str">
            <v>Résultat net ajusté</v>
          </cell>
          <cell r="C107" t="str">
            <v>Net adjusted net income</v>
          </cell>
          <cell r="D107" t="str">
            <v>Berichtigung Nettoergebnis</v>
          </cell>
          <cell r="E107" t="str">
            <v>Skorygowany wynik netto</v>
          </cell>
          <cell r="F107" t="str">
            <v>Resultado líquido ajustado</v>
          </cell>
        </row>
        <row r="108">
          <cell r="A108" t="str">
            <v>rbe13</v>
          </cell>
          <cell r="B108" t="str">
            <v>tarif</v>
          </cell>
          <cell r="C108" t="str">
            <v>Price</v>
          </cell>
          <cell r="D108" t="str">
            <v>Tarif</v>
          </cell>
          <cell r="E108" t="str">
            <v>Taryfa</v>
          </cell>
          <cell r="F108" t="str">
            <v>tarifas</v>
          </cell>
        </row>
        <row r="109">
          <cell r="A109" t="str">
            <v>rbe17</v>
          </cell>
          <cell r="B109" t="str">
            <v>coûts facteurs</v>
          </cell>
          <cell r="C109" t="str">
            <v>Price effect in cost</v>
          </cell>
          <cell r="D109" t="str">
            <v>Kosten der Einsatzfaktoren</v>
          </cell>
          <cell r="E109" t="str">
            <v>Koszty jednostkowe</v>
          </cell>
          <cell r="F109" t="str">
            <v>custo factores</v>
          </cell>
        </row>
        <row r="110">
          <cell r="A110" t="str">
            <v>rbe18</v>
          </cell>
          <cell r="B110" t="str">
            <v>autres (tech,conso)</v>
          </cell>
          <cell r="C110" t="str">
            <v>Others</v>
          </cell>
          <cell r="D110" t="str">
            <v>Sonstige</v>
          </cell>
          <cell r="E110" t="str">
            <v>Pozostale</v>
          </cell>
          <cell r="F110" t="str">
            <v>outros (tec., conso.)</v>
          </cell>
        </row>
        <row r="111">
          <cell r="A111" t="str">
            <v>rbe2</v>
          </cell>
          <cell r="B111" t="str">
            <v>PNV EXTERNE</v>
          </cell>
          <cell r="C111" t="str">
            <v>EXTERNAL SALES</v>
          </cell>
          <cell r="D111" t="str">
            <v>Externe Verkäufe</v>
          </cell>
          <cell r="E111" t="str">
            <v>Sprzedaz zewnetrzna</v>
          </cell>
          <cell r="F111" t="str">
            <v>PNV EXTERNO</v>
          </cell>
        </row>
        <row r="112">
          <cell r="A112" t="str">
            <v>rbe20</v>
          </cell>
          <cell r="B112" t="str">
            <v>Détails des facteurs</v>
          </cell>
          <cell r="C112" t="str">
            <v>Detail of price in cost</v>
          </cell>
          <cell r="D112" t="str">
            <v>Detail Kosten der Einsatzfaktoren</v>
          </cell>
          <cell r="E112" t="str">
            <v>Szczegoly dotyczace kosztow jednost.</v>
          </cell>
          <cell r="F112" t="str">
            <v>Detalhe dos factores</v>
          </cell>
        </row>
        <row r="113">
          <cell r="A113" t="str">
            <v>rbe22</v>
          </cell>
          <cell r="B113" t="str">
            <v>PVB</v>
          </cell>
          <cell r="C113" t="str">
            <v>PVB</v>
          </cell>
          <cell r="D113" t="str">
            <v>PVB</v>
          </cell>
          <cell r="E113" t="str">
            <v>PVB</v>
          </cell>
          <cell r="F113" t="str">
            <v>PVB</v>
          </cell>
        </row>
        <row r="114">
          <cell r="A114" t="str">
            <v>rbe27</v>
          </cell>
          <cell r="B114" t="str">
            <v>Détails autres (tech,conso)</v>
          </cell>
          <cell r="C114" t="str">
            <v>Details of others</v>
          </cell>
          <cell r="D114" t="str">
            <v>Weitere Einzelheiten</v>
          </cell>
          <cell r="E114" t="str">
            <v>Dalsze szczegoly</v>
          </cell>
          <cell r="F114" t="str">
            <v>Detalhe outros (tec., conso.)</v>
          </cell>
        </row>
        <row r="115">
          <cell r="A115" t="str">
            <v>rbe28</v>
          </cell>
          <cell r="B115" t="str">
            <v>Rendement</v>
          </cell>
          <cell r="C115" t="str">
            <v>Yield</v>
          </cell>
          <cell r="D115" t="str">
            <v>Ausbringen</v>
          </cell>
          <cell r="E115" t="str">
            <v>Wydajnosc</v>
          </cell>
          <cell r="F115" t="str">
            <v>Rendimento</v>
          </cell>
        </row>
        <row r="116">
          <cell r="A116" t="str">
            <v>rbe29</v>
          </cell>
          <cell r="B116" t="str">
            <v>Productivité</v>
          </cell>
          <cell r="C116" t="str">
            <v>Productivity</v>
          </cell>
          <cell r="D116" t="str">
            <v>Produktivität</v>
          </cell>
          <cell r="E116" t="str">
            <v>Produktownosc</v>
          </cell>
          <cell r="F116" t="str">
            <v>Produtividade</v>
          </cell>
        </row>
        <row r="117">
          <cell r="A117" t="str">
            <v>tot</v>
          </cell>
          <cell r="B117" t="str">
            <v>TOTAL</v>
          </cell>
          <cell r="C117" t="str">
            <v>TOTAL</v>
          </cell>
          <cell r="D117" t="str">
            <v>GESAMT</v>
          </cell>
          <cell r="E117" t="str">
            <v>RAZEM</v>
          </cell>
          <cell r="F117" t="str">
            <v>TOTAL</v>
          </cell>
        </row>
        <row r="118">
          <cell r="A118" t="str">
            <v>un</v>
          </cell>
          <cell r="B118" t="str">
            <v>en UN</v>
          </cell>
          <cell r="C118" t="str">
            <v>in UN</v>
          </cell>
          <cell r="D118" t="str">
            <v>Einheiten Nationale Währung</v>
          </cell>
          <cell r="E118" t="str">
            <v>Jednostka waluta narodowa</v>
          </cell>
          <cell r="F118" t="str">
            <v>em UN</v>
          </cell>
        </row>
        <row r="119">
          <cell r="A119" t="str">
            <v>vext</v>
          </cell>
          <cell r="B119" t="str">
            <v>Ventes externes</v>
          </cell>
          <cell r="C119" t="str">
            <v>External sales</v>
          </cell>
          <cell r="D119" t="str">
            <v>Externe Verkäufe</v>
          </cell>
          <cell r="E119" t="str">
            <v>Sprzedaz zewnetrzna</v>
          </cell>
          <cell r="F119" t="str">
            <v>Vendas externas</v>
          </cell>
        </row>
        <row r="120">
          <cell r="A120" t="str">
            <v>Marge10</v>
          </cell>
          <cell r="B120" t="str">
            <v>PHASE VERRIER</v>
          </cell>
          <cell r="C120" t="str">
            <v>GLASS PHASE</v>
          </cell>
          <cell r="D120" t="str">
            <v>GLASS PHASE</v>
          </cell>
          <cell r="E120" t="str">
            <v>GLASS PHASE</v>
          </cell>
          <cell r="F120" t="str">
            <v>GLASS PHASE</v>
          </cell>
        </row>
        <row r="121">
          <cell r="A121" t="str">
            <v>Marge11</v>
          </cell>
          <cell r="B121" t="str">
            <v>PHASE POST VERRIER</v>
          </cell>
          <cell r="C121" t="str">
            <v>POST GLASS PHASE</v>
          </cell>
          <cell r="D121" t="str">
            <v>POST GLASS PHASE</v>
          </cell>
          <cell r="E121" t="str">
            <v>POST GLASS PHASE</v>
          </cell>
          <cell r="F121" t="str">
            <v>POST GLASS PHASE</v>
          </cell>
        </row>
        <row r="122">
          <cell r="A122" t="str">
            <v>Marge12</v>
          </cell>
          <cell r="B122" t="str">
            <v>Coût du Produit Fini Vendu</v>
          </cell>
          <cell r="C122" t="str">
            <v>Cost of Good Sold</v>
          </cell>
          <cell r="D122" t="str">
            <v>Cost of Good Sold</v>
          </cell>
          <cell r="E122" t="str">
            <v>Cost of Good Sold</v>
          </cell>
          <cell r="F122" t="str">
            <v>Cost of Good Sold</v>
          </cell>
        </row>
        <row r="123">
          <cell r="A123" t="str">
            <v>Marge13</v>
          </cell>
          <cell r="B123" t="str">
            <v>** hors R32/R33</v>
          </cell>
          <cell r="C123" t="str">
            <v>** without R32/R33</v>
          </cell>
          <cell r="D123" t="str">
            <v>** without R32/R33</v>
          </cell>
          <cell r="E123" t="str">
            <v>** without R32/R33</v>
          </cell>
          <cell r="F123" t="str">
            <v>** without R32/R33</v>
          </cell>
        </row>
        <row r="124">
          <cell r="A124" t="str">
            <v>Marge14</v>
          </cell>
          <cell r="B124" t="str">
            <v>Sous total Coût Variable du Produit Vendu</v>
          </cell>
          <cell r="C124" t="str">
            <v>Sub Total Variable cost of good sold</v>
          </cell>
          <cell r="D124" t="str">
            <v>Sub Total Variable cost of good sold</v>
          </cell>
          <cell r="E124" t="str">
            <v>Sub Total Variable cost of good sold</v>
          </cell>
          <cell r="F124" t="str">
            <v>Sub Total Variable cost of good sold</v>
          </cell>
        </row>
        <row r="125">
          <cell r="A125" t="str">
            <v>Marge15</v>
          </cell>
          <cell r="B125" t="str">
            <v>Rendement</v>
          </cell>
          <cell r="C125" t="str">
            <v>Workshop Yield</v>
          </cell>
          <cell r="D125" t="str">
            <v>Workshop Yield</v>
          </cell>
          <cell r="E125" t="str">
            <v>Workshop Yield</v>
          </cell>
          <cell r="F125" t="str">
            <v>Workshop Yield</v>
          </cell>
        </row>
        <row r="126">
          <cell r="A126" t="str">
            <v>Marge16</v>
          </cell>
          <cell r="B126" t="str">
            <v>Productivité directe</v>
          </cell>
          <cell r="C126" t="str">
            <v>Direct Productivity</v>
          </cell>
          <cell r="D126" t="str">
            <v>Direct Productivity</v>
          </cell>
          <cell r="E126" t="str">
            <v>Direct Productivity</v>
          </cell>
          <cell r="F126" t="str">
            <v>Direct Productivity</v>
          </cell>
        </row>
        <row r="127">
          <cell r="A127" t="str">
            <v>Marge17</v>
          </cell>
          <cell r="B127" t="str">
            <v>MARGE PAR LIGNE DE PRODUIT</v>
          </cell>
          <cell r="C127" t="str">
            <v>MARGIN BY PRODUCT LINE</v>
          </cell>
          <cell r="D127" t="str">
            <v>MARGIN BY PRODUCT LINE</v>
          </cell>
          <cell r="E127" t="str">
            <v>MARGIN BY PRODUCT LINE</v>
          </cell>
          <cell r="F127" t="str">
            <v>MARGIN BY PRODUCT LINE</v>
          </cell>
        </row>
        <row r="128">
          <cell r="A128" t="str">
            <v>Marge5</v>
          </cell>
          <cell r="B128" t="str">
            <v>MARGE</v>
          </cell>
          <cell r="C128" t="str">
            <v>MARGIN</v>
          </cell>
          <cell r="D128" t="str">
            <v>MARGIN</v>
          </cell>
          <cell r="E128" t="str">
            <v>MARGIN</v>
          </cell>
          <cell r="F128" t="str">
            <v>MARGIN</v>
          </cell>
        </row>
        <row r="129">
          <cell r="A129" t="str">
            <v>Marge7</v>
          </cell>
          <cell r="B129" t="str">
            <v>RBE</v>
          </cell>
          <cell r="C129" t="str">
            <v>Operating Gross Margin</v>
          </cell>
          <cell r="D129" t="str">
            <v>Bruttobetriebsergebnis</v>
          </cell>
          <cell r="E129" t="str">
            <v>Wynik na dzialalnosci gospodar. brutto</v>
          </cell>
          <cell r="F129" t="str">
            <v>Resultado bruto de exploração</v>
          </cell>
        </row>
        <row r="130">
          <cell r="A130" t="str">
            <v>Marge12</v>
          </cell>
          <cell r="B130" t="str">
            <v>Coût du Produit Fini Vendu</v>
          </cell>
          <cell r="C130" t="str">
            <v>Cost of Good Sold</v>
          </cell>
          <cell r="D130" t="str">
            <v>Cost of Good Sold</v>
          </cell>
          <cell r="E130" t="str">
            <v>Cost of Good Sold</v>
          </cell>
          <cell r="F130" t="str">
            <v>Cost of Good Sold</v>
          </cell>
        </row>
        <row r="131">
          <cell r="A131" t="str">
            <v>Marge6</v>
          </cell>
          <cell r="B131" t="str">
            <v>+/- variation stock</v>
          </cell>
          <cell r="C131" t="str">
            <v>+/- vaiation stock</v>
          </cell>
          <cell r="D131" t="str">
            <v>+/- vaiation stock</v>
          </cell>
          <cell r="E131" t="str">
            <v>+/- vaiation stock</v>
          </cell>
          <cell r="F131" t="str">
            <v>+/- vaiation stock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GRISFA"/>
      <sheetName val="GRISFAEuros"/>
      <sheetName val="SSGISFAEuros"/>
      <sheetName val="SSGISFAFcs"/>
      <sheetName val="mat 1ère"/>
      <sheetName val="outil"/>
      <sheetName val="entretien"/>
      <sheetName val="amortissement"/>
    </sheetNames>
    <sheetDataSet>
      <sheetData sheetId="0" refreshError="1"/>
      <sheetData sheetId="1" refreshError="1">
        <row r="10">
          <cell r="G10">
            <v>1.69</v>
          </cell>
        </row>
        <row r="11">
          <cell r="B11">
            <v>0</v>
          </cell>
          <cell r="G11">
            <v>1.579</v>
          </cell>
        </row>
      </sheetData>
      <sheetData sheetId="2" refreshError="1"/>
      <sheetData sheetId="3" refreshError="1"/>
      <sheetData sheetId="4" refreshError="1">
        <row r="3">
          <cell r="B3" t="str">
            <v>F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rille SGSI"/>
      <sheetName val="MST"/>
      <sheetName val="MSL"/>
      <sheetName val="Grille Verre"/>
      <sheetName val="PLAN"/>
      <sheetName val="LOGISTIQUE"/>
      <sheetName val="Prémontage"/>
      <sheetName val="grille SVE"/>
      <sheetName val="BdD"/>
      <sheetName val="Dim"/>
      <sheetName val="TRANSPORTS RETOUR"/>
      <sheetName val="TRANSPORTS ALLER SIMPLE"/>
      <sheetName val="DONNEES"/>
    </sheetNames>
    <sheetDataSet>
      <sheetData sheetId="0">
        <row r="25">
          <cell r="S25" t="str">
            <v>TR</v>
          </cell>
        </row>
        <row r="26">
          <cell r="S26" t="str">
            <v>FN</v>
          </cell>
        </row>
        <row r="27">
          <cell r="S27" t="str">
            <v>FS</v>
          </cell>
        </row>
        <row r="28">
          <cell r="S28" t="str">
            <v>DV</v>
          </cell>
        </row>
        <row r="29">
          <cell r="S29" t="str">
            <v>BL</v>
          </cell>
        </row>
        <row r="30">
          <cell r="S30" t="str">
            <v>EL</v>
          </cell>
        </row>
        <row r="31">
          <cell r="S31" t="str">
            <v>PL</v>
          </cell>
        </row>
        <row r="33">
          <cell r="T33" t="str">
            <v>ALFA ROMEO</v>
          </cell>
        </row>
        <row r="34">
          <cell r="T34" t="str">
            <v>ALPINE</v>
          </cell>
        </row>
        <row r="35">
          <cell r="T35" t="str">
            <v>AUDI</v>
          </cell>
        </row>
        <row r="36">
          <cell r="T36" t="str">
            <v>AUSTIN</v>
          </cell>
        </row>
        <row r="37">
          <cell r="T37" t="str">
            <v>BENTLEY</v>
          </cell>
        </row>
        <row r="38">
          <cell r="T38" t="str">
            <v>BMW</v>
          </cell>
        </row>
        <row r="39">
          <cell r="T39" t="str">
            <v>CADILLAC</v>
          </cell>
        </row>
        <row r="40">
          <cell r="T40" t="str">
            <v>CHEVROLET</v>
          </cell>
        </row>
        <row r="41">
          <cell r="T41" t="str">
            <v>CITROEN</v>
          </cell>
        </row>
        <row r="42">
          <cell r="T42" t="str">
            <v>DAEWOO</v>
          </cell>
        </row>
        <row r="43">
          <cell r="T43" t="str">
            <v>DAIHATSU</v>
          </cell>
        </row>
        <row r="44">
          <cell r="T44" t="str">
            <v>CHRYSLER</v>
          </cell>
        </row>
        <row r="45">
          <cell r="T45" t="str">
            <v>FERRARI</v>
          </cell>
        </row>
        <row r="46">
          <cell r="T46" t="str">
            <v>FIAT</v>
          </cell>
        </row>
        <row r="47">
          <cell r="T47" t="str">
            <v>FORD</v>
          </cell>
        </row>
        <row r="48">
          <cell r="T48" t="str">
            <v>GENERAL MOTORS</v>
          </cell>
        </row>
        <row r="49">
          <cell r="T49" t="str">
            <v>HONDA</v>
          </cell>
        </row>
        <row r="50">
          <cell r="T50" t="str">
            <v>HYUNDAI</v>
          </cell>
        </row>
        <row r="51">
          <cell r="T51" t="str">
            <v>ISUZU</v>
          </cell>
        </row>
        <row r="52">
          <cell r="T52" t="str">
            <v>IVECO</v>
          </cell>
        </row>
        <row r="53">
          <cell r="T53" t="str">
            <v>JAGUAR</v>
          </cell>
        </row>
        <row r="54">
          <cell r="T54" t="str">
            <v>KARMAN</v>
          </cell>
        </row>
        <row r="55">
          <cell r="T55" t="str">
            <v>LADA</v>
          </cell>
        </row>
        <row r="56">
          <cell r="T56" t="str">
            <v>LANCIA</v>
          </cell>
        </row>
        <row r="57">
          <cell r="T57" t="str">
            <v>LAND ROVER</v>
          </cell>
        </row>
        <row r="58">
          <cell r="T58" t="str">
            <v>LOTUS</v>
          </cell>
        </row>
        <row r="59">
          <cell r="T59" t="str">
            <v>MASERATI</v>
          </cell>
        </row>
        <row r="60">
          <cell r="T60" t="str">
            <v>MAZDA</v>
          </cell>
        </row>
        <row r="61">
          <cell r="T61" t="str">
            <v>MATRA</v>
          </cell>
        </row>
        <row r="62">
          <cell r="T62" t="str">
            <v>MAC LAREN</v>
          </cell>
        </row>
        <row r="63">
          <cell r="T63" t="str">
            <v>MC SMART</v>
          </cell>
        </row>
        <row r="64">
          <cell r="T64" t="str">
            <v>MERCEDES</v>
          </cell>
        </row>
        <row r="65">
          <cell r="T65" t="str">
            <v>MG ROVER</v>
          </cell>
        </row>
        <row r="66">
          <cell r="T66" t="str">
            <v>MITSUBISHI</v>
          </cell>
        </row>
        <row r="67">
          <cell r="T67" t="str">
            <v>NEDCAR</v>
          </cell>
        </row>
        <row r="68">
          <cell r="T68" t="str">
            <v>NISSAN</v>
          </cell>
        </row>
        <row r="69">
          <cell r="T69" t="str">
            <v>OPEL</v>
          </cell>
        </row>
        <row r="70">
          <cell r="T70" t="str">
            <v>PEUGEOT</v>
          </cell>
        </row>
        <row r="71">
          <cell r="T71" t="str">
            <v>PORCHE</v>
          </cell>
        </row>
        <row r="72">
          <cell r="T72" t="str">
            <v>RENAULT</v>
          </cell>
        </row>
        <row r="73">
          <cell r="T73" t="str">
            <v>ROLLS ROYCE</v>
          </cell>
        </row>
        <row r="74">
          <cell r="T74" t="str">
            <v>SAAB</v>
          </cell>
        </row>
        <row r="75">
          <cell r="T75" t="str">
            <v>SEAT</v>
          </cell>
        </row>
        <row r="76">
          <cell r="T76" t="str">
            <v>SKODA</v>
          </cell>
        </row>
        <row r="77">
          <cell r="T77" t="str">
            <v>SUBARU</v>
          </cell>
        </row>
        <row r="78">
          <cell r="T78" t="str">
            <v>SUZUKI</v>
          </cell>
        </row>
        <row r="79">
          <cell r="T79" t="str">
            <v>TOYOTA</v>
          </cell>
        </row>
        <row r="80">
          <cell r="T80" t="str">
            <v>TRIUMPH</v>
          </cell>
        </row>
        <row r="81">
          <cell r="T81" t="str">
            <v>VAUXHALL</v>
          </cell>
        </row>
        <row r="82">
          <cell r="T82" t="str">
            <v>VOLKSWAGEN</v>
          </cell>
        </row>
        <row r="83">
          <cell r="T83" t="str">
            <v>VOLVO</v>
          </cell>
        </row>
        <row r="84">
          <cell r="T84" t="str">
            <v>TRANSPORT BRAND</v>
          </cell>
        </row>
        <row r="85">
          <cell r="T85" t="str">
            <v>DODGE</v>
          </cell>
        </row>
        <row r="86">
          <cell r="T86" t="str">
            <v>JEEP</v>
          </cell>
        </row>
        <row r="87">
          <cell r="T87" t="str">
            <v>PONTIAC</v>
          </cell>
        </row>
        <row r="88">
          <cell r="T88" t="str">
            <v>ROVER</v>
          </cell>
        </row>
        <row r="89">
          <cell r="T89" t="str">
            <v>Inconnu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128">
          <cell r="F128" t="str">
            <v>MIRROR BUTTONS GKN NO. 90.389.017 OPEL</v>
          </cell>
        </row>
        <row r="129">
          <cell r="F129" t="str">
            <v>PRE.MIB.INO.NO..3M..F5VB-17684........</v>
          </cell>
        </row>
        <row r="130">
          <cell r="F130" t="str">
            <v>METALTEMPLE PRE.MIB.SIN.BLC.NO..7700655281........</v>
          </cell>
        </row>
        <row r="131">
          <cell r="F131" t="str">
            <v>PRE.MIB.ALU.ALO.NO..76440SN7G000......</v>
          </cell>
        </row>
        <row r="132">
          <cell r="F132" t="str">
            <v>PRE.MIB.ZAM.NO..NO..4000351...........</v>
          </cell>
        </row>
        <row r="133">
          <cell r="F133" t="str">
            <v>GKN 3M</v>
          </cell>
        </row>
        <row r="134">
          <cell r="F134" t="str">
            <v>HELLA 3M</v>
          </cell>
        </row>
        <row r="136">
          <cell r="F136" t="str">
            <v>LÖTANSCHLUß NACH SKIZZE 272/4, VZS</v>
          </cell>
        </row>
        <row r="137">
          <cell r="F137" t="str">
            <v>LÖTKONTAKT NACH SKIZZE 383/7,VW POLO 240</v>
          </cell>
        </row>
        <row r="138">
          <cell r="F138" t="str">
            <v>CONNECTION 80 GSH1/P</v>
          </cell>
        </row>
        <row r="139">
          <cell r="F139" t="str">
            <v>CONNEXION 39GSR1/P</v>
          </cell>
        </row>
        <row r="140">
          <cell r="F140" t="str">
            <v>CONNEXION 39 NSR1/P</v>
          </cell>
        </row>
        <row r="141">
          <cell r="F141" t="str">
            <v>CONNEXION 51GSH1/P</v>
          </cell>
        </row>
        <row r="142">
          <cell r="F142" t="str">
            <v>CONNEXION 51GSH2/P</v>
          </cell>
        </row>
        <row r="143">
          <cell r="F143" t="str">
            <v>CONNEXION 88 GSH2/P</v>
          </cell>
        </row>
        <row r="144">
          <cell r="F144" t="str">
            <v>CONNEXION TYPE 34 NSR 3/P</v>
          </cell>
        </row>
        <row r="145">
          <cell r="F145" t="str">
            <v>CONNEXION TYPE 34 NSR 4/P</v>
          </cell>
        </row>
        <row r="146">
          <cell r="F146" t="str">
            <v>CONNEXION AMTE  24NSR 3/P AVEC BOSSAGE</v>
          </cell>
        </row>
        <row r="147">
          <cell r="F147" t="str">
            <v>CONNEXION FEW 71GSH1/P GAINE NOIR</v>
          </cell>
        </row>
        <row r="148">
          <cell r="F148" t="str">
            <v>CONNEXION FEW 71GSH2/P GAINE NOIR</v>
          </cell>
        </row>
        <row r="149">
          <cell r="F149" t="str">
            <v>CONNEXIONS ANTENNE "ANTAYA"</v>
          </cell>
        </row>
        <row r="508">
          <cell r="E508" t="str">
            <v>RSA HELLA</v>
          </cell>
        </row>
        <row r="509">
          <cell r="E509" t="str">
            <v>PSA BOSCH</v>
          </cell>
        </row>
        <row r="510">
          <cell r="E510" t="str">
            <v>KOSTAL optique</v>
          </cell>
        </row>
        <row r="596">
          <cell r="I596" t="str">
            <v>DT LATX</v>
          </cell>
        </row>
        <row r="597">
          <cell r="I597" t="str">
            <v>DT LUCH</v>
          </cell>
        </row>
        <row r="598">
          <cell r="I598" t="str">
            <v>DT SFA</v>
          </cell>
        </row>
        <row r="599">
          <cell r="I599" t="str">
            <v>DT ANICHE</v>
          </cell>
        </row>
        <row r="610">
          <cell r="I610" t="str">
            <v>ATHERBLUE</v>
          </cell>
        </row>
        <row r="611">
          <cell r="I611" t="str">
            <v>AZUR+</v>
          </cell>
        </row>
        <row r="612">
          <cell r="I612" t="str">
            <v>KAPPA</v>
          </cell>
        </row>
        <row r="613">
          <cell r="I613" t="str">
            <v>PLX</v>
          </cell>
        </row>
        <row r="614">
          <cell r="I614" t="str">
            <v>SEKBL</v>
          </cell>
        </row>
        <row r="615">
          <cell r="I615" t="str">
            <v>TSA3+</v>
          </cell>
        </row>
        <row r="616">
          <cell r="I616" t="str">
            <v>TSA4+</v>
          </cell>
        </row>
        <row r="617">
          <cell r="I617" t="str">
            <v>TSANX</v>
          </cell>
        </row>
        <row r="618">
          <cell r="I618" t="str">
            <v>VG10</v>
          </cell>
        </row>
        <row r="619">
          <cell r="I619" t="str">
            <v>VG35</v>
          </cell>
        </row>
        <row r="620">
          <cell r="I620" t="str">
            <v>VG40</v>
          </cell>
        </row>
        <row r="621">
          <cell r="I621" t="str">
            <v>VV10</v>
          </cell>
        </row>
        <row r="622">
          <cell r="I622" t="str">
            <v>VV35</v>
          </cell>
        </row>
        <row r="623">
          <cell r="I623" t="str">
            <v>VV55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uf. Std Files"/>
      <sheetName val="CdG"/>
      <sheetName val="Synthèse"/>
      <sheetName val="M"/>
      <sheetName val="F1"/>
      <sheetName val="F2"/>
      <sheetName val="F3"/>
      <sheetName val="F4"/>
      <sheetName val="F5"/>
      <sheetName val="F6"/>
      <sheetName val="F7"/>
      <sheetName val="F8"/>
      <sheetName val="VAR1"/>
      <sheetName val="VAR2"/>
      <sheetName val="VAR3"/>
      <sheetName val="VAR4"/>
      <sheetName val="VAR5"/>
      <sheetName val="VAR6"/>
      <sheetName val="VAR7"/>
      <sheetName val="Div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 jusqu'à decembre"/>
      <sheetName val="STOCK 0309"/>
      <sheetName val="Mouvement ach Auv sur 12 mois"/>
    </sheetNames>
    <sheetDataSet>
      <sheetData sheetId="0">
        <row r="1">
          <cell r="F1" t="str">
            <v>Material</v>
          </cell>
          <cell r="G1" t="str">
            <v>September 2010</v>
          </cell>
          <cell r="H1" t="str">
            <v>October 2010</v>
          </cell>
          <cell r="I1" t="str">
            <v>November 2010</v>
          </cell>
          <cell r="J1" t="str">
            <v>December 2010</v>
          </cell>
        </row>
        <row r="2">
          <cell r="F2" t="str">
            <v>1136974</v>
          </cell>
          <cell r="G2">
            <v>4620</v>
          </cell>
          <cell r="H2">
            <v>4032</v>
          </cell>
          <cell r="I2">
            <v>4131</v>
          </cell>
          <cell r="J2">
            <v>2889</v>
          </cell>
        </row>
        <row r="3">
          <cell r="F3" t="str">
            <v>1136959</v>
          </cell>
          <cell r="G3">
            <v>2559</v>
          </cell>
          <cell r="H3">
            <v>2233</v>
          </cell>
          <cell r="I3">
            <v>2288</v>
          </cell>
          <cell r="J3">
            <v>1600</v>
          </cell>
        </row>
        <row r="4">
          <cell r="F4" t="str">
            <v>1136960</v>
          </cell>
          <cell r="G4">
            <v>4964</v>
          </cell>
          <cell r="H4">
            <v>4332</v>
          </cell>
          <cell r="I4">
            <v>4438</v>
          </cell>
          <cell r="J4">
            <v>3104</v>
          </cell>
        </row>
        <row r="5">
          <cell r="F5" t="str">
            <v>1136961</v>
          </cell>
          <cell r="G5">
            <v>4715</v>
          </cell>
          <cell r="H5">
            <v>4115</v>
          </cell>
          <cell r="I5">
            <v>4216</v>
          </cell>
          <cell r="J5">
            <v>2948</v>
          </cell>
        </row>
        <row r="6">
          <cell r="F6" t="str">
            <v>1136976</v>
          </cell>
          <cell r="G6">
            <v>171</v>
          </cell>
          <cell r="H6">
            <v>369</v>
          </cell>
          <cell r="I6">
            <v>423</v>
          </cell>
          <cell r="J6">
            <v>212</v>
          </cell>
        </row>
        <row r="7">
          <cell r="F7" t="str">
            <v>1136962</v>
          </cell>
          <cell r="G7">
            <v>96</v>
          </cell>
          <cell r="H7">
            <v>205</v>
          </cell>
          <cell r="I7">
            <v>235</v>
          </cell>
          <cell r="J7">
            <v>119</v>
          </cell>
        </row>
        <row r="8">
          <cell r="F8" t="str">
            <v>1136963</v>
          </cell>
          <cell r="G8">
            <v>185</v>
          </cell>
          <cell r="H8">
            <v>397</v>
          </cell>
          <cell r="I8">
            <v>455</v>
          </cell>
          <cell r="J8">
            <v>229</v>
          </cell>
        </row>
        <row r="9">
          <cell r="F9" t="str">
            <v>1136964</v>
          </cell>
          <cell r="G9">
            <v>175</v>
          </cell>
          <cell r="H9">
            <v>377</v>
          </cell>
          <cell r="I9">
            <v>432</v>
          </cell>
          <cell r="J9">
            <v>217</v>
          </cell>
        </row>
        <row r="10">
          <cell r="F10" t="str">
            <v>1136995</v>
          </cell>
          <cell r="G10">
            <v>2638</v>
          </cell>
          <cell r="H10">
            <v>2211</v>
          </cell>
          <cell r="I10">
            <v>2265</v>
          </cell>
          <cell r="J10">
            <v>1564</v>
          </cell>
        </row>
        <row r="11">
          <cell r="F11" t="str">
            <v>1136996</v>
          </cell>
          <cell r="G11">
            <v>5117</v>
          </cell>
          <cell r="H11">
            <v>4289</v>
          </cell>
          <cell r="I11">
            <v>4393</v>
          </cell>
          <cell r="J11">
            <v>3034</v>
          </cell>
        </row>
        <row r="12">
          <cell r="F12" t="str">
            <v>1139897</v>
          </cell>
          <cell r="G12">
            <v>4861</v>
          </cell>
          <cell r="H12">
            <v>4074</v>
          </cell>
          <cell r="I12">
            <v>4173</v>
          </cell>
          <cell r="J12">
            <v>2882</v>
          </cell>
        </row>
        <row r="13">
          <cell r="F13" t="str">
            <v>1137007</v>
          </cell>
          <cell r="G13">
            <v>88</v>
          </cell>
          <cell r="H13">
            <v>131</v>
          </cell>
          <cell r="I13">
            <v>261</v>
          </cell>
          <cell r="J13">
            <v>66</v>
          </cell>
        </row>
        <row r="14">
          <cell r="F14" t="str">
            <v>1137008</v>
          </cell>
          <cell r="G14">
            <v>169</v>
          </cell>
          <cell r="H14">
            <v>253</v>
          </cell>
          <cell r="I14">
            <v>506</v>
          </cell>
          <cell r="J14">
            <v>127</v>
          </cell>
        </row>
        <row r="15">
          <cell r="F15" t="str">
            <v>1139899</v>
          </cell>
          <cell r="G15">
            <v>160</v>
          </cell>
          <cell r="H15">
            <v>240</v>
          </cell>
          <cell r="I15">
            <v>480</v>
          </cell>
          <cell r="J15">
            <v>120</v>
          </cell>
        </row>
        <row r="16">
          <cell r="F16" t="str">
            <v>1133622</v>
          </cell>
          <cell r="G16">
            <v>441</v>
          </cell>
          <cell r="H16">
            <v>458</v>
          </cell>
          <cell r="I16">
            <v>726</v>
          </cell>
          <cell r="J16">
            <v>688</v>
          </cell>
        </row>
        <row r="17">
          <cell r="F17" t="str">
            <v>1133623</v>
          </cell>
          <cell r="G17">
            <v>443</v>
          </cell>
          <cell r="H17">
            <v>443</v>
          </cell>
          <cell r="I17">
            <v>704</v>
          </cell>
          <cell r="J17">
            <v>666</v>
          </cell>
        </row>
        <row r="18">
          <cell r="F18" t="str">
            <v>1133620</v>
          </cell>
          <cell r="G18">
            <v>33</v>
          </cell>
          <cell r="I18">
            <v>33</v>
          </cell>
          <cell r="J18">
            <v>8</v>
          </cell>
        </row>
        <row r="19">
          <cell r="F19" t="str">
            <v>1133619</v>
          </cell>
          <cell r="G19">
            <v>36</v>
          </cell>
          <cell r="I19">
            <v>36</v>
          </cell>
          <cell r="J19">
            <v>10</v>
          </cell>
        </row>
        <row r="20">
          <cell r="F20" t="str">
            <v>1143576</v>
          </cell>
          <cell r="G20">
            <v>30</v>
          </cell>
          <cell r="I20">
            <v>30</v>
          </cell>
          <cell r="J20">
            <v>7</v>
          </cell>
        </row>
        <row r="21">
          <cell r="F21" t="str">
            <v>1146560</v>
          </cell>
          <cell r="G21">
            <v>420</v>
          </cell>
          <cell r="H21">
            <v>420</v>
          </cell>
          <cell r="I21">
            <v>668</v>
          </cell>
          <cell r="J21">
            <v>632</v>
          </cell>
        </row>
        <row r="22">
          <cell r="F22" t="str">
            <v>1133624</v>
          </cell>
          <cell r="G22">
            <v>411</v>
          </cell>
          <cell r="H22">
            <v>443</v>
          </cell>
          <cell r="I22">
            <v>704</v>
          </cell>
          <cell r="J22">
            <v>666</v>
          </cell>
        </row>
        <row r="23">
          <cell r="F23" t="str">
            <v>1133621</v>
          </cell>
          <cell r="G23">
            <v>33</v>
          </cell>
          <cell r="I23">
            <v>33</v>
          </cell>
          <cell r="J23">
            <v>8</v>
          </cell>
        </row>
        <row r="24">
          <cell r="F24" t="str">
            <v>1143574</v>
          </cell>
          <cell r="G24">
            <v>30</v>
          </cell>
          <cell r="I24">
            <v>30</v>
          </cell>
          <cell r="J24">
            <v>7</v>
          </cell>
        </row>
        <row r="25">
          <cell r="F25" t="str">
            <v>1146558</v>
          </cell>
          <cell r="G25">
            <v>390</v>
          </cell>
          <cell r="H25">
            <v>420</v>
          </cell>
          <cell r="I25">
            <v>668</v>
          </cell>
          <cell r="J25">
            <v>632</v>
          </cell>
        </row>
        <row r="26">
          <cell r="F26" t="str">
            <v>1128850</v>
          </cell>
          <cell r="G26">
            <v>300</v>
          </cell>
        </row>
        <row r="27">
          <cell r="F27" t="str">
            <v>1128849</v>
          </cell>
          <cell r="G27">
            <v>359</v>
          </cell>
          <cell r="I27">
            <v>26</v>
          </cell>
        </row>
        <row r="28">
          <cell r="F28" t="str">
            <v>1126071</v>
          </cell>
          <cell r="G28">
            <v>270</v>
          </cell>
        </row>
        <row r="29">
          <cell r="F29" t="str">
            <v>1128852</v>
          </cell>
          <cell r="G29">
            <v>400</v>
          </cell>
          <cell r="I29">
            <v>50</v>
          </cell>
        </row>
        <row r="30">
          <cell r="F30" t="str">
            <v>1126089</v>
          </cell>
          <cell r="G30">
            <v>360</v>
          </cell>
          <cell r="I30">
            <v>45</v>
          </cell>
        </row>
        <row r="31">
          <cell r="F31" t="str">
            <v>1128836</v>
          </cell>
          <cell r="H31">
            <v>103</v>
          </cell>
        </row>
        <row r="32">
          <cell r="F32" t="str">
            <v>1128834</v>
          </cell>
          <cell r="H32">
            <v>53</v>
          </cell>
        </row>
        <row r="33">
          <cell r="F33" t="str">
            <v>1118473</v>
          </cell>
          <cell r="H33">
            <v>90</v>
          </cell>
        </row>
        <row r="34">
          <cell r="F34" t="str">
            <v>1128844</v>
          </cell>
          <cell r="G34">
            <v>1330</v>
          </cell>
          <cell r="H34">
            <v>716</v>
          </cell>
          <cell r="I34">
            <v>868</v>
          </cell>
          <cell r="J34">
            <v>565</v>
          </cell>
        </row>
        <row r="35">
          <cell r="F35" t="str">
            <v>1128843</v>
          </cell>
          <cell r="G35">
            <v>679</v>
          </cell>
          <cell r="H35">
            <v>366</v>
          </cell>
          <cell r="I35">
            <v>443</v>
          </cell>
          <cell r="J35">
            <v>289</v>
          </cell>
        </row>
        <row r="36">
          <cell r="F36" t="str">
            <v>1118479</v>
          </cell>
          <cell r="G36">
            <v>1170</v>
          </cell>
          <cell r="H36">
            <v>630</v>
          </cell>
          <cell r="I36">
            <v>763</v>
          </cell>
          <cell r="J36">
            <v>497</v>
          </cell>
        </row>
        <row r="37">
          <cell r="F37" t="str">
            <v>1128840</v>
          </cell>
          <cell r="H37">
            <v>103</v>
          </cell>
          <cell r="I37">
            <v>103</v>
          </cell>
        </row>
        <row r="38">
          <cell r="F38" t="str">
            <v>1128839</v>
          </cell>
          <cell r="H38">
            <v>53</v>
          </cell>
          <cell r="I38">
            <v>53</v>
          </cell>
        </row>
        <row r="39">
          <cell r="F39" t="str">
            <v>1118477</v>
          </cell>
          <cell r="H39">
            <v>90</v>
          </cell>
          <cell r="I39">
            <v>90</v>
          </cell>
        </row>
        <row r="40">
          <cell r="F40" t="str">
            <v>1128847</v>
          </cell>
          <cell r="G40">
            <v>1330</v>
          </cell>
          <cell r="H40">
            <v>844</v>
          </cell>
          <cell r="I40">
            <v>868</v>
          </cell>
          <cell r="J40">
            <v>565</v>
          </cell>
        </row>
        <row r="41">
          <cell r="F41" t="str">
            <v>1128846</v>
          </cell>
          <cell r="G41">
            <v>679</v>
          </cell>
          <cell r="H41">
            <v>431</v>
          </cell>
          <cell r="I41">
            <v>443</v>
          </cell>
          <cell r="J41">
            <v>289</v>
          </cell>
        </row>
        <row r="42">
          <cell r="F42" t="str">
            <v>1118482</v>
          </cell>
          <cell r="G42">
            <v>1170</v>
          </cell>
          <cell r="H42">
            <v>742</v>
          </cell>
          <cell r="I42">
            <v>763</v>
          </cell>
          <cell r="J42">
            <v>497</v>
          </cell>
        </row>
        <row r="43">
          <cell r="F43" t="str">
            <v>1136727</v>
          </cell>
          <cell r="H43">
            <v>200</v>
          </cell>
          <cell r="I43">
            <v>200</v>
          </cell>
        </row>
        <row r="44">
          <cell r="F44" t="str">
            <v>1139009</v>
          </cell>
          <cell r="G44">
            <v>887</v>
          </cell>
          <cell r="H44">
            <v>922</v>
          </cell>
          <cell r="I44">
            <v>974</v>
          </cell>
          <cell r="J44">
            <v>557</v>
          </cell>
        </row>
        <row r="45">
          <cell r="F45" t="str">
            <v>1139010</v>
          </cell>
          <cell r="H45">
            <v>213</v>
          </cell>
          <cell r="I45">
            <v>213</v>
          </cell>
        </row>
        <row r="46">
          <cell r="F46" t="str">
            <v>1136715</v>
          </cell>
          <cell r="G46">
            <v>1615</v>
          </cell>
          <cell r="H46">
            <v>1480</v>
          </cell>
          <cell r="I46">
            <v>1575</v>
          </cell>
          <cell r="J46">
            <v>1015</v>
          </cell>
        </row>
        <row r="47">
          <cell r="F47" t="str">
            <v>1139011</v>
          </cell>
          <cell r="G47">
            <v>1719</v>
          </cell>
          <cell r="H47">
            <v>1575</v>
          </cell>
          <cell r="I47">
            <v>1676</v>
          </cell>
          <cell r="J47">
            <v>1080</v>
          </cell>
        </row>
        <row r="48">
          <cell r="F48" t="str">
            <v>1140326</v>
          </cell>
          <cell r="H48">
            <v>213</v>
          </cell>
        </row>
        <row r="49">
          <cell r="F49" t="str">
            <v>1140325</v>
          </cell>
          <cell r="H49">
            <v>220</v>
          </cell>
        </row>
        <row r="50">
          <cell r="F50" t="str">
            <v>1140331</v>
          </cell>
          <cell r="H50">
            <v>200</v>
          </cell>
        </row>
        <row r="51">
          <cell r="F51" t="str">
            <v>1140347</v>
          </cell>
          <cell r="H51">
            <v>213</v>
          </cell>
        </row>
        <row r="52">
          <cell r="F52" t="str">
            <v>1140329</v>
          </cell>
          <cell r="H52">
            <v>200</v>
          </cell>
        </row>
        <row r="53">
          <cell r="F53" t="str">
            <v>1154919</v>
          </cell>
          <cell r="H53">
            <v>223</v>
          </cell>
          <cell r="I53">
            <v>223</v>
          </cell>
          <cell r="J53">
            <v>223</v>
          </cell>
        </row>
        <row r="54">
          <cell r="F54" t="str">
            <v>1154918</v>
          </cell>
          <cell r="H54">
            <v>114</v>
          </cell>
          <cell r="I54">
            <v>114</v>
          </cell>
          <cell r="J54">
            <v>114</v>
          </cell>
        </row>
        <row r="55">
          <cell r="F55" t="str">
            <v>1154454</v>
          </cell>
          <cell r="H55">
            <v>200</v>
          </cell>
          <cell r="I55">
            <v>200</v>
          </cell>
          <cell r="J55">
            <v>200</v>
          </cell>
        </row>
        <row r="56">
          <cell r="F56" t="str">
            <v>1154925</v>
          </cell>
          <cell r="G56">
            <v>223</v>
          </cell>
          <cell r="H56">
            <v>223</v>
          </cell>
          <cell r="I56">
            <v>89</v>
          </cell>
          <cell r="J56">
            <v>134</v>
          </cell>
        </row>
        <row r="57">
          <cell r="F57" t="str">
            <v>1154924</v>
          </cell>
          <cell r="G57">
            <v>114</v>
          </cell>
          <cell r="H57">
            <v>114</v>
          </cell>
          <cell r="I57">
            <v>46</v>
          </cell>
          <cell r="J57">
            <v>69</v>
          </cell>
        </row>
        <row r="58">
          <cell r="F58" t="str">
            <v>1156550</v>
          </cell>
          <cell r="G58">
            <v>200</v>
          </cell>
          <cell r="H58">
            <v>200</v>
          </cell>
          <cell r="I58">
            <v>80</v>
          </cell>
          <cell r="J58">
            <v>120</v>
          </cell>
        </row>
        <row r="59">
          <cell r="F59" t="str">
            <v>1119290</v>
          </cell>
          <cell r="G59">
            <v>26</v>
          </cell>
        </row>
        <row r="60">
          <cell r="F60" t="str">
            <v>1040612</v>
          </cell>
          <cell r="G60">
            <v>45</v>
          </cell>
        </row>
        <row r="61">
          <cell r="F61" t="str">
            <v>1119292</v>
          </cell>
          <cell r="G61">
            <v>50</v>
          </cell>
        </row>
        <row r="62">
          <cell r="F62" t="str">
            <v>1126380</v>
          </cell>
          <cell r="G62">
            <v>2225</v>
          </cell>
          <cell r="H62">
            <v>1892</v>
          </cell>
          <cell r="I62">
            <v>1947</v>
          </cell>
          <cell r="J62">
            <v>835</v>
          </cell>
        </row>
        <row r="63">
          <cell r="F63" t="str">
            <v>1126379</v>
          </cell>
          <cell r="G63">
            <v>1871</v>
          </cell>
          <cell r="H63">
            <v>1589</v>
          </cell>
          <cell r="I63">
            <v>1612</v>
          </cell>
          <cell r="J63">
            <v>719</v>
          </cell>
        </row>
        <row r="64">
          <cell r="F64" t="str">
            <v>1125880</v>
          </cell>
          <cell r="G64">
            <v>2002</v>
          </cell>
          <cell r="H64">
            <v>1702</v>
          </cell>
          <cell r="I64">
            <v>1752</v>
          </cell>
          <cell r="J64">
            <v>751</v>
          </cell>
        </row>
        <row r="65">
          <cell r="F65" t="str">
            <v>1126381</v>
          </cell>
          <cell r="G65">
            <v>1140</v>
          </cell>
          <cell r="H65">
            <v>966</v>
          </cell>
          <cell r="I65">
            <v>953</v>
          </cell>
          <cell r="J65">
            <v>459</v>
          </cell>
        </row>
        <row r="66">
          <cell r="F66" t="str">
            <v>1125879</v>
          </cell>
          <cell r="G66">
            <v>1026</v>
          </cell>
          <cell r="H66">
            <v>869</v>
          </cell>
          <cell r="I66">
            <v>857</v>
          </cell>
          <cell r="J66">
            <v>413</v>
          </cell>
        </row>
        <row r="67">
          <cell r="F67" t="str">
            <v>1103906</v>
          </cell>
          <cell r="G67">
            <v>4427</v>
          </cell>
          <cell r="H67">
            <v>4618</v>
          </cell>
          <cell r="I67">
            <v>4618</v>
          </cell>
          <cell r="J67">
            <v>2333</v>
          </cell>
        </row>
        <row r="68">
          <cell r="F68" t="str">
            <v>1119360</v>
          </cell>
          <cell r="G68">
            <v>4159</v>
          </cell>
          <cell r="H68">
            <v>5146</v>
          </cell>
          <cell r="I68">
            <v>5146</v>
          </cell>
          <cell r="J68">
            <v>2587</v>
          </cell>
        </row>
        <row r="69">
          <cell r="F69" t="str">
            <v>1119361</v>
          </cell>
          <cell r="G69">
            <v>4761</v>
          </cell>
          <cell r="H69">
            <v>4966</v>
          </cell>
          <cell r="I69">
            <v>4966</v>
          </cell>
          <cell r="J69">
            <v>2509</v>
          </cell>
        </row>
        <row r="70">
          <cell r="F70" t="str">
            <v>1103907</v>
          </cell>
          <cell r="G70">
            <v>3011</v>
          </cell>
          <cell r="H70">
            <v>4570</v>
          </cell>
          <cell r="I70">
            <v>4570</v>
          </cell>
          <cell r="J70">
            <v>2285</v>
          </cell>
        </row>
        <row r="71">
          <cell r="F71" t="str">
            <v>1119362</v>
          </cell>
          <cell r="G71">
            <v>3305</v>
          </cell>
          <cell r="H71">
            <v>5016</v>
          </cell>
          <cell r="I71">
            <v>5016</v>
          </cell>
          <cell r="J71">
            <v>2508</v>
          </cell>
        </row>
        <row r="72">
          <cell r="F72" t="str">
            <v>1119363</v>
          </cell>
          <cell r="G72">
            <v>3073</v>
          </cell>
          <cell r="H72">
            <v>4664</v>
          </cell>
          <cell r="I72">
            <v>4664</v>
          </cell>
          <cell r="J72">
            <v>2332</v>
          </cell>
        </row>
        <row r="73">
          <cell r="F73" t="str">
            <v>1138695</v>
          </cell>
          <cell r="G73">
            <v>5512</v>
          </cell>
          <cell r="H73">
            <v>4721</v>
          </cell>
          <cell r="I73">
            <v>4943</v>
          </cell>
          <cell r="J73">
            <v>3999</v>
          </cell>
        </row>
        <row r="74">
          <cell r="F74" t="str">
            <v>1147196</v>
          </cell>
          <cell r="G74">
            <v>4835</v>
          </cell>
          <cell r="H74">
            <v>4123</v>
          </cell>
          <cell r="I74">
            <v>3878</v>
          </cell>
          <cell r="J74">
            <v>3304</v>
          </cell>
        </row>
        <row r="75">
          <cell r="F75" t="str">
            <v>1147096</v>
          </cell>
          <cell r="G75">
            <v>4545</v>
          </cell>
          <cell r="H75">
            <v>3875</v>
          </cell>
          <cell r="I75">
            <v>3645</v>
          </cell>
          <cell r="J75">
            <v>3105</v>
          </cell>
        </row>
        <row r="76">
          <cell r="F76" t="str">
            <v>1151449</v>
          </cell>
          <cell r="G76">
            <v>1197</v>
          </cell>
          <cell r="H76">
            <v>958</v>
          </cell>
          <cell r="I76">
            <v>1532</v>
          </cell>
          <cell r="J76">
            <v>862</v>
          </cell>
        </row>
        <row r="77">
          <cell r="F77" t="str">
            <v>1151448</v>
          </cell>
          <cell r="G77">
            <v>617</v>
          </cell>
          <cell r="H77">
            <v>494</v>
          </cell>
          <cell r="I77">
            <v>790</v>
          </cell>
          <cell r="J77">
            <v>445</v>
          </cell>
        </row>
        <row r="78">
          <cell r="F78" t="str">
            <v>1150216</v>
          </cell>
          <cell r="G78">
            <v>1125</v>
          </cell>
          <cell r="H78">
            <v>900</v>
          </cell>
          <cell r="I78">
            <v>1440</v>
          </cell>
          <cell r="J78">
            <v>810</v>
          </cell>
        </row>
        <row r="79">
          <cell r="F79" t="str">
            <v>1138698</v>
          </cell>
          <cell r="G79">
            <v>249</v>
          </cell>
          <cell r="H79">
            <v>497</v>
          </cell>
          <cell r="I79">
            <v>349</v>
          </cell>
          <cell r="J79">
            <v>398</v>
          </cell>
        </row>
        <row r="80">
          <cell r="F80" t="str">
            <v>1147198</v>
          </cell>
          <cell r="G80">
            <v>240</v>
          </cell>
          <cell r="H80">
            <v>479</v>
          </cell>
          <cell r="I80">
            <v>336</v>
          </cell>
          <cell r="J80">
            <v>383</v>
          </cell>
        </row>
        <row r="81">
          <cell r="F81" t="str">
            <v>1147098</v>
          </cell>
          <cell r="G81">
            <v>225</v>
          </cell>
          <cell r="H81">
            <v>450</v>
          </cell>
          <cell r="I81">
            <v>315</v>
          </cell>
          <cell r="J81">
            <v>360</v>
          </cell>
        </row>
        <row r="82">
          <cell r="F82" t="str">
            <v>1147095</v>
          </cell>
          <cell r="G82">
            <v>5445</v>
          </cell>
          <cell r="H82">
            <v>4680</v>
          </cell>
          <cell r="I82">
            <v>5310</v>
          </cell>
          <cell r="J82">
            <v>4140</v>
          </cell>
        </row>
        <row r="83">
          <cell r="F83" t="str">
            <v>1147188</v>
          </cell>
          <cell r="G83">
            <v>5856</v>
          </cell>
          <cell r="H83">
            <v>5033</v>
          </cell>
          <cell r="I83">
            <v>5710</v>
          </cell>
          <cell r="J83">
            <v>4452</v>
          </cell>
        </row>
        <row r="84">
          <cell r="F84" t="str">
            <v>1147097</v>
          </cell>
          <cell r="G84">
            <v>225</v>
          </cell>
          <cell r="H84">
            <v>450</v>
          </cell>
          <cell r="I84">
            <v>315</v>
          </cell>
          <cell r="J84">
            <v>360</v>
          </cell>
        </row>
        <row r="85">
          <cell r="F85" t="str">
            <v>1147192</v>
          </cell>
          <cell r="G85">
            <v>242</v>
          </cell>
          <cell r="H85">
            <v>484</v>
          </cell>
          <cell r="I85">
            <v>339</v>
          </cell>
          <cell r="J85">
            <v>388</v>
          </cell>
        </row>
        <row r="86">
          <cell r="F86" t="str">
            <v>1154920</v>
          </cell>
          <cell r="G86">
            <v>228</v>
          </cell>
          <cell r="H86">
            <v>114</v>
          </cell>
          <cell r="I86">
            <v>114</v>
          </cell>
          <cell r="J86">
            <v>187</v>
          </cell>
        </row>
        <row r="87">
          <cell r="F87" t="str">
            <v>1154470</v>
          </cell>
          <cell r="G87">
            <v>200</v>
          </cell>
          <cell r="J87">
            <v>127</v>
          </cell>
        </row>
        <row r="88">
          <cell r="F88" t="str">
            <v>1154921</v>
          </cell>
          <cell r="G88">
            <v>223</v>
          </cell>
          <cell r="J88">
            <v>142</v>
          </cell>
        </row>
        <row r="89">
          <cell r="F89" t="str">
            <v>1154923</v>
          </cell>
          <cell r="G89">
            <v>223</v>
          </cell>
          <cell r="H89">
            <v>223</v>
          </cell>
          <cell r="I89">
            <v>223</v>
          </cell>
          <cell r="J89">
            <v>223</v>
          </cell>
        </row>
        <row r="90">
          <cell r="F90" t="str">
            <v>1154468</v>
          </cell>
          <cell r="G90">
            <v>200</v>
          </cell>
          <cell r="H90">
            <v>200</v>
          </cell>
          <cell r="I90">
            <v>200</v>
          </cell>
          <cell r="J90">
            <v>200</v>
          </cell>
        </row>
        <row r="91">
          <cell r="F91" t="str">
            <v>1135093</v>
          </cell>
          <cell r="G91">
            <v>1000</v>
          </cell>
          <cell r="H91">
            <v>1000</v>
          </cell>
          <cell r="I91">
            <v>1280</v>
          </cell>
          <cell r="J91">
            <v>1015</v>
          </cell>
        </row>
        <row r="92">
          <cell r="F92" t="str">
            <v>1139027</v>
          </cell>
          <cell r="G92">
            <v>549</v>
          </cell>
          <cell r="H92">
            <v>549</v>
          </cell>
          <cell r="I92">
            <v>703</v>
          </cell>
          <cell r="J92">
            <v>557</v>
          </cell>
        </row>
        <row r="93">
          <cell r="F93" t="str">
            <v>1139028</v>
          </cell>
          <cell r="G93">
            <v>1064</v>
          </cell>
          <cell r="H93">
            <v>1064</v>
          </cell>
          <cell r="I93">
            <v>1362</v>
          </cell>
          <cell r="J93">
            <v>1080</v>
          </cell>
        </row>
      </sheetData>
      <sheetData sheetId="1">
        <row r="1">
          <cell r="A1" t="str">
            <v>1000290</v>
          </cell>
          <cell r="B1" t="str">
            <v>INAF700-SN-04A--0.NA--.TE--.--------.---</v>
          </cell>
          <cell r="C1">
            <v>1852</v>
          </cell>
        </row>
        <row r="2">
          <cell r="A2" t="str">
            <v>1000603</v>
          </cell>
          <cell r="B2" t="str">
            <v>MITDX44-S1L01A--0.CARI.TC--.----G---.---</v>
          </cell>
          <cell r="C2">
            <v>510</v>
          </cell>
        </row>
        <row r="3">
          <cell r="A3" t="str">
            <v>1000604</v>
          </cell>
          <cell r="B3" t="str">
            <v>MITDX44-S1R03A--0.CARI.TC--.----G---.---</v>
          </cell>
          <cell r="C3">
            <v>1120</v>
          </cell>
        </row>
        <row r="4">
          <cell r="A4" t="str">
            <v>1000605</v>
          </cell>
          <cell r="B4" t="str">
            <v>MITDX44-S1L02A--0.CARI.TC--.----G---.---</v>
          </cell>
          <cell r="C4">
            <v>259</v>
          </cell>
        </row>
        <row r="5">
          <cell r="A5" t="str">
            <v>1000606</v>
          </cell>
          <cell r="B5" t="str">
            <v>MITDX44-S1R04A--0.CARI.TC--.----G---.---</v>
          </cell>
          <cell r="C5">
            <v>1058</v>
          </cell>
        </row>
        <row r="6">
          <cell r="A6" t="str">
            <v>1001038</v>
          </cell>
          <cell r="B6" t="str">
            <v>FORCE14-S1L04A--0.ESCO.TA--.--------.---</v>
          </cell>
          <cell r="C6">
            <v>300</v>
          </cell>
        </row>
        <row r="7">
          <cell r="A7" t="str">
            <v>1001039</v>
          </cell>
          <cell r="B7" t="str">
            <v>FORCE14-S1R01A--0.ESCO.TA--.--------.---</v>
          </cell>
          <cell r="C7">
            <v>300</v>
          </cell>
        </row>
        <row r="8">
          <cell r="A8" t="str">
            <v>1031289</v>
          </cell>
          <cell r="B8" t="str">
            <v>FORCDW27S1L05A--0.MOND.TC--.--------.---</v>
          </cell>
          <cell r="C8">
            <v>150</v>
          </cell>
        </row>
        <row r="9">
          <cell r="A9" t="str">
            <v>1031291</v>
          </cell>
          <cell r="B9" t="str">
            <v>FORCDW27RDL01A--0.MOND.TC--.--------.---</v>
          </cell>
          <cell r="C9">
            <v>344</v>
          </cell>
        </row>
        <row r="10">
          <cell r="A10" t="str">
            <v>1031292</v>
          </cell>
          <cell r="B10" t="str">
            <v>FORCDW27RDR02A--0.MOND.TB--.--------.---</v>
          </cell>
          <cell r="C10">
            <v>480</v>
          </cell>
        </row>
        <row r="11">
          <cell r="A11" t="str">
            <v>1031293</v>
          </cell>
          <cell r="B11" t="str">
            <v>FORCDW27RDL02A--0.MOND.TB--.--------.---</v>
          </cell>
          <cell r="C11">
            <v>160</v>
          </cell>
        </row>
        <row r="12">
          <cell r="A12" t="str">
            <v>1031427</v>
          </cell>
          <cell r="B12" t="str">
            <v>FORVE83-FDR02A--0.TRAN.TA--.--------.---</v>
          </cell>
          <cell r="C12">
            <v>300</v>
          </cell>
        </row>
        <row r="13">
          <cell r="A13" t="str">
            <v>1031428</v>
          </cell>
          <cell r="B13" t="str">
            <v>FORVE83-FDL02A--0.TRAN.TA--.--------.---</v>
          </cell>
          <cell r="C13">
            <v>336</v>
          </cell>
        </row>
        <row r="14">
          <cell r="A14" t="str">
            <v>1031457</v>
          </cell>
          <cell r="B14" t="str">
            <v>FORCDW27FDL02A--0.MOND.TC--.----G---.---</v>
          </cell>
          <cell r="C14">
            <v>750</v>
          </cell>
        </row>
        <row r="15">
          <cell r="A15" t="str">
            <v>1031458</v>
          </cell>
          <cell r="B15" t="str">
            <v>FORCDW27FDR02A--0.MOND.TC--.----G---.---</v>
          </cell>
          <cell r="C15">
            <v>600</v>
          </cell>
        </row>
        <row r="16">
          <cell r="A16" t="str">
            <v>1031459</v>
          </cell>
          <cell r="B16" t="str">
            <v>FORCDW27RDL01B--0.MOND.TC--.--------.---</v>
          </cell>
          <cell r="C16">
            <v>300</v>
          </cell>
        </row>
        <row r="17">
          <cell r="A17" t="str">
            <v>1031460</v>
          </cell>
          <cell r="B17" t="str">
            <v>FORCDW27RDR01B--0.MOND.TC--.--------.---</v>
          </cell>
          <cell r="C17">
            <v>300</v>
          </cell>
        </row>
        <row r="18">
          <cell r="A18" t="str">
            <v>1031461</v>
          </cell>
          <cell r="B18" t="str">
            <v>FORCDW27RDL02B--0.MOND.TC--.--------.---</v>
          </cell>
          <cell r="C18">
            <v>440</v>
          </cell>
        </row>
        <row r="19">
          <cell r="A19" t="str">
            <v>1031462</v>
          </cell>
          <cell r="B19" t="str">
            <v>FORCDW27RDR02B--0.MOND.TC--.--------.---</v>
          </cell>
          <cell r="C19">
            <v>300</v>
          </cell>
        </row>
        <row r="20">
          <cell r="A20" t="str">
            <v>1031478</v>
          </cell>
          <cell r="B20" t="str">
            <v>MITDX44-RDL01A--0.CARI.TB--.----G---.---</v>
          </cell>
          <cell r="C20">
            <v>845</v>
          </cell>
        </row>
        <row r="21">
          <cell r="A21" t="str">
            <v>1031479</v>
          </cell>
          <cell r="B21" t="str">
            <v>MITDX44-RDR01A--0.CARI.TB--.----G---.---</v>
          </cell>
          <cell r="C21">
            <v>1819</v>
          </cell>
        </row>
        <row r="22">
          <cell r="A22" t="str">
            <v>1031480</v>
          </cell>
          <cell r="B22" t="str">
            <v>MITDX44-FDR01A--0.CARI.TB--.----G---.---</v>
          </cell>
          <cell r="C22">
            <v>70</v>
          </cell>
        </row>
        <row r="23">
          <cell r="A23" t="str">
            <v>1031481</v>
          </cell>
          <cell r="B23" t="str">
            <v>MITDX44-FDL01A--0.CARI.TB--.----G---.---</v>
          </cell>
          <cell r="C23">
            <v>200</v>
          </cell>
        </row>
        <row r="24">
          <cell r="A24" t="str">
            <v>1031543</v>
          </cell>
          <cell r="B24" t="str">
            <v>VOL440--RDR01A--0.440-.TB--.----G---.---</v>
          </cell>
          <cell r="C24">
            <v>1030</v>
          </cell>
        </row>
        <row r="25">
          <cell r="A25" t="str">
            <v>1031567</v>
          </cell>
          <cell r="B25" t="str">
            <v>VOL480--FQR01A--0.480-.TB--.----G---.---</v>
          </cell>
          <cell r="C25">
            <v>300</v>
          </cell>
        </row>
        <row r="26">
          <cell r="A26" t="str">
            <v>1031568</v>
          </cell>
          <cell r="B26" t="str">
            <v>VOL480--FQL01A--0.480-.TB--.----G---.---</v>
          </cell>
          <cell r="C26">
            <v>300</v>
          </cell>
        </row>
        <row r="27">
          <cell r="A27" t="str">
            <v>1031598</v>
          </cell>
          <cell r="B27" t="str">
            <v>MITDX41-RDL01A--0.CARI.TB--.----G---.---</v>
          </cell>
          <cell r="C27">
            <v>819</v>
          </cell>
        </row>
        <row r="28">
          <cell r="A28" t="str">
            <v>1031599</v>
          </cell>
          <cell r="B28" t="str">
            <v>MITDX41-RDR01A--0.CARI.TB--.----G---.---</v>
          </cell>
          <cell r="C28">
            <v>800</v>
          </cell>
        </row>
        <row r="29">
          <cell r="A29" t="str">
            <v>1031753</v>
          </cell>
          <cell r="B29" t="str">
            <v>OPET3000S1L01A--0.ASTR.TA--.----G---.---</v>
          </cell>
          <cell r="C29">
            <v>600</v>
          </cell>
        </row>
        <row r="30">
          <cell r="A30" t="str">
            <v>1031757</v>
          </cell>
          <cell r="B30" t="str">
            <v>OPET3000S1L02A--0.ASTR.TA--.--P-G---.---</v>
          </cell>
          <cell r="C30">
            <v>630</v>
          </cell>
        </row>
        <row r="31">
          <cell r="A31" t="str">
            <v>1031758</v>
          </cell>
          <cell r="B31" t="str">
            <v>OPET3000S1R02A--0.ASTR.TA--.--P-G---.---</v>
          </cell>
          <cell r="C31">
            <v>630</v>
          </cell>
        </row>
        <row r="32">
          <cell r="A32" t="str">
            <v>1033569</v>
          </cell>
          <cell r="B32" t="str">
            <v>FORCD132RQL07A+-0.MOND.TD--.----G---.---</v>
          </cell>
          <cell r="C32">
            <v>1740</v>
          </cell>
        </row>
        <row r="33">
          <cell r="A33" t="str">
            <v>1033570</v>
          </cell>
          <cell r="B33" t="str">
            <v>FORCD132RQR09A+-0.MOND.TD--.----G---.---</v>
          </cell>
          <cell r="C33">
            <v>1489</v>
          </cell>
        </row>
        <row r="34">
          <cell r="A34" t="str">
            <v>1035471</v>
          </cell>
          <cell r="B34" t="str">
            <v>VOLS40--S1L03A--0.S40-.TC--.----G---.---</v>
          </cell>
          <cell r="C34">
            <v>3395</v>
          </cell>
        </row>
        <row r="35">
          <cell r="A35" t="str">
            <v>1035472</v>
          </cell>
          <cell r="B35" t="str">
            <v>VOLS40--S1R03A--0.S40-.TC--.----G---.---</v>
          </cell>
          <cell r="C35">
            <v>2655</v>
          </cell>
        </row>
        <row r="36">
          <cell r="A36" t="str">
            <v>1037088</v>
          </cell>
          <cell r="B36" t="str">
            <v>FORCD132RQL01A++0.MOND.TD--.----G---.---</v>
          </cell>
          <cell r="C36">
            <v>1</v>
          </cell>
        </row>
        <row r="37">
          <cell r="A37" t="str">
            <v>1037089</v>
          </cell>
          <cell r="B37" t="str">
            <v>FORCD132RQR01A++0.MOND.TD--.----G---.---</v>
          </cell>
          <cell r="C37">
            <v>121</v>
          </cell>
        </row>
        <row r="38">
          <cell r="A38" t="str">
            <v>1040611</v>
          </cell>
          <cell r="B38" t="str">
            <v>TOY238W-S1L01A--0.YARI.TD--.----G---.---</v>
          </cell>
          <cell r="C38">
            <v>1212</v>
          </cell>
        </row>
        <row r="39">
          <cell r="A39" t="str">
            <v>1040612</v>
          </cell>
          <cell r="B39" t="str">
            <v>TOY238W-S1R01A--0.YARI.TD--.----G---.---</v>
          </cell>
          <cell r="C39">
            <v>1708</v>
          </cell>
        </row>
        <row r="40">
          <cell r="A40" t="str">
            <v>1077826</v>
          </cell>
          <cell r="B40" t="str">
            <v>VW-VW119S1L01A--0.LUPI.TD--.----G---.---</v>
          </cell>
          <cell r="C40">
            <v>2495</v>
          </cell>
        </row>
        <row r="41">
          <cell r="A41" t="str">
            <v>1077827</v>
          </cell>
          <cell r="B41" t="str">
            <v>VW-VW119S1R01A--0.LUPI.TD--.----G---.---</v>
          </cell>
          <cell r="C41">
            <v>2593</v>
          </cell>
        </row>
        <row r="42">
          <cell r="A42" t="str">
            <v>1078717</v>
          </cell>
          <cell r="B42" t="str">
            <v>FORCD132S1L01A--0.MOND.TD--.----G---.---</v>
          </cell>
          <cell r="C42">
            <v>4492</v>
          </cell>
        </row>
        <row r="43">
          <cell r="A43" t="str">
            <v>1078718</v>
          </cell>
          <cell r="B43" t="str">
            <v>FORCD132S1R01A--0.MOND.TD--.----G---.---</v>
          </cell>
          <cell r="C43">
            <v>3600</v>
          </cell>
        </row>
        <row r="44">
          <cell r="A44" t="str">
            <v>1078719</v>
          </cell>
          <cell r="B44" t="str">
            <v>FORCD132S1R05A--0.MOND.TD--.-P--G---.---</v>
          </cell>
          <cell r="C44">
            <v>640</v>
          </cell>
        </row>
        <row r="45">
          <cell r="A45" t="str">
            <v>1079710</v>
          </cell>
          <cell r="B45" t="str">
            <v>PEUN50--M1-02A--0.306-.TE--.----G---.---</v>
          </cell>
          <cell r="C45">
            <v>24</v>
          </cell>
        </row>
        <row r="46">
          <cell r="A46" t="str">
            <v>1079779</v>
          </cell>
          <cell r="B46" t="str">
            <v>ALF932--M1-01B-A0.156-.TE--.----G---.---</v>
          </cell>
          <cell r="C46">
            <v>139</v>
          </cell>
        </row>
        <row r="47">
          <cell r="A47" t="str">
            <v>1079825</v>
          </cell>
          <cell r="B47" t="str">
            <v>ALF937--FDR01A-+0.A147.TC--.----G---.---</v>
          </cell>
          <cell r="C47">
            <v>3363</v>
          </cell>
        </row>
        <row r="48">
          <cell r="A48" t="str">
            <v>1079839</v>
          </cell>
          <cell r="B48" t="str">
            <v>ALF937D-FDR01A-+0.A147.TC--.----G---.---</v>
          </cell>
          <cell r="C48">
            <v>253</v>
          </cell>
        </row>
        <row r="49">
          <cell r="A49" t="str">
            <v>1079840</v>
          </cell>
          <cell r="B49" t="str">
            <v>ALF937--FDL01A-+0.A147.TC--.----G---.---</v>
          </cell>
          <cell r="C49">
            <v>2754</v>
          </cell>
        </row>
        <row r="50">
          <cell r="A50" t="str">
            <v>1079887</v>
          </cell>
          <cell r="B50" t="str">
            <v>ALF145--SN-01A--0.A145.TB--.----G---.---</v>
          </cell>
          <cell r="C50">
            <v>150</v>
          </cell>
        </row>
        <row r="51">
          <cell r="A51" t="str">
            <v>1079918</v>
          </cell>
          <cell r="B51" t="str">
            <v>FIA182--M1-01A--0.BRAV.TH--.----G---.---</v>
          </cell>
          <cell r="C51">
            <v>300</v>
          </cell>
        </row>
        <row r="52">
          <cell r="A52" t="str">
            <v>1080105</v>
          </cell>
          <cell r="B52" t="str">
            <v>FERF131-S1R01AA-0.360-.TD--.----G---.-Y-</v>
          </cell>
          <cell r="C52">
            <v>82</v>
          </cell>
        </row>
        <row r="53">
          <cell r="A53" t="str">
            <v>1080107</v>
          </cell>
          <cell r="B53" t="str">
            <v>FERF131-S1L01AA-0.360-.TD--.----G---.-Y-</v>
          </cell>
          <cell r="C53">
            <v>96</v>
          </cell>
        </row>
        <row r="54">
          <cell r="A54" t="str">
            <v>1080132</v>
          </cell>
          <cell r="B54" t="str">
            <v>CITN62--BL-01A-+0.XSAR.TD--.P---G---.---</v>
          </cell>
          <cell r="C54">
            <v>1717</v>
          </cell>
        </row>
        <row r="55">
          <cell r="A55" t="str">
            <v>1080213</v>
          </cell>
          <cell r="B55" t="str">
            <v>ALF937D-FDL01A-+0.A147.TC--.----G---.---</v>
          </cell>
          <cell r="C55">
            <v>948</v>
          </cell>
        </row>
        <row r="56">
          <cell r="A56" t="str">
            <v>1080215</v>
          </cell>
          <cell r="B56" t="str">
            <v>ALF937--RDR01A-+0.A147.TD--.----G---.---</v>
          </cell>
          <cell r="C56">
            <v>20</v>
          </cell>
        </row>
        <row r="57">
          <cell r="A57" t="str">
            <v>1080225</v>
          </cell>
          <cell r="B57" t="str">
            <v>ALF937--RDL01A-+0.A147.TD--.----G---.---</v>
          </cell>
          <cell r="C57">
            <v>131</v>
          </cell>
        </row>
        <row r="58">
          <cell r="A58" t="str">
            <v>1080320</v>
          </cell>
          <cell r="B58" t="str">
            <v>PEUS11--FDR01A--0.106-.TA--.----G---.---</v>
          </cell>
          <cell r="C58">
            <v>700</v>
          </cell>
        </row>
        <row r="59">
          <cell r="A59" t="str">
            <v>1080321</v>
          </cell>
          <cell r="B59" t="str">
            <v>PEUS11--FDL01A--0.106-.TA--.----G---.---</v>
          </cell>
          <cell r="C59">
            <v>500</v>
          </cell>
        </row>
        <row r="60">
          <cell r="A60" t="str">
            <v>1080353</v>
          </cell>
          <cell r="B60" t="str">
            <v>CITS81--RQL02A--0.SAXO.TC--.----G---.---</v>
          </cell>
          <cell r="C60">
            <v>1200</v>
          </cell>
        </row>
        <row r="61">
          <cell r="A61" t="str">
            <v>1080355</v>
          </cell>
          <cell r="B61" t="str">
            <v>CITS81--RDR01A--0.SAXO.TC--.----G---.---</v>
          </cell>
          <cell r="C61">
            <v>102</v>
          </cell>
        </row>
        <row r="62">
          <cell r="A62" t="str">
            <v>1080828</v>
          </cell>
          <cell r="B62" t="str">
            <v>CITS80--FDR01A--0.SAXO.TD--.----G---.---</v>
          </cell>
          <cell r="C62">
            <v>759</v>
          </cell>
        </row>
        <row r="63">
          <cell r="A63" t="str">
            <v>1080829</v>
          </cell>
          <cell r="B63" t="str">
            <v>CITS81--FDL02A--0.SAXO.TD--.----G---.---</v>
          </cell>
          <cell r="C63">
            <v>536</v>
          </cell>
        </row>
        <row r="64">
          <cell r="A64" t="str">
            <v>1080831</v>
          </cell>
          <cell r="B64" t="str">
            <v>CITS80--FDL01A--0.SAXO.TD--.----G---.---</v>
          </cell>
          <cell r="C64">
            <v>841</v>
          </cell>
        </row>
        <row r="65">
          <cell r="A65" t="str">
            <v>1080836</v>
          </cell>
          <cell r="B65" t="str">
            <v>CITS81--FDR01A--0.SAXO.TD--.----G---.---</v>
          </cell>
          <cell r="C65">
            <v>526</v>
          </cell>
        </row>
        <row r="66">
          <cell r="A66" t="str">
            <v>1080838</v>
          </cell>
          <cell r="B66" t="str">
            <v>CITS81--RQR02A--0.SAXO.TD--.----G---.---</v>
          </cell>
          <cell r="C66">
            <v>107</v>
          </cell>
        </row>
        <row r="67">
          <cell r="A67" t="str">
            <v>1080952</v>
          </cell>
          <cell r="B67" t="str">
            <v>FIA192SWBL-01A++0.STIL.TB--.P---G---.---</v>
          </cell>
          <cell r="C67">
            <v>135</v>
          </cell>
        </row>
        <row r="68">
          <cell r="A68" t="str">
            <v>1081030</v>
          </cell>
          <cell r="B68" t="str">
            <v>INAP134-M1-01A--0.IVEC.TE--.----G---.---</v>
          </cell>
          <cell r="C68">
            <v>1656</v>
          </cell>
        </row>
        <row r="69">
          <cell r="A69" t="str">
            <v>1081271</v>
          </cell>
          <cell r="B69" t="str">
            <v>RENP36--BL-03A--0.ESPA.TC--.P-------.---</v>
          </cell>
          <cell r="C69">
            <v>577</v>
          </cell>
        </row>
        <row r="70">
          <cell r="A70" t="str">
            <v>1081675</v>
          </cell>
          <cell r="B70" t="str">
            <v>FIA192SWS1R01AA+0.STIL.TC--.----G---.-Y-</v>
          </cell>
          <cell r="C70">
            <v>680</v>
          </cell>
        </row>
        <row r="71">
          <cell r="A71" t="str">
            <v>1083414</v>
          </cell>
          <cell r="B71" t="str">
            <v>FORCD132S1R02A--0.MOND.TD--.--------.---</v>
          </cell>
          <cell r="C71">
            <v>75</v>
          </cell>
        </row>
        <row r="72">
          <cell r="A72" t="str">
            <v>1083647</v>
          </cell>
          <cell r="B72" t="str">
            <v>RENP52--FDR01A--0.ESPA.TD--.----G---.---</v>
          </cell>
          <cell r="C72">
            <v>203</v>
          </cell>
        </row>
        <row r="73">
          <cell r="A73" t="str">
            <v>1083648</v>
          </cell>
          <cell r="B73" t="str">
            <v>RENP52--FDL01A--0.ESPA.TD--.----G---.---</v>
          </cell>
          <cell r="C73">
            <v>200</v>
          </cell>
        </row>
        <row r="74">
          <cell r="A74" t="str">
            <v>1083839</v>
          </cell>
          <cell r="B74" t="str">
            <v>INAP198-M1-01A--0.IVEC.TE--.----G---.---</v>
          </cell>
          <cell r="C74">
            <v>905</v>
          </cell>
        </row>
        <row r="75">
          <cell r="A75" t="str">
            <v>1085181</v>
          </cell>
          <cell r="B75" t="str">
            <v>CITN2---M1-01A--0.ZX--.TZ--.----G---.---</v>
          </cell>
          <cell r="C75">
            <v>150</v>
          </cell>
        </row>
        <row r="76">
          <cell r="A76" t="str">
            <v>1085383</v>
          </cell>
          <cell r="B76" t="str">
            <v>INAP181-M1-01A--0.P181.TE--.----G---.---</v>
          </cell>
          <cell r="C76">
            <v>295</v>
          </cell>
        </row>
        <row r="77">
          <cell r="A77" t="str">
            <v>1085384</v>
          </cell>
          <cell r="B77" t="str">
            <v>OPEP188-M1-01A++0.ASTR.TE--.----G---.---</v>
          </cell>
          <cell r="C77">
            <v>4309</v>
          </cell>
        </row>
        <row r="78">
          <cell r="A78" t="str">
            <v>1085385</v>
          </cell>
          <cell r="B78" t="str">
            <v>OPEP188-M1-01AAA0.ASTR.TE--.----G---.-YP</v>
          </cell>
          <cell r="C78">
            <v>73</v>
          </cell>
        </row>
        <row r="79">
          <cell r="A79" t="str">
            <v>1085390</v>
          </cell>
          <cell r="B79" t="str">
            <v>OPEP138-M1-01AAA0.CORS.TE--.----G---.-YP</v>
          </cell>
          <cell r="C79">
            <v>779</v>
          </cell>
        </row>
        <row r="80">
          <cell r="A80" t="str">
            <v>1085406</v>
          </cell>
          <cell r="B80" t="str">
            <v>PEUS2S8-M1-01A--0.106 .TE--.----G---.---</v>
          </cell>
          <cell r="C80">
            <v>125</v>
          </cell>
        </row>
        <row r="81">
          <cell r="A81" t="str">
            <v>1085441</v>
          </cell>
          <cell r="B81" t="str">
            <v>RENP52--S1L01A--0.ESPA.TB--.----G---.---</v>
          </cell>
          <cell r="C81">
            <v>125</v>
          </cell>
        </row>
        <row r="82">
          <cell r="A82" t="str">
            <v>1085442</v>
          </cell>
          <cell r="B82" t="str">
            <v>RENP52--S1R01A--0.ESPA.TB--.--------.---</v>
          </cell>
          <cell r="C82">
            <v>375</v>
          </cell>
        </row>
        <row r="83">
          <cell r="A83" t="str">
            <v>1085443</v>
          </cell>
          <cell r="B83" t="str">
            <v>RENP52--S1R06A--0.ESPA.TI--.----G---.---</v>
          </cell>
          <cell r="C83">
            <v>125</v>
          </cell>
        </row>
        <row r="84">
          <cell r="A84" t="str">
            <v>1085447</v>
          </cell>
          <cell r="B84" t="str">
            <v>RENP52--FQR02A--0.ESPA.TC--.----G---.---</v>
          </cell>
          <cell r="C84">
            <v>580</v>
          </cell>
        </row>
        <row r="85">
          <cell r="A85" t="str">
            <v>1085448</v>
          </cell>
          <cell r="B85" t="str">
            <v>RENP52--FQL01A--0.ESPA.TC--.----G---.---</v>
          </cell>
          <cell r="C85">
            <v>550</v>
          </cell>
        </row>
        <row r="86">
          <cell r="A86" t="str">
            <v>1085454</v>
          </cell>
          <cell r="B86" t="str">
            <v>RENP52--BL-01A-A0.ESPA.TI--.P---G---.---</v>
          </cell>
          <cell r="C86">
            <v>190</v>
          </cell>
        </row>
        <row r="87">
          <cell r="A87" t="str">
            <v>1085456</v>
          </cell>
          <cell r="B87" t="str">
            <v>RENP52--RDL01A--0.ESPA.TD--.----G---.---</v>
          </cell>
          <cell r="C87">
            <v>450</v>
          </cell>
        </row>
        <row r="88">
          <cell r="A88" t="str">
            <v>1085467</v>
          </cell>
          <cell r="B88" t="str">
            <v>CITM49--SNR01A--0.BERL.TE--.----G---.---</v>
          </cell>
          <cell r="C88">
            <v>975</v>
          </cell>
        </row>
        <row r="89">
          <cell r="A89" t="str">
            <v>1085468</v>
          </cell>
          <cell r="B89" t="str">
            <v>CITM49--SNL01A--0.BERL.TE--.----G---.---</v>
          </cell>
          <cell r="C89">
            <v>1194</v>
          </cell>
        </row>
        <row r="90">
          <cell r="A90" t="str">
            <v>1085469</v>
          </cell>
          <cell r="B90" t="str">
            <v>CITM49--M2-01A--0.BERL.TE--.----G---.---</v>
          </cell>
          <cell r="C90">
            <v>948</v>
          </cell>
        </row>
        <row r="91">
          <cell r="A91" t="str">
            <v>1085533</v>
          </cell>
          <cell r="B91" t="str">
            <v>PEUM24--M1-01A--0.205-.TZ--.----G---.---</v>
          </cell>
          <cell r="C91">
            <v>240</v>
          </cell>
        </row>
        <row r="92">
          <cell r="A92" t="str">
            <v>1085649</v>
          </cell>
          <cell r="B92" t="str">
            <v>PEUD82--RQR01A--0.406-.TC--.----G---.---</v>
          </cell>
          <cell r="C92">
            <v>400</v>
          </cell>
        </row>
        <row r="93">
          <cell r="A93" t="str">
            <v>1085650</v>
          </cell>
          <cell r="B93" t="str">
            <v>PEUD82--RQL01A--0.406-.TC--.----G---.---</v>
          </cell>
          <cell r="C93">
            <v>1430</v>
          </cell>
        </row>
        <row r="94">
          <cell r="A94" t="str">
            <v>1085800</v>
          </cell>
          <cell r="B94" t="str">
            <v>PEUT1ES-M1-01A--0.206-.TE--.----G---.---</v>
          </cell>
          <cell r="C94">
            <v>150</v>
          </cell>
        </row>
        <row r="95">
          <cell r="A95" t="str">
            <v>1085810</v>
          </cell>
          <cell r="B95" t="str">
            <v>PEUS1---M1-01A--0.106-.TE--.--------.---</v>
          </cell>
          <cell r="C95">
            <v>375</v>
          </cell>
        </row>
        <row r="96">
          <cell r="A96" t="str">
            <v>1085826</v>
          </cell>
          <cell r="B96" t="str">
            <v>PEUZ6---M1-01A--0.605-.TZ--.----G---.---</v>
          </cell>
          <cell r="C96">
            <v>98</v>
          </cell>
        </row>
        <row r="97">
          <cell r="A97" t="str">
            <v>1085832</v>
          </cell>
          <cell r="B97" t="str">
            <v>PEUCU1--M1-03A--0.806-.TE--.----G---.---</v>
          </cell>
          <cell r="C97">
            <v>500</v>
          </cell>
        </row>
        <row r="98">
          <cell r="A98" t="str">
            <v>1085911</v>
          </cell>
          <cell r="B98" t="str">
            <v>RENP36--S1R01A--0.ESPA.TA--.--------.---</v>
          </cell>
          <cell r="C98">
            <v>134</v>
          </cell>
        </row>
        <row r="99">
          <cell r="A99" t="str">
            <v>1085913</v>
          </cell>
          <cell r="B99" t="str">
            <v>RENP36--S1R02A--0.ESPA.TC--.--------.---</v>
          </cell>
          <cell r="C99">
            <v>60</v>
          </cell>
        </row>
        <row r="100">
          <cell r="A100" t="str">
            <v>1085914</v>
          </cell>
          <cell r="B100" t="str">
            <v>RENP36--S1L01A--0.ESPA.TC--.--------.---</v>
          </cell>
          <cell r="C100">
            <v>98</v>
          </cell>
        </row>
        <row r="101">
          <cell r="A101" t="str">
            <v>1085917</v>
          </cell>
          <cell r="B101" t="str">
            <v>RENP36--FQR01A--0.ESPA.TC--.--------.---</v>
          </cell>
          <cell r="C101">
            <v>100</v>
          </cell>
        </row>
        <row r="102">
          <cell r="A102" t="str">
            <v>1085925</v>
          </cell>
          <cell r="B102" t="str">
            <v>RENP36--FDR01A--0.ESPA.TC--.--------.---</v>
          </cell>
          <cell r="C102">
            <v>20</v>
          </cell>
        </row>
        <row r="103">
          <cell r="A103" t="str">
            <v>1085926</v>
          </cell>
          <cell r="B103" t="str">
            <v>RENP36--FDL02A--0.ESPA.TC--.--------.---</v>
          </cell>
          <cell r="C103">
            <v>112</v>
          </cell>
        </row>
        <row r="104">
          <cell r="A104" t="str">
            <v>1086022</v>
          </cell>
          <cell r="B104" t="str">
            <v>RENX06--M1-02A--0.TWIN.TF--.----G---.---</v>
          </cell>
          <cell r="C104">
            <v>150</v>
          </cell>
        </row>
        <row r="105">
          <cell r="A105" t="str">
            <v>1086024</v>
          </cell>
          <cell r="B105" t="str">
            <v>RENX06--M1-01A--0.TWIN.TE--.----G---.---</v>
          </cell>
          <cell r="C105">
            <v>578</v>
          </cell>
        </row>
        <row r="106">
          <cell r="A106" t="str">
            <v>1086238</v>
          </cell>
          <cell r="B106" t="str">
            <v>RENX65--M1-01A--0.CLIO.TE--.----G---.---</v>
          </cell>
          <cell r="C106">
            <v>1000</v>
          </cell>
        </row>
        <row r="107">
          <cell r="A107" t="str">
            <v>1086312</v>
          </cell>
          <cell r="B107" t="str">
            <v>VOLP66--M1-01AAA0.C70-.TE--.----G---.-YP</v>
          </cell>
          <cell r="C107">
            <v>184</v>
          </cell>
        </row>
        <row r="108">
          <cell r="A108" t="str">
            <v>1086316</v>
          </cell>
          <cell r="B108" t="str">
            <v>MITDX40-M1-01A--0.CARI.TE--.----G---.---</v>
          </cell>
          <cell r="C108">
            <v>570</v>
          </cell>
        </row>
        <row r="109">
          <cell r="A109" t="str">
            <v>1086317</v>
          </cell>
          <cell r="B109" t="str">
            <v>MITDX40-M1-02A--0.CARI.TE--.----G---.---</v>
          </cell>
          <cell r="C109">
            <v>300</v>
          </cell>
        </row>
        <row r="110">
          <cell r="A110" t="str">
            <v>1086318</v>
          </cell>
          <cell r="B110" t="str">
            <v>VOL850--M1-01A--0.S70/.TE--.----G---.---</v>
          </cell>
          <cell r="C110">
            <v>108</v>
          </cell>
        </row>
        <row r="111">
          <cell r="A111" t="str">
            <v>1086321</v>
          </cell>
          <cell r="B111" t="str">
            <v>WEBX----M1-06A--0.ONYX.TE--.----G---.---</v>
          </cell>
          <cell r="C111">
            <v>324</v>
          </cell>
        </row>
        <row r="112">
          <cell r="A112" t="str">
            <v>1086323</v>
          </cell>
          <cell r="B112" t="str">
            <v>WEBX----M1-03A--0.2512.TE--.----G---.---</v>
          </cell>
          <cell r="C112">
            <v>279</v>
          </cell>
        </row>
        <row r="113">
          <cell r="A113" t="str">
            <v>1086325</v>
          </cell>
          <cell r="B113" t="str">
            <v>WEBX----M1-05A--0.2295.TE--.----G---.---</v>
          </cell>
          <cell r="C113">
            <v>600</v>
          </cell>
        </row>
        <row r="114">
          <cell r="A114" t="str">
            <v>1086334</v>
          </cell>
          <cell r="B114" t="str">
            <v>FORKA---M1-01A--0.KA/P.TB--.----G---.---</v>
          </cell>
          <cell r="C114">
            <v>450</v>
          </cell>
        </row>
        <row r="115">
          <cell r="A115" t="str">
            <v>1086335</v>
          </cell>
          <cell r="B115" t="str">
            <v>WEBX----M1-29A--0.SUNM.TA--.----G---.---</v>
          </cell>
          <cell r="C115">
            <v>150</v>
          </cell>
        </row>
        <row r="116">
          <cell r="A116" t="str">
            <v>1086338</v>
          </cell>
          <cell r="B116" t="str">
            <v>PEUS2---M1-01A--0.S2--.TE--.----G---.---</v>
          </cell>
          <cell r="C116">
            <v>54</v>
          </cell>
        </row>
        <row r="117">
          <cell r="A117" t="str">
            <v>1086342</v>
          </cell>
          <cell r="B117" t="str">
            <v>RENC57--M1-01A--0.CLIO.TG--.----G---.---</v>
          </cell>
          <cell r="C117">
            <v>125</v>
          </cell>
        </row>
        <row r="118">
          <cell r="A118" t="str">
            <v>1086343</v>
          </cell>
          <cell r="B118" t="str">
            <v>PEUT5---M1-01B--0.307-.TE--.----G---.---</v>
          </cell>
          <cell r="C118">
            <v>265</v>
          </cell>
        </row>
        <row r="119">
          <cell r="A119" t="str">
            <v>1086515</v>
          </cell>
          <cell r="B119" t="str">
            <v>RENX76--FDL01A--0.KANG.TC--.----G---.---</v>
          </cell>
          <cell r="C119">
            <v>127</v>
          </cell>
        </row>
        <row r="120">
          <cell r="A120" t="str">
            <v>1086707</v>
          </cell>
          <cell r="B120" t="str">
            <v>INAP197-M1-01A--0.P197.TE--.----G---.---</v>
          </cell>
          <cell r="C120">
            <v>685</v>
          </cell>
        </row>
        <row r="121">
          <cell r="A121" t="str">
            <v>1086927</v>
          </cell>
          <cell r="B121" t="str">
            <v>LAN843--M2-02A--0.YPSI.TE--.----G---.---</v>
          </cell>
          <cell r="C121">
            <v>1472</v>
          </cell>
        </row>
        <row r="122">
          <cell r="A122" t="str">
            <v>1087205</v>
          </cell>
          <cell r="B122" t="str">
            <v>OPET3000S1L04A--0.ASTR.TC--.--P-G---.---</v>
          </cell>
          <cell r="C122">
            <v>1336</v>
          </cell>
        </row>
        <row r="123">
          <cell r="A123" t="str">
            <v>1087216</v>
          </cell>
          <cell r="B123" t="str">
            <v>OPET3000S1R04A--0.ASTR.TC--.--P-G---.---</v>
          </cell>
          <cell r="C123">
            <v>2262</v>
          </cell>
        </row>
        <row r="124">
          <cell r="A124" t="str">
            <v>1087747</v>
          </cell>
          <cell r="B124" t="str">
            <v>RENP23--BL-02A--0.ESPA.TZ--.P---G---.---</v>
          </cell>
          <cell r="C124">
            <v>58</v>
          </cell>
        </row>
        <row r="125">
          <cell r="A125" t="str">
            <v>1088427</v>
          </cell>
          <cell r="B125" t="str">
            <v>BMWE60--SN-01A--0.5 SE.TG--.----G---.---</v>
          </cell>
          <cell r="C125">
            <v>759</v>
          </cell>
        </row>
        <row r="126">
          <cell r="A126" t="str">
            <v>1089646</v>
          </cell>
          <cell r="B126" t="str">
            <v>RENX76--FDR03A--0.KANG.TC--.----G---.---</v>
          </cell>
          <cell r="C126">
            <v>351</v>
          </cell>
        </row>
        <row r="127">
          <cell r="A127" t="str">
            <v>1089647</v>
          </cell>
          <cell r="B127" t="str">
            <v>RENX76--FDL03A--0.KANG.TC--.----G---.---</v>
          </cell>
          <cell r="C127">
            <v>88</v>
          </cell>
        </row>
        <row r="128">
          <cell r="A128" t="str">
            <v>1089929</v>
          </cell>
          <cell r="B128" t="str">
            <v>OPET3000S1L03A--0.ASTR.TC--.----G---.---</v>
          </cell>
          <cell r="C128">
            <v>2400</v>
          </cell>
        </row>
        <row r="129">
          <cell r="A129" t="str">
            <v>1089930</v>
          </cell>
          <cell r="B129" t="str">
            <v>OPET3000S1R03A--0.ASTR.TB--.----G---.---</v>
          </cell>
          <cell r="C129">
            <v>1629</v>
          </cell>
        </row>
        <row r="130">
          <cell r="A130" t="str">
            <v>1090011</v>
          </cell>
          <cell r="B130" t="str">
            <v>MERNCV1-FDR01A--0.VANE.TC--.----G---.---</v>
          </cell>
          <cell r="C130">
            <v>340</v>
          </cell>
        </row>
        <row r="131">
          <cell r="A131" t="str">
            <v>1090142</v>
          </cell>
          <cell r="B131" t="str">
            <v>VOLP163-M1-01AAA0.S40/.TE--.----G---.-YP</v>
          </cell>
          <cell r="C131">
            <v>543</v>
          </cell>
        </row>
        <row r="132">
          <cell r="A132" t="str">
            <v>1090324</v>
          </cell>
          <cell r="B132" t="str">
            <v>POR986--BL-03A--1.BOXS.TC--.P---G---.---</v>
          </cell>
          <cell r="C132">
            <v>39</v>
          </cell>
        </row>
        <row r="133">
          <cell r="A133" t="str">
            <v>1093280</v>
          </cell>
          <cell r="B133" t="str">
            <v>ALF936--M1-02A--0.A166.TH--.----G---.---</v>
          </cell>
          <cell r="C133">
            <v>82</v>
          </cell>
        </row>
        <row r="134">
          <cell r="A134" t="str">
            <v>1093435</v>
          </cell>
          <cell r="B134" t="str">
            <v>FORP184-M1-01A++0.FIES.TE--.----G---.---</v>
          </cell>
          <cell r="C134">
            <v>975</v>
          </cell>
        </row>
        <row r="135">
          <cell r="A135" t="str">
            <v>1093456</v>
          </cell>
          <cell r="B135" t="str">
            <v>FORP184-M1-01AAA0.FIES.TE--.----G---.-YP</v>
          </cell>
          <cell r="C135">
            <v>1581</v>
          </cell>
        </row>
        <row r="136">
          <cell r="A136" t="str">
            <v>1093500</v>
          </cell>
          <cell r="B136" t="str">
            <v>FORCD132S1L03A--0.MOND.TH--.----G---.---</v>
          </cell>
          <cell r="C136">
            <v>208</v>
          </cell>
        </row>
        <row r="137">
          <cell r="A137" t="str">
            <v>1093501</v>
          </cell>
          <cell r="B137" t="str">
            <v>FORCD132S1R03A--0.MOND.TH--.----G---.---</v>
          </cell>
          <cell r="C137">
            <v>789</v>
          </cell>
        </row>
        <row r="138">
          <cell r="A138" t="str">
            <v>1093504</v>
          </cell>
          <cell r="B138" t="str">
            <v>FORCD132S1R04A--0.MOND.TH--.-P--G---.---</v>
          </cell>
          <cell r="C138">
            <v>1351</v>
          </cell>
        </row>
        <row r="139">
          <cell r="A139" t="str">
            <v>1094643</v>
          </cell>
          <cell r="B139" t="str">
            <v>LAN843--M1-01A--0.YPSI.TE--.----G---.---</v>
          </cell>
          <cell r="C139">
            <v>1240</v>
          </cell>
        </row>
        <row r="140">
          <cell r="A140" t="str">
            <v>1095628</v>
          </cell>
          <cell r="B140" t="str">
            <v>VOLV40--S1L02A--0.V40-.TD--.----G---.---</v>
          </cell>
          <cell r="C140">
            <v>1666</v>
          </cell>
        </row>
        <row r="141">
          <cell r="A141" t="str">
            <v>1095629</v>
          </cell>
          <cell r="B141" t="str">
            <v>VOLV40--S1R02A--0.V40-.TD--.----G---.---</v>
          </cell>
          <cell r="C141">
            <v>2438</v>
          </cell>
        </row>
        <row r="142">
          <cell r="A142" t="str">
            <v>1096043</v>
          </cell>
          <cell r="B142" t="str">
            <v>MERNCV1-RDL01A--0.VANE.TC--.----G---.---</v>
          </cell>
          <cell r="C142">
            <v>872</v>
          </cell>
        </row>
        <row r="143">
          <cell r="A143" t="str">
            <v>1096044</v>
          </cell>
          <cell r="B143" t="str">
            <v>MERNCV1-S1R22A--0.VANE.TC--.----G---.---</v>
          </cell>
          <cell r="C143">
            <v>240</v>
          </cell>
        </row>
        <row r="144">
          <cell r="A144" t="str">
            <v>1096079</v>
          </cell>
          <cell r="B144" t="str">
            <v>MERNCV1-S1L20A--0.VANE.TE--.----G---.---</v>
          </cell>
          <cell r="C144">
            <v>626</v>
          </cell>
        </row>
        <row r="145">
          <cell r="A145" t="str">
            <v>1096080</v>
          </cell>
          <cell r="B145" t="str">
            <v>MERNCV1-S1R24A--0.VANE.TE--.----G---.---</v>
          </cell>
          <cell r="C145">
            <v>714</v>
          </cell>
        </row>
        <row r="146">
          <cell r="A146" t="str">
            <v>1096291</v>
          </cell>
          <cell r="B146" t="str">
            <v>RENB84--M2-01A--0.MEGA.TG--.----G---.---</v>
          </cell>
          <cell r="C146">
            <v>764</v>
          </cell>
        </row>
        <row r="147">
          <cell r="A147" t="str">
            <v>1096292</v>
          </cell>
          <cell r="B147" t="str">
            <v>RENB84--M1-01A--0.MEGA.TG--.----G---.---</v>
          </cell>
          <cell r="C147">
            <v>1096</v>
          </cell>
        </row>
        <row r="148">
          <cell r="A148" t="str">
            <v>1096510</v>
          </cell>
          <cell r="B148" t="str">
            <v>RENJ81--M1-01A--0.ESPA.TG--.----G---.---</v>
          </cell>
          <cell r="C148">
            <v>5826</v>
          </cell>
        </row>
        <row r="149">
          <cell r="A149" t="str">
            <v>1096511</v>
          </cell>
          <cell r="B149" t="str">
            <v>RENJ81--M2-01A--0.ESPA.TG--.----G---.---</v>
          </cell>
          <cell r="C149">
            <v>3603</v>
          </cell>
        </row>
        <row r="150">
          <cell r="A150" t="str">
            <v>1096619</v>
          </cell>
          <cell r="B150" t="str">
            <v>RENJ64--M1-01A--0.SCEN.TG--.----G---.---</v>
          </cell>
          <cell r="C150">
            <v>500</v>
          </cell>
        </row>
        <row r="151">
          <cell r="A151" t="str">
            <v>1096620</v>
          </cell>
          <cell r="B151" t="str">
            <v>RENJ64--M2-01A--0.SCEN.TG--.----G---.---</v>
          </cell>
          <cell r="C151">
            <v>125</v>
          </cell>
        </row>
        <row r="152">
          <cell r="A152" t="str">
            <v>1096621</v>
          </cell>
          <cell r="B152" t="str">
            <v>RENX65--M1-03A--0.CLIO.TG--.----G---.---</v>
          </cell>
          <cell r="C152">
            <v>125</v>
          </cell>
        </row>
        <row r="153">
          <cell r="A153" t="str">
            <v>1096625</v>
          </cell>
          <cell r="B153" t="str">
            <v>REND64--M1-02A--0.MEGA.TG--.----G---.---</v>
          </cell>
          <cell r="C153">
            <v>113</v>
          </cell>
        </row>
        <row r="154">
          <cell r="A154" t="str">
            <v>1096652</v>
          </cell>
          <cell r="B154" t="str">
            <v>REND66--M1-02A--0.AVAN.TG--.--------.---</v>
          </cell>
          <cell r="C154">
            <v>90</v>
          </cell>
        </row>
        <row r="155">
          <cell r="A155" t="str">
            <v>1096653</v>
          </cell>
          <cell r="B155" t="str">
            <v>REND66--M2-01A--0.AVAN.TG--.--------.---</v>
          </cell>
          <cell r="C155">
            <v>90</v>
          </cell>
        </row>
        <row r="156">
          <cell r="A156" t="str">
            <v>1096656</v>
          </cell>
          <cell r="B156" t="str">
            <v>RENK74--M1-02A--0.LAGU.TG--.----G---.---</v>
          </cell>
          <cell r="C156">
            <v>49</v>
          </cell>
        </row>
        <row r="157">
          <cell r="A157" t="str">
            <v>1096658</v>
          </cell>
          <cell r="B157" t="str">
            <v>CITN68--M1-01A--0.XSAR.TG--.----G---.---</v>
          </cell>
          <cell r="C157">
            <v>125</v>
          </cell>
        </row>
        <row r="158">
          <cell r="A158" t="str">
            <v>1096659</v>
          </cell>
          <cell r="B158" t="str">
            <v>CITN68--M2-01A--0.XSAR.TG--.----G---.---</v>
          </cell>
          <cell r="C158">
            <v>1500</v>
          </cell>
        </row>
        <row r="159">
          <cell r="A159" t="str">
            <v>1098129</v>
          </cell>
          <cell r="B159" t="str">
            <v>FORCD132RQL01AC-0.MOND.TD--.----G---.-Y-</v>
          </cell>
          <cell r="C159">
            <v>42</v>
          </cell>
        </row>
        <row r="160">
          <cell r="A160" t="str">
            <v>1098131</v>
          </cell>
          <cell r="B160" t="str">
            <v>FORCD132RQR01AC-0.MOND.TD--.----G---.-Y-</v>
          </cell>
          <cell r="C160">
            <v>201</v>
          </cell>
        </row>
        <row r="161">
          <cell r="A161" t="str">
            <v>1098206</v>
          </cell>
          <cell r="B161" t="str">
            <v>FIA192SWS1R01A++0.STIL.TC--.----G---.---</v>
          </cell>
          <cell r="C161">
            <v>42</v>
          </cell>
        </row>
        <row r="162">
          <cell r="A162" t="str">
            <v>1098643</v>
          </cell>
          <cell r="B162" t="str">
            <v>FIA192SWS1R03AA+0.STIL.TI--.----G---.-Y-</v>
          </cell>
          <cell r="C162">
            <v>469</v>
          </cell>
        </row>
        <row r="163">
          <cell r="A163" t="str">
            <v>1098644</v>
          </cell>
          <cell r="B163" t="str">
            <v>FIA192SWS1L03AA+0.STIL.TI--.----G---.-Y-</v>
          </cell>
          <cell r="C163">
            <v>213</v>
          </cell>
        </row>
        <row r="164">
          <cell r="A164" t="str">
            <v>1098645</v>
          </cell>
          <cell r="B164" t="str">
            <v>FIA192SWBL-03B+-0.STIL.TI--.P---G---.---</v>
          </cell>
          <cell r="C164">
            <v>90</v>
          </cell>
        </row>
        <row r="165">
          <cell r="A165" t="str">
            <v>1098648</v>
          </cell>
          <cell r="B165" t="str">
            <v>FIA192SWBL-05A+-0.STIL.TI--.P---G---.---</v>
          </cell>
          <cell r="C165">
            <v>72</v>
          </cell>
        </row>
        <row r="166">
          <cell r="A166" t="str">
            <v>1099810</v>
          </cell>
          <cell r="B166" t="str">
            <v>MASM38--S1L01AA-0.338-.TD--.----G---.-Y-</v>
          </cell>
          <cell r="C166">
            <v>90</v>
          </cell>
        </row>
        <row r="167">
          <cell r="A167" t="str">
            <v>1099834</v>
          </cell>
          <cell r="B167" t="str">
            <v>BMWE46/3S1L01A--0.3 SE.TB--.----G---.---</v>
          </cell>
          <cell r="C167">
            <v>2600</v>
          </cell>
        </row>
        <row r="168">
          <cell r="A168" t="str">
            <v>1099836</v>
          </cell>
          <cell r="B168" t="str">
            <v>BMWE46/3S1L06B--0.3 SE.TG--.----G---.---</v>
          </cell>
          <cell r="C168">
            <v>2280</v>
          </cell>
        </row>
        <row r="169">
          <cell r="A169" t="str">
            <v>1099840</v>
          </cell>
          <cell r="B169" t="str">
            <v>BMWE46/3S1L04C--0.3 SE.TG--.-P--G---.---</v>
          </cell>
          <cell r="C169">
            <v>690</v>
          </cell>
        </row>
        <row r="170">
          <cell r="A170" t="str">
            <v>1099841</v>
          </cell>
          <cell r="B170" t="str">
            <v>BMWE46/3S1R04C--0.3 SE.TG--.-P--G---.---</v>
          </cell>
          <cell r="C170">
            <v>520</v>
          </cell>
        </row>
        <row r="171">
          <cell r="A171" t="str">
            <v>1100491</v>
          </cell>
          <cell r="B171" t="str">
            <v>RENL84--M1-01A--0.MEGA.TG--.----G---.---</v>
          </cell>
          <cell r="C171">
            <v>450</v>
          </cell>
        </row>
        <row r="172">
          <cell r="A172" t="str">
            <v>1101548</v>
          </cell>
          <cell r="B172" t="str">
            <v>FIA192SWS1L02AA+0.STIL.TE--.----G---.-Y-</v>
          </cell>
          <cell r="C172">
            <v>60</v>
          </cell>
        </row>
        <row r="173">
          <cell r="A173" t="str">
            <v>1101552</v>
          </cell>
          <cell r="B173" t="str">
            <v>FIA192SWS1R02AA+0.STIL.TE--.----G---.-Y-</v>
          </cell>
          <cell r="C173">
            <v>43</v>
          </cell>
        </row>
        <row r="174">
          <cell r="A174" t="str">
            <v>1101555</v>
          </cell>
          <cell r="B174" t="str">
            <v>FORCD132RDL01A-+0.MOND.TD--.----G---.---</v>
          </cell>
          <cell r="C174">
            <v>2709</v>
          </cell>
        </row>
        <row r="175">
          <cell r="A175" t="str">
            <v>1101556</v>
          </cell>
          <cell r="B175" t="str">
            <v>FORCD132RDR01A-+0.MOND.TD--.----G---.---</v>
          </cell>
          <cell r="C175">
            <v>2950</v>
          </cell>
        </row>
        <row r="176">
          <cell r="A176" t="str">
            <v>1101557</v>
          </cell>
          <cell r="B176" t="str">
            <v>FORCD132RDL03A--0.MOND.TD--.----G---.---</v>
          </cell>
          <cell r="C176">
            <v>100</v>
          </cell>
        </row>
        <row r="177">
          <cell r="A177" t="str">
            <v>1101559</v>
          </cell>
          <cell r="B177" t="str">
            <v>FORCD132RDL04A--0.MOND.TI--.----G---.---</v>
          </cell>
          <cell r="C177">
            <v>81</v>
          </cell>
        </row>
        <row r="178">
          <cell r="A178" t="str">
            <v>1101560</v>
          </cell>
          <cell r="B178" t="str">
            <v>FORCD132RDR04A--0.MOND.TI--.----G---.---</v>
          </cell>
          <cell r="C178">
            <v>248</v>
          </cell>
        </row>
        <row r="179">
          <cell r="A179" t="str">
            <v>1101636</v>
          </cell>
          <cell r="B179" t="str">
            <v>OPEP187-M1-01A+-0.CORS.TE--.----G---.---</v>
          </cell>
          <cell r="C179">
            <v>4649</v>
          </cell>
        </row>
        <row r="180">
          <cell r="A180" t="str">
            <v>1101637</v>
          </cell>
          <cell r="B180" t="str">
            <v>OPEP187-M1-01AA-0.CORS.TE--.----G---.-Y-</v>
          </cell>
          <cell r="C180">
            <v>2087</v>
          </cell>
        </row>
        <row r="181">
          <cell r="A181" t="str">
            <v>1101737</v>
          </cell>
          <cell r="B181" t="str">
            <v>FORCD132RQL02A++0.MOND.TI--.----G---.---</v>
          </cell>
          <cell r="C181">
            <v>40</v>
          </cell>
        </row>
        <row r="182">
          <cell r="A182" t="str">
            <v>1101738</v>
          </cell>
          <cell r="B182" t="str">
            <v>FORCD132RQR02A++0.MOND.TI--.----G---.---</v>
          </cell>
          <cell r="C182">
            <v>633</v>
          </cell>
        </row>
        <row r="183">
          <cell r="A183" t="str">
            <v>1101988</v>
          </cell>
          <cell r="B183" t="str">
            <v>FORCD132RDL02A-+0.MOND.TI--.----G---.---</v>
          </cell>
          <cell r="C183">
            <v>600</v>
          </cell>
        </row>
        <row r="184">
          <cell r="A184" t="str">
            <v>1101989</v>
          </cell>
          <cell r="B184" t="str">
            <v>FORCD132RDR02A-+0.MOND.TI--.----G---.---</v>
          </cell>
          <cell r="C184">
            <v>600</v>
          </cell>
        </row>
        <row r="185">
          <cell r="A185" t="str">
            <v>1102000</v>
          </cell>
          <cell r="B185" t="str">
            <v>CITA42--BL-01B--0.PLUR.TD--.P---G---.---</v>
          </cell>
          <cell r="C185">
            <v>7245</v>
          </cell>
        </row>
        <row r="186">
          <cell r="A186" t="str">
            <v>1102157</v>
          </cell>
          <cell r="B186" t="str">
            <v>WEBDAF--SN-01A-A0.AFTE.TE--.----G---.--P</v>
          </cell>
          <cell r="C186">
            <v>1000</v>
          </cell>
        </row>
        <row r="187">
          <cell r="A187" t="str">
            <v>1102188</v>
          </cell>
          <cell r="B187" t="str">
            <v>FORCD132RQL02AA-0.MOND.TI--.----G---.-Y-</v>
          </cell>
          <cell r="C187">
            <v>110</v>
          </cell>
        </row>
        <row r="188">
          <cell r="A188" t="str">
            <v>1102189</v>
          </cell>
          <cell r="B188" t="str">
            <v>FORCD132RQR02AA-0.MOND.TI--.----G---.-Y-</v>
          </cell>
          <cell r="C188">
            <v>123</v>
          </cell>
        </row>
        <row r="189">
          <cell r="A189" t="str">
            <v>1102416</v>
          </cell>
          <cell r="B189" t="str">
            <v>RENJ84--M1-02A--0.SCEN.TG--.----G---.---</v>
          </cell>
          <cell r="C189">
            <v>120</v>
          </cell>
        </row>
        <row r="190">
          <cell r="A190" t="str">
            <v>1102417</v>
          </cell>
          <cell r="B190" t="str">
            <v>RENJ84--M2-01A--0.SCEN.TG--.----G---.---</v>
          </cell>
          <cell r="C190">
            <v>117</v>
          </cell>
        </row>
        <row r="191">
          <cell r="A191" t="str">
            <v>1102764</v>
          </cell>
          <cell r="B191" t="str">
            <v>PEUA08--M1-01A--0.1007.TG--.----G---.---</v>
          </cell>
          <cell r="C191">
            <v>2000</v>
          </cell>
        </row>
        <row r="192">
          <cell r="A192" t="str">
            <v>1102879</v>
          </cell>
          <cell r="B192" t="str">
            <v>WEBX----M1-16A--0.2295.TE--.----G---.---</v>
          </cell>
          <cell r="C192">
            <v>981</v>
          </cell>
        </row>
        <row r="193">
          <cell r="A193" t="str">
            <v>1102880</v>
          </cell>
          <cell r="B193" t="str">
            <v>WEBX----M1-15A--0.ONYX.TE--.----G---.---</v>
          </cell>
          <cell r="C193">
            <v>1843</v>
          </cell>
        </row>
        <row r="194">
          <cell r="A194" t="str">
            <v>1103182</v>
          </cell>
          <cell r="B194" t="str">
            <v>CITN6---M1-01B--0.XSAR.TE--.----G---.---</v>
          </cell>
          <cell r="C194">
            <v>125</v>
          </cell>
        </row>
        <row r="195">
          <cell r="A195" t="str">
            <v>1103183</v>
          </cell>
          <cell r="B195" t="str">
            <v>PEUT5---M1-01A--0.307-.TE--.----G---.---</v>
          </cell>
          <cell r="C195">
            <v>1776</v>
          </cell>
        </row>
        <row r="196">
          <cell r="A196" t="str">
            <v>1103296</v>
          </cell>
          <cell r="B196" t="str">
            <v>WEBX----M1-13A--0.2295.TE--.--------.---</v>
          </cell>
          <cell r="C196">
            <v>1113</v>
          </cell>
        </row>
        <row r="197">
          <cell r="A197" t="str">
            <v>1103297</v>
          </cell>
          <cell r="B197" t="str">
            <v>FORGALAXM1-01A--0.GALA.TE--.--------.---</v>
          </cell>
          <cell r="C197">
            <v>1830</v>
          </cell>
        </row>
        <row r="198">
          <cell r="A198" t="str">
            <v>1103298</v>
          </cell>
          <cell r="B198" t="str">
            <v>WEBX----M1-07A--0.2295.TE--.----G---.---</v>
          </cell>
          <cell r="C198">
            <v>5350</v>
          </cell>
        </row>
        <row r="199">
          <cell r="A199" t="str">
            <v>1103299</v>
          </cell>
          <cell r="B199" t="str">
            <v>WEBX----M1-08A--0.2295.TE--.----G---.---</v>
          </cell>
          <cell r="C199">
            <v>671</v>
          </cell>
        </row>
        <row r="200">
          <cell r="A200" t="str">
            <v>1103300</v>
          </cell>
          <cell r="B200" t="str">
            <v>PEUN50--M1-01A--0.306-.TE--.----G---.---</v>
          </cell>
          <cell r="C200">
            <v>1253</v>
          </cell>
        </row>
        <row r="201">
          <cell r="A201" t="str">
            <v>1103391</v>
          </cell>
          <cell r="B201" t="str">
            <v>INA20374SN-01A--0.AFTE.TE--.----G---.---</v>
          </cell>
          <cell r="C201">
            <v>1500</v>
          </cell>
        </row>
        <row r="202">
          <cell r="A202" t="str">
            <v>1103405</v>
          </cell>
          <cell r="B202" t="str">
            <v>LROCB40-M1-01A--0.FREE.TG--.----G---.---</v>
          </cell>
          <cell r="C202">
            <v>330</v>
          </cell>
        </row>
        <row r="203">
          <cell r="A203" t="str">
            <v>1103476</v>
          </cell>
          <cell r="B203" t="str">
            <v>ROVR3---SN-02A--0.200-.TE--.----G---.---</v>
          </cell>
          <cell r="C203">
            <v>16</v>
          </cell>
        </row>
        <row r="204">
          <cell r="A204" t="str">
            <v>1103477</v>
          </cell>
          <cell r="B204" t="str">
            <v>CADX320-M1-01A--0.CTS-.TE--.----G---.---</v>
          </cell>
          <cell r="C204">
            <v>4069</v>
          </cell>
        </row>
        <row r="205">
          <cell r="A205" t="str">
            <v>1103519</v>
          </cell>
          <cell r="B205" t="str">
            <v>RENK74--M1-01A--0.LAGU.TG--.----G---.---</v>
          </cell>
          <cell r="C205">
            <v>125</v>
          </cell>
        </row>
        <row r="206">
          <cell r="A206" t="str">
            <v>1103520</v>
          </cell>
          <cell r="B206" t="str">
            <v>RENX56--M1-01A--0.LAGU.TG--.----G---.---</v>
          </cell>
          <cell r="C206">
            <v>125</v>
          </cell>
        </row>
        <row r="207">
          <cell r="A207" t="str">
            <v>1103521</v>
          </cell>
          <cell r="B207" t="str">
            <v>RENW73--M1-01A--0.VELS.TG--.----G---.---</v>
          </cell>
          <cell r="C207">
            <v>1000</v>
          </cell>
        </row>
        <row r="208">
          <cell r="A208" t="str">
            <v>1103522</v>
          </cell>
          <cell r="B208" t="str">
            <v>PEUPH8--M1-01A--0.406-.TE--.----G---.---</v>
          </cell>
          <cell r="C208">
            <v>175</v>
          </cell>
        </row>
        <row r="209">
          <cell r="A209" t="str">
            <v>1103606</v>
          </cell>
          <cell r="B209" t="str">
            <v>BMWP217-M1-01A++0.X5--.TG--.----G---.---</v>
          </cell>
          <cell r="C209">
            <v>3421</v>
          </cell>
        </row>
        <row r="210">
          <cell r="A210" t="str">
            <v>1103620</v>
          </cell>
          <cell r="B210" t="str">
            <v>BMWP217-M2-01A++0.X5--.TG--.----G---.---</v>
          </cell>
          <cell r="C210">
            <v>4231</v>
          </cell>
        </row>
        <row r="211">
          <cell r="A211" t="str">
            <v>1103621</v>
          </cell>
          <cell r="B211" t="str">
            <v>BMWP217-M2-01AAA0.X5--.TG--.----G---.-YP</v>
          </cell>
          <cell r="C211">
            <v>704</v>
          </cell>
        </row>
        <row r="212">
          <cell r="A212" t="str">
            <v>1103622</v>
          </cell>
          <cell r="B212" t="str">
            <v>BMWP226-M1-01A++0.X3--.TG--.----G---.---</v>
          </cell>
          <cell r="C212">
            <v>664</v>
          </cell>
        </row>
        <row r="213">
          <cell r="A213" t="str">
            <v>1103624</v>
          </cell>
          <cell r="B213" t="str">
            <v>INAP226-M2-01A+-0.X3--.TG--.----G---.---</v>
          </cell>
          <cell r="C213">
            <v>3117</v>
          </cell>
        </row>
        <row r="214">
          <cell r="A214" t="str">
            <v>1103881</v>
          </cell>
          <cell r="B214" t="str">
            <v>AUDW10--BL-01A-+0.A2--.TG--.P---G---.---</v>
          </cell>
          <cell r="C214">
            <v>210</v>
          </cell>
        </row>
        <row r="215">
          <cell r="A215" t="str">
            <v>1103883</v>
          </cell>
          <cell r="B215" t="str">
            <v>AUDW10--BL-06A-+0.A2--.TG--.P---G---.---</v>
          </cell>
          <cell r="C215">
            <v>545</v>
          </cell>
        </row>
        <row r="216">
          <cell r="A216" t="str">
            <v>1103895</v>
          </cell>
          <cell r="B216" t="str">
            <v>VOLP1X--S1R02AA-0.S40-.TC--.----G---.-Y-</v>
          </cell>
          <cell r="C216">
            <v>700</v>
          </cell>
        </row>
        <row r="217">
          <cell r="A217" t="str">
            <v>1103906</v>
          </cell>
          <cell r="B217" t="str">
            <v>VOLP1X--S1L01A+-0.V50-.TC--.----G---.---</v>
          </cell>
          <cell r="C217">
            <v>4859</v>
          </cell>
        </row>
        <row r="218">
          <cell r="A218" t="str">
            <v>1103907</v>
          </cell>
          <cell r="B218" t="str">
            <v>VOLP1X--S1R01A+-0.V50-.TC--.-P--G---.---</v>
          </cell>
          <cell r="C218">
            <v>5842</v>
          </cell>
        </row>
        <row r="219">
          <cell r="A219" t="str">
            <v>1104087</v>
          </cell>
          <cell r="B219" t="str">
            <v>BMWE46/3S1R05A--0.3 SE.TB--.----G---.---</v>
          </cell>
          <cell r="C219">
            <v>718</v>
          </cell>
        </row>
        <row r="220">
          <cell r="A220" t="str">
            <v>1104089</v>
          </cell>
          <cell r="B220" t="str">
            <v>BMWE46/3S1R06A--0.3 SE.TG--.----G---.---</v>
          </cell>
          <cell r="C220">
            <v>2472</v>
          </cell>
        </row>
        <row r="221">
          <cell r="A221" t="str">
            <v>1104094</v>
          </cell>
          <cell r="B221" t="str">
            <v>BMWE46/3S1L03A--0.3 SE.TB--.-P--G---.---</v>
          </cell>
          <cell r="C221">
            <v>949</v>
          </cell>
        </row>
        <row r="222">
          <cell r="A222" t="str">
            <v>1104095</v>
          </cell>
          <cell r="B222" t="str">
            <v>BMWE46/3S1L04A--0.3 SE.TG--.-P--G---.---</v>
          </cell>
          <cell r="C222">
            <v>830</v>
          </cell>
        </row>
        <row r="223">
          <cell r="A223" t="str">
            <v>1104096</v>
          </cell>
          <cell r="B223" t="str">
            <v>BMWE46/5S1L02A--0.3ER .TB--.----G---.---</v>
          </cell>
          <cell r="C223">
            <v>1000</v>
          </cell>
        </row>
        <row r="224">
          <cell r="A224" t="str">
            <v>1104097</v>
          </cell>
          <cell r="B224" t="str">
            <v>BMWE46/5S1R01A--0.3ER .TB--.----G---.---</v>
          </cell>
          <cell r="C224">
            <v>500</v>
          </cell>
        </row>
        <row r="225">
          <cell r="A225" t="str">
            <v>1104102</v>
          </cell>
          <cell r="B225" t="str">
            <v>BMWE53--S1L02A--0.X5--.TG--.----G---.---</v>
          </cell>
          <cell r="C225">
            <v>460</v>
          </cell>
        </row>
        <row r="226">
          <cell r="A226" t="str">
            <v>1104103</v>
          </cell>
          <cell r="B226" t="str">
            <v>BMWE53--S1R03A--0.X5--.TG--.----G---.---</v>
          </cell>
          <cell r="C226">
            <v>4095</v>
          </cell>
        </row>
        <row r="227">
          <cell r="A227" t="str">
            <v>1104305</v>
          </cell>
          <cell r="B227" t="str">
            <v>WEBVW221L1-02A--0.S-KL.TE--.----G---.---</v>
          </cell>
          <cell r="C227">
            <v>2626</v>
          </cell>
        </row>
        <row r="228">
          <cell r="A228" t="str">
            <v>1104509</v>
          </cell>
          <cell r="B228" t="str">
            <v>ALF932--M1-01A--0.156-.TE--.----G---.---</v>
          </cell>
          <cell r="C228">
            <v>1050</v>
          </cell>
        </row>
        <row r="229">
          <cell r="A229" t="str">
            <v>1104511</v>
          </cell>
          <cell r="B229" t="str">
            <v>ALF937--M1-01A--0.A147.TH--.----G---.---</v>
          </cell>
          <cell r="C229">
            <v>2583</v>
          </cell>
        </row>
        <row r="230">
          <cell r="A230" t="str">
            <v>1104512</v>
          </cell>
          <cell r="B230" t="str">
            <v>FIA192--M1-01B--0.STIL.TH--.----G---.---</v>
          </cell>
          <cell r="C230">
            <v>136</v>
          </cell>
        </row>
        <row r="231">
          <cell r="A231" t="str">
            <v>1104513</v>
          </cell>
          <cell r="B231" t="str">
            <v>FIA192--M1-02C--0.STIL.TH--.----G---.---</v>
          </cell>
          <cell r="C231">
            <v>1789</v>
          </cell>
        </row>
        <row r="232">
          <cell r="A232" t="str">
            <v>1104514</v>
          </cell>
          <cell r="B232" t="str">
            <v>FIA192--M1-02D--0.STIL.TH--.----G---.---</v>
          </cell>
          <cell r="C232">
            <v>2277</v>
          </cell>
        </row>
        <row r="233">
          <cell r="A233" t="str">
            <v>1104853</v>
          </cell>
          <cell r="B233" t="str">
            <v>FORBE146M1-02A--0.KA--.TE--.----G---.---</v>
          </cell>
          <cell r="C233">
            <v>500</v>
          </cell>
        </row>
        <row r="234">
          <cell r="A234" t="str">
            <v>1104899</v>
          </cell>
          <cell r="B234" t="str">
            <v>CITC15--BLR01A--0.C15-.TA--.P---G---.---</v>
          </cell>
          <cell r="C234">
            <v>520</v>
          </cell>
        </row>
        <row r="235">
          <cell r="A235" t="str">
            <v>1104904</v>
          </cell>
          <cell r="B235" t="str">
            <v>CITC15--S1R01A--0.C15-.TA--.----G---.---</v>
          </cell>
          <cell r="C235">
            <v>212</v>
          </cell>
        </row>
        <row r="236">
          <cell r="A236" t="str">
            <v>1104905</v>
          </cell>
          <cell r="B236" t="str">
            <v>CITC15--S1L01A--0.C15-.TA--.----G---.---</v>
          </cell>
          <cell r="C236">
            <v>222</v>
          </cell>
        </row>
        <row r="237">
          <cell r="A237" t="str">
            <v>1104906</v>
          </cell>
          <cell r="B237" t="str">
            <v>CITC15--S2R01B--0.C15-.TA--.----G---.---</v>
          </cell>
          <cell r="C237">
            <v>200</v>
          </cell>
        </row>
        <row r="238">
          <cell r="A238" t="str">
            <v>1104907</v>
          </cell>
          <cell r="B238" t="str">
            <v>CITC15--S2L01B--0.C15-.TA--.----G---.---</v>
          </cell>
          <cell r="C238">
            <v>370</v>
          </cell>
        </row>
        <row r="239">
          <cell r="A239" t="str">
            <v>1104930</v>
          </cell>
          <cell r="B239" t="str">
            <v>CITM49A-BLL01A--0.BERL.TA--.----G---.---</v>
          </cell>
          <cell r="C239">
            <v>2</v>
          </cell>
        </row>
        <row r="240">
          <cell r="A240" t="str">
            <v>1104931</v>
          </cell>
          <cell r="B240" t="str">
            <v>CITM49A-BLR02A--0.BERL.TA--.P---G---.---</v>
          </cell>
          <cell r="C240">
            <v>50</v>
          </cell>
        </row>
        <row r="241">
          <cell r="A241" t="str">
            <v>1104932</v>
          </cell>
          <cell r="B241" t="str">
            <v>CITM49A-BLL02A--0.BERL.TA--.P---G---.---</v>
          </cell>
          <cell r="C241">
            <v>89</v>
          </cell>
        </row>
        <row r="242">
          <cell r="A242" t="str">
            <v>1104933</v>
          </cell>
          <cell r="B242" t="str">
            <v>CITM49A-FDR01A--0.BERL.TA--.----G---.---</v>
          </cell>
          <cell r="C242">
            <v>440</v>
          </cell>
        </row>
        <row r="243">
          <cell r="A243" t="str">
            <v>1104934</v>
          </cell>
          <cell r="B243" t="str">
            <v>CITM49A-FDL01A--0.BERL.TA--.----G---.---</v>
          </cell>
          <cell r="C243">
            <v>300</v>
          </cell>
        </row>
        <row r="244">
          <cell r="A244" t="str">
            <v>1104935</v>
          </cell>
          <cell r="B244" t="str">
            <v>CITM49A-S1R01A--0.BERL.TA--.----G---.---</v>
          </cell>
          <cell r="C244">
            <v>48</v>
          </cell>
        </row>
        <row r="245">
          <cell r="A245" t="str">
            <v>1104936</v>
          </cell>
          <cell r="B245" t="str">
            <v>CITM49A-S1L01A--0.BERL.TA--.----G---.---</v>
          </cell>
          <cell r="C245">
            <v>450</v>
          </cell>
        </row>
        <row r="246">
          <cell r="A246" t="str">
            <v>1104940</v>
          </cell>
          <cell r="B246" t="str">
            <v>CITM49A-S2L05A--0.BERL.TA--.----G---.---</v>
          </cell>
          <cell r="C246">
            <v>339</v>
          </cell>
        </row>
        <row r="247">
          <cell r="A247" t="str">
            <v>1104942</v>
          </cell>
          <cell r="B247" t="str">
            <v>CITN60--S1R01A--0.XSAR.TC--.----G---.---</v>
          </cell>
          <cell r="C247">
            <v>174</v>
          </cell>
        </row>
        <row r="248">
          <cell r="A248" t="str">
            <v>1104943</v>
          </cell>
          <cell r="B248" t="str">
            <v>CITN60--S1L01A--0.XSAR.TC--.----G---.---</v>
          </cell>
          <cell r="C248">
            <v>806</v>
          </cell>
        </row>
        <row r="249">
          <cell r="A249" t="str">
            <v>1104948</v>
          </cell>
          <cell r="B249" t="str">
            <v>CITM49B-S1L01A-A0.BERL.TC--.----G---.---</v>
          </cell>
          <cell r="C249">
            <v>35</v>
          </cell>
        </row>
        <row r="250">
          <cell r="A250" t="str">
            <v>1104949</v>
          </cell>
          <cell r="B250" t="str">
            <v>CITM49B-S2R01B--0.BERL.TC--.----G---.---</v>
          </cell>
          <cell r="C250">
            <v>440</v>
          </cell>
        </row>
        <row r="251">
          <cell r="A251" t="str">
            <v>1104950</v>
          </cell>
          <cell r="B251" t="str">
            <v>CITM49B-S2L01B--0.BERL.TC--.----G---.---</v>
          </cell>
          <cell r="C251">
            <v>328</v>
          </cell>
        </row>
        <row r="252">
          <cell r="A252" t="str">
            <v>1104951</v>
          </cell>
          <cell r="B252" t="str">
            <v>CITN61--FDR01A--0.XSAR.TD--.----G---.---</v>
          </cell>
          <cell r="C252">
            <v>63</v>
          </cell>
        </row>
        <row r="253">
          <cell r="A253" t="str">
            <v>1104957</v>
          </cell>
          <cell r="B253" t="str">
            <v>CITN60--FDR01A--0.XSAR.TD--.----G---.---</v>
          </cell>
          <cell r="C253">
            <v>450</v>
          </cell>
        </row>
        <row r="254">
          <cell r="A254" t="str">
            <v>1104958</v>
          </cell>
          <cell r="B254" t="str">
            <v>CITN60--FDL01A--0.XSAR.TD--.----G---.---</v>
          </cell>
          <cell r="C254">
            <v>453</v>
          </cell>
        </row>
        <row r="255">
          <cell r="A255" t="str">
            <v>1104964</v>
          </cell>
          <cell r="B255" t="str">
            <v>CITN68--FDR01A--0.XSAR.TD--.----G---.---</v>
          </cell>
          <cell r="C255">
            <v>488</v>
          </cell>
        </row>
        <row r="256">
          <cell r="A256" t="str">
            <v>1104965</v>
          </cell>
          <cell r="B256" t="str">
            <v>CITN68--FDL02A--0.XSAR.TD--.----G---.---</v>
          </cell>
          <cell r="C256">
            <v>232</v>
          </cell>
        </row>
        <row r="257">
          <cell r="A257" t="str">
            <v>1104966</v>
          </cell>
          <cell r="B257" t="str">
            <v>CITN68--RDR01A--0.XSAR.TD--.----G---.---</v>
          </cell>
          <cell r="C257">
            <v>227</v>
          </cell>
        </row>
        <row r="258">
          <cell r="A258" t="str">
            <v>1104967</v>
          </cell>
          <cell r="B258" t="str">
            <v>CITN68--RDL01A--0.XSAR.TD--.----G---.---</v>
          </cell>
          <cell r="C258">
            <v>178</v>
          </cell>
        </row>
        <row r="259">
          <cell r="A259" t="str">
            <v>1104968</v>
          </cell>
          <cell r="B259" t="str">
            <v>CITN68--S1R01A-+0.XSAR.TD--.----G---.---</v>
          </cell>
          <cell r="C259">
            <v>3408</v>
          </cell>
        </row>
        <row r="260">
          <cell r="A260" t="str">
            <v>1104969</v>
          </cell>
          <cell r="B260" t="str">
            <v>CITN68--S1L01A-+0.XSAR.TD--.----G---.---</v>
          </cell>
          <cell r="C260">
            <v>2029</v>
          </cell>
        </row>
        <row r="261">
          <cell r="A261" t="str">
            <v>1104972</v>
          </cell>
          <cell r="B261" t="str">
            <v>CITN68--BL-01A-A0.XSAR.TD--.P---G---.---</v>
          </cell>
          <cell r="C261">
            <v>93</v>
          </cell>
        </row>
        <row r="262">
          <cell r="A262" t="str">
            <v>1104974</v>
          </cell>
          <cell r="B262" t="str">
            <v>CITN68--FQR01C-A0.XSAR.TD--.----G---.--P</v>
          </cell>
          <cell r="C262">
            <v>57</v>
          </cell>
        </row>
        <row r="263">
          <cell r="A263" t="str">
            <v>1104975</v>
          </cell>
          <cell r="B263" t="str">
            <v>CITN68--FQL01C-A0.XSAR.TD--.----G---.--P</v>
          </cell>
          <cell r="C263">
            <v>93</v>
          </cell>
        </row>
        <row r="264">
          <cell r="A264" t="str">
            <v>1104976</v>
          </cell>
          <cell r="B264" t="str">
            <v>CITN68--S1R01A-A0.XSAR.TD--.----G---.--P</v>
          </cell>
          <cell r="C264">
            <v>65</v>
          </cell>
        </row>
        <row r="265">
          <cell r="A265" t="str">
            <v>1104989</v>
          </cell>
          <cell r="B265" t="str">
            <v>CITM49A-BLR03A--0.BERL.TD--.----G---.---</v>
          </cell>
          <cell r="C265">
            <v>504</v>
          </cell>
        </row>
        <row r="266">
          <cell r="A266" t="str">
            <v>1104990</v>
          </cell>
          <cell r="B266" t="str">
            <v>CITM49A-BLL03A--0.BERL.TD--.----G---.---</v>
          </cell>
          <cell r="C266">
            <v>300</v>
          </cell>
        </row>
        <row r="267">
          <cell r="A267" t="str">
            <v>1104991</v>
          </cell>
          <cell r="B267" t="str">
            <v>CITM49A-BLR02B--0.BERL.TD--.----G---.---</v>
          </cell>
          <cell r="C267">
            <v>451</v>
          </cell>
        </row>
        <row r="268">
          <cell r="A268" t="str">
            <v>1104993</v>
          </cell>
          <cell r="B268" t="str">
            <v>CITM49A-BLL02B--0.BERL.TD--.----G---.---</v>
          </cell>
          <cell r="C268">
            <v>650</v>
          </cell>
        </row>
        <row r="269">
          <cell r="A269" t="str">
            <v>1104995</v>
          </cell>
          <cell r="B269" t="str">
            <v>CITM49A-FDR02A--0.BERL.TD--.----G---.---</v>
          </cell>
          <cell r="C269">
            <v>691</v>
          </cell>
        </row>
        <row r="270">
          <cell r="A270" t="str">
            <v>1104996</v>
          </cell>
          <cell r="B270" t="str">
            <v>CITM49A-FDL02A--0.BERL.TD--.----G---.---</v>
          </cell>
          <cell r="C270">
            <v>750</v>
          </cell>
        </row>
        <row r="271">
          <cell r="A271" t="str">
            <v>1104997</v>
          </cell>
          <cell r="B271" t="str">
            <v>CITM49A-S1R02A--0.BERL.TD--.----G---.---</v>
          </cell>
          <cell r="C271">
            <v>227</v>
          </cell>
        </row>
        <row r="272">
          <cell r="A272" t="str">
            <v>1104998</v>
          </cell>
          <cell r="B272" t="str">
            <v>CITM49A-S1L02A--0.BERL.TD--.----G---.---</v>
          </cell>
          <cell r="C272">
            <v>138</v>
          </cell>
        </row>
        <row r="273">
          <cell r="A273" t="str">
            <v>1104999</v>
          </cell>
          <cell r="B273" t="str">
            <v>CITM49A-S1R04A--0.BERL.TC--.----G---.---</v>
          </cell>
          <cell r="C273">
            <v>177</v>
          </cell>
        </row>
        <row r="274">
          <cell r="A274" t="str">
            <v>1105000</v>
          </cell>
          <cell r="B274" t="str">
            <v>CITM49A-S1L04A--0.BERL.TC--.----G---.---</v>
          </cell>
          <cell r="C274">
            <v>160</v>
          </cell>
        </row>
        <row r="275">
          <cell r="A275" t="str">
            <v>1105001</v>
          </cell>
          <cell r="B275" t="str">
            <v>CITM49A-S2R06A--0.BERL.TC--.----G---.---</v>
          </cell>
          <cell r="C275">
            <v>132</v>
          </cell>
        </row>
        <row r="276">
          <cell r="A276" t="str">
            <v>1105002</v>
          </cell>
          <cell r="B276" t="str">
            <v>CITM49A-S2L06A--0.BERL.TC--.----G---.---</v>
          </cell>
          <cell r="C276">
            <v>259</v>
          </cell>
        </row>
        <row r="277">
          <cell r="A277" t="str">
            <v>1105005</v>
          </cell>
          <cell r="B277" t="str">
            <v>CITM49B-BL-02A--0.BERL.TC--.P---G---.---</v>
          </cell>
          <cell r="C277">
            <v>176</v>
          </cell>
        </row>
        <row r="278">
          <cell r="A278" t="str">
            <v>1105006</v>
          </cell>
          <cell r="B278" t="str">
            <v>CITN68--RDR02A--0.XSAR.TH--.----G---.---</v>
          </cell>
          <cell r="C278">
            <v>219</v>
          </cell>
        </row>
        <row r="279">
          <cell r="A279" t="str">
            <v>1105007</v>
          </cell>
          <cell r="B279" t="str">
            <v>CITN68--RDL02A--0.XSAR.TH--.----G---.---</v>
          </cell>
          <cell r="C279">
            <v>320</v>
          </cell>
        </row>
        <row r="280">
          <cell r="A280" t="str">
            <v>1105014</v>
          </cell>
          <cell r="B280" t="str">
            <v>CITN68--S1L02A-A0.XSAR.TH--.----G---.--P</v>
          </cell>
          <cell r="C280">
            <v>48</v>
          </cell>
        </row>
        <row r="281">
          <cell r="A281" t="str">
            <v>1105082</v>
          </cell>
          <cell r="B281" t="str">
            <v>RENB84--FDR01B--0.MEGA.TC--.----G---.---</v>
          </cell>
          <cell r="C281">
            <v>2</v>
          </cell>
        </row>
        <row r="282">
          <cell r="A282" t="str">
            <v>1105093</v>
          </cell>
          <cell r="B282" t="str">
            <v>RENB84--RDR01A--0.MEGA.TD--.----G---.---</v>
          </cell>
          <cell r="C282">
            <v>3600</v>
          </cell>
        </row>
        <row r="283">
          <cell r="A283" t="str">
            <v>1105094</v>
          </cell>
          <cell r="B283" t="str">
            <v>RENB84--RDL01A--0.MEGA.TD--.----G---.---</v>
          </cell>
          <cell r="C283">
            <v>2800</v>
          </cell>
        </row>
        <row r="284">
          <cell r="A284" t="str">
            <v>1105096</v>
          </cell>
          <cell r="B284" t="str">
            <v>RENB84--RQL01A--0.MEGA.TD--.----G---.---</v>
          </cell>
          <cell r="C284">
            <v>42</v>
          </cell>
        </row>
        <row r="285">
          <cell r="A285" t="str">
            <v>1105097</v>
          </cell>
          <cell r="B285" t="str">
            <v>RENC84--S1R01B-+0.MEGA.TD--.----G---.---</v>
          </cell>
          <cell r="C285">
            <v>711</v>
          </cell>
        </row>
        <row r="286">
          <cell r="A286" t="str">
            <v>1105098</v>
          </cell>
          <cell r="B286" t="str">
            <v>RENC84--S1L01B-+0.MEGA.TD--.----G---.---</v>
          </cell>
          <cell r="C286">
            <v>52</v>
          </cell>
        </row>
        <row r="287">
          <cell r="A287" t="str">
            <v>1105108</v>
          </cell>
          <cell r="B287" t="str">
            <v>RENW84--BL-01A-A0.MEGA.TD--.P---G---.--P</v>
          </cell>
          <cell r="C287">
            <v>11</v>
          </cell>
        </row>
        <row r="288">
          <cell r="A288" t="str">
            <v>1105594</v>
          </cell>
          <cell r="B288" t="str">
            <v>PEUN31--RQL02A--0.306-.TD--.----G---.---</v>
          </cell>
          <cell r="C288">
            <v>419</v>
          </cell>
        </row>
        <row r="289">
          <cell r="A289" t="str">
            <v>1105798</v>
          </cell>
          <cell r="B289" t="str">
            <v>CITC15--BLL02A--0.C15-.TC--.P---G---.---</v>
          </cell>
          <cell r="C289">
            <v>60</v>
          </cell>
        </row>
        <row r="290">
          <cell r="A290" t="str">
            <v>1106813</v>
          </cell>
          <cell r="B290" t="str">
            <v>CITA6---S1L01A-+0.C2--.TD--.----G---.---</v>
          </cell>
          <cell r="C290">
            <v>2768</v>
          </cell>
        </row>
        <row r="291">
          <cell r="A291" t="str">
            <v>1106814</v>
          </cell>
          <cell r="B291" t="str">
            <v>CITA6---S1R01A-+0.C2--.TD--.----G---.---</v>
          </cell>
          <cell r="C291">
            <v>1890</v>
          </cell>
        </row>
        <row r="292">
          <cell r="A292" t="str">
            <v>1106855</v>
          </cell>
          <cell r="B292" t="str">
            <v>CITN68--S1L01A-B0.XSAR.TD--.----G---.--P</v>
          </cell>
          <cell r="C292">
            <v>51</v>
          </cell>
        </row>
        <row r="293">
          <cell r="A293" t="str">
            <v>1107219</v>
          </cell>
          <cell r="B293" t="str">
            <v>BMWE83--S1L01A--0.X3--.TC--.----G---.---</v>
          </cell>
          <cell r="C293">
            <v>400</v>
          </cell>
        </row>
        <row r="294">
          <cell r="A294" t="str">
            <v>1107220</v>
          </cell>
          <cell r="B294" t="str">
            <v>BMWE83--S1R01A--0.X3--.TC--.----G---.---</v>
          </cell>
          <cell r="C294">
            <v>1050</v>
          </cell>
        </row>
        <row r="295">
          <cell r="A295" t="str">
            <v>1107221</v>
          </cell>
          <cell r="B295" t="str">
            <v>BMWE83--S1L02A--0.X3--.TC--.-P--G---.---</v>
          </cell>
          <cell r="C295">
            <v>1364</v>
          </cell>
        </row>
        <row r="296">
          <cell r="A296" t="str">
            <v>1107222</v>
          </cell>
          <cell r="B296" t="str">
            <v>BMWE83--S1R02A--0.X3--.TC--.-P--G---.---</v>
          </cell>
          <cell r="C296">
            <v>1330</v>
          </cell>
        </row>
        <row r="297">
          <cell r="A297" t="str">
            <v>1107223</v>
          </cell>
          <cell r="B297" t="str">
            <v>BMWE83--S1L03A--0.X3--.TG--.----G---.---</v>
          </cell>
          <cell r="C297">
            <v>497</v>
          </cell>
        </row>
        <row r="298">
          <cell r="A298" t="str">
            <v>1107224</v>
          </cell>
          <cell r="B298" t="str">
            <v>BMWE83--S1R03A--0.X3--.TG--.----G---.---</v>
          </cell>
          <cell r="C298">
            <v>470</v>
          </cell>
        </row>
        <row r="299">
          <cell r="A299" t="str">
            <v>1107225</v>
          </cell>
          <cell r="B299" t="str">
            <v>BMWE83--S1L04A--0.X3--.TG--.-P--G---.---</v>
          </cell>
          <cell r="C299">
            <v>1886</v>
          </cell>
        </row>
        <row r="300">
          <cell r="A300" t="str">
            <v>1107276</v>
          </cell>
          <cell r="B300" t="str">
            <v>BMWE83--S1R04A--0.X3--.TG--.-P--G---.---</v>
          </cell>
          <cell r="C300">
            <v>2486</v>
          </cell>
        </row>
        <row r="301">
          <cell r="A301" t="str">
            <v>1107296</v>
          </cell>
          <cell r="B301" t="str">
            <v>MERP104-M1-02A--0.MERC.TH--.----G---.---</v>
          </cell>
          <cell r="C301">
            <v>551</v>
          </cell>
        </row>
        <row r="302">
          <cell r="A302" t="str">
            <v>1107609</v>
          </cell>
          <cell r="B302" t="str">
            <v>GM-F770-SN-02A--0.F770.TE--.----G---.---</v>
          </cell>
          <cell r="C302">
            <v>9</v>
          </cell>
        </row>
        <row r="303">
          <cell r="A303" t="str">
            <v>1108621</v>
          </cell>
          <cell r="B303" t="str">
            <v>MASM139-M1-01A--0.QUAT.TG--.----G---.---</v>
          </cell>
          <cell r="C303">
            <v>511</v>
          </cell>
        </row>
        <row r="304">
          <cell r="A304" t="str">
            <v>1108671</v>
          </cell>
          <cell r="B304" t="str">
            <v>FORCD132RQL01AA+0.MOND.TD--.----G---.-Y-</v>
          </cell>
          <cell r="C304">
            <v>809</v>
          </cell>
        </row>
        <row r="305">
          <cell r="A305" t="str">
            <v>1108672</v>
          </cell>
          <cell r="B305" t="str">
            <v>FORCD132RQR01AA+0.MOND.TD--.----G---.-Y-</v>
          </cell>
          <cell r="C305">
            <v>708</v>
          </cell>
        </row>
        <row r="306">
          <cell r="A306" t="str">
            <v>1108673</v>
          </cell>
          <cell r="B306" t="str">
            <v>FORCD132RQL02AA+0.MOND.TI--.----G---.-Y-</v>
          </cell>
          <cell r="C306">
            <v>128</v>
          </cell>
        </row>
        <row r="307">
          <cell r="A307" t="str">
            <v>1108674</v>
          </cell>
          <cell r="B307" t="str">
            <v>FORCD132RQR02AA+0.MOND.TI--.----G---.-Y-</v>
          </cell>
          <cell r="C307">
            <v>15</v>
          </cell>
        </row>
        <row r="308">
          <cell r="A308" t="str">
            <v>1108877</v>
          </cell>
          <cell r="B308" t="str">
            <v>OPES0411BLL03A--0.COMB.TB--.----G---.---</v>
          </cell>
          <cell r="C308">
            <v>640</v>
          </cell>
        </row>
        <row r="309">
          <cell r="A309" t="str">
            <v>1108878</v>
          </cell>
          <cell r="B309" t="str">
            <v>OPES0411BLR03A--0.COMB.TB--.----G---.---</v>
          </cell>
          <cell r="C309">
            <v>604</v>
          </cell>
        </row>
        <row r="310">
          <cell r="A310" t="str">
            <v>1108879</v>
          </cell>
          <cell r="B310" t="str">
            <v>OPES0411BLL04A--0.COMB.TB--.P---G---.---</v>
          </cell>
          <cell r="C310">
            <v>1937</v>
          </cell>
        </row>
        <row r="311">
          <cell r="A311" t="str">
            <v>1108880</v>
          </cell>
          <cell r="B311" t="str">
            <v>OPES0411BLR04A--0.COMB.TB--.P---G---.---</v>
          </cell>
          <cell r="C311">
            <v>2271</v>
          </cell>
        </row>
        <row r="312">
          <cell r="A312" t="str">
            <v>1109406</v>
          </cell>
          <cell r="B312" t="str">
            <v>BMWE46/CFDL02A--0.3 SE.TB--.----G---.---</v>
          </cell>
          <cell r="C312">
            <v>827</v>
          </cell>
        </row>
        <row r="313">
          <cell r="A313" t="str">
            <v>1109407</v>
          </cell>
          <cell r="B313" t="str">
            <v>BMWE46/CFDR02A--0.3 SE.TB--.----G---.---</v>
          </cell>
          <cell r="C313">
            <v>1234</v>
          </cell>
        </row>
        <row r="314">
          <cell r="A314" t="str">
            <v>1109529</v>
          </cell>
          <cell r="B314" t="str">
            <v>BMWP227-M1-02A++0.5ER .TG--.----G---.---</v>
          </cell>
          <cell r="C314">
            <v>1469</v>
          </cell>
        </row>
        <row r="315">
          <cell r="A315" t="str">
            <v>1109534</v>
          </cell>
          <cell r="B315" t="str">
            <v>INAP227-M2-01A+-0.5ER .TG--.----G---.---</v>
          </cell>
          <cell r="C315">
            <v>1273</v>
          </cell>
        </row>
        <row r="316">
          <cell r="A316" t="str">
            <v>1109638</v>
          </cell>
          <cell r="B316" t="str">
            <v>AUDTT---S1L03A--0.TT--.TC--.----G---.---</v>
          </cell>
          <cell r="C316">
            <v>900</v>
          </cell>
        </row>
        <row r="317">
          <cell r="A317" t="str">
            <v>1109639</v>
          </cell>
          <cell r="B317" t="str">
            <v>AUDTT---S1R02A--0.TT--.TC--.----G---.---</v>
          </cell>
          <cell r="C317">
            <v>630</v>
          </cell>
        </row>
        <row r="318">
          <cell r="A318" t="str">
            <v>1109641</v>
          </cell>
          <cell r="B318" t="str">
            <v>AUDW10--FQL03A--0.A2--.TD--.----G---.---</v>
          </cell>
          <cell r="C318">
            <v>3235</v>
          </cell>
        </row>
        <row r="319">
          <cell r="A319" t="str">
            <v>1109642</v>
          </cell>
          <cell r="B319" t="str">
            <v>AUDW10--FQR01A--0.A2--.TD--.----G---.---</v>
          </cell>
          <cell r="C319">
            <v>2250</v>
          </cell>
        </row>
        <row r="320">
          <cell r="A320" t="str">
            <v>1109643</v>
          </cell>
          <cell r="B320" t="str">
            <v>AUDW10--S1L01A--0.A2--.TD--.----G---.---</v>
          </cell>
          <cell r="C320">
            <v>2796</v>
          </cell>
        </row>
        <row r="321">
          <cell r="A321" t="str">
            <v>1109644</v>
          </cell>
          <cell r="B321" t="str">
            <v>AUDW10--S1R01A--0.A2--.TD--.----G---.---</v>
          </cell>
          <cell r="C321">
            <v>2762</v>
          </cell>
        </row>
        <row r="322">
          <cell r="A322" t="str">
            <v>1110158</v>
          </cell>
          <cell r="B322" t="str">
            <v>BMWR52--S1L01A--0.MINI.TC--.----G---.---</v>
          </cell>
          <cell r="C322">
            <v>856</v>
          </cell>
        </row>
        <row r="323">
          <cell r="A323" t="str">
            <v>1110159</v>
          </cell>
          <cell r="B323" t="str">
            <v>BMWR52--S1R02A--0.MINI.TC--.----G---.---</v>
          </cell>
          <cell r="C323">
            <v>921</v>
          </cell>
        </row>
        <row r="324">
          <cell r="A324" t="str">
            <v>1110170</v>
          </cell>
          <cell r="B324" t="str">
            <v>WEBK84--M2-01A--0.MEGA.TG--.----G---.---</v>
          </cell>
          <cell r="C324">
            <v>225</v>
          </cell>
        </row>
        <row r="325">
          <cell r="A325" t="str">
            <v>1110698</v>
          </cell>
          <cell r="B325" t="str">
            <v>VW-VW240BL-03B-+0.POLO.TC--.P---G---.---</v>
          </cell>
          <cell r="C325">
            <v>1026</v>
          </cell>
        </row>
        <row r="326">
          <cell r="A326" t="str">
            <v>1111357</v>
          </cell>
          <cell r="B326" t="str">
            <v>WEBD25--SN-01A--0.407-.TE--.----G---.---</v>
          </cell>
          <cell r="C326">
            <v>1728</v>
          </cell>
        </row>
        <row r="327">
          <cell r="A327" t="str">
            <v>1111358</v>
          </cell>
          <cell r="B327" t="str">
            <v>RENP229-M1-02A--0.MODU.TG--.----G---.---</v>
          </cell>
          <cell r="C327">
            <v>673</v>
          </cell>
        </row>
        <row r="328">
          <cell r="A328" t="str">
            <v>1111359</v>
          </cell>
          <cell r="B328" t="str">
            <v>RENP229-M2-02A--0.MODU.TG--.----G---.---</v>
          </cell>
          <cell r="C328">
            <v>556</v>
          </cell>
        </row>
        <row r="329">
          <cell r="A329" t="str">
            <v>1111889</v>
          </cell>
          <cell r="B329" t="str">
            <v>VW-VW756S1L01A--0.TOUA.TB--.-P------.---</v>
          </cell>
          <cell r="C329">
            <v>3900</v>
          </cell>
        </row>
        <row r="330">
          <cell r="A330" t="str">
            <v>1111896</v>
          </cell>
          <cell r="B330" t="str">
            <v>VW-VW756S1L02A--0.TOUA.TH--.-P------.---</v>
          </cell>
          <cell r="C330">
            <v>3120</v>
          </cell>
        </row>
        <row r="331">
          <cell r="A331" t="str">
            <v>1112354</v>
          </cell>
          <cell r="B331" t="str">
            <v>BMWE63--S1R01A--0.6 SE.TC--.----G---.---</v>
          </cell>
          <cell r="C331">
            <v>683</v>
          </cell>
        </row>
        <row r="332">
          <cell r="A332" t="str">
            <v>1112355</v>
          </cell>
          <cell r="B332" t="str">
            <v>BMWE63--S1L01A--0.6 SE.TC--.----G---.---</v>
          </cell>
          <cell r="C332">
            <v>130</v>
          </cell>
        </row>
        <row r="333">
          <cell r="A333" t="str">
            <v>1112400</v>
          </cell>
          <cell r="B333" t="str">
            <v>INAP114-M1-01A--0.DAF .TE--.----G---.---</v>
          </cell>
          <cell r="C333">
            <v>2262</v>
          </cell>
        </row>
        <row r="334">
          <cell r="A334" t="str">
            <v>1113255</v>
          </cell>
          <cell r="B334" t="str">
            <v>NISH61BCRDR01A-+0.NAVA.TB--.----G---.---</v>
          </cell>
          <cell r="C334">
            <v>48</v>
          </cell>
        </row>
        <row r="335">
          <cell r="A335" t="str">
            <v>1113274</v>
          </cell>
          <cell r="B335" t="str">
            <v>WEBJ81P-M1-01A--0.ESPA.TG--.----G---.---</v>
          </cell>
          <cell r="C335">
            <v>1179</v>
          </cell>
        </row>
        <row r="336">
          <cell r="A336" t="str">
            <v>1113275</v>
          </cell>
          <cell r="B336" t="str">
            <v>WEBJ81P-M2-01A--0.ESPA.TG--.----G---.---</v>
          </cell>
          <cell r="C336">
            <v>1080</v>
          </cell>
        </row>
        <row r="337">
          <cell r="A337" t="str">
            <v>1113327</v>
          </cell>
          <cell r="B337" t="str">
            <v>NISH61BCRDL01A-+0.NAVA.TB--.----G---.---</v>
          </cell>
          <cell r="C337">
            <v>270</v>
          </cell>
        </row>
        <row r="338">
          <cell r="A338" t="str">
            <v>1113496</v>
          </cell>
          <cell r="B338" t="str">
            <v>WEBGTS--SN-01A--0.HOLD.TE--.----G---.---</v>
          </cell>
          <cell r="C338">
            <v>1838</v>
          </cell>
        </row>
        <row r="339">
          <cell r="A339" t="str">
            <v>1113506</v>
          </cell>
          <cell r="B339" t="str">
            <v>INAP106-SNR01A--0.FREE.TE--.----G---.---</v>
          </cell>
          <cell r="C339">
            <v>1422</v>
          </cell>
        </row>
        <row r="340">
          <cell r="A340" t="str">
            <v>1113507</v>
          </cell>
          <cell r="B340" t="str">
            <v>INAP106-SNL01A--0.FREE.TE--.----G---.---</v>
          </cell>
          <cell r="C340">
            <v>1906</v>
          </cell>
        </row>
        <row r="341">
          <cell r="A341" t="str">
            <v>1113662</v>
          </cell>
          <cell r="B341" t="str">
            <v>INAP228-M2-01A+-0.3ER .TG--.----G---.---</v>
          </cell>
          <cell r="C341">
            <v>2166</v>
          </cell>
        </row>
        <row r="342">
          <cell r="A342" t="str">
            <v>1115626</v>
          </cell>
          <cell r="B342" t="str">
            <v>CITA6---FDR02A--0.C2--.TD--.----G---.---</v>
          </cell>
          <cell r="C342">
            <v>9</v>
          </cell>
        </row>
        <row r="343">
          <cell r="A343" t="str">
            <v>1115629</v>
          </cell>
          <cell r="B343" t="str">
            <v>CITA6---FDL02A--0.C2--.TD--.----G---.---</v>
          </cell>
          <cell r="C343">
            <v>354</v>
          </cell>
        </row>
        <row r="344">
          <cell r="A344" t="str">
            <v>1115707</v>
          </cell>
          <cell r="B344" t="str">
            <v>RENC85--FDR01B--0.CLIO.TC--.----G---.---</v>
          </cell>
          <cell r="C344">
            <v>32</v>
          </cell>
        </row>
        <row r="345">
          <cell r="A345" t="str">
            <v>1115713</v>
          </cell>
          <cell r="B345" t="str">
            <v>RENC85--FDL01B--0.CLIO.TC--.----G---.---</v>
          </cell>
          <cell r="C345">
            <v>177</v>
          </cell>
        </row>
        <row r="346">
          <cell r="A346" t="str">
            <v>1115728</v>
          </cell>
          <cell r="B346" t="str">
            <v>RENB85--FDR01B--0.CLIO.TC--.----G---.---</v>
          </cell>
          <cell r="C346">
            <v>537</v>
          </cell>
        </row>
        <row r="347">
          <cell r="A347" t="str">
            <v>1115730</v>
          </cell>
          <cell r="B347" t="str">
            <v>RENB85--FDL01B--0.CLIO.TC--.----G---.---</v>
          </cell>
          <cell r="C347">
            <v>289</v>
          </cell>
        </row>
        <row r="348">
          <cell r="A348" t="str">
            <v>1115799</v>
          </cell>
          <cell r="B348" t="str">
            <v>PEUD22--BL-02B-+0.407-.TI--.PP--G---.---</v>
          </cell>
          <cell r="C348">
            <v>1000</v>
          </cell>
        </row>
        <row r="349">
          <cell r="A349" t="str">
            <v>1115844</v>
          </cell>
          <cell r="B349" t="str">
            <v>CITN68--FQR02A-A0.XSAR.TD--.----G---.--P</v>
          </cell>
          <cell r="C349">
            <v>58</v>
          </cell>
        </row>
        <row r="350">
          <cell r="A350" t="str">
            <v>1115846</v>
          </cell>
          <cell r="B350" t="str">
            <v>CITN68--FQL02A-A0.XSAR.TD--.----G---.--P</v>
          </cell>
          <cell r="C350">
            <v>53</v>
          </cell>
        </row>
        <row r="351">
          <cell r="A351" t="str">
            <v>1116099</v>
          </cell>
          <cell r="B351" t="str">
            <v>PEUD22--BL-03B-B0.407-.TB--.PP--G---.---</v>
          </cell>
          <cell r="C351">
            <v>42</v>
          </cell>
        </row>
        <row r="352">
          <cell r="A352" t="str">
            <v>1116283</v>
          </cell>
          <cell r="B352" t="str">
            <v>PEUD22--RDL04B--0.407-.TC--.----G---.---</v>
          </cell>
          <cell r="C352">
            <v>88</v>
          </cell>
        </row>
        <row r="353">
          <cell r="A353" t="str">
            <v>1116284</v>
          </cell>
          <cell r="B353" t="str">
            <v>PEUD22--RDR04B--0.407-.TC--.----G---.---</v>
          </cell>
          <cell r="C353">
            <v>143</v>
          </cell>
        </row>
        <row r="354">
          <cell r="A354" t="str">
            <v>1116520</v>
          </cell>
          <cell r="B354" t="str">
            <v>PEUD22--S2R04A-A0.407-.TC--.----G---.--P</v>
          </cell>
          <cell r="C354">
            <v>364</v>
          </cell>
        </row>
        <row r="355">
          <cell r="A355" t="str">
            <v>1116522</v>
          </cell>
          <cell r="B355" t="str">
            <v>PEUD22--S2L04A-A0.407-.TC--.----G---.--P</v>
          </cell>
          <cell r="C355">
            <v>312</v>
          </cell>
        </row>
        <row r="356">
          <cell r="A356" t="str">
            <v>1116557</v>
          </cell>
          <cell r="B356" t="str">
            <v>INAP171-SN-01B--0.VITO.TE--.----G---.---</v>
          </cell>
          <cell r="C356">
            <v>209</v>
          </cell>
        </row>
        <row r="357">
          <cell r="A357" t="str">
            <v>1116560</v>
          </cell>
          <cell r="B357" t="str">
            <v>WEBD23--SN-01A--0.407-.TE--.----G---.---</v>
          </cell>
          <cell r="C357">
            <v>1338</v>
          </cell>
        </row>
        <row r="358">
          <cell r="A358" t="str">
            <v>1116564</v>
          </cell>
          <cell r="B358" t="str">
            <v>WEBZ9---SN-01A--0.607-.TE--.----G---.---</v>
          </cell>
          <cell r="C358">
            <v>2644</v>
          </cell>
        </row>
        <row r="359">
          <cell r="A359" t="str">
            <v>1116603</v>
          </cell>
          <cell r="B359" t="str">
            <v>CITX41--M1-01A--0.C5--.TE--.----G---.---</v>
          </cell>
          <cell r="C359">
            <v>125</v>
          </cell>
        </row>
        <row r="360">
          <cell r="A360" t="str">
            <v>1116684</v>
          </cell>
          <cell r="B360" t="str">
            <v>WEBPALIOSN-01A--0.PALI.TE--.----G---.---</v>
          </cell>
          <cell r="C360">
            <v>2437</v>
          </cell>
        </row>
        <row r="361">
          <cell r="A361" t="str">
            <v>1116776</v>
          </cell>
          <cell r="B361" t="str">
            <v>PEUT10--FDL03A--0.206-.TD--.----G---.---</v>
          </cell>
          <cell r="C361">
            <v>3280</v>
          </cell>
        </row>
        <row r="362">
          <cell r="A362" t="str">
            <v>1116777</v>
          </cell>
          <cell r="B362" t="str">
            <v>PEUT10--FDR03A--0.206-.TD--.----G---.---</v>
          </cell>
          <cell r="C362">
            <v>3001</v>
          </cell>
        </row>
        <row r="363">
          <cell r="A363" t="str">
            <v>1116784</v>
          </cell>
          <cell r="B363" t="str">
            <v>CITB50--FDR01D--0.C4--.TC--.----G---.---</v>
          </cell>
          <cell r="C363">
            <v>2437</v>
          </cell>
        </row>
        <row r="364">
          <cell r="A364" t="str">
            <v>1116785</v>
          </cell>
          <cell r="B364" t="str">
            <v>CITB50--FDL01D--0.C4--.TC--.----G---.---</v>
          </cell>
          <cell r="C364">
            <v>2435</v>
          </cell>
        </row>
        <row r="365">
          <cell r="A365" t="str">
            <v>1117190</v>
          </cell>
          <cell r="B365" t="str">
            <v>NISH61BCRDR03A-+0.NAVA.TG--.----G---.---</v>
          </cell>
          <cell r="C365">
            <v>347</v>
          </cell>
        </row>
        <row r="366">
          <cell r="A366" t="str">
            <v>1117192</v>
          </cell>
          <cell r="B366" t="str">
            <v>NISH61BCRDL03A-+0.NAVA.TG--.----G---.---</v>
          </cell>
          <cell r="C366">
            <v>360</v>
          </cell>
        </row>
        <row r="367">
          <cell r="A367" t="str">
            <v>1117228</v>
          </cell>
          <cell r="B367" t="str">
            <v>PEUT1---M1-01A--0.206-.TE--.----G---.---</v>
          </cell>
          <cell r="C367">
            <v>3436</v>
          </cell>
        </row>
        <row r="368">
          <cell r="A368" t="str">
            <v>1117239</v>
          </cell>
          <cell r="B368" t="str">
            <v>FIAV4---BL-01C--0.ULYS.TC--.P---G---.---</v>
          </cell>
          <cell r="C368">
            <v>839</v>
          </cell>
        </row>
        <row r="369">
          <cell r="A369" t="str">
            <v>1117255</v>
          </cell>
          <cell r="B369" t="str">
            <v>LANV5---BL-01A--0.PHED.TK--.P---G---.---</v>
          </cell>
          <cell r="C369">
            <v>319</v>
          </cell>
        </row>
        <row r="370">
          <cell r="A370" t="str">
            <v>1117362</v>
          </cell>
          <cell r="B370" t="str">
            <v>WEBA08--M2-01A--0.1007.TG--.----G---.---</v>
          </cell>
          <cell r="C370">
            <v>2811</v>
          </cell>
        </row>
        <row r="371">
          <cell r="A371" t="str">
            <v>1117565</v>
          </cell>
          <cell r="B371" t="str">
            <v>INAP227-M1-01AAB0.5ER .TG--.----G---.-YP</v>
          </cell>
          <cell r="C371">
            <v>69</v>
          </cell>
        </row>
        <row r="372">
          <cell r="A372" t="str">
            <v>1117592</v>
          </cell>
          <cell r="B372" t="str">
            <v>VW-VW462S1L01B--0.PASS.TC--.-P--G---.---</v>
          </cell>
          <cell r="C372">
            <v>5183</v>
          </cell>
        </row>
        <row r="373">
          <cell r="A373" t="str">
            <v>1117620</v>
          </cell>
          <cell r="B373" t="str">
            <v>VW-VW462S1L01C--0.PASS.TC--.-P--G---.---</v>
          </cell>
          <cell r="C373">
            <v>2083</v>
          </cell>
        </row>
        <row r="374">
          <cell r="A374" t="str">
            <v>1117622</v>
          </cell>
          <cell r="B374" t="str">
            <v>VW-VW462S1R01C--0.PASS.TC--.-P--G---.---</v>
          </cell>
          <cell r="C374">
            <v>7285</v>
          </cell>
        </row>
        <row r="375">
          <cell r="A375" t="str">
            <v>1117623</v>
          </cell>
          <cell r="B375" t="str">
            <v>VW-VW462S1R02A--0.PASS.TH--.-P--G---.---</v>
          </cell>
          <cell r="C375">
            <v>7338</v>
          </cell>
        </row>
        <row r="376">
          <cell r="A376" t="str">
            <v>1117656</v>
          </cell>
          <cell r="B376" t="str">
            <v>RENC85--S1R01C-+0.CLIO.TD--.----G---.---</v>
          </cell>
          <cell r="C376">
            <v>9</v>
          </cell>
        </row>
        <row r="377">
          <cell r="A377" t="str">
            <v>1117657</v>
          </cell>
          <cell r="B377" t="str">
            <v>RENC85--S1R01C-A0.CLIO.TD--.----G---.--P</v>
          </cell>
          <cell r="C377">
            <v>27</v>
          </cell>
        </row>
        <row r="378">
          <cell r="A378" t="str">
            <v>1117659</v>
          </cell>
          <cell r="B378" t="str">
            <v>RENC85--S1L01C-A0.CLIO.TD--.----G---.--P</v>
          </cell>
          <cell r="C378">
            <v>105</v>
          </cell>
        </row>
        <row r="379">
          <cell r="A379" t="str">
            <v>1117681</v>
          </cell>
          <cell r="B379" t="str">
            <v>CITX31--BL-03A-+0.C5--.TD--.PP--G---.---</v>
          </cell>
          <cell r="C379">
            <v>2</v>
          </cell>
        </row>
        <row r="380">
          <cell r="A380" t="str">
            <v>1117682</v>
          </cell>
          <cell r="B380" t="str">
            <v>CITX31--BL-03A-A0.C5--.TD--.PP--G---.--P</v>
          </cell>
          <cell r="C380">
            <v>33</v>
          </cell>
        </row>
        <row r="381">
          <cell r="A381" t="str">
            <v>1117683</v>
          </cell>
          <cell r="B381" t="str">
            <v>CITX31--BL-04A-+0.C5--.TD--.PP--G---.---</v>
          </cell>
          <cell r="C381">
            <v>1892</v>
          </cell>
        </row>
        <row r="382">
          <cell r="A382" t="str">
            <v>1117684</v>
          </cell>
          <cell r="B382" t="str">
            <v>CITX31--BL-04A-A0.C5--.TD--.PP--G---.--P</v>
          </cell>
          <cell r="C382">
            <v>3</v>
          </cell>
        </row>
        <row r="383">
          <cell r="A383" t="str">
            <v>1117741</v>
          </cell>
          <cell r="B383" t="str">
            <v>INAP228-M1-01A++0.3ER .TG--.----G---.---</v>
          </cell>
          <cell r="C383">
            <v>98</v>
          </cell>
        </row>
        <row r="384">
          <cell r="A384" t="str">
            <v>1117793</v>
          </cell>
          <cell r="B384" t="str">
            <v>CITX31--S1L01AAB0.C5--.TD--.----G---.-Y-</v>
          </cell>
          <cell r="C384">
            <v>172</v>
          </cell>
        </row>
        <row r="385">
          <cell r="A385" t="str">
            <v>1117804</v>
          </cell>
          <cell r="B385" t="str">
            <v>CITM49B-BL-03A--0.BERL.TH--.P---G---.---</v>
          </cell>
          <cell r="C385">
            <v>38</v>
          </cell>
        </row>
        <row r="386">
          <cell r="A386" t="str">
            <v>1117807</v>
          </cell>
          <cell r="B386" t="str">
            <v>CITM49B-S2L02A--0.BERL.TH--.--------.---</v>
          </cell>
          <cell r="C386">
            <v>370</v>
          </cell>
        </row>
        <row r="387">
          <cell r="A387" t="str">
            <v>1117808</v>
          </cell>
          <cell r="B387" t="str">
            <v>CITM49B-S2R02A--0.BERL.TH--.--------.---</v>
          </cell>
          <cell r="C387">
            <v>340</v>
          </cell>
        </row>
        <row r="388">
          <cell r="A388" t="str">
            <v>1117809</v>
          </cell>
          <cell r="B388" t="str">
            <v>CITM49B-S1R02A-A0.BERL.TH--.----G---.---</v>
          </cell>
          <cell r="C388">
            <v>405</v>
          </cell>
        </row>
        <row r="389">
          <cell r="A389" t="str">
            <v>1117811</v>
          </cell>
          <cell r="B389" t="str">
            <v>CITM49B-S1L02A-A0.BERL.TH--.----G---.---</v>
          </cell>
          <cell r="C389">
            <v>32</v>
          </cell>
        </row>
        <row r="390">
          <cell r="A390" t="str">
            <v>1117957</v>
          </cell>
          <cell r="B390" t="str">
            <v>WEBJ84--M1-01A--0.SCEN.TE--.----G---.---</v>
          </cell>
          <cell r="C390">
            <v>4853</v>
          </cell>
        </row>
        <row r="391">
          <cell r="A391" t="str">
            <v>1117958</v>
          </cell>
          <cell r="B391" t="str">
            <v>WEBJ84--M2-01A--0.SCEN.TE--.----G---.---</v>
          </cell>
          <cell r="C391">
            <v>500</v>
          </cell>
        </row>
        <row r="392">
          <cell r="A392" t="str">
            <v>1117960</v>
          </cell>
          <cell r="B392" t="str">
            <v>WEBR84--M2-01A--0.SCEN.TE--.----G---.---</v>
          </cell>
          <cell r="C392">
            <v>6436</v>
          </cell>
        </row>
        <row r="393">
          <cell r="A393" t="str">
            <v>1117983</v>
          </cell>
          <cell r="B393" t="str">
            <v>WEBX63--SN-01A--0.C6--.TE--.----G---.---</v>
          </cell>
          <cell r="C393">
            <v>1632</v>
          </cell>
        </row>
        <row r="394">
          <cell r="A394" t="str">
            <v>1118045</v>
          </cell>
          <cell r="B394" t="str">
            <v>INAP217-M1-01AAB0.X5--.TG--.----G---.-YP</v>
          </cell>
          <cell r="C394">
            <v>568</v>
          </cell>
        </row>
        <row r="395">
          <cell r="A395" t="str">
            <v>1118056</v>
          </cell>
          <cell r="B395" t="str">
            <v>CITX31--S1R01AAB0.C5--.TD--.----G---.-Y-</v>
          </cell>
          <cell r="C395">
            <v>366</v>
          </cell>
        </row>
        <row r="396">
          <cell r="A396" t="str">
            <v>1118403</v>
          </cell>
          <cell r="B396" t="str">
            <v>FIAV4---BL-01D--0.ULYS.TC--.P---G---.---</v>
          </cell>
          <cell r="C396">
            <v>873</v>
          </cell>
        </row>
        <row r="397">
          <cell r="A397" t="str">
            <v>1118404</v>
          </cell>
          <cell r="B397" t="str">
            <v>CITV3---BL-02A--0.C8--.TH--.P---G---.---</v>
          </cell>
          <cell r="C397">
            <v>802</v>
          </cell>
        </row>
        <row r="398">
          <cell r="A398" t="str">
            <v>1118425</v>
          </cell>
          <cell r="B398" t="str">
            <v>RENC85--S1L03A-A0.CLIO.TH--.----G---.--P</v>
          </cell>
          <cell r="C398">
            <v>4</v>
          </cell>
        </row>
        <row r="399">
          <cell r="A399" t="str">
            <v>1118434</v>
          </cell>
          <cell r="B399" t="str">
            <v>PEUV2---BL-01B--0.807-.TC--.P---G---.---</v>
          </cell>
          <cell r="C399">
            <v>246</v>
          </cell>
        </row>
        <row r="400">
          <cell r="A400" t="str">
            <v>1118438</v>
          </cell>
          <cell r="B400" t="str">
            <v>RENC85--S1R03A-A0.CLIO.TH--.----G---.--P</v>
          </cell>
          <cell r="C400">
            <v>69</v>
          </cell>
        </row>
        <row r="401">
          <cell r="A401" t="str">
            <v>1118472</v>
          </cell>
          <cell r="B401" t="str">
            <v>PEUV2-FCS1L01A-A0.807-.TC--.-P--G---.---</v>
          </cell>
          <cell r="C401">
            <v>193</v>
          </cell>
        </row>
        <row r="402">
          <cell r="A402" t="str">
            <v>1118473</v>
          </cell>
          <cell r="B402" t="str">
            <v>PEUV2-FCS1L01A-+1.807-.TC--.-P--G---.---</v>
          </cell>
          <cell r="C402">
            <v>2599</v>
          </cell>
        </row>
        <row r="403">
          <cell r="A403" t="str">
            <v>1118476</v>
          </cell>
          <cell r="B403" t="str">
            <v>PEUV2-FCS1R01A-A0.807-.TC--.-P--G---.---</v>
          </cell>
          <cell r="C403">
            <v>766</v>
          </cell>
        </row>
        <row r="404">
          <cell r="A404" t="str">
            <v>1118477</v>
          </cell>
          <cell r="B404" t="str">
            <v>PEUV2-FCS1R01A-+0.807-.TC--.-P--G---.---</v>
          </cell>
          <cell r="C404">
            <v>2877</v>
          </cell>
        </row>
        <row r="405">
          <cell r="A405" t="str">
            <v>1118478</v>
          </cell>
          <cell r="B405" t="str">
            <v>PEUV2-FCS1L02A-A0.807-.TH--.-P--G---.---</v>
          </cell>
          <cell r="C405">
            <v>270</v>
          </cell>
        </row>
        <row r="406">
          <cell r="A406" t="str">
            <v>1118479</v>
          </cell>
          <cell r="B406" t="str">
            <v>PEUV2-FCS1L02A-+1.807-.TH--.-P--G---.---</v>
          </cell>
          <cell r="C406">
            <v>2431</v>
          </cell>
        </row>
        <row r="407">
          <cell r="A407" t="str">
            <v>1118481</v>
          </cell>
          <cell r="B407" t="str">
            <v>PEUV2-FCS1R02A-A0.807-.TH--.-P--G---.---</v>
          </cell>
          <cell r="C407">
            <v>130</v>
          </cell>
        </row>
        <row r="408">
          <cell r="A408" t="str">
            <v>1118482</v>
          </cell>
          <cell r="B408" t="str">
            <v>PEUV2-FCS1R02A-+0.807-.TH--.-P--G---.---</v>
          </cell>
          <cell r="C408">
            <v>1463</v>
          </cell>
        </row>
        <row r="409">
          <cell r="A409" t="str">
            <v>1118507</v>
          </cell>
          <cell r="B409" t="str">
            <v>FIAV4-FCS1L02A-A0.ULYS.TK--.-P--G---.---</v>
          </cell>
          <cell r="C409">
            <v>38</v>
          </cell>
        </row>
        <row r="410">
          <cell r="A410" t="str">
            <v>1118511</v>
          </cell>
          <cell r="B410" t="str">
            <v>FIAV4-FCS1R01A-A0.ULYS.TC--.-P--G---.---</v>
          </cell>
          <cell r="C410">
            <v>137</v>
          </cell>
        </row>
        <row r="411">
          <cell r="A411" t="str">
            <v>1118512</v>
          </cell>
          <cell r="B411" t="str">
            <v>FIAV4-FCS1R01A-+0.ULYS.TC--.-P--G---.---</v>
          </cell>
          <cell r="C411">
            <v>1027</v>
          </cell>
        </row>
        <row r="412">
          <cell r="A412" t="str">
            <v>1118513</v>
          </cell>
          <cell r="B412" t="str">
            <v>FIAV4-FCS1L01A-A0.ULYS.TC--.-P--G---.---</v>
          </cell>
          <cell r="C412">
            <v>306</v>
          </cell>
        </row>
        <row r="413">
          <cell r="A413" t="str">
            <v>1118514</v>
          </cell>
          <cell r="B413" t="str">
            <v>FIAV4-FCS1L01A-+1.ULYS.TC--.-P--G---.---</v>
          </cell>
          <cell r="C413">
            <v>1298</v>
          </cell>
        </row>
        <row r="414">
          <cell r="A414" t="str">
            <v>1118584</v>
          </cell>
          <cell r="B414" t="str">
            <v>FORCD132RQR19AA+0.MOND.TH--.----G---.-Y-</v>
          </cell>
          <cell r="C414">
            <v>84</v>
          </cell>
        </row>
        <row r="415">
          <cell r="A415" t="str">
            <v>1118597</v>
          </cell>
          <cell r="B415" t="str">
            <v>FORCD132RQR01BB+0.MOND.TD--.----G---.-Y-</v>
          </cell>
          <cell r="C415">
            <v>214</v>
          </cell>
        </row>
        <row r="416">
          <cell r="A416" t="str">
            <v>1118600</v>
          </cell>
          <cell r="B416" t="str">
            <v>FORCD132RQL17AA+0.MOND.TH--.----G---.-Y-</v>
          </cell>
          <cell r="C416">
            <v>1366</v>
          </cell>
        </row>
        <row r="417">
          <cell r="A417" t="str">
            <v>1118603</v>
          </cell>
          <cell r="B417" t="str">
            <v>FORCD132RQL01BC+0.MOND.TD--.----G---.-Y-</v>
          </cell>
          <cell r="C417">
            <v>184</v>
          </cell>
        </row>
        <row r="418">
          <cell r="A418" t="str">
            <v>1118649</v>
          </cell>
          <cell r="B418" t="str">
            <v>INAP228-M1-01AAB0.3ER .TG--.----G---.-Y-</v>
          </cell>
          <cell r="C418">
            <v>78</v>
          </cell>
        </row>
        <row r="419">
          <cell r="A419" t="str">
            <v>1118745</v>
          </cell>
          <cell r="B419" t="str">
            <v>PEUA70--S1R02C-C0.207-.TD--.----G---.---</v>
          </cell>
          <cell r="C419">
            <v>103</v>
          </cell>
        </row>
        <row r="420">
          <cell r="A420" t="str">
            <v>1118748</v>
          </cell>
          <cell r="B420" t="str">
            <v>PEUA70--S1L02C-+0.207-.TD--.----G---.---</v>
          </cell>
          <cell r="C420">
            <v>60</v>
          </cell>
        </row>
        <row r="421">
          <cell r="A421" t="str">
            <v>1118767</v>
          </cell>
          <cell r="B421" t="str">
            <v>CITB58--WQR01CBB0.C4-P.TC--.----G---.-YP</v>
          </cell>
          <cell r="C421">
            <v>60</v>
          </cell>
        </row>
        <row r="422">
          <cell r="A422" t="str">
            <v>1118770</v>
          </cell>
          <cell r="B422" t="str">
            <v>CITB58--WQL01CBB0.C4-P.TC--.----G---.-YP</v>
          </cell>
          <cell r="C422">
            <v>90</v>
          </cell>
        </row>
        <row r="423">
          <cell r="A423" t="str">
            <v>1118775</v>
          </cell>
          <cell r="B423" t="str">
            <v>CITB587-RDR06A-A0.C4-P.TC--.----G---.---</v>
          </cell>
          <cell r="C423">
            <v>337</v>
          </cell>
        </row>
        <row r="424">
          <cell r="A424" t="str">
            <v>1118777</v>
          </cell>
          <cell r="B424" t="str">
            <v>CITB587-RDL06A-A0.C4-P.TC--.----G---.---</v>
          </cell>
          <cell r="C424">
            <v>267</v>
          </cell>
        </row>
        <row r="425">
          <cell r="A425" t="str">
            <v>1118780</v>
          </cell>
          <cell r="B425" t="str">
            <v>CITB587-RDR05B-A0.C4-P.TD--.----G---.---</v>
          </cell>
          <cell r="C425">
            <v>410</v>
          </cell>
        </row>
        <row r="426">
          <cell r="A426" t="str">
            <v>1118782</v>
          </cell>
          <cell r="B426" t="str">
            <v>CITB587-RDL05B-A0.C4-P.TD--.----G---.---</v>
          </cell>
          <cell r="C426">
            <v>326</v>
          </cell>
        </row>
        <row r="427">
          <cell r="A427" t="str">
            <v>1118790</v>
          </cell>
          <cell r="B427" t="str">
            <v>CITB587-S1R06AAA0.C4-P.TC--.----G---.-YP</v>
          </cell>
          <cell r="C427">
            <v>100</v>
          </cell>
        </row>
        <row r="428">
          <cell r="A428" t="str">
            <v>1118793</v>
          </cell>
          <cell r="B428" t="str">
            <v>CITB587-S1L06AAA0.C4-P.TC--.----G---.-YP</v>
          </cell>
          <cell r="C428">
            <v>80</v>
          </cell>
        </row>
        <row r="429">
          <cell r="A429" t="str">
            <v>1118812</v>
          </cell>
          <cell r="B429" t="str">
            <v>CITB587-S1R07AAA0.C4-P.TC--.-P--G---.-YP</v>
          </cell>
          <cell r="C429">
            <v>140</v>
          </cell>
        </row>
        <row r="430">
          <cell r="A430" t="str">
            <v>1118815</v>
          </cell>
          <cell r="B430" t="str">
            <v>CITB587-S1L07AAA0.C4-P.TC--.-P--G---.-YP</v>
          </cell>
          <cell r="C430">
            <v>140</v>
          </cell>
        </row>
        <row r="431">
          <cell r="A431" t="str">
            <v>1118828</v>
          </cell>
          <cell r="B431" t="str">
            <v>CITB587-S1R08AAA0.C4-P.TD--.----G---.-YP</v>
          </cell>
          <cell r="C431">
            <v>80</v>
          </cell>
        </row>
        <row r="432">
          <cell r="A432" t="str">
            <v>1118831</v>
          </cell>
          <cell r="B432" t="str">
            <v>CITB587-S1L08AAA0.C4-P.TD--.----G---.-YP</v>
          </cell>
          <cell r="C432">
            <v>120</v>
          </cell>
        </row>
        <row r="433">
          <cell r="A433" t="str">
            <v>1118880</v>
          </cell>
          <cell r="B433" t="str">
            <v>INAP110-SN-01AA-0.S80-.TE--.----G---.-Y-</v>
          </cell>
          <cell r="C433">
            <v>4947</v>
          </cell>
        </row>
        <row r="434">
          <cell r="A434" t="str">
            <v>1118881</v>
          </cell>
          <cell r="B434" t="str">
            <v>INAP110-SN-01A+-0.S80-.TE--.----G---.---</v>
          </cell>
          <cell r="C434">
            <v>150</v>
          </cell>
        </row>
        <row r="435">
          <cell r="A435" t="str">
            <v>1118948</v>
          </cell>
          <cell r="B435" t="str">
            <v>NISX11E-BL-02B-A0.NOTE.TD--.P---G---.---</v>
          </cell>
          <cell r="C435">
            <v>23</v>
          </cell>
        </row>
        <row r="436">
          <cell r="A436" t="str">
            <v>1118949</v>
          </cell>
          <cell r="B436" t="str">
            <v>NISX11E-BL-02B-+0.NOTE.TD--.P---G---.---</v>
          </cell>
          <cell r="C436">
            <v>2439</v>
          </cell>
        </row>
        <row r="437">
          <cell r="A437" t="str">
            <v>1118950</v>
          </cell>
          <cell r="B437" t="str">
            <v>NISX11E-BL-03B-A0.NOTE.TE--.P---G---.---</v>
          </cell>
          <cell r="C437">
            <v>84</v>
          </cell>
        </row>
        <row r="438">
          <cell r="A438" t="str">
            <v>1118951</v>
          </cell>
          <cell r="B438" t="str">
            <v>NISX11E-BL-03B-+0.NOTE.TE--.P---G---.---</v>
          </cell>
          <cell r="C438">
            <v>2879</v>
          </cell>
        </row>
        <row r="439">
          <cell r="A439" t="str">
            <v>1118995</v>
          </cell>
          <cell r="B439" t="str">
            <v>CITB585-S1R03A++0.C4-P.TH--.----G---.---</v>
          </cell>
          <cell r="C439">
            <v>353</v>
          </cell>
        </row>
        <row r="440">
          <cell r="A440" t="str">
            <v>1119008</v>
          </cell>
          <cell r="B440" t="str">
            <v>CITB585-S1L03A++0.C4-P.TH--.----G---.---</v>
          </cell>
          <cell r="C440">
            <v>1628</v>
          </cell>
        </row>
        <row r="441">
          <cell r="A441" t="str">
            <v>1122790</v>
          </cell>
          <cell r="B441" t="str">
            <v>CITC15--BLR07A--0.C15-.TC--.P---G---.---</v>
          </cell>
          <cell r="C441">
            <v>40</v>
          </cell>
        </row>
        <row r="442">
          <cell r="A442" t="str">
            <v>1122920</v>
          </cell>
          <cell r="B442" t="str">
            <v>PORE1---S1L01B--0.CAYE.TB--.--------.---</v>
          </cell>
          <cell r="C442">
            <v>468</v>
          </cell>
        </row>
        <row r="443">
          <cell r="A443" t="str">
            <v>1122921</v>
          </cell>
          <cell r="B443" t="str">
            <v>PORE1---S1R01B--0.CAYE.TB--.--------.---</v>
          </cell>
          <cell r="C443">
            <v>1196</v>
          </cell>
        </row>
        <row r="444">
          <cell r="A444" t="str">
            <v>1122922</v>
          </cell>
          <cell r="B444" t="str">
            <v>PORE1---S1R02B--0.CAYE.TG--.--------.---</v>
          </cell>
          <cell r="C444">
            <v>1550</v>
          </cell>
        </row>
        <row r="445">
          <cell r="A445" t="str">
            <v>1122923</v>
          </cell>
          <cell r="B445" t="str">
            <v>PORE1---S1L02B--0.CAYE.TG--.--------.---</v>
          </cell>
          <cell r="C445">
            <v>1967</v>
          </cell>
        </row>
        <row r="446">
          <cell r="A446" t="str">
            <v>1122924</v>
          </cell>
          <cell r="B446" t="str">
            <v>PORE1---S1R04B--0.CAYE.TB--.-P------.---</v>
          </cell>
          <cell r="C446">
            <v>2035</v>
          </cell>
        </row>
        <row r="447">
          <cell r="A447" t="str">
            <v>1122925</v>
          </cell>
          <cell r="B447" t="str">
            <v>PORE1---S1L04B--0.CAYE.TB--.-P------.---</v>
          </cell>
          <cell r="C447">
            <v>1677</v>
          </cell>
        </row>
        <row r="448">
          <cell r="A448" t="str">
            <v>1122936</v>
          </cell>
          <cell r="B448" t="str">
            <v>PORE1---S1L05B--0.CAYE.TG--.-P------.---</v>
          </cell>
          <cell r="C448">
            <v>1780</v>
          </cell>
        </row>
        <row r="449">
          <cell r="A449" t="str">
            <v>1122937</v>
          </cell>
          <cell r="B449" t="str">
            <v>PORE1---S1R05B--0.CAYE.TG--.-P------.---</v>
          </cell>
          <cell r="C449">
            <v>2217</v>
          </cell>
        </row>
        <row r="450">
          <cell r="A450" t="str">
            <v>1122964</v>
          </cell>
          <cell r="B450" t="str">
            <v>NISX11E-FDR01B--0.NOTE.TD--.----G---.---</v>
          </cell>
          <cell r="C450">
            <v>1001</v>
          </cell>
        </row>
        <row r="451">
          <cell r="A451" t="str">
            <v>1122965</v>
          </cell>
          <cell r="B451" t="str">
            <v>NISX11E-FDL01B--0.NOTE.TD--.----G---.---</v>
          </cell>
          <cell r="C451">
            <v>2349</v>
          </cell>
        </row>
        <row r="452">
          <cell r="A452" t="str">
            <v>1123115</v>
          </cell>
          <cell r="B452" t="str">
            <v>BMWE53--S1L05A-A0.X5--.TB--.-P--G---.---</v>
          </cell>
          <cell r="C452">
            <v>1040</v>
          </cell>
        </row>
        <row r="453">
          <cell r="A453" t="str">
            <v>1125876</v>
          </cell>
          <cell r="B453" t="str">
            <v>BMWE53--S1L06A-A0.X5--.TG--.-P--G---.---</v>
          </cell>
          <cell r="C453">
            <v>3602</v>
          </cell>
        </row>
        <row r="454">
          <cell r="A454" t="str">
            <v>1125877</v>
          </cell>
          <cell r="B454" t="str">
            <v>BMWE53--S1R09A-A0.X5--.TG--.-P--G---.---</v>
          </cell>
          <cell r="C454">
            <v>520</v>
          </cell>
        </row>
        <row r="455">
          <cell r="A455" t="str">
            <v>1125878</v>
          </cell>
          <cell r="B455" t="str">
            <v>BMWE53--S1L07A-A0.X5--.TG--.-P--G---.---</v>
          </cell>
          <cell r="C455">
            <v>2340</v>
          </cell>
        </row>
        <row r="456">
          <cell r="A456" t="str">
            <v>1125879</v>
          </cell>
          <cell r="B456" t="str">
            <v>VOLP15--S1R01A-+0.C50-.TB--.----G---.---</v>
          </cell>
          <cell r="C456">
            <v>4811</v>
          </cell>
        </row>
        <row r="457">
          <cell r="A457" t="str">
            <v>1125880</v>
          </cell>
          <cell r="B457" t="str">
            <v>VOLP15--S1L01A-+0.C50-.TB--.----G---.---</v>
          </cell>
          <cell r="C457">
            <v>2895</v>
          </cell>
        </row>
        <row r="458">
          <cell r="A458" t="str">
            <v>1125972</v>
          </cell>
          <cell r="B458" t="str">
            <v>FIAV4---BL-02B--0.ULYS.TH--.P---G---.---</v>
          </cell>
          <cell r="C458">
            <v>132</v>
          </cell>
        </row>
        <row r="459">
          <cell r="A459" t="str">
            <v>1126034</v>
          </cell>
          <cell r="B459" t="str">
            <v>TOY692N-FDL02A-A0.HILU.TB--.----G---.---</v>
          </cell>
          <cell r="C459">
            <v>120</v>
          </cell>
        </row>
        <row r="460">
          <cell r="A460" t="str">
            <v>1126035</v>
          </cell>
          <cell r="B460" t="str">
            <v>TOY692N-FDR02A-A0.HILU.TB--.----G---.---</v>
          </cell>
          <cell r="C460">
            <v>80</v>
          </cell>
        </row>
        <row r="461">
          <cell r="A461" t="str">
            <v>1126037</v>
          </cell>
          <cell r="B461" t="str">
            <v>VOLP15--FDL01B--0.C70-.TB--.----G---.---</v>
          </cell>
          <cell r="C461">
            <v>306</v>
          </cell>
        </row>
        <row r="462">
          <cell r="A462" t="str">
            <v>1126038</v>
          </cell>
          <cell r="B462" t="str">
            <v>VOLP15--FDR01B--0.C70-.TB--.----G---.---</v>
          </cell>
          <cell r="C462">
            <v>183</v>
          </cell>
        </row>
        <row r="463">
          <cell r="A463" t="str">
            <v>1126071</v>
          </cell>
          <cell r="B463" t="str">
            <v>LANV5---S1L01A-+0.PHED.TH--.-W--G---.---</v>
          </cell>
          <cell r="C463">
            <v>215</v>
          </cell>
        </row>
        <row r="464">
          <cell r="A464" t="str">
            <v>1126089</v>
          </cell>
          <cell r="B464" t="str">
            <v>LANV5---S1R01A-+0.PHED.TH--.-W--G---.---</v>
          </cell>
          <cell r="C464">
            <v>53</v>
          </cell>
        </row>
        <row r="465">
          <cell r="A465" t="str">
            <v>1126090</v>
          </cell>
          <cell r="B465" t="str">
            <v>LANV5---S1L01A-A0.PHED.TH--.-W--G---.---</v>
          </cell>
          <cell r="C465">
            <v>77</v>
          </cell>
        </row>
        <row r="466">
          <cell r="A466" t="str">
            <v>1126286</v>
          </cell>
          <cell r="B466" t="str">
            <v>RENX83--BL-01A--0.TRAF.TA--.----G---.---</v>
          </cell>
          <cell r="C466">
            <v>1</v>
          </cell>
        </row>
        <row r="467">
          <cell r="A467" t="str">
            <v>1126578</v>
          </cell>
          <cell r="B467" t="str">
            <v>OPES4400FDR01B--0.CORS.TB--.----G---.---</v>
          </cell>
          <cell r="C467">
            <v>1871</v>
          </cell>
        </row>
        <row r="468">
          <cell r="A468" t="str">
            <v>1126579</v>
          </cell>
          <cell r="B468" t="str">
            <v>OPES4400FDL01B--0.CORS.TB--.----G---.---</v>
          </cell>
          <cell r="C468">
            <v>2295</v>
          </cell>
        </row>
        <row r="469">
          <cell r="A469" t="str">
            <v>1127702</v>
          </cell>
          <cell r="B469" t="str">
            <v>PEUD22--S1R03A-A0.407-.TC--.----G---.--P</v>
          </cell>
          <cell r="C469">
            <v>199</v>
          </cell>
        </row>
        <row r="470">
          <cell r="A470" t="str">
            <v>1127740</v>
          </cell>
          <cell r="B470" t="str">
            <v>PEUD22--S1R04A-A0.407-.TH--.----G---.--P</v>
          </cell>
          <cell r="C470">
            <v>52</v>
          </cell>
        </row>
        <row r="471">
          <cell r="A471" t="str">
            <v>1127850</v>
          </cell>
          <cell r="B471" t="str">
            <v>WEBX06--M2-01A--0.TWIN.TE--.----G---.---</v>
          </cell>
          <cell r="C471">
            <v>150</v>
          </cell>
        </row>
        <row r="472">
          <cell r="A472" t="str">
            <v>1127930</v>
          </cell>
          <cell r="B472" t="str">
            <v>PEUT50--S1L02A-B0.307-.TC--.----G---.---</v>
          </cell>
          <cell r="C472">
            <v>325</v>
          </cell>
        </row>
        <row r="473">
          <cell r="A473" t="str">
            <v>1128192</v>
          </cell>
          <cell r="B473" t="str">
            <v>CITX41--BL-01BA-0.C5--.TD--.P---G---.-Y-</v>
          </cell>
          <cell r="C473">
            <v>330</v>
          </cell>
        </row>
        <row r="474">
          <cell r="A474" t="str">
            <v>1128193</v>
          </cell>
          <cell r="B474" t="str">
            <v>COOX41--BL-01A+-0.C5--.TD--.P---G---.---</v>
          </cell>
          <cell r="C474">
            <v>2</v>
          </cell>
        </row>
        <row r="475">
          <cell r="A475" t="str">
            <v>1128215</v>
          </cell>
          <cell r="B475" t="str">
            <v>RENB56--BL-01A+A0.LAGU.TI--.P---G---.---</v>
          </cell>
          <cell r="C475">
            <v>174</v>
          </cell>
        </row>
        <row r="476">
          <cell r="A476" t="str">
            <v>1128337</v>
          </cell>
          <cell r="B476" t="str">
            <v>CITB585-S1R01D++0.C4-P.TC--.----G---.---</v>
          </cell>
          <cell r="C476">
            <v>4349</v>
          </cell>
        </row>
        <row r="477">
          <cell r="A477" t="str">
            <v>1128340</v>
          </cell>
          <cell r="B477" t="str">
            <v>CITB585-S1L01D++0.C4-P.TC--.----G---.---</v>
          </cell>
          <cell r="C477">
            <v>4716</v>
          </cell>
        </row>
        <row r="478">
          <cell r="A478" t="str">
            <v>1128471</v>
          </cell>
          <cell r="B478" t="str">
            <v>WEBA7---SN-01C--0.207-.TG--.----G---.---</v>
          </cell>
          <cell r="C478">
            <v>378</v>
          </cell>
        </row>
        <row r="479">
          <cell r="A479" t="str">
            <v>1128533</v>
          </cell>
          <cell r="B479" t="str">
            <v>VOLP12--S1R01AAA0.V50-.TC--.-P--G---.-YP</v>
          </cell>
          <cell r="C479">
            <v>4825</v>
          </cell>
        </row>
        <row r="480">
          <cell r="A480" t="str">
            <v>1128535</v>
          </cell>
          <cell r="B480" t="str">
            <v>VOLP12--S1L01AAA0.V50-.TC--.----G---.-YP</v>
          </cell>
          <cell r="C480">
            <v>3602</v>
          </cell>
        </row>
        <row r="481">
          <cell r="A481" t="str">
            <v>1128537</v>
          </cell>
          <cell r="B481" t="str">
            <v>VOLP11--S1R04AAA0.S40-.TC--.----G---.-YP</v>
          </cell>
          <cell r="C481">
            <v>692</v>
          </cell>
        </row>
        <row r="482">
          <cell r="A482" t="str">
            <v>1128708</v>
          </cell>
          <cell r="B482" t="str">
            <v>PEUA70--FDL02F--0.207-.TD--.----G---.---</v>
          </cell>
          <cell r="C482">
            <v>2815</v>
          </cell>
        </row>
        <row r="483">
          <cell r="A483" t="str">
            <v>1128709</v>
          </cell>
          <cell r="B483" t="str">
            <v>PEUA70--FDR02F--0.207-.TD--.----G---.---</v>
          </cell>
          <cell r="C483">
            <v>2700</v>
          </cell>
        </row>
        <row r="484">
          <cell r="A484" t="str">
            <v>1128711</v>
          </cell>
          <cell r="B484" t="str">
            <v>PEUA71--FDR02G--0.207-.TD--.----G---.---</v>
          </cell>
          <cell r="C484">
            <v>133</v>
          </cell>
        </row>
        <row r="485">
          <cell r="A485" t="str">
            <v>1128712</v>
          </cell>
          <cell r="B485" t="str">
            <v>PEUA71--RDL02H--0.207-.TD--.----G---.---</v>
          </cell>
          <cell r="C485">
            <v>189</v>
          </cell>
        </row>
        <row r="486">
          <cell r="A486" t="str">
            <v>1128713</v>
          </cell>
          <cell r="B486" t="str">
            <v>PEUA71--RDR02H--0.207-.TD--.----G---.---</v>
          </cell>
          <cell r="C486">
            <v>234</v>
          </cell>
        </row>
        <row r="487">
          <cell r="A487" t="str">
            <v>1128796</v>
          </cell>
          <cell r="B487" t="str">
            <v>RENB85--RDL01C--0.CLIO.TD--.----G---.---</v>
          </cell>
          <cell r="C487">
            <v>2643</v>
          </cell>
        </row>
        <row r="488">
          <cell r="A488" t="str">
            <v>1128797</v>
          </cell>
          <cell r="B488" t="str">
            <v>RENB85--RDR01C--0.CLIO.TD--.----G---.---</v>
          </cell>
          <cell r="C488">
            <v>144</v>
          </cell>
        </row>
        <row r="489">
          <cell r="A489" t="str">
            <v>1128815</v>
          </cell>
          <cell r="B489" t="str">
            <v>CITX41--BL-02BA-0.C5--.TD--.P---G---.-Y-</v>
          </cell>
          <cell r="C489">
            <v>306</v>
          </cell>
        </row>
        <row r="490">
          <cell r="A490" t="str">
            <v>1128886</v>
          </cell>
          <cell r="B490" t="str">
            <v>CITX41--BL-02B+-0.C5--.TD--.P---G---.---</v>
          </cell>
          <cell r="C490">
            <v>2</v>
          </cell>
        </row>
        <row r="491">
          <cell r="A491" t="str">
            <v>1129150</v>
          </cell>
          <cell r="B491" t="str">
            <v>PEUA76--BL-03B-A0.207-.TH--.P---G---.--P</v>
          </cell>
          <cell r="C491">
            <v>212</v>
          </cell>
        </row>
        <row r="492">
          <cell r="A492" t="str">
            <v>1129154</v>
          </cell>
          <cell r="B492" t="str">
            <v>PEUA76--S1L01B-A0.207-.TB--.----G---.--P</v>
          </cell>
          <cell r="C492">
            <v>90</v>
          </cell>
        </row>
        <row r="493">
          <cell r="A493" t="str">
            <v>1129168</v>
          </cell>
          <cell r="B493" t="str">
            <v>OPES0411BLR06A-+0.COMB.TG--.P---G---.---</v>
          </cell>
          <cell r="C493">
            <v>731</v>
          </cell>
        </row>
        <row r="494">
          <cell r="A494" t="str">
            <v>1129170</v>
          </cell>
          <cell r="B494" t="str">
            <v>OPES0411BLL06A-+0.COMB.TG--.P---G---.---</v>
          </cell>
          <cell r="C494">
            <v>662</v>
          </cell>
        </row>
        <row r="495">
          <cell r="A495" t="str">
            <v>1129178</v>
          </cell>
          <cell r="B495" t="str">
            <v>RENB85--RDR02A--0.CLIO.TH--.----G---.---</v>
          </cell>
          <cell r="C495">
            <v>158</v>
          </cell>
        </row>
        <row r="496">
          <cell r="A496" t="str">
            <v>1129179</v>
          </cell>
          <cell r="B496" t="str">
            <v>RENB85--RDL02A--0.CLIO.TH--.----G---.---</v>
          </cell>
          <cell r="C496">
            <v>66</v>
          </cell>
        </row>
        <row r="497">
          <cell r="A497" t="str">
            <v>1129180</v>
          </cell>
          <cell r="B497" t="str">
            <v>RENJ81--WQR02A-B0.ESPA.TC--.----G---.--P</v>
          </cell>
          <cell r="C497">
            <v>799</v>
          </cell>
        </row>
        <row r="498">
          <cell r="A498" t="str">
            <v>1129181</v>
          </cell>
          <cell r="B498" t="str">
            <v>RENJ81--WQL02A-B0.ESPA.TC--.----G---.--P</v>
          </cell>
          <cell r="C498">
            <v>751</v>
          </cell>
        </row>
        <row r="499">
          <cell r="A499" t="str">
            <v>1129351</v>
          </cell>
          <cell r="B499" t="str">
            <v>ARVR56--M2-02A--0.MINI.TG--.----G---.---</v>
          </cell>
          <cell r="C499">
            <v>1159</v>
          </cell>
        </row>
        <row r="500">
          <cell r="A500" t="str">
            <v>1129352</v>
          </cell>
          <cell r="B500" t="str">
            <v>ARVR56--M1-02A--0.MINI.TG--.----G---.---</v>
          </cell>
          <cell r="C500">
            <v>787</v>
          </cell>
        </row>
        <row r="501">
          <cell r="A501" t="str">
            <v>1129353</v>
          </cell>
          <cell r="B501" t="str">
            <v>INAP226-M1-01AAC0.X3--.TG--.----G---.-Y-</v>
          </cell>
          <cell r="C501">
            <v>1590</v>
          </cell>
        </row>
        <row r="502">
          <cell r="A502" t="str">
            <v>1129443</v>
          </cell>
          <cell r="B502" t="str">
            <v>CITB587-S1R06AAB0.C4-P.TC--.----G---.-YP</v>
          </cell>
          <cell r="C502">
            <v>45</v>
          </cell>
        </row>
        <row r="503">
          <cell r="A503" t="str">
            <v>1129445</v>
          </cell>
          <cell r="B503" t="str">
            <v>CITB587-S1L06AAB0.C4-P.TC--.----G---.-YP</v>
          </cell>
          <cell r="C503">
            <v>20</v>
          </cell>
        </row>
        <row r="504">
          <cell r="A504" t="str">
            <v>1129447</v>
          </cell>
          <cell r="B504" t="str">
            <v>CITB587-S1L07AAB0.C4-P.TC--.-P--G---.-YP</v>
          </cell>
          <cell r="C504">
            <v>85</v>
          </cell>
        </row>
        <row r="505">
          <cell r="A505" t="str">
            <v>1129449</v>
          </cell>
          <cell r="B505" t="str">
            <v>CITB587-S1R07AAB0.C4-P.TC--.-P--G---.-YP</v>
          </cell>
          <cell r="C505">
            <v>110</v>
          </cell>
        </row>
        <row r="506">
          <cell r="A506" t="str">
            <v>1129743</v>
          </cell>
          <cell r="B506" t="str">
            <v>INAP226-M2-01AB-0.X3--.TG--.----G---.-Y-</v>
          </cell>
          <cell r="C506">
            <v>570</v>
          </cell>
        </row>
        <row r="507">
          <cell r="A507" t="str">
            <v>1129871</v>
          </cell>
          <cell r="B507" t="str">
            <v>INAP176-SN-01A--0.807-.TE--.----G---.---</v>
          </cell>
          <cell r="C507">
            <v>1889</v>
          </cell>
        </row>
        <row r="508">
          <cell r="A508" t="str">
            <v>1129926</v>
          </cell>
          <cell r="B508" t="str">
            <v>RENJ81--BL-02B-A0.ESPA.TI--.P---G---.---</v>
          </cell>
          <cell r="C508">
            <v>185</v>
          </cell>
        </row>
        <row r="509">
          <cell r="A509" t="str">
            <v>1129927</v>
          </cell>
          <cell r="B509" t="str">
            <v>RENJ81--BL-02B-+0.ESPA.TI--.P---G---.---</v>
          </cell>
          <cell r="C509">
            <v>1219</v>
          </cell>
        </row>
        <row r="510">
          <cell r="A510" t="str">
            <v>1129979</v>
          </cell>
          <cell r="B510" t="str">
            <v>RENJ81--BL-01B-A0.ESPA.TB--.P---G---.---</v>
          </cell>
          <cell r="C510">
            <v>15</v>
          </cell>
        </row>
        <row r="511">
          <cell r="A511" t="str">
            <v>1129980</v>
          </cell>
          <cell r="B511" t="str">
            <v>RENJ81--BL-01B-+0.ESPA.TB--.P---G---.---</v>
          </cell>
          <cell r="C511">
            <v>1956</v>
          </cell>
        </row>
        <row r="512">
          <cell r="A512" t="str">
            <v>1130070</v>
          </cell>
          <cell r="B512" t="str">
            <v>HON07CIVFDL01A-A0.CIVI.TC--.----G---.---</v>
          </cell>
          <cell r="C512">
            <v>28</v>
          </cell>
        </row>
        <row r="513">
          <cell r="A513" t="str">
            <v>1130098</v>
          </cell>
          <cell r="B513" t="str">
            <v>PEUA76--FDL02D--0.207-.TB--.----G---.---</v>
          </cell>
          <cell r="C513">
            <v>4</v>
          </cell>
        </row>
        <row r="514">
          <cell r="A514" t="str">
            <v>1130163</v>
          </cell>
          <cell r="B514" t="str">
            <v>HON07CIVFDR01B-B0.CIVI.TC--.----G---.---</v>
          </cell>
          <cell r="C514">
            <v>768</v>
          </cell>
        </row>
        <row r="515">
          <cell r="A515" t="str">
            <v>1130164</v>
          </cell>
          <cell r="B515" t="str">
            <v>HON07CIVFDL01B-B0.CIVI.TC--.----G---.---</v>
          </cell>
          <cell r="C515">
            <v>1052</v>
          </cell>
        </row>
        <row r="516">
          <cell r="A516" t="str">
            <v>1130177</v>
          </cell>
          <cell r="B516" t="str">
            <v>HON07CIVS1R01A-+0.CIVI.TC--.----G---.---</v>
          </cell>
          <cell r="C516">
            <v>531</v>
          </cell>
        </row>
        <row r="517">
          <cell r="A517" t="str">
            <v>1130178</v>
          </cell>
          <cell r="B517" t="str">
            <v>HON07CIVS1L01A-+0.CIVI.TC--.----G---.---</v>
          </cell>
          <cell r="C517">
            <v>546</v>
          </cell>
        </row>
        <row r="518">
          <cell r="A518" t="str">
            <v>1130179</v>
          </cell>
          <cell r="B518" t="str">
            <v>HON07CIVS1R01B-C0.CIVI.TD--.----G---.---</v>
          </cell>
          <cell r="C518">
            <v>139</v>
          </cell>
        </row>
        <row r="519">
          <cell r="A519" t="str">
            <v>1130180</v>
          </cell>
          <cell r="B519" t="str">
            <v>HON07CIVS1R01B-+0.CIVI.TD--.----G---.---</v>
          </cell>
          <cell r="C519">
            <v>248</v>
          </cell>
        </row>
        <row r="520">
          <cell r="A520" t="str">
            <v>1130181</v>
          </cell>
          <cell r="B520" t="str">
            <v>HON07CIVS1L01B-C0.CIVI.TD--.----G---.---</v>
          </cell>
          <cell r="C520">
            <v>130</v>
          </cell>
        </row>
        <row r="521">
          <cell r="A521" t="str">
            <v>1130182</v>
          </cell>
          <cell r="B521" t="str">
            <v>HON07CIVS1L01B-+0.CIVI.TD--.----G---.---</v>
          </cell>
          <cell r="C521">
            <v>250</v>
          </cell>
        </row>
        <row r="522">
          <cell r="A522" t="str">
            <v>1130222</v>
          </cell>
          <cell r="B522" t="str">
            <v>CITA6---BL-01D-+0.C2--.TD--.P---G---.---</v>
          </cell>
          <cell r="C522">
            <v>35</v>
          </cell>
        </row>
        <row r="523">
          <cell r="A523" t="str">
            <v>1130284</v>
          </cell>
          <cell r="B523" t="str">
            <v>PORE1---FDL08A--0.CAYE.TB--.--------.---</v>
          </cell>
          <cell r="C523">
            <v>837</v>
          </cell>
        </row>
        <row r="524">
          <cell r="A524" t="str">
            <v>1130285</v>
          </cell>
          <cell r="B524" t="str">
            <v>PORE1---FDR01A--0.CAYE.TB--.--------.---</v>
          </cell>
          <cell r="C524">
            <v>1183</v>
          </cell>
        </row>
        <row r="525">
          <cell r="A525" t="str">
            <v>1130308</v>
          </cell>
          <cell r="B525" t="str">
            <v>VW-VW756FDL01B--0.TOUA.TB--.--------.---</v>
          </cell>
          <cell r="C525">
            <v>109</v>
          </cell>
        </row>
        <row r="526">
          <cell r="A526" t="str">
            <v>1130309</v>
          </cell>
          <cell r="B526" t="str">
            <v>VW-VW756FDR01B--0.TOUA.TB--.--------.---</v>
          </cell>
          <cell r="C526">
            <v>87</v>
          </cell>
        </row>
        <row r="527">
          <cell r="A527" t="str">
            <v>1130396</v>
          </cell>
          <cell r="B527" t="str">
            <v>FIA169--RDR01A-+0.PAND.TC--.----G---.---</v>
          </cell>
          <cell r="C527">
            <v>397</v>
          </cell>
        </row>
        <row r="528">
          <cell r="A528" t="str">
            <v>1130548</v>
          </cell>
          <cell r="B528" t="str">
            <v>SUZNBC--S1R01A-+0.AIER.TC--.--------.---</v>
          </cell>
          <cell r="C528">
            <v>175</v>
          </cell>
        </row>
        <row r="529">
          <cell r="A529" t="str">
            <v>1130592</v>
          </cell>
          <cell r="B529" t="str">
            <v>VOLP206-SN-01A+-0.XC90.TE--.----G---.---</v>
          </cell>
          <cell r="C529">
            <v>971</v>
          </cell>
        </row>
        <row r="530">
          <cell r="A530" t="str">
            <v>1130653</v>
          </cell>
          <cell r="B530" t="str">
            <v>SUZNBC--S1L02A-+0.AIER.TG--.--------.---</v>
          </cell>
          <cell r="C530">
            <v>886</v>
          </cell>
        </row>
        <row r="531">
          <cell r="A531" t="str">
            <v>1130844</v>
          </cell>
          <cell r="B531" t="str">
            <v>CITB585-RDL03A-A0.C4-P.TC--.----G---.---</v>
          </cell>
          <cell r="C531">
            <v>75</v>
          </cell>
        </row>
        <row r="532">
          <cell r="A532" t="str">
            <v>1130846</v>
          </cell>
          <cell r="B532" t="str">
            <v>CITB585-RDR03A-A0.C4-P.TC--.----G---.---</v>
          </cell>
          <cell r="C532">
            <v>145</v>
          </cell>
        </row>
        <row r="533">
          <cell r="A533" t="str">
            <v>1132262</v>
          </cell>
          <cell r="B533" t="str">
            <v>INAP174-SN-01AA-0.9-3-.TF--.----G---.-Y-</v>
          </cell>
          <cell r="C533">
            <v>1521</v>
          </cell>
        </row>
        <row r="534">
          <cell r="A534" t="str">
            <v>1132263</v>
          </cell>
          <cell r="B534" t="str">
            <v>INAP174-SN-01A+-0.9-3-.TE--.----G---.---</v>
          </cell>
          <cell r="C534">
            <v>1384</v>
          </cell>
        </row>
        <row r="535">
          <cell r="A535" t="str">
            <v>1133433</v>
          </cell>
          <cell r="B535" t="str">
            <v>VW-VW756S1L02C--0.TOUA.TH--.-P------.---</v>
          </cell>
          <cell r="C535">
            <v>1195</v>
          </cell>
        </row>
        <row r="536">
          <cell r="A536" t="str">
            <v>1133434</v>
          </cell>
          <cell r="B536" t="str">
            <v>VW-VW756S1L09A--0.TOUA.TB--.-P------.---</v>
          </cell>
          <cell r="C536">
            <v>465</v>
          </cell>
        </row>
        <row r="537">
          <cell r="A537" t="str">
            <v>1133612</v>
          </cell>
          <cell r="B537" t="str">
            <v>CITB585-S1R01DEI0.C4-P.TC--.----G---.-YP</v>
          </cell>
          <cell r="C537">
            <v>160</v>
          </cell>
        </row>
        <row r="538">
          <cell r="A538" t="str">
            <v>1133613</v>
          </cell>
          <cell r="B538" t="str">
            <v>CITB585-S1R01DEI1.C4-P.TC--.----G---.-Y-</v>
          </cell>
          <cell r="C538">
            <v>773</v>
          </cell>
        </row>
        <row r="539">
          <cell r="A539" t="str">
            <v>1133614</v>
          </cell>
          <cell r="B539" t="str">
            <v>CITB585-S1L01DEI0.C4-P.TC--.----G---.-YP</v>
          </cell>
          <cell r="C539">
            <v>240</v>
          </cell>
        </row>
        <row r="540">
          <cell r="A540" t="str">
            <v>1133615</v>
          </cell>
          <cell r="B540" t="str">
            <v>CITB585-S1L01DEI1.C4-P.TC--.----G---.-Y-</v>
          </cell>
          <cell r="C540">
            <v>689</v>
          </cell>
        </row>
        <row r="541">
          <cell r="A541" t="str">
            <v>1133616</v>
          </cell>
          <cell r="B541" t="str">
            <v>CITB585-S1R01DDH0.C4-P.TC--.----G---.-YP</v>
          </cell>
          <cell r="C541">
            <v>100</v>
          </cell>
        </row>
        <row r="542">
          <cell r="A542" t="str">
            <v>1133628</v>
          </cell>
          <cell r="B542" t="str">
            <v>CITB585-S1L01DDH0.C4-P.TC--.----G---.-YP</v>
          </cell>
          <cell r="C542">
            <v>90</v>
          </cell>
        </row>
        <row r="543">
          <cell r="A543" t="str">
            <v>1133629</v>
          </cell>
          <cell r="B543" t="str">
            <v>CITB585-S1L01DDH1.C4-P.TC--.----G---.-Y-</v>
          </cell>
          <cell r="C543">
            <v>89</v>
          </cell>
        </row>
        <row r="544">
          <cell r="A544" t="str">
            <v>1133630</v>
          </cell>
          <cell r="B544" t="str">
            <v>CITB585-S1R03ACD0.C4-P.TH--.----G---.-YP</v>
          </cell>
          <cell r="C544">
            <v>90</v>
          </cell>
        </row>
        <row r="545">
          <cell r="A545" t="str">
            <v>1133631</v>
          </cell>
          <cell r="B545" t="str">
            <v>CITB585-S1R03ACD1.C4-P.TH--.----G---.-Y-</v>
          </cell>
          <cell r="C545">
            <v>820</v>
          </cell>
        </row>
        <row r="546">
          <cell r="A546" t="str">
            <v>1133632</v>
          </cell>
          <cell r="B546" t="str">
            <v>CITB585-S1L03ACD0.C4-P.TH--.----G---.-YP</v>
          </cell>
          <cell r="C546">
            <v>100</v>
          </cell>
        </row>
        <row r="547">
          <cell r="A547" t="str">
            <v>1133633</v>
          </cell>
          <cell r="B547" t="str">
            <v>CITB585-S1L03ACD1.C4-P.TH--.----G---.-Y-</v>
          </cell>
          <cell r="C547">
            <v>1118</v>
          </cell>
        </row>
        <row r="548">
          <cell r="A548" t="str">
            <v>1133634</v>
          </cell>
          <cell r="B548" t="str">
            <v>CITB585-S1R03ABB0.C4-P.TH--.----G---.-YP</v>
          </cell>
          <cell r="C548">
            <v>160</v>
          </cell>
        </row>
        <row r="549">
          <cell r="A549" t="str">
            <v>1133635</v>
          </cell>
          <cell r="B549" t="str">
            <v>CITB585-S1R03ABB1.C4-P.TH--.----G---.-Y-</v>
          </cell>
          <cell r="C549">
            <v>140</v>
          </cell>
        </row>
        <row r="550">
          <cell r="A550" t="str">
            <v>1133636</v>
          </cell>
          <cell r="B550" t="str">
            <v>CITB585-S1L03ABB0.C4-P.TH--.----G---.-YP</v>
          </cell>
          <cell r="C550">
            <v>130</v>
          </cell>
        </row>
        <row r="551">
          <cell r="A551" t="str">
            <v>1133637</v>
          </cell>
          <cell r="B551" t="str">
            <v>CITB585-S1L03ABB1.C4-P.TH--.----G---.-Y-</v>
          </cell>
          <cell r="C551">
            <v>157</v>
          </cell>
        </row>
        <row r="552">
          <cell r="A552" t="str">
            <v>1133680</v>
          </cell>
          <cell r="B552" t="str">
            <v>RENX61--FDL01A--0.KANG.TC--.----G---.---</v>
          </cell>
          <cell r="C552">
            <v>920</v>
          </cell>
        </row>
        <row r="553">
          <cell r="A553" t="str">
            <v>1133681</v>
          </cell>
          <cell r="B553" t="str">
            <v>RENX61--FDR01A--0.KANG.TC--.----G---.---</v>
          </cell>
          <cell r="C553">
            <v>1174</v>
          </cell>
        </row>
        <row r="554">
          <cell r="A554" t="str">
            <v>1133682</v>
          </cell>
          <cell r="B554" t="str">
            <v>RENX61--RDL01B--0.KANG.TD--.----G---.---</v>
          </cell>
          <cell r="C554">
            <v>1861</v>
          </cell>
        </row>
        <row r="555">
          <cell r="A555" t="str">
            <v>1133683</v>
          </cell>
          <cell r="B555" t="str">
            <v>RENX61--RDR01B--0.KANG.TD--.----G---.---</v>
          </cell>
          <cell r="C555">
            <v>2687</v>
          </cell>
        </row>
        <row r="556">
          <cell r="A556" t="str">
            <v>1133684</v>
          </cell>
          <cell r="B556" t="str">
            <v>RENX61--RDL02B--0.KANG.TH--.----G---.---</v>
          </cell>
          <cell r="C556">
            <v>1791</v>
          </cell>
        </row>
        <row r="557">
          <cell r="A557" t="str">
            <v>1133685</v>
          </cell>
          <cell r="B557" t="str">
            <v>RENX61--RDR02B--0.KANG.TH--.----G---.---</v>
          </cell>
          <cell r="C557">
            <v>1840</v>
          </cell>
        </row>
        <row r="558">
          <cell r="A558" t="str">
            <v>1134113</v>
          </cell>
          <cell r="B558" t="str">
            <v>OPEA3370S1L01B--0.ZAFI.TD--.----G---.---</v>
          </cell>
          <cell r="C558">
            <v>2864</v>
          </cell>
        </row>
        <row r="559">
          <cell r="A559" t="str">
            <v>1134114</v>
          </cell>
          <cell r="B559" t="str">
            <v>OPEA3370S1R01B--0.ZAFI.TD--.----G---.---</v>
          </cell>
          <cell r="C559">
            <v>4806</v>
          </cell>
        </row>
        <row r="560">
          <cell r="A560" t="str">
            <v>1134115</v>
          </cell>
          <cell r="B560" t="str">
            <v>OPEA3370S1L02B--0.ZAFI.TD--.--P-G---.---</v>
          </cell>
          <cell r="C560">
            <v>3704</v>
          </cell>
        </row>
        <row r="561">
          <cell r="A561" t="str">
            <v>1134116</v>
          </cell>
          <cell r="B561" t="str">
            <v>OPEA3370S1R02B--0.ZAFI.TD--.--P-G---.---</v>
          </cell>
          <cell r="C561">
            <v>2956</v>
          </cell>
        </row>
        <row r="562">
          <cell r="A562" t="str">
            <v>1134117</v>
          </cell>
          <cell r="B562" t="str">
            <v>OPEA3370S1L04B--0.ZAFI.TP--.----G---.---</v>
          </cell>
          <cell r="C562">
            <v>1898</v>
          </cell>
        </row>
        <row r="563">
          <cell r="A563" t="str">
            <v>1134118</v>
          </cell>
          <cell r="B563" t="str">
            <v>OPEA3370S1R04B--0.ZAFI.TP--.----G---.---</v>
          </cell>
          <cell r="C563">
            <v>508</v>
          </cell>
        </row>
        <row r="564">
          <cell r="A564" t="str">
            <v>1134119</v>
          </cell>
          <cell r="B564" t="str">
            <v>OPEA3370S1L05B--0.ZAFI.TP--.--P-G---.---</v>
          </cell>
          <cell r="C564">
            <v>55</v>
          </cell>
        </row>
        <row r="565">
          <cell r="A565" t="str">
            <v>1134120</v>
          </cell>
          <cell r="B565" t="str">
            <v>OPEA3370S1R05B--0.ZAFI.TP--.--P-G---.---</v>
          </cell>
          <cell r="C565">
            <v>452</v>
          </cell>
        </row>
        <row r="566">
          <cell r="A566" t="str">
            <v>1134300</v>
          </cell>
          <cell r="B566" t="str">
            <v>WEB198--M2-01B--0.BRAV.TE--.----G---.---</v>
          </cell>
          <cell r="C566">
            <v>1250</v>
          </cell>
        </row>
        <row r="567">
          <cell r="A567" t="str">
            <v>1134317</v>
          </cell>
          <cell r="B567" t="str">
            <v>OPES4400BL-03A--0.CORS.TB--.P---G---.---</v>
          </cell>
          <cell r="C567">
            <v>44</v>
          </cell>
        </row>
        <row r="568">
          <cell r="A568" t="str">
            <v>1134570</v>
          </cell>
          <cell r="B568" t="str">
            <v>CITN68--BL-02A-C0.XSAR.TH--.P---G---.--P</v>
          </cell>
          <cell r="C568">
            <v>189</v>
          </cell>
        </row>
        <row r="569">
          <cell r="A569" t="str">
            <v>1134729</v>
          </cell>
          <cell r="B569" t="str">
            <v>WEBB84--M1-01A--0.MEGA.TE--.----G---.---</v>
          </cell>
          <cell r="C569">
            <v>5287</v>
          </cell>
        </row>
        <row r="570">
          <cell r="A570" t="str">
            <v>1134730</v>
          </cell>
          <cell r="B570" t="str">
            <v>WEBB84--M2-01A--0.MEGA.TE--.----G---.---</v>
          </cell>
          <cell r="C570">
            <v>3700</v>
          </cell>
        </row>
        <row r="571">
          <cell r="A571" t="str">
            <v>1134731</v>
          </cell>
          <cell r="B571" t="str">
            <v>WEBL84--M1-01A--0.MEGA.TE--.----G---.---</v>
          </cell>
          <cell r="C571">
            <v>3296</v>
          </cell>
        </row>
        <row r="572">
          <cell r="A572" t="str">
            <v>1134788</v>
          </cell>
          <cell r="B572" t="str">
            <v>PEUA72--RDR01D--0.207-.TD--.----G---.---</v>
          </cell>
          <cell r="C572">
            <v>325</v>
          </cell>
        </row>
        <row r="573">
          <cell r="A573" t="str">
            <v>1134789</v>
          </cell>
          <cell r="B573" t="str">
            <v>PEUA72--RDL01D--0.207-.TD--.----G---.---</v>
          </cell>
          <cell r="C573">
            <v>411</v>
          </cell>
        </row>
        <row r="574">
          <cell r="A574" t="str">
            <v>1134790</v>
          </cell>
          <cell r="B574" t="str">
            <v>PEUA72--RDR02A--0.207-.TH--.----G---.---</v>
          </cell>
          <cell r="C574">
            <v>270</v>
          </cell>
        </row>
        <row r="575">
          <cell r="A575" t="str">
            <v>1134791</v>
          </cell>
          <cell r="B575" t="str">
            <v>PEUA72--RDL02A--0.207-.TH--.----G---.---</v>
          </cell>
          <cell r="C575">
            <v>392</v>
          </cell>
        </row>
        <row r="576">
          <cell r="A576" t="str">
            <v>1134848</v>
          </cell>
          <cell r="B576" t="str">
            <v>DONK84--S1L02A--0.MEGA.TH--.----G---.---</v>
          </cell>
          <cell r="C576">
            <v>3730</v>
          </cell>
        </row>
        <row r="577">
          <cell r="A577" t="str">
            <v>1134849</v>
          </cell>
          <cell r="B577" t="str">
            <v>DONK84--S1R02A--0.MEGA.TH--.----G---.---</v>
          </cell>
          <cell r="C577">
            <v>2703</v>
          </cell>
        </row>
        <row r="578">
          <cell r="A578" t="str">
            <v>1135048</v>
          </cell>
          <cell r="B578" t="str">
            <v>CITA6---BL-01F--0.C2--.TD--.P---G---.---</v>
          </cell>
          <cell r="C578">
            <v>300</v>
          </cell>
        </row>
        <row r="579">
          <cell r="A579" t="str">
            <v>1135049</v>
          </cell>
          <cell r="B579" t="str">
            <v>CITA6---BL-05B--0.C2--.TD--.P---G---.---</v>
          </cell>
          <cell r="C579">
            <v>50</v>
          </cell>
        </row>
        <row r="580">
          <cell r="A580" t="str">
            <v>1135093</v>
          </cell>
          <cell r="B580" t="str">
            <v>RENX61--S3L01C-+0.KANG.TD--.----G---.---</v>
          </cell>
          <cell r="C580">
            <v>1114</v>
          </cell>
        </row>
        <row r="581">
          <cell r="A581" t="str">
            <v>1135237</v>
          </cell>
          <cell r="B581" t="str">
            <v>PEUA72--BL-06A-A0.207-.TC--.P---G---.--P</v>
          </cell>
          <cell r="C581">
            <v>30</v>
          </cell>
        </row>
        <row r="582">
          <cell r="A582" t="str">
            <v>1135293</v>
          </cell>
          <cell r="B582" t="str">
            <v>PEUD22--S1L03B-B0.407-.TC--.----G---.---</v>
          </cell>
          <cell r="C582">
            <v>52</v>
          </cell>
        </row>
        <row r="583">
          <cell r="A583" t="str">
            <v>1135295</v>
          </cell>
          <cell r="B583" t="str">
            <v>DONK84--S1R03A--0.MEGA.TD--.----G---.---</v>
          </cell>
          <cell r="C583">
            <v>2749</v>
          </cell>
        </row>
        <row r="584">
          <cell r="A584" t="str">
            <v>1135296</v>
          </cell>
          <cell r="B584" t="str">
            <v>DONK84--S1L03A--0.MEGA.TD--.----G---.---</v>
          </cell>
          <cell r="C584">
            <v>3282</v>
          </cell>
        </row>
        <row r="585">
          <cell r="A585" t="str">
            <v>1135339</v>
          </cell>
          <cell r="B585" t="str">
            <v>RENK84--BL-07A-+0.MEGA.TH--.P---G---.---</v>
          </cell>
          <cell r="C585">
            <v>456</v>
          </cell>
        </row>
        <row r="586">
          <cell r="A586" t="str">
            <v>1135341</v>
          </cell>
          <cell r="B586" t="str">
            <v>WEBP14--BL-01A--0.C30-.TB--.P---G---.---</v>
          </cell>
          <cell r="C586">
            <v>40</v>
          </cell>
        </row>
        <row r="587">
          <cell r="A587" t="str">
            <v>1135342</v>
          </cell>
          <cell r="B587" t="str">
            <v>FORC214-WQR03AAA0.C-MA.TL--.----G---.-Y-</v>
          </cell>
          <cell r="C587">
            <v>672</v>
          </cell>
        </row>
        <row r="588">
          <cell r="A588" t="str">
            <v>1135343</v>
          </cell>
          <cell r="B588" t="str">
            <v>FORC214-WQR03A++0.C-MA.TL--.----G---.---</v>
          </cell>
          <cell r="C588">
            <v>153</v>
          </cell>
        </row>
        <row r="589">
          <cell r="A589" t="str">
            <v>1135344</v>
          </cell>
          <cell r="B589" t="str">
            <v>FORC214-WQL03AAA0.C-MA.TL--.----G---.-Y-</v>
          </cell>
          <cell r="C589">
            <v>849</v>
          </cell>
        </row>
        <row r="590">
          <cell r="A590" t="str">
            <v>1135345</v>
          </cell>
          <cell r="B590" t="str">
            <v>FORC214-WQL03A++0.C-MA.TL--.----G---.---</v>
          </cell>
          <cell r="C590">
            <v>485</v>
          </cell>
        </row>
        <row r="591">
          <cell r="A591" t="str">
            <v>1135413</v>
          </cell>
          <cell r="B591" t="str">
            <v>PEUA7---BL-01C-A0.207-.TD--.PP--G---.--P</v>
          </cell>
          <cell r="C591">
            <v>5</v>
          </cell>
        </row>
        <row r="592">
          <cell r="A592" t="str">
            <v>1135420</v>
          </cell>
          <cell r="B592" t="str">
            <v>PEUA7---BL-01B-A1.207-.TD--.P---G---.---</v>
          </cell>
          <cell r="C592">
            <v>315</v>
          </cell>
        </row>
        <row r="593">
          <cell r="A593" t="str">
            <v>1135421</v>
          </cell>
          <cell r="B593" t="str">
            <v>PEUA7---BL-01C-A1.207-.TD--.PP--G---.---</v>
          </cell>
          <cell r="C593">
            <v>95</v>
          </cell>
        </row>
        <row r="594">
          <cell r="A594" t="str">
            <v>1135442</v>
          </cell>
          <cell r="B594" t="str">
            <v>INAP246-SN-01BA-0.FREE.TE--.----G---.-Y-</v>
          </cell>
          <cell r="C594">
            <v>1563</v>
          </cell>
        </row>
        <row r="595">
          <cell r="A595" t="str">
            <v>1135443</v>
          </cell>
          <cell r="B595" t="str">
            <v>INAP246-SN-01B+-0.FREE.TE--.----G---.---</v>
          </cell>
          <cell r="C595">
            <v>1862</v>
          </cell>
        </row>
        <row r="596">
          <cell r="A596" t="str">
            <v>1135599</v>
          </cell>
          <cell r="B596" t="str">
            <v>PEUT71--RDR01C--0.308-.TC--.----G---.---</v>
          </cell>
          <cell r="C596">
            <v>4056</v>
          </cell>
        </row>
        <row r="597">
          <cell r="A597" t="str">
            <v>1135600</v>
          </cell>
          <cell r="B597" t="str">
            <v>PEUT71--RDL01C--0.308-.TC--.----G---.---</v>
          </cell>
          <cell r="C597">
            <v>4363</v>
          </cell>
        </row>
        <row r="598">
          <cell r="A598" t="str">
            <v>1135610</v>
          </cell>
          <cell r="B598" t="str">
            <v>CITX7---FDR01A--0.C5-2.TC--.----G---.---</v>
          </cell>
          <cell r="C598">
            <v>260</v>
          </cell>
        </row>
        <row r="599">
          <cell r="A599" t="str">
            <v>1135616</v>
          </cell>
          <cell r="B599" t="str">
            <v>PEUT70--FDR01E--0.308-.TC--.----G---.---</v>
          </cell>
          <cell r="C599">
            <v>210</v>
          </cell>
        </row>
        <row r="600">
          <cell r="A600" t="str">
            <v>1135625</v>
          </cell>
          <cell r="B600" t="str">
            <v>RENX61--RQL01A--0.KANG.TD--.----G---.---</v>
          </cell>
          <cell r="C600">
            <v>799</v>
          </cell>
        </row>
        <row r="601">
          <cell r="A601" t="str">
            <v>1135626</v>
          </cell>
          <cell r="B601" t="str">
            <v>RENX61--RQL02A--0.KANG.TH--.----G---.---</v>
          </cell>
          <cell r="C601">
            <v>400</v>
          </cell>
        </row>
        <row r="602">
          <cell r="A602" t="str">
            <v>1135628</v>
          </cell>
          <cell r="B602" t="str">
            <v>RENX61--S1R01A-A0.KANG.TD--.----G---.--P</v>
          </cell>
          <cell r="C602">
            <v>486</v>
          </cell>
        </row>
        <row r="603">
          <cell r="A603" t="str">
            <v>1135719</v>
          </cell>
          <cell r="B603" t="str">
            <v>FIA198--RDR01B-+0.BRAV.TC--.----G---.---</v>
          </cell>
          <cell r="C603">
            <v>6184</v>
          </cell>
        </row>
        <row r="604">
          <cell r="A604" t="str">
            <v>1135721</v>
          </cell>
          <cell r="B604" t="str">
            <v>FIA198--RDL01B-+0.BRAV.TC--.----G---.---</v>
          </cell>
          <cell r="C604">
            <v>4825</v>
          </cell>
        </row>
        <row r="605">
          <cell r="A605" t="str">
            <v>1135742</v>
          </cell>
          <cell r="B605" t="str">
            <v>WEBX61--M2-01A--0.KANG.TE--.----G---.---</v>
          </cell>
          <cell r="C605">
            <v>373</v>
          </cell>
        </row>
        <row r="606">
          <cell r="A606" t="str">
            <v>1135945</v>
          </cell>
          <cell r="B606" t="str">
            <v>CITX6---FDR04A--0.C6--.TB--.----G---.---</v>
          </cell>
          <cell r="C606">
            <v>173</v>
          </cell>
        </row>
        <row r="607">
          <cell r="A607" t="str">
            <v>1135946</v>
          </cell>
          <cell r="B607" t="str">
            <v>CITX6---FDL04A--0.C6--.TB--.----G---.---</v>
          </cell>
          <cell r="C607">
            <v>25</v>
          </cell>
        </row>
        <row r="608">
          <cell r="A608" t="str">
            <v>1135991</v>
          </cell>
          <cell r="B608" t="str">
            <v>CITX6---RDR02C--0.C6--.TB--.----G---.---</v>
          </cell>
          <cell r="C608">
            <v>165</v>
          </cell>
        </row>
        <row r="609">
          <cell r="A609" t="str">
            <v>1135994</v>
          </cell>
          <cell r="B609" t="str">
            <v>CITX6---RDL02C--0.C6--.TB--.----G---.---</v>
          </cell>
          <cell r="C609">
            <v>75</v>
          </cell>
        </row>
        <row r="610">
          <cell r="A610" t="str">
            <v>1136057</v>
          </cell>
          <cell r="B610" t="str">
            <v>VW-VW756S1R01C--0.TOUA.TB--.-P------.---</v>
          </cell>
          <cell r="C610">
            <v>820</v>
          </cell>
        </row>
        <row r="611">
          <cell r="A611" t="str">
            <v>1136058</v>
          </cell>
          <cell r="B611" t="str">
            <v>VW-VW756S1R02C--0.TOUA.TH--.-P------.---</v>
          </cell>
          <cell r="C611">
            <v>1391</v>
          </cell>
        </row>
        <row r="612">
          <cell r="A612" t="str">
            <v>1136079</v>
          </cell>
          <cell r="B612" t="str">
            <v>FIA198--RDL03A-+0.BRAV.TE--.----G---.---</v>
          </cell>
          <cell r="C612">
            <v>1545</v>
          </cell>
        </row>
        <row r="613">
          <cell r="A613" t="str">
            <v>1136081</v>
          </cell>
          <cell r="B613" t="str">
            <v>FIA198--RDR03A-+0.BRAV.TE--.----G---.---</v>
          </cell>
          <cell r="C613">
            <v>1672</v>
          </cell>
        </row>
        <row r="614">
          <cell r="A614" t="str">
            <v>1136084</v>
          </cell>
          <cell r="B614" t="str">
            <v>PEUA72--BL-07A-A0.207-.TH--.PP--G---.---</v>
          </cell>
          <cell r="C614">
            <v>30</v>
          </cell>
        </row>
        <row r="615">
          <cell r="A615" t="str">
            <v>1136436</v>
          </cell>
          <cell r="B615" t="str">
            <v>CITX73--S1R01B++0.C5-2.TC--.----G---.---</v>
          </cell>
          <cell r="C615">
            <v>1627</v>
          </cell>
        </row>
        <row r="616">
          <cell r="A616" t="str">
            <v>1136438</v>
          </cell>
          <cell r="B616" t="str">
            <v>CITX73--S1L01B++0.C5-2.TC--.----G---.---</v>
          </cell>
          <cell r="C616">
            <v>2747</v>
          </cell>
        </row>
        <row r="617">
          <cell r="A617" t="str">
            <v>1136713</v>
          </cell>
          <cell r="B617" t="str">
            <v>RENX61--RQR01A--0.KANG.TD--.----G---.---</v>
          </cell>
          <cell r="C617">
            <v>1862</v>
          </cell>
        </row>
        <row r="618">
          <cell r="A618" t="str">
            <v>1136714</v>
          </cell>
          <cell r="B618" t="str">
            <v>RENX61--RQR02A--0.KANG.TH--.----G---.---</v>
          </cell>
          <cell r="C618">
            <v>800</v>
          </cell>
        </row>
        <row r="619">
          <cell r="A619" t="str">
            <v>1136715</v>
          </cell>
          <cell r="B619" t="str">
            <v>RENX61--S1R01A-+0.KANG.TD--.----G---.---</v>
          </cell>
          <cell r="C619">
            <v>4161</v>
          </cell>
        </row>
        <row r="620">
          <cell r="A620" t="str">
            <v>1136716</v>
          </cell>
          <cell r="B620" t="str">
            <v>RENX61--S1L01A-A0.KANG.TD--.----G---.--P</v>
          </cell>
          <cell r="C620">
            <v>222</v>
          </cell>
        </row>
        <row r="621">
          <cell r="A621" t="str">
            <v>1136727</v>
          </cell>
          <cell r="B621" t="str">
            <v>RENX61--S1L01A-+0.KANG.TD--.----G---.---</v>
          </cell>
          <cell r="C621">
            <v>684</v>
          </cell>
        </row>
        <row r="622">
          <cell r="A622" t="str">
            <v>1136728</v>
          </cell>
          <cell r="B622" t="str">
            <v>RENX61--S1L01B-A0.KANG.TD--.----G---.--P</v>
          </cell>
          <cell r="C622">
            <v>2356</v>
          </cell>
        </row>
        <row r="623">
          <cell r="A623" t="str">
            <v>1136729</v>
          </cell>
          <cell r="B623" t="str">
            <v>RENX61--S1L01B-+0.KANG.TD--.----G---.---</v>
          </cell>
          <cell r="C623">
            <v>1636</v>
          </cell>
        </row>
        <row r="624">
          <cell r="A624" t="str">
            <v>1136740</v>
          </cell>
          <cell r="B624" t="str">
            <v>RENX61--S3L01C-A0.KANG.TD--.----G---.--P</v>
          </cell>
          <cell r="C624">
            <v>313</v>
          </cell>
        </row>
        <row r="625">
          <cell r="A625" t="str">
            <v>1136742</v>
          </cell>
          <cell r="B625" t="str">
            <v>RENX61--S3L02B-A0.KANG.TH--.----G---.--P</v>
          </cell>
          <cell r="C625">
            <v>292</v>
          </cell>
        </row>
        <row r="626">
          <cell r="A626" t="str">
            <v>1136743</v>
          </cell>
          <cell r="B626" t="str">
            <v>RENX61--S3L02B-+0.KANG.TH--.----G---.---</v>
          </cell>
          <cell r="C626">
            <v>2113</v>
          </cell>
        </row>
        <row r="627">
          <cell r="A627" t="str">
            <v>1136789</v>
          </cell>
          <cell r="B627" t="str">
            <v>RENX61--S2L01A--0.KANG.TD--.----G---.---</v>
          </cell>
          <cell r="C627">
            <v>32</v>
          </cell>
        </row>
        <row r="628">
          <cell r="A628" t="str">
            <v>1136796</v>
          </cell>
          <cell r="B628" t="str">
            <v>PEUA72--S3R01E-+0.207-.TC--.----G---.---</v>
          </cell>
          <cell r="C628">
            <v>1120</v>
          </cell>
        </row>
        <row r="629">
          <cell r="A629" t="str">
            <v>1136907</v>
          </cell>
          <cell r="B629" t="str">
            <v>PEUA70--FDR02H--0.207-.TD--.----G---.---</v>
          </cell>
          <cell r="C629">
            <v>482</v>
          </cell>
        </row>
        <row r="630">
          <cell r="A630" t="str">
            <v>1136908</v>
          </cell>
          <cell r="B630" t="str">
            <v>PEUA70--FDL02H--0.207-.TD--.----G---.---</v>
          </cell>
          <cell r="C630">
            <v>294</v>
          </cell>
        </row>
        <row r="631">
          <cell r="A631" t="str">
            <v>1136915</v>
          </cell>
          <cell r="B631" t="str">
            <v>OPEA3301S1L01A--0.ASTR.TD--.----G---.---</v>
          </cell>
          <cell r="C631">
            <v>1051</v>
          </cell>
        </row>
        <row r="632">
          <cell r="A632" t="str">
            <v>1136916</v>
          </cell>
          <cell r="B632" t="str">
            <v>OPEA3301S1R01A--0.ASTR.TD--.----G---.---</v>
          </cell>
          <cell r="C632">
            <v>4122</v>
          </cell>
        </row>
        <row r="633">
          <cell r="A633" t="str">
            <v>1136939</v>
          </cell>
          <cell r="B633" t="str">
            <v>OPEA3301S1L02A--0.ASTR.TD--.--P-G---.---</v>
          </cell>
          <cell r="C633">
            <v>165</v>
          </cell>
        </row>
        <row r="634">
          <cell r="A634" t="str">
            <v>1136940</v>
          </cell>
          <cell r="B634" t="str">
            <v>OPEA3301S1R02A--0.ASTR.TD--.--P-G---.---</v>
          </cell>
          <cell r="C634">
            <v>1690</v>
          </cell>
        </row>
        <row r="635">
          <cell r="A635" t="str">
            <v>1136941</v>
          </cell>
          <cell r="B635" t="str">
            <v>VOLP15--FDL03A--0.C70-.TB--.----G---.---</v>
          </cell>
          <cell r="C635">
            <v>1717</v>
          </cell>
        </row>
        <row r="636">
          <cell r="A636" t="str">
            <v>1136942</v>
          </cell>
          <cell r="B636" t="str">
            <v>VOLP15--FDR03A--0.C70-.TB--.----G---.---</v>
          </cell>
          <cell r="C636">
            <v>1330</v>
          </cell>
        </row>
        <row r="637">
          <cell r="A637" t="str">
            <v>1136973</v>
          </cell>
          <cell r="B637" t="str">
            <v>RENX61--BLL01C-B0.KANG.TD--.P---G---.--P</v>
          </cell>
          <cell r="C637">
            <v>1210</v>
          </cell>
        </row>
        <row r="638">
          <cell r="A638" t="str">
            <v>1136974</v>
          </cell>
          <cell r="B638" t="str">
            <v>RENX61--BLL01C-B1.KANG.TD--.P---G---.---</v>
          </cell>
          <cell r="C638">
            <v>7083</v>
          </cell>
        </row>
        <row r="639">
          <cell r="A639" t="str">
            <v>1136975</v>
          </cell>
          <cell r="B639" t="str">
            <v>RENX61--BLL03A-A0.KANG.TH--.P---G---.--P</v>
          </cell>
          <cell r="C639">
            <v>94</v>
          </cell>
        </row>
        <row r="640">
          <cell r="A640" t="str">
            <v>1136976</v>
          </cell>
          <cell r="B640" t="str">
            <v>RENX61--BLL03A-A1.KANG.TH--.P---G---.---</v>
          </cell>
          <cell r="C640">
            <v>1079</v>
          </cell>
        </row>
        <row r="641">
          <cell r="A641" t="str">
            <v>1137049</v>
          </cell>
          <cell r="B641" t="str">
            <v>FORC214-WQR02AAA0.C-MA.TC--.----G---.-Y-</v>
          </cell>
          <cell r="C641">
            <v>1136</v>
          </cell>
        </row>
        <row r="642">
          <cell r="A642" t="str">
            <v>1137050</v>
          </cell>
          <cell r="B642" t="str">
            <v>FORC214-WQR02A++0.C-MA.TC--.----G---.---</v>
          </cell>
          <cell r="C642">
            <v>716</v>
          </cell>
        </row>
        <row r="643">
          <cell r="A643" t="str">
            <v>1137051</v>
          </cell>
          <cell r="B643" t="str">
            <v>FORC214-WQL02AAA0.C-MA.TC--.----G---.-Y-</v>
          </cell>
          <cell r="C643">
            <v>2276</v>
          </cell>
        </row>
        <row r="644">
          <cell r="A644" t="str">
            <v>1137052</v>
          </cell>
          <cell r="B644" t="str">
            <v>FORC214-WQL02A++0.C-MA.TC--.----G---.---</v>
          </cell>
          <cell r="C644">
            <v>814</v>
          </cell>
        </row>
        <row r="645">
          <cell r="A645" t="str">
            <v>1137145</v>
          </cell>
          <cell r="B645" t="str">
            <v>FIAV4---BL-03A--0.ULYS.TI--.P---G---.---</v>
          </cell>
          <cell r="C645">
            <v>1350</v>
          </cell>
        </row>
        <row r="646">
          <cell r="A646" t="str">
            <v>1137151</v>
          </cell>
          <cell r="B646" t="str">
            <v>PEUV2---BL-03A--0.807-.TI--.P---G---.---</v>
          </cell>
          <cell r="C646">
            <v>6525</v>
          </cell>
        </row>
        <row r="647">
          <cell r="A647" t="str">
            <v>1137154</v>
          </cell>
          <cell r="B647" t="str">
            <v>CITV3---BL-03A--0.C8--.TI--.P---G---.---</v>
          </cell>
          <cell r="C647">
            <v>208</v>
          </cell>
        </row>
        <row r="648">
          <cell r="A648" t="str">
            <v>1137198</v>
          </cell>
          <cell r="B648" t="str">
            <v>HONEZ---FDR02A-A0.ACCO.TD--.----G---.---</v>
          </cell>
          <cell r="C648">
            <v>206</v>
          </cell>
        </row>
        <row r="649">
          <cell r="A649" t="str">
            <v>1137199</v>
          </cell>
          <cell r="B649" t="str">
            <v>HONEZ---FDR02A-B0.ACCO.TD--.----G---.---</v>
          </cell>
          <cell r="C649">
            <v>210</v>
          </cell>
        </row>
        <row r="650">
          <cell r="A650" t="str">
            <v>1137359</v>
          </cell>
          <cell r="B650" t="str">
            <v>PEUA72--S1R02D-E0.207-.TD--.----G---.--P</v>
          </cell>
          <cell r="C650">
            <v>272</v>
          </cell>
        </row>
        <row r="651">
          <cell r="A651" t="str">
            <v>1137361</v>
          </cell>
          <cell r="B651" t="str">
            <v>PEUA72--S1L02D-E0.207-.TD--.----G---.--P</v>
          </cell>
          <cell r="C651">
            <v>352</v>
          </cell>
        </row>
        <row r="652">
          <cell r="A652" t="str">
            <v>1137363</v>
          </cell>
          <cell r="B652" t="str">
            <v>PEUA72--S1R03C-D0.207-.TH--.----G---.--P</v>
          </cell>
          <cell r="C652">
            <v>198</v>
          </cell>
        </row>
        <row r="653">
          <cell r="A653" t="str">
            <v>1137365</v>
          </cell>
          <cell r="B653" t="str">
            <v>PEUA72--S1L03C-D0.207-.TH--.----G---.--P</v>
          </cell>
          <cell r="C653">
            <v>204</v>
          </cell>
        </row>
        <row r="654">
          <cell r="A654" t="str">
            <v>1137395</v>
          </cell>
          <cell r="B654" t="str">
            <v>PEUA72--S3R01E-H0.207-.TC--.----G---.--P</v>
          </cell>
          <cell r="C654">
            <v>44</v>
          </cell>
        </row>
        <row r="655">
          <cell r="A655" t="str">
            <v>1137396</v>
          </cell>
          <cell r="B655" t="str">
            <v>PEUA72--S3L01E-H0.207-.TC--.----G---.--P</v>
          </cell>
          <cell r="C655">
            <v>20</v>
          </cell>
        </row>
        <row r="656">
          <cell r="A656" t="str">
            <v>1137398</v>
          </cell>
          <cell r="B656" t="str">
            <v>PEUA72--S3L02C-G0.207-.TH--.----G---.--P</v>
          </cell>
          <cell r="C656">
            <v>20</v>
          </cell>
        </row>
        <row r="657">
          <cell r="A657" t="str">
            <v>1137446</v>
          </cell>
          <cell r="B657" t="str">
            <v>VW-VW462S1R01F--0.PASS.TC--.-P--G---.---</v>
          </cell>
          <cell r="C657">
            <v>678</v>
          </cell>
        </row>
        <row r="658">
          <cell r="A658" t="str">
            <v>1137457</v>
          </cell>
          <cell r="B658" t="str">
            <v>VW-VW462S1R02E--0.PASS.TH--.-P--G---.---</v>
          </cell>
          <cell r="C658">
            <v>225</v>
          </cell>
        </row>
        <row r="659">
          <cell r="A659" t="str">
            <v>1138561</v>
          </cell>
          <cell r="B659" t="str">
            <v>BMWR55--BLL03B--0.MINI.TD--.P---G---.---</v>
          </cell>
          <cell r="C659">
            <v>3240</v>
          </cell>
        </row>
        <row r="660">
          <cell r="A660" t="str">
            <v>1138562</v>
          </cell>
          <cell r="B660" t="str">
            <v>BMWR55--BLR03B--0.MINI.TD--.P---G---.---</v>
          </cell>
          <cell r="C660">
            <v>900</v>
          </cell>
        </row>
        <row r="661">
          <cell r="A661" t="str">
            <v>1138563</v>
          </cell>
          <cell r="B661" t="str">
            <v>BMWR55--BLL04B--0.MINI.TG--.P---G---.---</v>
          </cell>
          <cell r="C661">
            <v>270</v>
          </cell>
        </row>
        <row r="662">
          <cell r="A662" t="str">
            <v>1138564</v>
          </cell>
          <cell r="B662" t="str">
            <v>BMWR55--BLR04B--0.MINI.TG--.P---G---.---</v>
          </cell>
          <cell r="C662">
            <v>900</v>
          </cell>
        </row>
        <row r="663">
          <cell r="A663" t="str">
            <v>1138667</v>
          </cell>
          <cell r="B663" t="str">
            <v>CITB9---FDR01C--0.BERL.TC--.--------.---</v>
          </cell>
          <cell r="C663">
            <v>268</v>
          </cell>
        </row>
        <row r="664">
          <cell r="A664" t="str">
            <v>1138668</v>
          </cell>
          <cell r="B664" t="str">
            <v>CITB9---FDL01C--0.BERL.TC--.--------.---</v>
          </cell>
          <cell r="C664">
            <v>279</v>
          </cell>
        </row>
        <row r="665">
          <cell r="A665" t="str">
            <v>1138671</v>
          </cell>
          <cell r="B665" t="str">
            <v>CITB58--FDR01F--0.C4-P.TC--.----G---.---</v>
          </cell>
          <cell r="C665">
            <v>210</v>
          </cell>
        </row>
        <row r="666">
          <cell r="A666" t="str">
            <v>1138672</v>
          </cell>
          <cell r="B666" t="str">
            <v>CITB58--FDL01F--0.C4-P.TC--.----G---.---</v>
          </cell>
          <cell r="C666">
            <v>279</v>
          </cell>
        </row>
        <row r="667">
          <cell r="A667" t="str">
            <v>1138787</v>
          </cell>
          <cell r="B667" t="str">
            <v>VOLP11--S1L05AAA0.S40-.TC--.----G---.-YP</v>
          </cell>
          <cell r="C667">
            <v>3455</v>
          </cell>
        </row>
        <row r="668">
          <cell r="A668" t="str">
            <v>1138788</v>
          </cell>
          <cell r="B668" t="str">
            <v>VOLP11--S1L05A++0.S40-.TC--.----G---.---</v>
          </cell>
          <cell r="C668">
            <v>1504</v>
          </cell>
        </row>
        <row r="669">
          <cell r="A669" t="str">
            <v>1138789</v>
          </cell>
          <cell r="B669" t="str">
            <v>VOLP11--S1R05AAA0.S40-.TC--.----G---.-YP</v>
          </cell>
          <cell r="C669">
            <v>3094</v>
          </cell>
        </row>
        <row r="670">
          <cell r="A670" t="str">
            <v>1138790</v>
          </cell>
          <cell r="B670" t="str">
            <v>VOLP11--S1R05A++0.S40-.TC--.----G---.---</v>
          </cell>
          <cell r="C670">
            <v>1041</v>
          </cell>
        </row>
        <row r="671">
          <cell r="A671" t="str">
            <v>1138828</v>
          </cell>
          <cell r="B671" t="str">
            <v>CITX73--BL-01GDA0.C5-2.TC--.P---G---.X--</v>
          </cell>
          <cell r="C671">
            <v>212</v>
          </cell>
        </row>
        <row r="672">
          <cell r="A672" t="str">
            <v>1138829</v>
          </cell>
          <cell r="B672" t="str">
            <v>CITX73--BL-01G++0.C5-2.TC--.P---G---.---</v>
          </cell>
          <cell r="C672">
            <v>10252</v>
          </cell>
        </row>
        <row r="673">
          <cell r="A673" t="str">
            <v>1138830</v>
          </cell>
          <cell r="B673" t="str">
            <v>CITX73--BL-01HDH0.C5-2.TC--.PP--G---.X--</v>
          </cell>
          <cell r="C673">
            <v>36</v>
          </cell>
        </row>
        <row r="674">
          <cell r="A674" t="str">
            <v>1138831</v>
          </cell>
          <cell r="B674" t="str">
            <v>CITX73--BL-01H++0.C5-2.TC--.PP--G---.---</v>
          </cell>
          <cell r="C674">
            <v>7933</v>
          </cell>
        </row>
        <row r="675">
          <cell r="A675" t="str">
            <v>1138908</v>
          </cell>
          <cell r="B675" t="str">
            <v>CITB9---BL-06A-A0.BERL.TD--.P-------.--P</v>
          </cell>
          <cell r="C675">
            <v>90</v>
          </cell>
        </row>
        <row r="676">
          <cell r="A676" t="str">
            <v>1138911</v>
          </cell>
          <cell r="B676" t="str">
            <v>CITB9---BLR01B-B0.BERL.TD--.--------.--P</v>
          </cell>
          <cell r="C676">
            <v>196</v>
          </cell>
        </row>
        <row r="677">
          <cell r="A677" t="str">
            <v>1138970</v>
          </cell>
          <cell r="B677" t="str">
            <v>CITB9---BLL01B-C0.BERL.TD--.P---G---.--P</v>
          </cell>
          <cell r="C677">
            <v>224</v>
          </cell>
        </row>
        <row r="678">
          <cell r="A678" t="str">
            <v>1139121</v>
          </cell>
          <cell r="B678" t="str">
            <v>CITX7---FDL01A--0.C5-2.TC--.----G---.---</v>
          </cell>
          <cell r="C678">
            <v>92</v>
          </cell>
        </row>
        <row r="679">
          <cell r="A679" t="str">
            <v>1139122</v>
          </cell>
          <cell r="B679" t="str">
            <v>CITX73--RDR01D--0.C5-2.TC--.----G---.---</v>
          </cell>
          <cell r="C679">
            <v>521</v>
          </cell>
        </row>
        <row r="680">
          <cell r="A680" t="str">
            <v>1139123</v>
          </cell>
          <cell r="B680" t="str">
            <v>CITX73--RDL01D--0.C5-2.TC--.----G---.---</v>
          </cell>
          <cell r="C680">
            <v>243</v>
          </cell>
        </row>
        <row r="681">
          <cell r="A681" t="str">
            <v>1139168</v>
          </cell>
          <cell r="B681" t="str">
            <v>CITB9---BL-04C-+0.BERL.TH--.P-------.---</v>
          </cell>
          <cell r="C681">
            <v>9189</v>
          </cell>
        </row>
        <row r="682">
          <cell r="A682" t="str">
            <v>1139249</v>
          </cell>
          <cell r="B682" t="str">
            <v>FERF131-S1L01AB-0.360-.TD--.----G---.-Y-</v>
          </cell>
          <cell r="C682">
            <v>44</v>
          </cell>
        </row>
        <row r="683">
          <cell r="A683" t="str">
            <v>1139250</v>
          </cell>
          <cell r="B683" t="str">
            <v>FERF131-S1R01AB-0.360-.TD--.----G---.-Y-</v>
          </cell>
          <cell r="C683">
            <v>83</v>
          </cell>
        </row>
        <row r="684">
          <cell r="A684" t="str">
            <v>1139479</v>
          </cell>
          <cell r="B684" t="str">
            <v>CITB9---S1R03A-A0.BERL.TD--.--------.--P</v>
          </cell>
          <cell r="C684">
            <v>200</v>
          </cell>
        </row>
        <row r="685">
          <cell r="A685" t="str">
            <v>1139571</v>
          </cell>
          <cell r="B685" t="str">
            <v>CITB9---S1L03A-A0.BERL.TD--.--------.--P</v>
          </cell>
          <cell r="C685">
            <v>145</v>
          </cell>
        </row>
        <row r="686">
          <cell r="A686" t="str">
            <v>1139573</v>
          </cell>
          <cell r="B686" t="str">
            <v>CITB9---S1R03B-C0.BERL.TD--.--------.--P</v>
          </cell>
          <cell r="C686">
            <v>52</v>
          </cell>
        </row>
        <row r="687">
          <cell r="A687" t="str">
            <v>1139575</v>
          </cell>
          <cell r="B687" t="str">
            <v>CITB9---S1L03B-C0.BERL.TD--.--------.--P</v>
          </cell>
          <cell r="C687">
            <v>50</v>
          </cell>
        </row>
        <row r="688">
          <cell r="A688" t="str">
            <v>1139578</v>
          </cell>
          <cell r="B688" t="str">
            <v>CITB9---S1R01B-B0.BERL.TC--.--------.---</v>
          </cell>
          <cell r="C688">
            <v>35</v>
          </cell>
        </row>
        <row r="689">
          <cell r="A689" t="str">
            <v>1139581</v>
          </cell>
          <cell r="B689" t="str">
            <v>CITB9---S1L01B-B0.BERL.TC--.--------.---</v>
          </cell>
          <cell r="C689">
            <v>80</v>
          </cell>
        </row>
        <row r="690">
          <cell r="A690" t="str">
            <v>1139583</v>
          </cell>
          <cell r="B690" t="str">
            <v>CITB9---S1R02A-A0.BERL.TH--.--------.---</v>
          </cell>
          <cell r="C690">
            <v>40</v>
          </cell>
        </row>
        <row r="691">
          <cell r="A691" t="str">
            <v>1139585</v>
          </cell>
          <cell r="B691" t="str">
            <v>CITB9---S1L02A-A0.BERL.TH--.--------.---</v>
          </cell>
          <cell r="C691">
            <v>100</v>
          </cell>
        </row>
        <row r="692">
          <cell r="A692" t="str">
            <v>1139588</v>
          </cell>
          <cell r="B692" t="str">
            <v>CITB9---S1L01C-C0.BERL.TC--.--------.---</v>
          </cell>
          <cell r="C692">
            <v>60</v>
          </cell>
        </row>
        <row r="693">
          <cell r="A693" t="str">
            <v>1139657</v>
          </cell>
          <cell r="B693" t="str">
            <v>INA1103-SN-02A--0.SCIR.TE--.----G---.---</v>
          </cell>
          <cell r="C693">
            <v>1412</v>
          </cell>
        </row>
        <row r="694">
          <cell r="A694" t="str">
            <v>1139718</v>
          </cell>
          <cell r="B694" t="str">
            <v>FORCD345FDR08A--0.MOND.TB--.----G---.---</v>
          </cell>
          <cell r="C694">
            <v>990</v>
          </cell>
        </row>
        <row r="695">
          <cell r="A695" t="str">
            <v>1139719</v>
          </cell>
          <cell r="B695" t="str">
            <v>FORCD345FDL08A--0.MOND.TB--.----G---.---</v>
          </cell>
          <cell r="C695">
            <v>1105</v>
          </cell>
        </row>
        <row r="696">
          <cell r="A696" t="str">
            <v>1139720</v>
          </cell>
          <cell r="B696" t="str">
            <v>FORCD345FDR09A--0.MOND.TR--.----G---.---</v>
          </cell>
          <cell r="C696">
            <v>2503</v>
          </cell>
        </row>
        <row r="697">
          <cell r="A697" t="str">
            <v>1139721</v>
          </cell>
          <cell r="B697" t="str">
            <v>FORCD345FDL09A--0.MOND.TR--.----G---.---</v>
          </cell>
          <cell r="C697">
            <v>3317</v>
          </cell>
        </row>
        <row r="698">
          <cell r="A698" t="str">
            <v>1139749</v>
          </cell>
          <cell r="B698" t="str">
            <v>JAGX400-S1L03A--0.X-TY.TD--.-P--G---.---</v>
          </cell>
          <cell r="C698">
            <v>1074</v>
          </cell>
        </row>
        <row r="699">
          <cell r="A699" t="str">
            <v>1139750</v>
          </cell>
          <cell r="B699" t="str">
            <v>JAGX400-S1R03A--0.X-TY.TD--.-P--G---.---</v>
          </cell>
          <cell r="C699">
            <v>1863</v>
          </cell>
        </row>
        <row r="700">
          <cell r="A700" t="str">
            <v>1139751</v>
          </cell>
          <cell r="B700" t="str">
            <v>JAGX400-S1R03B--0.X-TY.TD--.-P--G---.---</v>
          </cell>
          <cell r="C700">
            <v>1272</v>
          </cell>
        </row>
        <row r="701">
          <cell r="A701" t="str">
            <v>1139886</v>
          </cell>
          <cell r="B701" t="str">
            <v>RENX61--BLR01D-A0.KANG.TD--.----G---.--P</v>
          </cell>
          <cell r="C701">
            <v>1532</v>
          </cell>
        </row>
        <row r="702">
          <cell r="A702" t="str">
            <v>1139897</v>
          </cell>
          <cell r="B702" t="str">
            <v>RENX61--BLR01D-+0.KANG.TD--.----G---.---</v>
          </cell>
          <cell r="C702">
            <v>4426</v>
          </cell>
        </row>
        <row r="703">
          <cell r="A703" t="str">
            <v>1139898</v>
          </cell>
          <cell r="B703" t="str">
            <v>RENX61--BLR05A-A0.KANG.TH--.----G---.--P</v>
          </cell>
          <cell r="C703">
            <v>268</v>
          </cell>
        </row>
        <row r="704">
          <cell r="A704" t="str">
            <v>1139899</v>
          </cell>
          <cell r="B704" t="str">
            <v>RENX61--BLR05A-+0.KANG.TH--.----G---.---</v>
          </cell>
          <cell r="C704">
            <v>1621</v>
          </cell>
        </row>
        <row r="705">
          <cell r="A705" t="str">
            <v>1139900</v>
          </cell>
          <cell r="B705" t="str">
            <v>RENX61--BL-01D-A0.KANG.TD--.P---G---.--P</v>
          </cell>
          <cell r="C705">
            <v>1809</v>
          </cell>
        </row>
        <row r="706">
          <cell r="A706" t="str">
            <v>1139901</v>
          </cell>
          <cell r="B706" t="str">
            <v>RENX61--BL-01D-+0.KANG.TD--.P---G---.---</v>
          </cell>
          <cell r="C706">
            <v>1873</v>
          </cell>
        </row>
        <row r="707">
          <cell r="A707" t="str">
            <v>1139902</v>
          </cell>
          <cell r="B707" t="str">
            <v>RENX61--BL-08A-A0.KANG.TH--.P---G---.--P</v>
          </cell>
          <cell r="C707">
            <v>288</v>
          </cell>
        </row>
        <row r="708">
          <cell r="A708" t="str">
            <v>1139903</v>
          </cell>
          <cell r="B708" t="str">
            <v>RENX61--BL-08A-+0.KANG.TH--.P---G---.---</v>
          </cell>
          <cell r="C708">
            <v>40</v>
          </cell>
        </row>
        <row r="709">
          <cell r="A709" t="str">
            <v>1139904</v>
          </cell>
          <cell r="B709" t="str">
            <v>RENX61--BL-09A-A0.KANG.TD--.----G---.--P</v>
          </cell>
          <cell r="C709">
            <v>478</v>
          </cell>
        </row>
        <row r="710">
          <cell r="A710" t="str">
            <v>1139905</v>
          </cell>
          <cell r="B710" t="str">
            <v>RENX61--BL-09A-+0.KANG.TD--.----G---.---</v>
          </cell>
          <cell r="C710">
            <v>63</v>
          </cell>
        </row>
        <row r="711">
          <cell r="A711" t="str">
            <v>1140017</v>
          </cell>
          <cell r="B711" t="str">
            <v>PEUT71--FDR01D--0.308-.TC--.----G---.---</v>
          </cell>
          <cell r="C711">
            <v>3222</v>
          </cell>
        </row>
        <row r="712">
          <cell r="A712" t="str">
            <v>1140018</v>
          </cell>
          <cell r="B712" t="str">
            <v>PEUT71--FDL01D--0.308-.TC--.----G---.---</v>
          </cell>
          <cell r="C712">
            <v>3749</v>
          </cell>
        </row>
        <row r="713">
          <cell r="A713" t="str">
            <v>1140328</v>
          </cell>
          <cell r="B713" t="str">
            <v>RENX61BUS1R01A-A0.KANG.TD--.----G---.--P</v>
          </cell>
          <cell r="C713">
            <v>314</v>
          </cell>
        </row>
        <row r="714">
          <cell r="A714" t="str">
            <v>1140329</v>
          </cell>
          <cell r="B714" t="str">
            <v>RENX61BUS1R01A-+0.KANG.TD--.----G---.---</v>
          </cell>
          <cell r="C714">
            <v>134</v>
          </cell>
        </row>
        <row r="715">
          <cell r="A715" t="str">
            <v>1140330</v>
          </cell>
          <cell r="B715" t="str">
            <v>RENX61BUS1L01A-A0.KANG.TD--.----G---.--P</v>
          </cell>
          <cell r="C715">
            <v>750</v>
          </cell>
        </row>
        <row r="716">
          <cell r="A716" t="str">
            <v>1140331</v>
          </cell>
          <cell r="B716" t="str">
            <v>RENX61BUS1L01A-+0.KANG.TD--.----G---.---</v>
          </cell>
          <cell r="C716">
            <v>203</v>
          </cell>
        </row>
        <row r="717">
          <cell r="A717" t="str">
            <v>1140332</v>
          </cell>
          <cell r="B717" t="str">
            <v>RENX61BUBL-01A-A0.KANG.TC--.P---G---.--P</v>
          </cell>
          <cell r="C717">
            <v>62</v>
          </cell>
        </row>
        <row r="718">
          <cell r="A718" t="str">
            <v>1140333</v>
          </cell>
          <cell r="B718" t="str">
            <v>RENX61BUBL-01A-+0.KANG.TC--.P---G---.---</v>
          </cell>
          <cell r="C718">
            <v>1</v>
          </cell>
        </row>
        <row r="719">
          <cell r="A719" t="str">
            <v>1140334</v>
          </cell>
          <cell r="B719" t="str">
            <v>RENX61BUSN-01A-A0.KANG.TE--.----G---.--P</v>
          </cell>
          <cell r="C719">
            <v>806</v>
          </cell>
        </row>
        <row r="720">
          <cell r="A720" t="str">
            <v>1140335</v>
          </cell>
          <cell r="B720" t="str">
            <v>RENX61BUSN-01A-+0.KANG.TE--.----G---.---</v>
          </cell>
          <cell r="C720">
            <v>212</v>
          </cell>
        </row>
        <row r="721">
          <cell r="A721" t="str">
            <v>1140359</v>
          </cell>
          <cell r="B721" t="str">
            <v>PEUA76--S1R01C-B0.207-.TB--.----G---.---</v>
          </cell>
          <cell r="C721">
            <v>40</v>
          </cell>
        </row>
        <row r="722">
          <cell r="A722" t="str">
            <v>1140361</v>
          </cell>
          <cell r="B722" t="str">
            <v>PEUA76--S1L01C-B0.207-.TB--.----G---.---</v>
          </cell>
          <cell r="C722">
            <v>40</v>
          </cell>
        </row>
        <row r="723">
          <cell r="A723" t="str">
            <v>1140364</v>
          </cell>
          <cell r="B723" t="str">
            <v>TOY020L-BL-03C-B0.YARI.TD--.P---G---.---</v>
          </cell>
          <cell r="C723">
            <v>3598</v>
          </cell>
        </row>
        <row r="724">
          <cell r="A724" t="str">
            <v>1140365</v>
          </cell>
          <cell r="B724" t="str">
            <v>TOY020L-BL-03C-+0.YARI.TD--.P---G---.---</v>
          </cell>
          <cell r="C724">
            <v>14710</v>
          </cell>
        </row>
        <row r="725">
          <cell r="A725" t="str">
            <v>1140426</v>
          </cell>
          <cell r="B725" t="str">
            <v>WEBX61--M1R01A--0.KANG.TE--.----G---.---</v>
          </cell>
          <cell r="C725">
            <v>681</v>
          </cell>
        </row>
        <row r="726">
          <cell r="A726" t="str">
            <v>1140497</v>
          </cell>
          <cell r="B726" t="str">
            <v>WEBX61--M1L01A--0.KANG.TE--.----G---.---</v>
          </cell>
          <cell r="C726">
            <v>932</v>
          </cell>
        </row>
        <row r="727">
          <cell r="A727" t="str">
            <v>1140506</v>
          </cell>
          <cell r="B727" t="str">
            <v>BMWE93--S2L06F--0.3 SE.TC--.----G---.---</v>
          </cell>
          <cell r="C727">
            <v>504</v>
          </cell>
        </row>
        <row r="728">
          <cell r="A728" t="str">
            <v>1140517</v>
          </cell>
          <cell r="B728" t="str">
            <v>BMWE93--S2R06F--0.3 SE.TC--.----G---.---</v>
          </cell>
          <cell r="C728">
            <v>397</v>
          </cell>
        </row>
        <row r="729">
          <cell r="A729" t="str">
            <v>1140568</v>
          </cell>
          <cell r="B729" t="str">
            <v>WEBK84--M2-02A--0.MEGA.TE--.----G---.---</v>
          </cell>
          <cell r="C729">
            <v>1394</v>
          </cell>
        </row>
        <row r="730">
          <cell r="A730" t="str">
            <v>1140650</v>
          </cell>
          <cell r="B730" t="str">
            <v>CITB9---S2R01J-F0.BERL.TD--.--------.--P</v>
          </cell>
          <cell r="C730">
            <v>37</v>
          </cell>
        </row>
        <row r="731">
          <cell r="A731" t="str">
            <v>1140652</v>
          </cell>
          <cell r="B731" t="str">
            <v>CITB9---S2L01J-F0.BERL.TD--.--------.--P</v>
          </cell>
          <cell r="C731">
            <v>6</v>
          </cell>
        </row>
        <row r="732">
          <cell r="A732" t="str">
            <v>1140654</v>
          </cell>
          <cell r="B732" t="str">
            <v>CITB9---S2L01I-D0.BERL.TD--.--------.--P</v>
          </cell>
          <cell r="C732">
            <v>96</v>
          </cell>
        </row>
        <row r="733">
          <cell r="A733" t="str">
            <v>1140656</v>
          </cell>
          <cell r="B733" t="str">
            <v>CITB9---S2R03D-C0.BERL.TH--.--------.--P</v>
          </cell>
          <cell r="C733">
            <v>52</v>
          </cell>
        </row>
        <row r="734">
          <cell r="A734" t="str">
            <v>1140668</v>
          </cell>
          <cell r="B734" t="str">
            <v>CITB9---S2L03D-C0.BERL.TH--.--------.--P</v>
          </cell>
          <cell r="C734">
            <v>12</v>
          </cell>
        </row>
        <row r="735">
          <cell r="A735" t="str">
            <v>1140673</v>
          </cell>
          <cell r="B735" t="str">
            <v>PEUT70--S1R01DB-0.308-.TC--.----G---.-Y-</v>
          </cell>
          <cell r="C735">
            <v>618</v>
          </cell>
        </row>
        <row r="736">
          <cell r="A736" t="str">
            <v>1140674</v>
          </cell>
          <cell r="B736" t="str">
            <v>PEUT70--S1R01D++0.308-.TC--.----G---.---</v>
          </cell>
          <cell r="C736">
            <v>475</v>
          </cell>
        </row>
        <row r="737">
          <cell r="A737" t="str">
            <v>1140675</v>
          </cell>
          <cell r="B737" t="str">
            <v>PEUT70--S1L01DB-0.308-.TC--.----G---.-Y-</v>
          </cell>
          <cell r="C737">
            <v>317</v>
          </cell>
        </row>
        <row r="738">
          <cell r="A738" t="str">
            <v>1140676</v>
          </cell>
          <cell r="B738" t="str">
            <v>PEUT70--S1L01D++0.308-.TC--.----G---.---</v>
          </cell>
          <cell r="C738">
            <v>34</v>
          </cell>
        </row>
        <row r="739">
          <cell r="A739" t="str">
            <v>1140834</v>
          </cell>
          <cell r="B739" t="str">
            <v>RANB9---M1R01D--0.BERL.TE--.----G---.---</v>
          </cell>
          <cell r="C739">
            <v>3035</v>
          </cell>
        </row>
        <row r="740">
          <cell r="A740" t="str">
            <v>1140835</v>
          </cell>
          <cell r="B740" t="str">
            <v>RANB9---M2R01D--0.BERL.TE--.----G---.---</v>
          </cell>
          <cell r="C740">
            <v>4727</v>
          </cell>
        </row>
        <row r="741">
          <cell r="A741" t="str">
            <v>1140836</v>
          </cell>
          <cell r="B741" t="str">
            <v>WEBX73--SN-01A--0.C5-2.TE--.----G---.---</v>
          </cell>
          <cell r="C741">
            <v>515</v>
          </cell>
        </row>
        <row r="742">
          <cell r="A742" t="str">
            <v>1140856</v>
          </cell>
          <cell r="B742" t="str">
            <v>PEUT76--FDR01E--0.308-.TB--.----G---.---</v>
          </cell>
          <cell r="C742">
            <v>1830</v>
          </cell>
        </row>
        <row r="743">
          <cell r="A743" t="str">
            <v>1140867</v>
          </cell>
          <cell r="B743" t="str">
            <v>WEBX61--SN-01A--0.KANG.TE--.----G---.---</v>
          </cell>
          <cell r="C743">
            <v>190</v>
          </cell>
        </row>
        <row r="744">
          <cell r="A744" t="str">
            <v>1140868</v>
          </cell>
          <cell r="B744" t="str">
            <v>WEBL844-M1-01A--0.DELT.TE--.----G---.---</v>
          </cell>
          <cell r="C744">
            <v>1658</v>
          </cell>
        </row>
        <row r="745">
          <cell r="A745" t="str">
            <v>1140869</v>
          </cell>
          <cell r="B745" t="str">
            <v>WEBL844-M2-01A--0.DELT.TE--.----G---.---</v>
          </cell>
          <cell r="C745">
            <v>440</v>
          </cell>
        </row>
        <row r="746">
          <cell r="A746" t="str">
            <v>1140872</v>
          </cell>
          <cell r="B746" t="str">
            <v>TOY020L-BL-06A-A0.YARI.TI--.P---G---.---</v>
          </cell>
          <cell r="C746">
            <v>158</v>
          </cell>
        </row>
        <row r="747">
          <cell r="A747" t="str">
            <v>1140877</v>
          </cell>
          <cell r="B747" t="str">
            <v>PEUT76--FDL01E--0.308-.TB--.----G---.---</v>
          </cell>
          <cell r="C747">
            <v>1990</v>
          </cell>
        </row>
        <row r="748">
          <cell r="A748" t="str">
            <v>1140878</v>
          </cell>
          <cell r="B748" t="str">
            <v>PEUT76--S1R01C-D0.308-.TB--.----G---.---</v>
          </cell>
          <cell r="C748">
            <v>786</v>
          </cell>
        </row>
        <row r="749">
          <cell r="A749" t="str">
            <v>1140879</v>
          </cell>
          <cell r="B749" t="str">
            <v>PEUT76--S1R01C-+0.308-.TB--.----G---.---</v>
          </cell>
          <cell r="C749">
            <v>981</v>
          </cell>
        </row>
        <row r="750">
          <cell r="A750" t="str">
            <v>1140933</v>
          </cell>
          <cell r="B750" t="str">
            <v>PEUT70--FDR01F--0.308-.TC--.----G---.---</v>
          </cell>
          <cell r="C750">
            <v>1039</v>
          </cell>
        </row>
        <row r="751">
          <cell r="A751" t="str">
            <v>1140934</v>
          </cell>
          <cell r="B751" t="str">
            <v>PEUT70--FDL01F--0.308-.TC--.----G---.---</v>
          </cell>
          <cell r="C751">
            <v>718</v>
          </cell>
        </row>
        <row r="752">
          <cell r="A752" t="str">
            <v>1141010</v>
          </cell>
          <cell r="B752" t="str">
            <v>TOY312--BL-01A-A0.AVEN.TC--.PP--G---.---</v>
          </cell>
          <cell r="C752">
            <v>345</v>
          </cell>
        </row>
        <row r="753">
          <cell r="A753" t="str">
            <v>1141012</v>
          </cell>
          <cell r="B753" t="str">
            <v>TOY312--BL-01B-B0.AVEN.TC--.PP--G---.---</v>
          </cell>
          <cell r="C753">
            <v>92</v>
          </cell>
        </row>
        <row r="754">
          <cell r="A754" t="str">
            <v>1141045</v>
          </cell>
          <cell r="B754" t="str">
            <v>FIA198--FDR01F-+0.BRAV.TC--.----G---.---</v>
          </cell>
          <cell r="C754">
            <v>2314</v>
          </cell>
        </row>
        <row r="755">
          <cell r="A755" t="str">
            <v>1141047</v>
          </cell>
          <cell r="B755" t="str">
            <v>FIA198--FDL01F-+0.BRAV.TC--.----G---.---</v>
          </cell>
          <cell r="C755">
            <v>3092</v>
          </cell>
        </row>
        <row r="756">
          <cell r="A756" t="str">
            <v>1141146</v>
          </cell>
          <cell r="B756" t="str">
            <v>RANB9---M1L01D--0.BERL.TE--.----G---.---</v>
          </cell>
          <cell r="C756">
            <v>2988</v>
          </cell>
        </row>
        <row r="757">
          <cell r="A757" t="str">
            <v>1141157</v>
          </cell>
          <cell r="B757" t="str">
            <v>RANB9---M2L01D--0.BERL.TE--.----G---.---</v>
          </cell>
          <cell r="C757">
            <v>2681</v>
          </cell>
        </row>
        <row r="758">
          <cell r="A758" t="str">
            <v>1141269</v>
          </cell>
          <cell r="B758" t="str">
            <v>MERW212-FDR02C--0.E-CL.TB--.----G---.---</v>
          </cell>
          <cell r="C758">
            <v>42</v>
          </cell>
        </row>
        <row r="759">
          <cell r="A759" t="str">
            <v>1141349</v>
          </cell>
          <cell r="B759" t="str">
            <v>WEB198--M1-01C--0.BRAV.TE--.----G---.---</v>
          </cell>
          <cell r="C759">
            <v>650</v>
          </cell>
        </row>
        <row r="760">
          <cell r="A760" t="str">
            <v>1141470</v>
          </cell>
          <cell r="B760" t="str">
            <v>VW-VW354S1L14C--0.SCIR.TC--.-P--G---.---</v>
          </cell>
          <cell r="C760">
            <v>2323</v>
          </cell>
        </row>
        <row r="761">
          <cell r="A761" t="str">
            <v>1141471</v>
          </cell>
          <cell r="B761" t="str">
            <v>VW-VW354S1L15C--0.SCIR.TH--.-P--G---.---</v>
          </cell>
          <cell r="C761">
            <v>4962</v>
          </cell>
        </row>
        <row r="762">
          <cell r="A762" t="str">
            <v>1141472</v>
          </cell>
          <cell r="B762" t="str">
            <v>VW-VW354S1R04C--0.SCIR.TC--.-P--G---.---</v>
          </cell>
          <cell r="C762">
            <v>3687</v>
          </cell>
        </row>
        <row r="763">
          <cell r="A763" t="str">
            <v>1141473</v>
          </cell>
          <cell r="B763" t="str">
            <v>VW-VW354S1R05C--0.SCIR.TH--.-P--G---.---</v>
          </cell>
          <cell r="C763">
            <v>4620</v>
          </cell>
        </row>
        <row r="764">
          <cell r="A764" t="str">
            <v>1141474</v>
          </cell>
          <cell r="B764" t="str">
            <v>VW-VW354S1R07B--0.SCIR.TC--.----G---.---</v>
          </cell>
          <cell r="C764">
            <v>2184</v>
          </cell>
        </row>
        <row r="765">
          <cell r="A765" t="str">
            <v>1141475</v>
          </cell>
          <cell r="B765" t="str">
            <v>VW-VW354S1R08B--0.SCIR.TH--.----G---.---</v>
          </cell>
          <cell r="C765">
            <v>2722</v>
          </cell>
        </row>
        <row r="766">
          <cell r="A766" t="str">
            <v>1141501</v>
          </cell>
          <cell r="B766" t="str">
            <v>INA1109-SN-01A--0.IBIZ.TE--.----G---.---</v>
          </cell>
          <cell r="C766">
            <v>1950</v>
          </cell>
        </row>
        <row r="767">
          <cell r="A767" t="str">
            <v>1141502</v>
          </cell>
          <cell r="B767" t="str">
            <v>INA1110-SN-01A--0.IBIZ.TE--.----G---.---</v>
          </cell>
          <cell r="C767">
            <v>561</v>
          </cell>
        </row>
        <row r="768">
          <cell r="A768" t="str">
            <v>1141508</v>
          </cell>
          <cell r="B768" t="str">
            <v>RENX61--S3R03A-A0.KANG.TH--.----G---.--P</v>
          </cell>
          <cell r="C768">
            <v>558</v>
          </cell>
        </row>
        <row r="769">
          <cell r="A769" t="str">
            <v>1141509</v>
          </cell>
          <cell r="B769" t="str">
            <v>RENX61--S3R03A-+0.KANG.TH--.----G---.---</v>
          </cell>
          <cell r="C769">
            <v>1111</v>
          </cell>
        </row>
        <row r="770">
          <cell r="A770" t="str">
            <v>1141510</v>
          </cell>
          <cell r="B770" t="str">
            <v>RENX61--S3L04A-A0.KANG.TH--.----G---.--P</v>
          </cell>
          <cell r="C770">
            <v>318</v>
          </cell>
        </row>
        <row r="771">
          <cell r="A771" t="str">
            <v>1141511</v>
          </cell>
          <cell r="B771" t="str">
            <v>RENX61--S3L04A-+0.KANG.TH--.----G---.---</v>
          </cell>
          <cell r="C771">
            <v>1628</v>
          </cell>
        </row>
        <row r="772">
          <cell r="A772" t="str">
            <v>1141512</v>
          </cell>
          <cell r="B772" t="str">
            <v>RENX61--S3R01C-A0.KANG.TD--.----G---.--P</v>
          </cell>
          <cell r="C772">
            <v>2586</v>
          </cell>
        </row>
        <row r="773">
          <cell r="A773" t="str">
            <v>1141513</v>
          </cell>
          <cell r="B773" t="str">
            <v>RENX61--S3R01C-+0.KANG.TD--.----G---.---</v>
          </cell>
          <cell r="C773">
            <v>5874</v>
          </cell>
        </row>
        <row r="774">
          <cell r="A774" t="str">
            <v>1141514</v>
          </cell>
          <cell r="B774" t="str">
            <v>RENX61--S3L01F-A0.KANG.TD--.----G---.--P</v>
          </cell>
          <cell r="C774">
            <v>1867</v>
          </cell>
        </row>
        <row r="775">
          <cell r="A775" t="str">
            <v>1141515</v>
          </cell>
          <cell r="B775" t="str">
            <v>RENX61--S3L01F-+0.KANG.TD--.----G---.---</v>
          </cell>
          <cell r="C775">
            <v>5582</v>
          </cell>
        </row>
        <row r="776">
          <cell r="A776" t="str">
            <v>1141616</v>
          </cell>
          <cell r="B776" t="str">
            <v>CITX73--BL-03AAA0.C5-2.TI--.PP--G---.X--</v>
          </cell>
          <cell r="C776">
            <v>344</v>
          </cell>
        </row>
        <row r="777">
          <cell r="A777" t="str">
            <v>1141627</v>
          </cell>
          <cell r="B777" t="str">
            <v>CITX73--BL-03A+A1.C5-2.TI--.PP--G---.---</v>
          </cell>
          <cell r="C777">
            <v>43</v>
          </cell>
        </row>
        <row r="778">
          <cell r="A778" t="str">
            <v>1141886</v>
          </cell>
          <cell r="B778" t="str">
            <v>CITX73--S1R01DEA0.C5-2.TC--.----G---.-Y-</v>
          </cell>
          <cell r="C778">
            <v>325</v>
          </cell>
        </row>
        <row r="779">
          <cell r="A779" t="str">
            <v>1141897</v>
          </cell>
          <cell r="B779" t="str">
            <v>CITX73--S1L01DEA0.C5-2.TC--.----G---.-Y-</v>
          </cell>
          <cell r="C779">
            <v>289</v>
          </cell>
        </row>
        <row r="780">
          <cell r="A780" t="str">
            <v>1143483</v>
          </cell>
          <cell r="B780" t="str">
            <v>CITX73--S1R01CFB0.C5-2.TC--.----G---.-YP</v>
          </cell>
          <cell r="C780">
            <v>152</v>
          </cell>
        </row>
        <row r="781">
          <cell r="A781" t="str">
            <v>1143484</v>
          </cell>
          <cell r="B781" t="str">
            <v>CITX73--S1L01CFB0.C5-2.TC--.----G---.-YP</v>
          </cell>
          <cell r="C781">
            <v>44</v>
          </cell>
        </row>
        <row r="782">
          <cell r="A782" t="str">
            <v>1143514</v>
          </cell>
          <cell r="B782" t="str">
            <v>CITB9---BLR02A-A0.BERL.TH--.--------.--P</v>
          </cell>
          <cell r="C782">
            <v>76</v>
          </cell>
        </row>
        <row r="783">
          <cell r="A783" t="str">
            <v>1143516</v>
          </cell>
          <cell r="B783" t="str">
            <v>CITB9---BLL02A-A0.BERL.TH--.P---G---.--P</v>
          </cell>
          <cell r="C783">
            <v>56</v>
          </cell>
        </row>
        <row r="784">
          <cell r="A784" t="str">
            <v>1143573</v>
          </cell>
          <cell r="B784" t="str">
            <v>HON07CIVS1R01C-C0.CIVI.TD--.----G---.---</v>
          </cell>
          <cell r="C784">
            <v>60</v>
          </cell>
        </row>
        <row r="785">
          <cell r="A785" t="str">
            <v>1143574</v>
          </cell>
          <cell r="B785" t="str">
            <v>HON07CIVS1R01C-+0.CIVI.TD--.----G---.---</v>
          </cell>
          <cell r="C785">
            <v>1416</v>
          </cell>
        </row>
        <row r="786">
          <cell r="A786" t="str">
            <v>1143575</v>
          </cell>
          <cell r="B786" t="str">
            <v>HON07CIVS1L01C-C0.CIVI.TD--.----G---.---</v>
          </cell>
          <cell r="C786">
            <v>60</v>
          </cell>
        </row>
        <row r="787">
          <cell r="A787" t="str">
            <v>1143576</v>
          </cell>
          <cell r="B787" t="str">
            <v>HON07CIVS1L01C-+0.CIVI.TD--.----G---.---</v>
          </cell>
          <cell r="C787">
            <v>1334</v>
          </cell>
        </row>
        <row r="788">
          <cell r="A788" t="str">
            <v>1146557</v>
          </cell>
          <cell r="B788" t="str">
            <v>HON07CIVS1R01D-B0.CIVI.TC--.----G---.---</v>
          </cell>
          <cell r="C788">
            <v>282</v>
          </cell>
        </row>
        <row r="789">
          <cell r="A789" t="str">
            <v>1146558</v>
          </cell>
          <cell r="B789" t="str">
            <v>HON07CIVS1R01D-+0.CIVI.TC--.----G---.---</v>
          </cell>
          <cell r="C789">
            <v>5138</v>
          </cell>
        </row>
        <row r="790">
          <cell r="A790" t="str">
            <v>1146559</v>
          </cell>
          <cell r="B790" t="str">
            <v>HON07CIVS1L01D-B0.CIVI.TC--.----G---.---</v>
          </cell>
          <cell r="C790">
            <v>300</v>
          </cell>
        </row>
        <row r="791">
          <cell r="A791" t="str">
            <v>1146560</v>
          </cell>
          <cell r="B791" t="str">
            <v>HON07CIVS1L01D-+0.CIVI.TC--.----G---.---</v>
          </cell>
          <cell r="C791">
            <v>4266</v>
          </cell>
        </row>
        <row r="792">
          <cell r="A792" t="str">
            <v>1146773</v>
          </cell>
          <cell r="B792" t="str">
            <v>RENB90--FDR01A--0.LOGA.TB--.----G---.---</v>
          </cell>
          <cell r="C792">
            <v>28</v>
          </cell>
        </row>
        <row r="793">
          <cell r="A793" t="str">
            <v>1146847</v>
          </cell>
          <cell r="B793" t="str">
            <v>HON07CIVFDR01C-A0.CIVI.TC--.----G---.---</v>
          </cell>
          <cell r="C793">
            <v>60</v>
          </cell>
        </row>
        <row r="794">
          <cell r="A794" t="str">
            <v>1146848</v>
          </cell>
          <cell r="B794" t="str">
            <v>HON07CIVFDR01C-+0.CIVI.TC--.----G---.---</v>
          </cell>
          <cell r="C794">
            <v>15</v>
          </cell>
        </row>
        <row r="795">
          <cell r="A795" t="str">
            <v>1146849</v>
          </cell>
          <cell r="B795" t="str">
            <v>HON07CIVFDL01C-A0.CIVI.TC--.----G---.---</v>
          </cell>
          <cell r="C795">
            <v>60</v>
          </cell>
        </row>
        <row r="796">
          <cell r="A796" t="str">
            <v>1146850</v>
          </cell>
          <cell r="B796" t="str">
            <v>HON07CIVFDL01C-+0.CIVI.TC--.----G---.---</v>
          </cell>
          <cell r="C796">
            <v>100</v>
          </cell>
        </row>
        <row r="797">
          <cell r="A797" t="str">
            <v>1146855</v>
          </cell>
          <cell r="B797" t="str">
            <v>HON07CIVFDR01C-C0.CIVI.TC--.----G---.---</v>
          </cell>
          <cell r="C797">
            <v>561</v>
          </cell>
        </row>
        <row r="798">
          <cell r="A798" t="str">
            <v>1146856</v>
          </cell>
          <cell r="B798" t="str">
            <v>HON07CIVFDL01C-C0.CIVI.TC--.----G---.---</v>
          </cell>
          <cell r="C798">
            <v>1020</v>
          </cell>
        </row>
        <row r="799">
          <cell r="A799" t="str">
            <v>1147016</v>
          </cell>
          <cell r="B799" t="str">
            <v>PEUD22--BL-02A-O0.407-.TI--.PP--G---.---</v>
          </cell>
          <cell r="C799">
            <v>5</v>
          </cell>
        </row>
        <row r="800">
          <cell r="A800" t="str">
            <v>1147095</v>
          </cell>
          <cell r="B800" t="str">
            <v>RENX61--S2R01B--0.KANG.TD--.----G---.---</v>
          </cell>
          <cell r="C800">
            <v>13459</v>
          </cell>
        </row>
        <row r="801">
          <cell r="A801" t="str">
            <v>1147096</v>
          </cell>
          <cell r="B801" t="str">
            <v>RENX61--S2L01D--0.KANG.TD--.----G---.---</v>
          </cell>
          <cell r="C801">
            <v>8866</v>
          </cell>
        </row>
        <row r="802">
          <cell r="A802" t="str">
            <v>1147097</v>
          </cell>
          <cell r="B802" t="str">
            <v>RENX61--S2R02B--0.KANG.TH--.----G---.---</v>
          </cell>
          <cell r="C802">
            <v>1561</v>
          </cell>
        </row>
        <row r="803">
          <cell r="A803" t="str">
            <v>1147098</v>
          </cell>
          <cell r="B803" t="str">
            <v>RENX61--S2L02D--0.KANG.TH--.----G---.---</v>
          </cell>
          <cell r="C803">
            <v>1744</v>
          </cell>
        </row>
        <row r="804">
          <cell r="A804" t="str">
            <v>1147320</v>
          </cell>
          <cell r="B804" t="str">
            <v>RENX61--S1L01C-A0.KANG.TD--.----G---.--P</v>
          </cell>
          <cell r="C804">
            <v>30</v>
          </cell>
        </row>
        <row r="805">
          <cell r="A805" t="str">
            <v>1147390</v>
          </cell>
          <cell r="B805" t="str">
            <v>BMWR57--S1L01B--0.MINI.TC--.----G---.---</v>
          </cell>
          <cell r="C805">
            <v>3194</v>
          </cell>
        </row>
        <row r="806">
          <cell r="A806" t="str">
            <v>1147391</v>
          </cell>
          <cell r="B806" t="str">
            <v>BMWR57--S1R01B--0.MINI.TC--.----G---.---</v>
          </cell>
          <cell r="C806">
            <v>2431</v>
          </cell>
        </row>
        <row r="807">
          <cell r="A807" t="str">
            <v>1147428</v>
          </cell>
          <cell r="B807" t="str">
            <v>OPES4400BL-05A--0.CORS.TB--.P---G---.---</v>
          </cell>
          <cell r="C807">
            <v>88</v>
          </cell>
        </row>
        <row r="808">
          <cell r="A808" t="str">
            <v>1147524</v>
          </cell>
          <cell r="B808" t="str">
            <v>LAN844--FDR01B-+0.DELT.TC--.----G---.---</v>
          </cell>
          <cell r="C808">
            <v>3459</v>
          </cell>
        </row>
        <row r="809">
          <cell r="A809" t="str">
            <v>1147526</v>
          </cell>
          <cell r="B809" t="str">
            <v>LAN844--FDL01B-+0.DELT.TC--.----G---.---</v>
          </cell>
          <cell r="C809">
            <v>2841</v>
          </cell>
        </row>
        <row r="810">
          <cell r="A810" t="str">
            <v>1147597</v>
          </cell>
          <cell r="B810" t="str">
            <v>TOY020L-BL-06A-A1.YARI.TI--.P---G---.---</v>
          </cell>
          <cell r="C810">
            <v>130</v>
          </cell>
        </row>
        <row r="811">
          <cell r="A811" t="str">
            <v>1148004</v>
          </cell>
          <cell r="B811" t="str">
            <v>WEBP14--BL-01B--0.C30-.TB--.P---G---.---</v>
          </cell>
          <cell r="C811">
            <v>2919</v>
          </cell>
        </row>
        <row r="812">
          <cell r="A812" t="str">
            <v>1148215</v>
          </cell>
          <cell r="B812" t="str">
            <v>WEBB95--M1-01A--0.MEGA.TE--.----G---.---</v>
          </cell>
          <cell r="C812">
            <v>2926</v>
          </cell>
        </row>
        <row r="813">
          <cell r="A813" t="str">
            <v>1148216</v>
          </cell>
          <cell r="B813" t="str">
            <v>WEBB95--M2-01A--0.MEGA.TE--.----G---.---</v>
          </cell>
          <cell r="C813">
            <v>1101</v>
          </cell>
        </row>
        <row r="814">
          <cell r="A814" t="str">
            <v>1148247</v>
          </cell>
          <cell r="B814" t="str">
            <v>WEBK95--M2-01A--0.MEGA.TE--.----G---.---</v>
          </cell>
          <cell r="C814">
            <v>1113</v>
          </cell>
        </row>
        <row r="815">
          <cell r="A815" t="str">
            <v>1148277</v>
          </cell>
          <cell r="B815" t="str">
            <v>WEBJ95--M2-01A--0.SCEN.TE--.----G---.---</v>
          </cell>
          <cell r="C815">
            <v>37</v>
          </cell>
        </row>
        <row r="816">
          <cell r="A816" t="str">
            <v>1148449</v>
          </cell>
          <cell r="B816" t="str">
            <v>PEUT76--S1L01C-D0.308-.TB--.----G---.---</v>
          </cell>
          <cell r="C816">
            <v>731</v>
          </cell>
        </row>
        <row r="817">
          <cell r="A817" t="str">
            <v>1148450</v>
          </cell>
          <cell r="B817" t="str">
            <v>PEUT76--S1L01C-+0.308-.TB--.----G---.---</v>
          </cell>
          <cell r="C817">
            <v>838</v>
          </cell>
        </row>
        <row r="818">
          <cell r="A818" t="str">
            <v>1148726</v>
          </cell>
          <cell r="B818" t="str">
            <v>RENR95--BL-06B-A0.SCEN.TC--.PP--G---.--P</v>
          </cell>
          <cell r="C818">
            <v>676</v>
          </cell>
        </row>
        <row r="819">
          <cell r="A819" t="str">
            <v>1148727</v>
          </cell>
          <cell r="B819" t="str">
            <v>RENR95--BL-06B-A1.SCEN.TC--.PP--G---.---</v>
          </cell>
          <cell r="C819">
            <v>1924</v>
          </cell>
        </row>
        <row r="820">
          <cell r="A820" t="str">
            <v>1148728</v>
          </cell>
          <cell r="B820" t="str">
            <v>RENR95--BL-05C-A0.SCEN.TH--.PP--G---.--P</v>
          </cell>
          <cell r="C820">
            <v>650</v>
          </cell>
        </row>
        <row r="821">
          <cell r="A821" t="str">
            <v>1148729</v>
          </cell>
          <cell r="B821" t="str">
            <v>RENR95--BL-05C-A1.SCEN.TH--.PP--G---.---</v>
          </cell>
          <cell r="C821">
            <v>8160</v>
          </cell>
        </row>
        <row r="822">
          <cell r="A822" t="str">
            <v>1148730</v>
          </cell>
          <cell r="B822" t="str">
            <v>RENR95--BL-03B-A0.SCEN.TC--.P---G---.--P</v>
          </cell>
          <cell r="C822">
            <v>1556</v>
          </cell>
        </row>
        <row r="823">
          <cell r="A823" t="str">
            <v>1148731</v>
          </cell>
          <cell r="B823" t="str">
            <v>RENR95--BL-03B-A1.SCEN.TC--.P---G---.---</v>
          </cell>
          <cell r="C823">
            <v>7596</v>
          </cell>
        </row>
        <row r="824">
          <cell r="A824" t="str">
            <v>1148767</v>
          </cell>
          <cell r="B824" t="str">
            <v>REND91--BL-02C-B0.LAGU.TC--.PP--G---.--P</v>
          </cell>
          <cell r="C824">
            <v>742</v>
          </cell>
        </row>
        <row r="825">
          <cell r="A825" t="str">
            <v>1148768</v>
          </cell>
          <cell r="B825" t="str">
            <v>REND91--BL-02C-B1.LAGU.TC--.PP--G---.---</v>
          </cell>
          <cell r="C825">
            <v>4510</v>
          </cell>
        </row>
        <row r="826">
          <cell r="A826" t="str">
            <v>1148849</v>
          </cell>
          <cell r="B826" t="str">
            <v>PEUA72--S3R01E-J0.207-.TC--.----G---.--P</v>
          </cell>
          <cell r="C826">
            <v>19</v>
          </cell>
        </row>
        <row r="827">
          <cell r="A827" t="str">
            <v>1148850</v>
          </cell>
          <cell r="B827" t="str">
            <v>PEUA72--S3L01E-J0.207-.TC--.----G---.--P</v>
          </cell>
          <cell r="C827">
            <v>60</v>
          </cell>
        </row>
        <row r="828">
          <cell r="A828" t="str">
            <v>1149142</v>
          </cell>
          <cell r="B828" t="str">
            <v>MERW212-FDL02D--0.E-CL.TB--.----G---.---</v>
          </cell>
          <cell r="C828">
            <v>6064</v>
          </cell>
        </row>
        <row r="829">
          <cell r="A829" t="str">
            <v>1149143</v>
          </cell>
          <cell r="B829" t="str">
            <v>MERW212-FDR02D--0.E-CL.TB--.----G---.---</v>
          </cell>
          <cell r="C829">
            <v>8641</v>
          </cell>
        </row>
        <row r="830">
          <cell r="A830" t="str">
            <v>1149317</v>
          </cell>
          <cell r="B830" t="str">
            <v>PEUT76--BL-01A--0.308-.TH--.P---G---.---</v>
          </cell>
          <cell r="C830">
            <v>6932</v>
          </cell>
        </row>
        <row r="831">
          <cell r="A831" t="str">
            <v>1150119</v>
          </cell>
          <cell r="B831" t="str">
            <v>CITX73--BL-01HDH1.C5-2.TC--.PP--G---.X--</v>
          </cell>
          <cell r="C831">
            <v>347</v>
          </cell>
        </row>
        <row r="832">
          <cell r="A832" t="str">
            <v>1150120</v>
          </cell>
          <cell r="B832" t="str">
            <v>CITX73--BL-03AAA1.C5-2.TI--.PP--G---.X--</v>
          </cell>
          <cell r="C832">
            <v>513</v>
          </cell>
        </row>
        <row r="833">
          <cell r="A833" t="str">
            <v>1150216</v>
          </cell>
          <cell r="B833" t="str">
            <v>RENX61--S2L01E--0.KANG.TD--.----G---.---</v>
          </cell>
          <cell r="C833">
            <v>2802</v>
          </cell>
        </row>
        <row r="834">
          <cell r="A834" t="str">
            <v>1150861</v>
          </cell>
          <cell r="B834" t="str">
            <v>RENJ95--BL-08A-A0.SCEN.TC--.P---G---.--P</v>
          </cell>
          <cell r="C834">
            <v>1252</v>
          </cell>
        </row>
        <row r="835">
          <cell r="A835" t="str">
            <v>1150862</v>
          </cell>
          <cell r="B835" t="str">
            <v>RENJ95--BL-08A-A1.SCEN.TC--.P---G---.---</v>
          </cell>
          <cell r="C835">
            <v>9005</v>
          </cell>
        </row>
        <row r="836">
          <cell r="A836" t="str">
            <v>1150863</v>
          </cell>
          <cell r="B836" t="str">
            <v>RENJ95--BL-06A-A0.SCEN.TC--.PP--G---.--P</v>
          </cell>
          <cell r="C836">
            <v>587</v>
          </cell>
        </row>
        <row r="837">
          <cell r="A837" t="str">
            <v>1150864</v>
          </cell>
          <cell r="B837" t="str">
            <v>RENJ95--BL-06A-A1.SCEN.TC--.PP--G---.---</v>
          </cell>
          <cell r="C837">
            <v>1767</v>
          </cell>
        </row>
        <row r="838">
          <cell r="A838" t="str">
            <v>1150865</v>
          </cell>
          <cell r="B838" t="str">
            <v>RENJ95--BL-07A-A0.SCEN.TH--.PP--G---.--P</v>
          </cell>
          <cell r="C838">
            <v>1871</v>
          </cell>
        </row>
        <row r="839">
          <cell r="A839" t="str">
            <v>1150866</v>
          </cell>
          <cell r="B839" t="str">
            <v>RENJ95--BL-07A-A1.SCEN.TH--.PP--G---.---</v>
          </cell>
          <cell r="C839">
            <v>6415</v>
          </cell>
        </row>
        <row r="840">
          <cell r="A840" t="str">
            <v>1150877</v>
          </cell>
          <cell r="B840" t="str">
            <v>WEBA955-M1-01A--0.MITO.TH--.----G---.---</v>
          </cell>
          <cell r="C840">
            <v>1614</v>
          </cell>
        </row>
        <row r="841">
          <cell r="A841" t="str">
            <v>1150882</v>
          </cell>
          <cell r="B841" t="str">
            <v>PEUT84--FDR01D--0.3008.TC--.----G---.---</v>
          </cell>
          <cell r="C841">
            <v>3689</v>
          </cell>
        </row>
        <row r="842">
          <cell r="A842" t="str">
            <v>1150883</v>
          </cell>
          <cell r="B842" t="str">
            <v>PEUT84--FDL01D--0.3008.TC--.----G---.---</v>
          </cell>
          <cell r="C842">
            <v>4182</v>
          </cell>
        </row>
        <row r="843">
          <cell r="A843" t="str">
            <v>1150884</v>
          </cell>
          <cell r="B843" t="str">
            <v>PEUT84--RDR02C--0.3008.TH--.----G---.---</v>
          </cell>
          <cell r="C843">
            <v>5386</v>
          </cell>
        </row>
        <row r="844">
          <cell r="A844" t="str">
            <v>1150885</v>
          </cell>
          <cell r="B844" t="str">
            <v>PEUT84--RDL02C--0.3008.TH--.----G---.---</v>
          </cell>
          <cell r="C844">
            <v>5592</v>
          </cell>
        </row>
        <row r="845">
          <cell r="A845" t="str">
            <v>1150886</v>
          </cell>
          <cell r="B845" t="str">
            <v>PEUT84--RDR05A--0.3008.TC--.----G---.---</v>
          </cell>
          <cell r="C845">
            <v>2602</v>
          </cell>
        </row>
        <row r="846">
          <cell r="A846" t="str">
            <v>1150887</v>
          </cell>
          <cell r="B846" t="str">
            <v>PEUT84--RDL05A--0.3008.TC--.----G---.---</v>
          </cell>
          <cell r="C846">
            <v>2551</v>
          </cell>
        </row>
        <row r="847">
          <cell r="A847" t="str">
            <v>1150932</v>
          </cell>
          <cell r="B847" t="str">
            <v>PEUT84--BL-04B-B0.3008.TD--.PP--G---.--P</v>
          </cell>
          <cell r="C847">
            <v>315</v>
          </cell>
        </row>
        <row r="848">
          <cell r="A848" t="str">
            <v>1150933</v>
          </cell>
          <cell r="B848" t="str">
            <v>PEUT84--BL-04B-B1.3008.TD--.PP--G---.---</v>
          </cell>
          <cell r="C848">
            <v>140</v>
          </cell>
        </row>
        <row r="849">
          <cell r="A849" t="str">
            <v>1150934</v>
          </cell>
          <cell r="B849" t="str">
            <v>PEUT84--BL-03F-G0.3008.TH--.PP--G---.--P</v>
          </cell>
          <cell r="C849">
            <v>758</v>
          </cell>
        </row>
        <row r="850">
          <cell r="A850" t="str">
            <v>1150935</v>
          </cell>
          <cell r="B850" t="str">
            <v>PEUT84--BL-03F-G1.3008.TH--.PP--G---.---</v>
          </cell>
          <cell r="C850">
            <v>12426</v>
          </cell>
        </row>
        <row r="851">
          <cell r="A851" t="str">
            <v>1150936</v>
          </cell>
          <cell r="B851" t="str">
            <v>PEUT84--BL-05B-B0.3008.TH--.P---G---.--P</v>
          </cell>
          <cell r="C851">
            <v>286</v>
          </cell>
        </row>
        <row r="852">
          <cell r="A852" t="str">
            <v>1150943</v>
          </cell>
          <cell r="B852" t="str">
            <v>RENX61--S1R02A-+0.KANG.TH--.----G---.---</v>
          </cell>
          <cell r="C852">
            <v>828</v>
          </cell>
        </row>
        <row r="853">
          <cell r="A853" t="str">
            <v>1150957</v>
          </cell>
          <cell r="B853" t="str">
            <v>PEUT84--BL-05B-+0.3008.TH--.P---G---.---</v>
          </cell>
          <cell r="C853">
            <v>4810</v>
          </cell>
        </row>
        <row r="854">
          <cell r="A854" t="str">
            <v>1150982</v>
          </cell>
          <cell r="B854" t="str">
            <v>RENX61--S1R02A-A0.KANG.TH--.----G---.--P</v>
          </cell>
          <cell r="C854">
            <v>225</v>
          </cell>
        </row>
        <row r="855">
          <cell r="A855" t="str">
            <v>1151046</v>
          </cell>
          <cell r="B855" t="str">
            <v>OPEA3301S1L03A--0.ASTR.TP--.----G---.---</v>
          </cell>
          <cell r="C855">
            <v>3126</v>
          </cell>
        </row>
        <row r="856">
          <cell r="A856" t="str">
            <v>1151055</v>
          </cell>
          <cell r="B856" t="str">
            <v>PEUA72--S3L01E-K0.207-.TC--.----G---.--P</v>
          </cell>
          <cell r="C856">
            <v>120</v>
          </cell>
        </row>
        <row r="857">
          <cell r="A857" t="str">
            <v>1151056</v>
          </cell>
          <cell r="B857" t="str">
            <v>PEUA72--S3R02C-J0.207-.TH--.----G---.--P</v>
          </cell>
          <cell r="C857">
            <v>60</v>
          </cell>
        </row>
        <row r="858">
          <cell r="A858" t="str">
            <v>1151078</v>
          </cell>
          <cell r="B858" t="str">
            <v>PEUA72--S3L02C-J0.207-.TH--.----G---.--P</v>
          </cell>
          <cell r="C858">
            <v>120</v>
          </cell>
        </row>
        <row r="859">
          <cell r="A859" t="str">
            <v>1151080</v>
          </cell>
          <cell r="B859" t="str">
            <v>OPEA3301S1R03A--0.ASTR.TP--.----G---.---</v>
          </cell>
          <cell r="C859">
            <v>5189</v>
          </cell>
        </row>
        <row r="860">
          <cell r="A860" t="str">
            <v>1151081</v>
          </cell>
          <cell r="B860" t="str">
            <v>OPEA3301S1L04A--0.ASTR.TP--.--P-G---.---</v>
          </cell>
          <cell r="C860">
            <v>3530</v>
          </cell>
        </row>
        <row r="861">
          <cell r="A861" t="str">
            <v>1151082</v>
          </cell>
          <cell r="B861" t="str">
            <v>OPEA3301S1R04A--0.ASTR.TP--.--P-G---.---</v>
          </cell>
          <cell r="C861">
            <v>5160</v>
          </cell>
        </row>
        <row r="862">
          <cell r="A862" t="str">
            <v>1151436</v>
          </cell>
          <cell r="B862" t="str">
            <v>INAVW469SN-01B--0.PASS.TE--.----G---.---</v>
          </cell>
          <cell r="C862">
            <v>1297</v>
          </cell>
        </row>
        <row r="863">
          <cell r="A863" t="str">
            <v>1151447</v>
          </cell>
          <cell r="B863" t="str">
            <v>WEBVW221M1-02C--0.S-KL.TE--.----G---.---</v>
          </cell>
          <cell r="C863">
            <v>2383</v>
          </cell>
        </row>
        <row r="864">
          <cell r="A864" t="str">
            <v>1152153</v>
          </cell>
          <cell r="B864" t="str">
            <v>REND95--FDR01E++0.MEGA.TC--.----G---.---</v>
          </cell>
          <cell r="C864">
            <v>4549</v>
          </cell>
        </row>
        <row r="865">
          <cell r="A865" t="str">
            <v>1152155</v>
          </cell>
          <cell r="B865" t="str">
            <v>REND95--FDL01E++0.MEGA.TC--.----G---.---</v>
          </cell>
          <cell r="C865">
            <v>4842</v>
          </cell>
        </row>
        <row r="866">
          <cell r="A866" t="str">
            <v>1152402</v>
          </cell>
          <cell r="B866" t="str">
            <v>REND91--FDR01B--0.LAGU.TB--.----G---.---</v>
          </cell>
          <cell r="C866">
            <v>78</v>
          </cell>
        </row>
        <row r="867">
          <cell r="A867" t="str">
            <v>1152403</v>
          </cell>
          <cell r="B867" t="str">
            <v>REND91--FDL01B--0.LAGU.TB--.----G---.---</v>
          </cell>
          <cell r="C867">
            <v>50</v>
          </cell>
        </row>
        <row r="868">
          <cell r="A868" t="str">
            <v>1152743</v>
          </cell>
          <cell r="B868" t="str">
            <v>PEUT84--S1R04F++0.3008.TH--.----G---.---</v>
          </cell>
          <cell r="C868">
            <v>11745</v>
          </cell>
        </row>
        <row r="869">
          <cell r="A869" t="str">
            <v>1152745</v>
          </cell>
          <cell r="B869" t="str">
            <v>PEUT84--S1L04F++0.3008.TH--.----G---.---</v>
          </cell>
          <cell r="C869">
            <v>11279</v>
          </cell>
        </row>
        <row r="870">
          <cell r="A870" t="str">
            <v>1152767</v>
          </cell>
          <cell r="B870" t="str">
            <v>PEUT84--S1R06C++0.3008.TC--.----G---.---</v>
          </cell>
          <cell r="C870">
            <v>7127</v>
          </cell>
        </row>
        <row r="871">
          <cell r="A871" t="str">
            <v>1152769</v>
          </cell>
          <cell r="B871" t="str">
            <v>PEUT84--S1L06C++0.3008.TC--.----G---.---</v>
          </cell>
          <cell r="C871">
            <v>7143</v>
          </cell>
        </row>
        <row r="872">
          <cell r="A872" t="str">
            <v>1152771</v>
          </cell>
          <cell r="B872" t="str">
            <v>PEUT84--S1R05C++0.3008.TC--.----G---.---</v>
          </cell>
          <cell r="C872">
            <v>1720</v>
          </cell>
        </row>
        <row r="873">
          <cell r="A873" t="str">
            <v>1152773</v>
          </cell>
          <cell r="B873" t="str">
            <v>PEUT84--S1L05C++0.3008.TC--.----G---.---</v>
          </cell>
          <cell r="C873">
            <v>1599</v>
          </cell>
        </row>
        <row r="874">
          <cell r="A874" t="str">
            <v>1152971</v>
          </cell>
          <cell r="B874" t="str">
            <v>PEUT76--FQR02C--0.308-.TC--.----G---.---</v>
          </cell>
          <cell r="C874">
            <v>1667</v>
          </cell>
        </row>
        <row r="875">
          <cell r="A875" t="str">
            <v>1152972</v>
          </cell>
          <cell r="B875" t="str">
            <v>PEUT76--FQL02C--0.308-.TC--.----G---.---</v>
          </cell>
          <cell r="C875">
            <v>3187</v>
          </cell>
        </row>
        <row r="876">
          <cell r="A876" t="str">
            <v>1153037</v>
          </cell>
          <cell r="B876" t="str">
            <v>VW-VW250BL-04J-+0.POLO.TC--.PP--G---.---</v>
          </cell>
          <cell r="C876">
            <v>32</v>
          </cell>
        </row>
        <row r="877">
          <cell r="A877" t="str">
            <v>1153314</v>
          </cell>
          <cell r="B877" t="str">
            <v>WEBF846-M1-01A--0.YPSI.TE--.----G---.---</v>
          </cell>
          <cell r="C877">
            <v>755</v>
          </cell>
        </row>
        <row r="878">
          <cell r="A878" t="str">
            <v>1153315</v>
          </cell>
          <cell r="B878" t="str">
            <v>WEBF846-M2-01A--0.YPSI.TE--.----G---.---</v>
          </cell>
          <cell r="C878">
            <v>1471</v>
          </cell>
        </row>
        <row r="879">
          <cell r="A879" t="str">
            <v>1153317</v>
          </cell>
          <cell r="B879" t="str">
            <v>WEBA940-M2-01A--0.GIUL.TE--.----G---.---</v>
          </cell>
          <cell r="C879">
            <v>1179</v>
          </cell>
        </row>
        <row r="880">
          <cell r="A880" t="str">
            <v>1153366</v>
          </cell>
          <cell r="B880" t="str">
            <v>MERS212-S1L01F--0.E-CL.TD--.-PP-G---.---</v>
          </cell>
          <cell r="C880">
            <v>2500</v>
          </cell>
        </row>
        <row r="881">
          <cell r="A881" t="str">
            <v>1153467</v>
          </cell>
          <cell r="B881" t="str">
            <v>MERS212-S1L03A--0.E-CL.TE--.-PP-G---.---</v>
          </cell>
          <cell r="C881">
            <v>1679</v>
          </cell>
        </row>
        <row r="882">
          <cell r="A882" t="str">
            <v>1153468</v>
          </cell>
          <cell r="B882" t="str">
            <v>MERS212-S1R01G--0.E-CL.TD--.-PP-G---.---</v>
          </cell>
          <cell r="C882">
            <v>1311</v>
          </cell>
        </row>
        <row r="883">
          <cell r="A883" t="str">
            <v>1153469</v>
          </cell>
          <cell r="B883" t="str">
            <v>MERS212-S1R03A--0.E-CL.TE--.-PP-G---.---</v>
          </cell>
          <cell r="C883">
            <v>1653</v>
          </cell>
        </row>
        <row r="884">
          <cell r="A884" t="str">
            <v>1153476</v>
          </cell>
          <cell r="B884" t="str">
            <v>PEUT84--S1R04FEC0.3008.TH--.----G---.-YP</v>
          </cell>
          <cell r="C884">
            <v>2982</v>
          </cell>
        </row>
        <row r="885">
          <cell r="A885" t="str">
            <v>1153487</v>
          </cell>
          <cell r="B885" t="str">
            <v>PEUT84--S1L04FEC0.3008.TH--.----G---.-YP</v>
          </cell>
          <cell r="C885">
            <v>2537</v>
          </cell>
        </row>
        <row r="886">
          <cell r="A886" t="str">
            <v>1153506</v>
          </cell>
          <cell r="B886" t="str">
            <v>PEUT84--S1R06CBA0.3008.TC--.----G---.-YP</v>
          </cell>
          <cell r="C886">
            <v>2394</v>
          </cell>
        </row>
        <row r="887">
          <cell r="A887" t="str">
            <v>1153517</v>
          </cell>
          <cell r="B887" t="str">
            <v>PEUT84--S1L06CBA0.3008.TC--.----G---.-YP</v>
          </cell>
          <cell r="C887">
            <v>2401</v>
          </cell>
        </row>
        <row r="888">
          <cell r="A888" t="str">
            <v>1153518</v>
          </cell>
          <cell r="B888" t="str">
            <v>PEUT84--S1R05CBA0.3008.TC--.----G---.-YP</v>
          </cell>
          <cell r="C888">
            <v>1867</v>
          </cell>
        </row>
        <row r="889">
          <cell r="A889" t="str">
            <v>1153519</v>
          </cell>
          <cell r="B889" t="str">
            <v>PEUT84--S1L05CBA0.3008.TC--.----G---.-YP</v>
          </cell>
          <cell r="C889">
            <v>1229</v>
          </cell>
        </row>
        <row r="890">
          <cell r="A890" t="str">
            <v>1153602</v>
          </cell>
          <cell r="B890" t="str">
            <v>CITA51--BL-04A-A0.C3--.TD--.P---G---.---</v>
          </cell>
          <cell r="C890">
            <v>4429</v>
          </cell>
        </row>
        <row r="891">
          <cell r="A891" t="str">
            <v>1153603</v>
          </cell>
          <cell r="B891" t="str">
            <v>CITA51--BL-04A-+0.C3--.TD--.P---G---.---</v>
          </cell>
          <cell r="C891">
            <v>9024</v>
          </cell>
        </row>
        <row r="892">
          <cell r="A892" t="str">
            <v>1153604</v>
          </cell>
          <cell r="B892" t="str">
            <v>CITA51--BL-05A-A0.C3--.TH--.P---G---.---</v>
          </cell>
          <cell r="C892">
            <v>4084</v>
          </cell>
        </row>
        <row r="893">
          <cell r="A893" t="str">
            <v>1153605</v>
          </cell>
          <cell r="B893" t="str">
            <v>CITA51--BL-05A-+0.C3--.TH--.P---G---.---</v>
          </cell>
          <cell r="C893">
            <v>5229</v>
          </cell>
        </row>
        <row r="894">
          <cell r="A894" t="str">
            <v>1153618</v>
          </cell>
          <cell r="B894" t="str">
            <v>PEUA72--BL-12B-A0.207-.TH--.P---G---.---</v>
          </cell>
          <cell r="C894">
            <v>23</v>
          </cell>
        </row>
        <row r="895">
          <cell r="A895" t="str">
            <v>1153703</v>
          </cell>
          <cell r="B895" t="str">
            <v>REND91--FDR01C--0.LAGU.TB--.----G---.---</v>
          </cell>
          <cell r="C895">
            <v>854</v>
          </cell>
        </row>
        <row r="896">
          <cell r="A896" t="str">
            <v>1153704</v>
          </cell>
          <cell r="B896" t="str">
            <v>REND91--FDL01C--0.LAGU.TB--.----G---.---</v>
          </cell>
          <cell r="C896">
            <v>833</v>
          </cell>
        </row>
        <row r="897">
          <cell r="A897" t="str">
            <v>1153881</v>
          </cell>
          <cell r="B897" t="str">
            <v>MERS212-S1L01G--0.E-CL.TD--.-PP-G---.---</v>
          </cell>
          <cell r="C897">
            <v>6516</v>
          </cell>
        </row>
        <row r="898">
          <cell r="A898" t="str">
            <v>1153882</v>
          </cell>
          <cell r="B898" t="str">
            <v>MERS212-S1R01H--0.E-CL.TD--.-PP-G---.---</v>
          </cell>
          <cell r="C898">
            <v>7860</v>
          </cell>
        </row>
        <row r="899">
          <cell r="A899" t="str">
            <v>1153883</v>
          </cell>
          <cell r="B899" t="str">
            <v>MERS212-S1L03B--0.E-CL.TE--.-PP-G---.---</v>
          </cell>
          <cell r="C899">
            <v>2383</v>
          </cell>
        </row>
        <row r="900">
          <cell r="A900" t="str">
            <v>1153884</v>
          </cell>
          <cell r="B900" t="str">
            <v>MERS212-S1R03B--0.E-CL.TE--.-PP-G---.---</v>
          </cell>
          <cell r="C900">
            <v>2291</v>
          </cell>
        </row>
        <row r="901">
          <cell r="A901" t="str">
            <v>1154453</v>
          </cell>
          <cell r="B901" t="str">
            <v>RENX61L2S1L01D-A0.KANG.TD--.----G---.--P</v>
          </cell>
          <cell r="C901">
            <v>50</v>
          </cell>
        </row>
        <row r="902">
          <cell r="A902" t="str">
            <v>1154454</v>
          </cell>
          <cell r="B902" t="str">
            <v>RENX61L2S1L01D-+0.KANG.TD--.----G---.---</v>
          </cell>
          <cell r="C902">
            <v>555</v>
          </cell>
        </row>
        <row r="903">
          <cell r="A903" t="str">
            <v>1154467</v>
          </cell>
          <cell r="B903" t="str">
            <v>RENX61L2S2R01A-A0.KANG.TD--.----G---.--P</v>
          </cell>
          <cell r="C903">
            <v>72</v>
          </cell>
        </row>
        <row r="904">
          <cell r="A904" t="str">
            <v>1154468</v>
          </cell>
          <cell r="B904" t="str">
            <v>RENX61L2S2R01A-+0.KANG.TD--.----G---.---</v>
          </cell>
          <cell r="C904">
            <v>2098</v>
          </cell>
        </row>
        <row r="905">
          <cell r="A905" t="str">
            <v>1154469</v>
          </cell>
          <cell r="B905" t="str">
            <v>RENX61L2S2L01A-A0.KANG.TD--.----G---.--P</v>
          </cell>
          <cell r="C905">
            <v>400</v>
          </cell>
        </row>
        <row r="906">
          <cell r="A906" t="str">
            <v>1154470</v>
          </cell>
          <cell r="B906" t="str">
            <v>RENX61L2S2L01A-+0.KANG.TD--.----G---.---</v>
          </cell>
          <cell r="C906">
            <v>2840</v>
          </cell>
        </row>
        <row r="907">
          <cell r="A907" t="str">
            <v>1154549</v>
          </cell>
          <cell r="B907" t="str">
            <v>RENE95--FDR01E--0.MEGA.TB--.----G---.---</v>
          </cell>
          <cell r="C907">
            <v>1080</v>
          </cell>
        </row>
        <row r="908">
          <cell r="A908" t="str">
            <v>1154550</v>
          </cell>
          <cell r="B908" t="str">
            <v>RENE95--FDL01E--0.MEGA.TB--.----G---.---</v>
          </cell>
          <cell r="C908">
            <v>1501</v>
          </cell>
        </row>
        <row r="909">
          <cell r="A909" t="str">
            <v>1154553</v>
          </cell>
          <cell r="B909" t="str">
            <v>RENE95--BL-03A--0.MEGA.TB--.----G---.---</v>
          </cell>
          <cell r="C909">
            <v>676</v>
          </cell>
        </row>
        <row r="910">
          <cell r="A910" t="str">
            <v>1154570</v>
          </cell>
          <cell r="B910" t="str">
            <v>CITX73--S1R01CF+0.C5-2.TC--.----G---.-YP</v>
          </cell>
          <cell r="C910">
            <v>72</v>
          </cell>
        </row>
        <row r="911">
          <cell r="A911" t="str">
            <v>1154571</v>
          </cell>
          <cell r="B911" t="str">
            <v>CITX73--S1L01CF+0.C5-2.TC--.----G---.-YP</v>
          </cell>
          <cell r="C911">
            <v>152</v>
          </cell>
        </row>
        <row r="912">
          <cell r="A912" t="str">
            <v>1154995</v>
          </cell>
          <cell r="B912" t="str">
            <v>CITA55--BL-02E-C0.DS3-.TD--.P---G---.---</v>
          </cell>
          <cell r="C912">
            <v>1</v>
          </cell>
        </row>
        <row r="913">
          <cell r="A913" t="str">
            <v>1154998</v>
          </cell>
          <cell r="B913" t="str">
            <v>CITA55--BL-03B-B0.DS3-.TH--.P---G---.---</v>
          </cell>
          <cell r="C913">
            <v>2</v>
          </cell>
        </row>
        <row r="914">
          <cell r="A914" t="str">
            <v>1154999</v>
          </cell>
          <cell r="B914" t="str">
            <v>CITA55--BL-03B-+0.DS3-.TH--.P---G---.---</v>
          </cell>
          <cell r="C914">
            <v>3759</v>
          </cell>
        </row>
        <row r="915">
          <cell r="A915" t="str">
            <v>1155730</v>
          </cell>
          <cell r="B915" t="str">
            <v>WEBX351-L1-01A--0.XJ--.TE--.----G---.---</v>
          </cell>
          <cell r="C915">
            <v>634</v>
          </cell>
        </row>
        <row r="916">
          <cell r="A916" t="str">
            <v>1155776</v>
          </cell>
          <cell r="B916" t="str">
            <v>PORE2---FDR01E-A0.CAYE.TB--.----G---.---</v>
          </cell>
          <cell r="C916">
            <v>500</v>
          </cell>
        </row>
        <row r="917">
          <cell r="A917" t="str">
            <v>1156163</v>
          </cell>
          <cell r="B917" t="str">
            <v>CITB9---BL-04C-F0.BERL.TH--.P-------.---</v>
          </cell>
          <cell r="C917">
            <v>360</v>
          </cell>
        </row>
        <row r="918">
          <cell r="A918" t="str">
            <v>1156506</v>
          </cell>
          <cell r="B918" t="str">
            <v>POR987--BL-01B--0.BOXS.TC--.P---G---.---</v>
          </cell>
          <cell r="C918">
            <v>595</v>
          </cell>
        </row>
        <row r="919">
          <cell r="A919" t="str">
            <v>1156549</v>
          </cell>
          <cell r="B919" t="str">
            <v>RENX61L2S1L01F-A0.KANG.TD--.----G---.--P</v>
          </cell>
          <cell r="C919">
            <v>200</v>
          </cell>
        </row>
        <row r="920">
          <cell r="A920" t="str">
            <v>1156550</v>
          </cell>
          <cell r="B920" t="str">
            <v>RENX61L2S1L01F-+0.KANG.TD--.----G---.---</v>
          </cell>
          <cell r="C920">
            <v>384</v>
          </cell>
        </row>
        <row r="921">
          <cell r="A921" t="str">
            <v>1156642</v>
          </cell>
          <cell r="B921" t="str">
            <v>FERF142-S1L01C++0.458 .TC--.----G---.---</v>
          </cell>
          <cell r="C921">
            <v>1360</v>
          </cell>
        </row>
        <row r="922">
          <cell r="A922" t="str">
            <v>1156657</v>
          </cell>
          <cell r="B922" t="str">
            <v>FERF142-S1R01C++0.458 .TC--.----G---.---</v>
          </cell>
          <cell r="C922">
            <v>1700</v>
          </cell>
        </row>
        <row r="923">
          <cell r="A923" t="str">
            <v>1156907</v>
          </cell>
          <cell r="B923" t="str">
            <v>VW-VW526FDL01C--0.TOUA.TB--.----G---.---</v>
          </cell>
          <cell r="C923">
            <v>3406</v>
          </cell>
        </row>
        <row r="924">
          <cell r="A924" t="str">
            <v>1156908</v>
          </cell>
          <cell r="B924" t="str">
            <v>VW-VW526FDR01C--0.TOUA.TB--.----G---.---</v>
          </cell>
          <cell r="C924">
            <v>3327</v>
          </cell>
        </row>
        <row r="925">
          <cell r="A925" t="str">
            <v>1156912</v>
          </cell>
          <cell r="B925" t="str">
            <v>VW-VW526RDL02C--0.TOUA.TC--.----G---.---</v>
          </cell>
          <cell r="C925">
            <v>1467</v>
          </cell>
        </row>
        <row r="926">
          <cell r="A926" t="str">
            <v>1156913</v>
          </cell>
          <cell r="B926" t="str">
            <v>VW-VW526RDR02C--0.TOUA.TC--.----G---.---</v>
          </cell>
          <cell r="C926">
            <v>1395</v>
          </cell>
        </row>
        <row r="927">
          <cell r="A927" t="str">
            <v>1156914</v>
          </cell>
          <cell r="B927" t="str">
            <v>VW-VW526RDL03C--0.TOUA.TH--.----G---.---</v>
          </cell>
          <cell r="C927">
            <v>3110</v>
          </cell>
        </row>
        <row r="928">
          <cell r="A928" t="str">
            <v>1156915</v>
          </cell>
          <cell r="B928" t="str">
            <v>VW-VW526RDR03C--0.TOUA.TH--.----G---.---</v>
          </cell>
          <cell r="C928">
            <v>3894</v>
          </cell>
        </row>
        <row r="929">
          <cell r="A929" t="str">
            <v>1156920</v>
          </cell>
          <cell r="B929" t="str">
            <v>PORE2---RDR02C--0.CAYE.TG--.----G---.---</v>
          </cell>
          <cell r="C929">
            <v>974</v>
          </cell>
        </row>
        <row r="930">
          <cell r="A930" t="str">
            <v>1156921</v>
          </cell>
          <cell r="B930" t="str">
            <v>PORE2---RDL02C--0.CAYE.TG--.----G---.---</v>
          </cell>
          <cell r="C930">
            <v>950</v>
          </cell>
        </row>
        <row r="931">
          <cell r="A931" t="str">
            <v>1157308</v>
          </cell>
          <cell r="B931" t="str">
            <v>PEUW2---FDR01D--0.508-.TC--.----G---.---</v>
          </cell>
          <cell r="C931">
            <v>83</v>
          </cell>
        </row>
        <row r="932">
          <cell r="A932" t="str">
            <v>1157309</v>
          </cell>
          <cell r="B932" t="str">
            <v>PEUW2---FDL01D--0.508-.TC--.----G---.---</v>
          </cell>
          <cell r="C932">
            <v>135</v>
          </cell>
        </row>
        <row r="933">
          <cell r="A933" t="str">
            <v>1157315</v>
          </cell>
          <cell r="B933" t="str">
            <v>CITA58--WQR01A-+0.C3-P.TC--.----G---.---</v>
          </cell>
          <cell r="C933">
            <v>6276</v>
          </cell>
        </row>
        <row r="934">
          <cell r="A934" t="str">
            <v>1157316</v>
          </cell>
          <cell r="B934" t="str">
            <v>CITA58--WQL01A-+0.C3-P.TC--.----G---.---</v>
          </cell>
          <cell r="C934">
            <v>5216</v>
          </cell>
        </row>
        <row r="935">
          <cell r="A935" t="str">
            <v>1157697</v>
          </cell>
          <cell r="B935" t="str">
            <v>RENE95--S1R03A-+0.MEGA.TC--.----G---.---</v>
          </cell>
          <cell r="C935">
            <v>712</v>
          </cell>
        </row>
        <row r="936">
          <cell r="A936" t="str">
            <v>1157699</v>
          </cell>
          <cell r="B936" t="str">
            <v>RENE95--S1L03A-+0.MEGA.TC--.----G---.---</v>
          </cell>
          <cell r="C936">
            <v>1179</v>
          </cell>
        </row>
        <row r="937">
          <cell r="A937" t="str">
            <v>1157727</v>
          </cell>
          <cell r="B937" t="str">
            <v>VW-VW250SN-01A--0.POLO.TE--.----G---.---</v>
          </cell>
          <cell r="C937">
            <v>1447</v>
          </cell>
        </row>
        <row r="938">
          <cell r="A938" t="str">
            <v>1157728</v>
          </cell>
          <cell r="B938" t="str">
            <v>AUDAU210SN-01A--0.A1--.TE--.----G---.---</v>
          </cell>
          <cell r="C938">
            <v>625</v>
          </cell>
        </row>
        <row r="939">
          <cell r="A939" t="str">
            <v>1157734</v>
          </cell>
          <cell r="B939" t="str">
            <v>ALFA940-M1-01A--0.GIUL.TE--.----G---.---</v>
          </cell>
          <cell r="C939">
            <v>956</v>
          </cell>
        </row>
        <row r="940">
          <cell r="A940" t="str">
            <v>1158338</v>
          </cell>
          <cell r="B940" t="str">
            <v>CITA55--BL-02E-D0.DS3-.TD--.P---G---.---</v>
          </cell>
          <cell r="C940">
            <v>28</v>
          </cell>
        </row>
        <row r="941">
          <cell r="A941" t="str">
            <v>1158339</v>
          </cell>
          <cell r="B941" t="str">
            <v>CITA55--BL-03B-C0.DS3-.TH--.P---G---.---</v>
          </cell>
          <cell r="C941">
            <v>101</v>
          </cell>
        </row>
        <row r="942">
          <cell r="A942" t="str">
            <v>1158454</v>
          </cell>
          <cell r="B942" t="str">
            <v>RENJ64--BL-07A-A0.SCEN.TC--.P-------.--P</v>
          </cell>
          <cell r="C942">
            <v>21</v>
          </cell>
        </row>
        <row r="943">
          <cell r="A943" t="str">
            <v>1159015</v>
          </cell>
          <cell r="B943" t="str">
            <v>RENE95--S1R03A-B0.MEGA.TC--.----G---.---</v>
          </cell>
          <cell r="C943">
            <v>714</v>
          </cell>
        </row>
        <row r="944">
          <cell r="A944" t="str">
            <v>1159016</v>
          </cell>
          <cell r="B944" t="str">
            <v>RENE95--S1L03A-B0.MEGA.TC--.----G---.---</v>
          </cell>
          <cell r="C944">
            <v>728</v>
          </cell>
        </row>
        <row r="945">
          <cell r="A945" t="str">
            <v>1159100</v>
          </cell>
          <cell r="B945" t="str">
            <v>PEUW23--RDR01D--0.508-.TC--.----G---.---</v>
          </cell>
          <cell r="C945">
            <v>161</v>
          </cell>
        </row>
        <row r="946">
          <cell r="A946" t="str">
            <v>1159101</v>
          </cell>
          <cell r="B946" t="str">
            <v>PEUW23--RDL01D--0.508-.TC--.----G---.---</v>
          </cell>
          <cell r="C946">
            <v>167</v>
          </cell>
        </row>
        <row r="947">
          <cell r="A947" t="str">
            <v>1159315</v>
          </cell>
          <cell r="B947" t="str">
            <v>PEUW22--RDL05A--0.508-.TC--.----G---.---</v>
          </cell>
          <cell r="C947">
            <v>170</v>
          </cell>
        </row>
        <row r="948">
          <cell r="A948" t="str">
            <v>1159316</v>
          </cell>
          <cell r="B948" t="str">
            <v>PEUW22--RDR05A--0.508-.TC--.----G---.---</v>
          </cell>
          <cell r="C948">
            <v>169</v>
          </cell>
        </row>
        <row r="949">
          <cell r="A949" t="str">
            <v>1159317</v>
          </cell>
          <cell r="B949" t="str">
            <v>PEUW22--RDL04A--0.508-.TH--.----G---.---</v>
          </cell>
          <cell r="C949">
            <v>170</v>
          </cell>
        </row>
        <row r="950">
          <cell r="A950" t="str">
            <v>1159318</v>
          </cell>
          <cell r="B950" t="str">
            <v>PEUW22--RDR04A--0.508-.TH--.----G---.---</v>
          </cell>
          <cell r="C950">
            <v>103</v>
          </cell>
        </row>
        <row r="951">
          <cell r="A951" t="str">
            <v>1159346</v>
          </cell>
          <cell r="B951" t="str">
            <v>MERC218-FDR01C--0.CLS-.TB--.----G---.---</v>
          </cell>
          <cell r="C951">
            <v>110</v>
          </cell>
        </row>
        <row r="952">
          <cell r="A952" t="str">
            <v>1159377</v>
          </cell>
          <cell r="B952" t="str">
            <v>MERC218-FDL01C--0.CLS-.TB--.----G---.---</v>
          </cell>
          <cell r="C952">
            <v>154</v>
          </cell>
        </row>
        <row r="953">
          <cell r="A953" t="str">
            <v>1159420</v>
          </cell>
          <cell r="B953" t="str">
            <v>RENR95--M2-01A--0.SCEN.TE--.----G---.---</v>
          </cell>
          <cell r="C953">
            <v>2065</v>
          </cell>
        </row>
        <row r="954">
          <cell r="A954" t="str">
            <v>1159421</v>
          </cell>
          <cell r="B954" t="str">
            <v>RENJ95--M1-01A--0.SCEN.TE--.----G---.---</v>
          </cell>
          <cell r="C954">
            <v>2852</v>
          </cell>
        </row>
        <row r="955">
          <cell r="A955" t="str">
            <v>1159422</v>
          </cell>
          <cell r="B955" t="str">
            <v>RENJ95--M2-01A--0.SCEN.TE--.----G---.---</v>
          </cell>
          <cell r="C955">
            <v>778</v>
          </cell>
        </row>
        <row r="956">
          <cell r="A956" t="str">
            <v>1159684</v>
          </cell>
          <cell r="B956" t="str">
            <v>PEUN51--BL-02AA+0.306-.TB--.P---G---.X--</v>
          </cell>
          <cell r="C956">
            <v>518</v>
          </cell>
        </row>
        <row r="957">
          <cell r="A957" t="str">
            <v>1159745</v>
          </cell>
          <cell r="B957" t="str">
            <v>JAGX351-L1-01A--0.XJ--.TE--.----G---.---</v>
          </cell>
          <cell r="C957">
            <v>1635</v>
          </cell>
        </row>
        <row r="958">
          <cell r="A958" t="str">
            <v>1159947</v>
          </cell>
          <cell r="B958" t="str">
            <v>RENW73--BL-02A-+0.VELS.TI--.P-------.---</v>
          </cell>
          <cell r="C958">
            <v>28</v>
          </cell>
        </row>
        <row r="959">
          <cell r="A959" t="str">
            <v>1159948</v>
          </cell>
          <cell r="B959" t="str">
            <v>RENW73--BL-02A-A0.VELS.TI--.P-------.--P</v>
          </cell>
          <cell r="C959">
            <v>431</v>
          </cell>
        </row>
        <row r="960">
          <cell r="A960" t="str">
            <v>1160288</v>
          </cell>
          <cell r="B960" t="str">
            <v>BMWR56--M1-01A--0.MINI.TE--.----G---.---</v>
          </cell>
          <cell r="C960">
            <v>11809</v>
          </cell>
        </row>
        <row r="961">
          <cell r="A961" t="str">
            <v>1160289</v>
          </cell>
          <cell r="B961" t="str">
            <v>BMWR56--M2-01A--0.MINI.TE--.----G---.---</v>
          </cell>
          <cell r="C961">
            <v>9765</v>
          </cell>
        </row>
        <row r="962">
          <cell r="A962" t="str">
            <v>1900139</v>
          </cell>
          <cell r="B962" t="str">
            <v>RENTRAFIRDR01A-+0.TRAF.TA--.----G---.---</v>
          </cell>
          <cell r="C962">
            <v>1950</v>
          </cell>
        </row>
        <row r="963">
          <cell r="A963" t="str">
            <v>1900140</v>
          </cell>
          <cell r="B963" t="str">
            <v>RENTRAFIRDL01A-+0.TRAF.TA--.----G---.---</v>
          </cell>
          <cell r="C963">
            <v>1200</v>
          </cell>
        </row>
        <row r="964">
          <cell r="A964" t="str">
            <v>1900149</v>
          </cell>
          <cell r="B964" t="str">
            <v>RENTRAFIFDR01A-+0.TRAF.TA--.----G---.---</v>
          </cell>
          <cell r="C964">
            <v>1362</v>
          </cell>
        </row>
        <row r="965">
          <cell r="A965" t="str">
            <v>1900152</v>
          </cell>
          <cell r="B965" t="str">
            <v>RENTRAFIRDR02A-+0.TRAF.TA--.----G---.---</v>
          </cell>
          <cell r="C965">
            <v>69</v>
          </cell>
        </row>
        <row r="966">
          <cell r="A966" t="str">
            <v>1900153</v>
          </cell>
          <cell r="B966" t="str">
            <v>RENTRAFIRDL02A-+0.TRAF.TA--.----G---.---</v>
          </cell>
          <cell r="C966">
            <v>86</v>
          </cell>
        </row>
        <row r="967">
          <cell r="A967" t="str">
            <v>1901465</v>
          </cell>
          <cell r="B967" t="str">
            <v>PEUM24--FDR07A--0.205-.TA--.----G---.---</v>
          </cell>
          <cell r="C967">
            <v>417</v>
          </cell>
        </row>
        <row r="968">
          <cell r="A968" t="str">
            <v>1901466</v>
          </cell>
          <cell r="B968" t="str">
            <v>PEUM24--FDL07A--0.205-.TA--.----G---.---</v>
          </cell>
          <cell r="C968">
            <v>642</v>
          </cell>
        </row>
        <row r="969">
          <cell r="A969" t="str">
            <v>1901467</v>
          </cell>
          <cell r="B969" t="str">
            <v>PEUM24--FDR05A--0.205-.TZ--.----G---.---</v>
          </cell>
          <cell r="C969">
            <v>439</v>
          </cell>
        </row>
        <row r="970">
          <cell r="A970" t="str">
            <v>1901468</v>
          </cell>
          <cell r="B970" t="str">
            <v>PEUM24--FDL05A--0.205-.TZ--.----G---.---</v>
          </cell>
          <cell r="C970">
            <v>358</v>
          </cell>
        </row>
        <row r="971">
          <cell r="A971" t="str">
            <v>1901608</v>
          </cell>
          <cell r="B971" t="str">
            <v>PEUM24--RDR05A--0.205-.TZ--.----G---.---</v>
          </cell>
          <cell r="C971">
            <v>24</v>
          </cell>
        </row>
        <row r="972">
          <cell r="A972" t="str">
            <v>1903042</v>
          </cell>
          <cell r="B972" t="str">
            <v>RENX48--BL-01A--0.R21-.TA--.P---G---.---</v>
          </cell>
          <cell r="C972">
            <v>145</v>
          </cell>
        </row>
        <row r="973">
          <cell r="A973" t="str">
            <v>1903300</v>
          </cell>
          <cell r="B973" t="str">
            <v>PEUD60--RQL01A--0.405-.TA--.----G---.---</v>
          </cell>
          <cell r="C973">
            <v>1683</v>
          </cell>
        </row>
        <row r="974">
          <cell r="A974" t="str">
            <v>1903596</v>
          </cell>
          <cell r="B974" t="str">
            <v>PEU309--BL-05A--0.309-.TA--.P---G---.---</v>
          </cell>
          <cell r="C974">
            <v>150</v>
          </cell>
        </row>
        <row r="975">
          <cell r="A975" t="str">
            <v>1903666</v>
          </cell>
          <cell r="B975" t="str">
            <v>PEUD60--FDL01A--0.405-.TA--.----G---.---</v>
          </cell>
          <cell r="C975">
            <v>310</v>
          </cell>
        </row>
        <row r="976">
          <cell r="A976" t="str">
            <v>1903993</v>
          </cell>
          <cell r="B976" t="str">
            <v>FIATIPO2S1L01A+-0.TIPO.TB--.----G---.---</v>
          </cell>
          <cell r="C976">
            <v>758</v>
          </cell>
        </row>
        <row r="977">
          <cell r="A977" t="str">
            <v>1904030</v>
          </cell>
          <cell r="B977" t="str">
            <v>RENX54--S1R02ABA0.SAFR.TD--.----G---.-YP</v>
          </cell>
          <cell r="C977">
            <v>62</v>
          </cell>
        </row>
        <row r="978">
          <cell r="A978" t="str">
            <v>1904055</v>
          </cell>
          <cell r="B978" t="str">
            <v>RENX54--BL-01AAA0.SAFR.TB--.P---G---.-YP</v>
          </cell>
          <cell r="C978">
            <v>8</v>
          </cell>
        </row>
        <row r="979">
          <cell r="A979" t="str">
            <v>1904141</v>
          </cell>
          <cell r="B979" t="str">
            <v>PEUN31--BL-03A--0.306-.TB--.P---G---.---</v>
          </cell>
          <cell r="C979">
            <v>179</v>
          </cell>
        </row>
        <row r="980">
          <cell r="A980" t="str">
            <v>1904211</v>
          </cell>
          <cell r="B980" t="str">
            <v>CITS81--RDL01A--0.SAXO.TCA-.----G---.---</v>
          </cell>
          <cell r="C980">
            <v>2929</v>
          </cell>
        </row>
        <row r="981">
          <cell r="A981" t="str">
            <v>1904256</v>
          </cell>
          <cell r="B981" t="str">
            <v>PEUN51--BL-01A--0.306-.TB--.P---G---.---</v>
          </cell>
          <cell r="C981">
            <v>265</v>
          </cell>
        </row>
        <row r="982">
          <cell r="A982" t="str">
            <v>1904304</v>
          </cell>
          <cell r="B982" t="str">
            <v>PEUS10--FDR01A--0.106-.TA--.----G---.---</v>
          </cell>
          <cell r="C982">
            <v>1</v>
          </cell>
        </row>
        <row r="983">
          <cell r="A983" t="str">
            <v>1904305</v>
          </cell>
          <cell r="B983" t="str">
            <v>PEUS10--FDL01A--0.106-.TA--.----G---.---</v>
          </cell>
          <cell r="C983">
            <v>125</v>
          </cell>
        </row>
        <row r="984">
          <cell r="A984" t="str">
            <v>1904378</v>
          </cell>
          <cell r="B984" t="str">
            <v>PEUCU1--FDR01A--0.806-.TA--.----G---.---</v>
          </cell>
          <cell r="C984">
            <v>2210</v>
          </cell>
        </row>
        <row r="985">
          <cell r="A985" t="str">
            <v>1904379</v>
          </cell>
          <cell r="B985" t="str">
            <v>PEUCU1--FDL01A--0.806-.TA--.----G---.---</v>
          </cell>
          <cell r="C985">
            <v>2231</v>
          </cell>
        </row>
        <row r="986">
          <cell r="A986" t="str">
            <v>1904380</v>
          </cell>
          <cell r="B986" t="str">
            <v>PEUCU1--FDR02A--0.806-.TC--.----G---.---</v>
          </cell>
          <cell r="C986">
            <v>545</v>
          </cell>
        </row>
        <row r="987">
          <cell r="A987" t="str">
            <v>1904381</v>
          </cell>
          <cell r="B987" t="str">
            <v>PEUCU1--FDL02A--0.806-.TC--.----G---.---</v>
          </cell>
          <cell r="C987">
            <v>576</v>
          </cell>
        </row>
        <row r="988">
          <cell r="A988" t="str">
            <v>1904549</v>
          </cell>
          <cell r="B988" t="str">
            <v>SAA114--S1R02A+-0.900-.TC--.----G---.---</v>
          </cell>
          <cell r="C988">
            <v>300</v>
          </cell>
        </row>
        <row r="989">
          <cell r="A989" t="str">
            <v>1904550</v>
          </cell>
          <cell r="B989" t="str">
            <v>SAA114--S1L02A+-0.900-.TC--.----G---.---</v>
          </cell>
          <cell r="C989">
            <v>300</v>
          </cell>
        </row>
        <row r="990">
          <cell r="A990" t="str">
            <v>1904636</v>
          </cell>
          <cell r="B990" t="str">
            <v>PEUCU1--FDL03A--0.806-.TZ--.----G---.---</v>
          </cell>
          <cell r="C990">
            <v>340</v>
          </cell>
        </row>
        <row r="991">
          <cell r="A991" t="str">
            <v>1904707</v>
          </cell>
          <cell r="B991" t="str">
            <v>PEUM24--BL-06A--0.205-.TA--.P---G---.---</v>
          </cell>
          <cell r="C991">
            <v>488</v>
          </cell>
        </row>
        <row r="992">
          <cell r="A992" t="str">
            <v>1904818</v>
          </cell>
          <cell r="B992" t="str">
            <v>PEUD83--BL-02A-A0.406-.TD--.P---G---.---</v>
          </cell>
          <cell r="C992">
            <v>80</v>
          </cell>
        </row>
        <row r="993">
          <cell r="A993" t="str">
            <v>1904844</v>
          </cell>
          <cell r="B993" t="str">
            <v>RENK56--BL-01A-A0.LAGU.TA--.P---G---.---</v>
          </cell>
          <cell r="C993">
            <v>23</v>
          </cell>
        </row>
        <row r="994">
          <cell r="A994" t="str">
            <v>1904847</v>
          </cell>
          <cell r="B994" t="str">
            <v>RENK56--S1R01A++0.LAGU.TA--.----G---.---</v>
          </cell>
          <cell r="C994">
            <v>120</v>
          </cell>
        </row>
        <row r="995">
          <cell r="A995" t="str">
            <v>1904854</v>
          </cell>
          <cell r="B995" t="str">
            <v>RENK56--S1L03AAA0.LAGU.TD--.----G---.-YP</v>
          </cell>
          <cell r="C995">
            <v>6</v>
          </cell>
        </row>
        <row r="996">
          <cell r="A996" t="str">
            <v>1904860</v>
          </cell>
          <cell r="B996" t="str">
            <v>RENK56--S1R02AAA0.LAGU.TD--.P---G---.-YP</v>
          </cell>
          <cell r="C996">
            <v>12</v>
          </cell>
        </row>
        <row r="997">
          <cell r="A997" t="str">
            <v>1904933</v>
          </cell>
          <cell r="B997" t="str">
            <v>HONSN7--BL-01A--0.SN7-.TC--.P---G---.---</v>
          </cell>
          <cell r="C997">
            <v>125</v>
          </cell>
        </row>
        <row r="998">
          <cell r="A998" t="str">
            <v>1904968</v>
          </cell>
          <cell r="B998" t="str">
            <v>RENP52--S1L05A--0.ESPA.TB--.----G---.---</v>
          </cell>
          <cell r="C998">
            <v>329</v>
          </cell>
        </row>
        <row r="999">
          <cell r="A999" t="str">
            <v>1904980</v>
          </cell>
          <cell r="B999" t="str">
            <v>RENP52--FQR03A--0.ESPA.TC--.----G---.---</v>
          </cell>
          <cell r="C999">
            <v>143</v>
          </cell>
        </row>
        <row r="1000">
          <cell r="A1000" t="str">
            <v>1907045</v>
          </cell>
          <cell r="B1000" t="str">
            <v>CITN61--RDR02A--0.XSAR.TD--.----G---.---</v>
          </cell>
          <cell r="C1000">
            <v>461</v>
          </cell>
        </row>
        <row r="1001">
          <cell r="A1001" t="str">
            <v>1907046</v>
          </cell>
          <cell r="B1001" t="str">
            <v>CITN61--RDL02A--0.XSAR.TD--.----G---.---</v>
          </cell>
          <cell r="C1001">
            <v>66</v>
          </cell>
        </row>
        <row r="1002">
          <cell r="A1002" t="str">
            <v>1907052</v>
          </cell>
          <cell r="B1002" t="str">
            <v>CITC15--BLL04A--0.C15-.TA--.P---G---.---</v>
          </cell>
          <cell r="C1002">
            <v>230</v>
          </cell>
        </row>
        <row r="1003">
          <cell r="A1003" t="str">
            <v>1907058</v>
          </cell>
          <cell r="B1003" t="str">
            <v>RENE64--S1L01A-A0.MEGA.TB--.----G---.---</v>
          </cell>
          <cell r="C1003">
            <v>25</v>
          </cell>
        </row>
        <row r="1004">
          <cell r="A1004" t="str">
            <v>1907068</v>
          </cell>
          <cell r="B1004" t="str">
            <v>RENX76--FDR02A--0.KANG.TD--.----G---.---</v>
          </cell>
          <cell r="C1004">
            <v>147</v>
          </cell>
        </row>
        <row r="1005">
          <cell r="A1005" t="str">
            <v>1907069</v>
          </cell>
          <cell r="B1005" t="str">
            <v>RENX76--FDL02A--0.KANG.TD--.----G---.---</v>
          </cell>
          <cell r="C1005">
            <v>50</v>
          </cell>
        </row>
        <row r="1006">
          <cell r="A1006" t="str">
            <v>1907085</v>
          </cell>
          <cell r="B1006" t="str">
            <v>RENX70--FDL01A-A0.MAST.TD--.----G---.---</v>
          </cell>
          <cell r="C1006">
            <v>20</v>
          </cell>
        </row>
        <row r="1007">
          <cell r="A1007" t="str">
            <v>1907086</v>
          </cell>
          <cell r="B1007" t="str">
            <v>RENX70--FDR01A-A0.MAST.TD--.----G---.---</v>
          </cell>
          <cell r="C1007">
            <v>10</v>
          </cell>
        </row>
        <row r="1008">
          <cell r="A1008" t="str">
            <v>1907105</v>
          </cell>
          <cell r="B1008" t="str">
            <v>RENB80--FQ-01A-+0.B80/.TC--.----G---.---</v>
          </cell>
          <cell r="C1008">
            <v>7</v>
          </cell>
        </row>
        <row r="1009">
          <cell r="A1009" t="str">
            <v>1907106</v>
          </cell>
          <cell r="B1009" t="str">
            <v>RENB80--FD-01A-+0.B80/.TC--.----G---.---</v>
          </cell>
          <cell r="C1009">
            <v>1005</v>
          </cell>
        </row>
        <row r="1010">
          <cell r="A1010" t="str">
            <v>1907107</v>
          </cell>
          <cell r="B1010" t="str">
            <v>RENB80--S2-01A-+0.B80/.TC--.----G---.---</v>
          </cell>
          <cell r="C1010">
            <v>320</v>
          </cell>
        </row>
        <row r="1011">
          <cell r="A1011" t="str">
            <v>1907182</v>
          </cell>
          <cell r="B1011" t="str">
            <v>RENK56--S1R04A++0.LAGU.TI--.----G---.---</v>
          </cell>
          <cell r="C1011">
            <v>840</v>
          </cell>
        </row>
        <row r="1012">
          <cell r="A1012" t="str">
            <v>1907184</v>
          </cell>
          <cell r="B1012" t="str">
            <v>RENK56--S1L05A++0.LAGU.TI--.----G---.---</v>
          </cell>
          <cell r="C1012">
            <v>93</v>
          </cell>
        </row>
        <row r="1013">
          <cell r="A1013" t="str">
            <v>1907190</v>
          </cell>
          <cell r="B1013" t="str">
            <v>RENK56--BL-03A-+0.LAGU.TI--.P---G---.---</v>
          </cell>
          <cell r="C1013">
            <v>44</v>
          </cell>
        </row>
        <row r="1014">
          <cell r="A1014" t="str">
            <v>1907191</v>
          </cell>
          <cell r="B1014" t="str">
            <v>RENK56--BL-03A-A0.LAGU.TI--.P---G---.---</v>
          </cell>
          <cell r="C1014">
            <v>3293</v>
          </cell>
        </row>
        <row r="1015">
          <cell r="A1015" t="str">
            <v>1907192</v>
          </cell>
          <cell r="B1015" t="str">
            <v>NISWEQ--BL-02A++0.PRIM.TC--.P---G---.---</v>
          </cell>
          <cell r="C1015">
            <v>12</v>
          </cell>
        </row>
        <row r="1016">
          <cell r="A1016" t="str">
            <v>1907224</v>
          </cell>
          <cell r="B1016" t="str">
            <v>HONNH---BL-01A--0.CIVI.TC--.P---G---.---</v>
          </cell>
          <cell r="C1016">
            <v>15</v>
          </cell>
        </row>
        <row r="1017">
          <cell r="A1017" t="str">
            <v>1907225</v>
          </cell>
          <cell r="B1017" t="str">
            <v>HONNH---BL-02A--0.CIVI.TH--.P---G---.---</v>
          </cell>
          <cell r="C1017">
            <v>225</v>
          </cell>
        </row>
        <row r="1018">
          <cell r="A1018" t="str">
            <v>1907226</v>
          </cell>
          <cell r="B1018" t="str">
            <v>HONNH---S1L02A--0.CIVI.TH--.----G---.---</v>
          </cell>
          <cell r="C1018">
            <v>530</v>
          </cell>
        </row>
        <row r="1019">
          <cell r="A1019" t="str">
            <v>1907227</v>
          </cell>
          <cell r="B1019" t="str">
            <v>HONNH---S1R02A--0.CIVI.TH--.----G---.---</v>
          </cell>
          <cell r="C1019">
            <v>180</v>
          </cell>
        </row>
        <row r="1020">
          <cell r="A1020" t="str">
            <v>1907228</v>
          </cell>
          <cell r="B1020" t="str">
            <v>HONNH---S1R01A--0.CIVI.TC--.----G---.---</v>
          </cell>
          <cell r="C1020">
            <v>360</v>
          </cell>
        </row>
        <row r="1021">
          <cell r="A1021" t="str">
            <v>1907229</v>
          </cell>
          <cell r="B1021" t="str">
            <v>HONNH---S1L01A--0.CIVI.TC--.----G---.---</v>
          </cell>
          <cell r="C1021">
            <v>540</v>
          </cell>
        </row>
        <row r="1022">
          <cell r="A1022" t="str">
            <v>1907276</v>
          </cell>
          <cell r="B1022" t="str">
            <v>CITM49--S1R02A--0.BERL.TA--.----G---.---</v>
          </cell>
          <cell r="C1022">
            <v>190</v>
          </cell>
        </row>
        <row r="1023">
          <cell r="A1023" t="str">
            <v>1907281</v>
          </cell>
          <cell r="B1023" t="str">
            <v>CITM49--S1L05A--0.BERL.TA--.----G---.---</v>
          </cell>
          <cell r="C1023">
            <v>39</v>
          </cell>
        </row>
        <row r="1024">
          <cell r="A1024" t="str">
            <v>1907336</v>
          </cell>
          <cell r="B1024" t="str">
            <v>RENK25--BL-01A-+0.MEGA.TD--.P---G---.---</v>
          </cell>
          <cell r="C1024">
            <v>1955</v>
          </cell>
        </row>
        <row r="1025">
          <cell r="A1025" t="str">
            <v>1907363</v>
          </cell>
          <cell r="B1025" t="str">
            <v>FERF131-S1R01A+-0.360-.TD--.----G---.---</v>
          </cell>
          <cell r="C1025">
            <v>342</v>
          </cell>
        </row>
        <row r="1026">
          <cell r="A1026" t="str">
            <v>1907364</v>
          </cell>
          <cell r="B1026" t="str">
            <v>FERF131-S1L01A+-0.360-.TD--.----G---.---</v>
          </cell>
          <cell r="C1026">
            <v>231</v>
          </cell>
        </row>
        <row r="1027">
          <cell r="A1027" t="str">
            <v>1907403</v>
          </cell>
          <cell r="B1027" t="str">
            <v>CITX1---FDR01A--0.XANT.TC--.----G---.---</v>
          </cell>
          <cell r="C1027">
            <v>549</v>
          </cell>
        </row>
        <row r="1028">
          <cell r="A1028" t="str">
            <v>1907404</v>
          </cell>
          <cell r="B1028" t="str">
            <v>CITX1---FDL01A--0.XANT.TC--.----G---.---</v>
          </cell>
          <cell r="C1028">
            <v>198</v>
          </cell>
        </row>
        <row r="1029">
          <cell r="A1029" t="str">
            <v>1907405</v>
          </cell>
          <cell r="B1029" t="str">
            <v>CITX1---RDR01A--0.XANT.TC--.----G---.---</v>
          </cell>
          <cell r="C1029">
            <v>1170</v>
          </cell>
        </row>
        <row r="1030">
          <cell r="A1030" t="str">
            <v>1907406</v>
          </cell>
          <cell r="B1030" t="str">
            <v>CITX1---RDL01A--0.XANT.TC--.----G---.---</v>
          </cell>
          <cell r="C1030">
            <v>991</v>
          </cell>
        </row>
        <row r="1031">
          <cell r="A1031" t="str">
            <v>1907423</v>
          </cell>
          <cell r="B1031" t="str">
            <v>RENX54--BL-02A++0.SAFR.TI--.P---G---.---</v>
          </cell>
          <cell r="C1031">
            <v>1315</v>
          </cell>
        </row>
        <row r="1032">
          <cell r="A1032" t="str">
            <v>1907425</v>
          </cell>
          <cell r="B1032" t="str">
            <v>RENK56--S1L04A++0.LAGU.TI--.PP--G---.---</v>
          </cell>
          <cell r="C1032">
            <v>240</v>
          </cell>
        </row>
        <row r="1033">
          <cell r="A1033" t="str">
            <v>1907426</v>
          </cell>
          <cell r="B1033" t="str">
            <v>RENK56--S1L04AAA0.LAGU.TI--.PP--G---.-YP</v>
          </cell>
          <cell r="C1033">
            <v>17</v>
          </cell>
        </row>
        <row r="1034">
          <cell r="A1034" t="str">
            <v>1907427</v>
          </cell>
          <cell r="B1034" t="str">
            <v>RENB56--BL-02A++0.LAGU.TI--.PP--G---.---</v>
          </cell>
          <cell r="C1034">
            <v>65</v>
          </cell>
        </row>
        <row r="1035">
          <cell r="A1035" t="str">
            <v>1907428</v>
          </cell>
          <cell r="B1035" t="str">
            <v>RENB56--BL-02AAA0.LAGU.TI--.PP--G---.-YP</v>
          </cell>
          <cell r="C1035">
            <v>1</v>
          </cell>
        </row>
        <row r="1036">
          <cell r="A1036" t="str">
            <v>1907448</v>
          </cell>
          <cell r="B1036" t="str">
            <v>NISWEQ--BL-01A++0.PRIM.TC--.PP--G---.---</v>
          </cell>
          <cell r="C1036">
            <v>877</v>
          </cell>
        </row>
        <row r="1037">
          <cell r="A1037" t="str">
            <v>1907449</v>
          </cell>
          <cell r="B1037" t="str">
            <v>NISWEQ--BL-01AAA0.PRIM.TC--.PP--G---.X-P</v>
          </cell>
          <cell r="C1037">
            <v>75</v>
          </cell>
        </row>
        <row r="1038">
          <cell r="A1038" t="str">
            <v>1907450</v>
          </cell>
          <cell r="B1038" t="str">
            <v>RENJ64--BL-03A-+0.SCEN.TC--.P---G---.---</v>
          </cell>
          <cell r="C1038">
            <v>2</v>
          </cell>
        </row>
        <row r="1039">
          <cell r="A1039" t="str">
            <v>1907451</v>
          </cell>
          <cell r="B1039" t="str">
            <v>RENJ64--BL-03A-A0.SCEN.TC--.P---G---.--P</v>
          </cell>
          <cell r="C1039">
            <v>13</v>
          </cell>
        </row>
        <row r="1040">
          <cell r="A1040" t="str">
            <v>1907458</v>
          </cell>
          <cell r="B1040" t="str">
            <v>RENK25--RDL01A--0.MEGA.TD--.----G---.---</v>
          </cell>
          <cell r="C1040">
            <v>1</v>
          </cell>
        </row>
        <row r="1041">
          <cell r="A1041" t="str">
            <v>1907472</v>
          </cell>
          <cell r="B1041" t="str">
            <v>PEUZ8---RQR01AA-0.607-.TB--.----G---.-Y-</v>
          </cell>
          <cell r="C1041">
            <v>140</v>
          </cell>
        </row>
        <row r="1042">
          <cell r="A1042" t="str">
            <v>1907474</v>
          </cell>
          <cell r="B1042" t="str">
            <v>PEUZ8---RQL01AA-0.607-.TB--.----G---.-Y-</v>
          </cell>
          <cell r="C1042">
            <v>104</v>
          </cell>
        </row>
        <row r="1043">
          <cell r="A1043" t="str">
            <v>1907511</v>
          </cell>
          <cell r="B1043" t="str">
            <v>NISHS---FDR01A--0.ALME.TC--.----G---.---</v>
          </cell>
          <cell r="C1043">
            <v>623</v>
          </cell>
        </row>
        <row r="1044">
          <cell r="A1044" t="str">
            <v>1907512</v>
          </cell>
          <cell r="B1044" t="str">
            <v>NISHS---FDL01A--0.ALME.TC--.----G---.---</v>
          </cell>
          <cell r="C1044">
            <v>614</v>
          </cell>
        </row>
        <row r="1045">
          <cell r="A1045" t="str">
            <v>1907513</v>
          </cell>
          <cell r="B1045" t="str">
            <v>NISHS---S1R01A-+0.ALME.TD--.----G---.---</v>
          </cell>
          <cell r="C1045">
            <v>805</v>
          </cell>
        </row>
        <row r="1046">
          <cell r="A1046" t="str">
            <v>1907514</v>
          </cell>
          <cell r="B1046" t="str">
            <v>NISHS---S1R01A-A0.ALME.TD--.----G---.---</v>
          </cell>
          <cell r="C1046">
            <v>881</v>
          </cell>
        </row>
        <row r="1047">
          <cell r="A1047" t="str">
            <v>1907515</v>
          </cell>
          <cell r="B1047" t="str">
            <v>NISHS---S1L01A-+0.ALME.TD--.----G---.---</v>
          </cell>
          <cell r="C1047">
            <v>822</v>
          </cell>
        </row>
        <row r="1048">
          <cell r="A1048" t="str">
            <v>1907516</v>
          </cell>
          <cell r="B1048" t="str">
            <v>NISHS---S1L01A-A0.ALME.TD--.----G---.---</v>
          </cell>
          <cell r="C1048">
            <v>522</v>
          </cell>
        </row>
        <row r="1049">
          <cell r="A1049" t="str">
            <v>1907519</v>
          </cell>
          <cell r="B1049" t="str">
            <v>RENB74--BL-01A++0.LAGU.TC--.P---G---.---</v>
          </cell>
          <cell r="C1049">
            <v>28</v>
          </cell>
        </row>
        <row r="1050">
          <cell r="A1050" t="str">
            <v>1907528</v>
          </cell>
          <cell r="B1050" t="str">
            <v>CITN68--S1R04A-A0.XSAR.TH--.----G---.---</v>
          </cell>
          <cell r="C1050">
            <v>3</v>
          </cell>
        </row>
        <row r="1051">
          <cell r="A1051" t="str">
            <v>1907642</v>
          </cell>
          <cell r="B1051" t="str">
            <v>TOYCOROLFDR01A-+0.CORO.TB--.----G---.---</v>
          </cell>
          <cell r="C1051">
            <v>163</v>
          </cell>
        </row>
        <row r="1052">
          <cell r="A1052" t="str">
            <v>1907643</v>
          </cell>
          <cell r="B1052" t="str">
            <v>TOYCOROLFDR01A-A0.CORO.TBB-.----G---.---</v>
          </cell>
          <cell r="C1052">
            <v>1038</v>
          </cell>
        </row>
        <row r="1053">
          <cell r="A1053" t="str">
            <v>1907644</v>
          </cell>
          <cell r="B1053" t="str">
            <v>TOYCOROLFDL01A-+0.CORO.TB--.----G---.---</v>
          </cell>
          <cell r="C1053">
            <v>892</v>
          </cell>
        </row>
        <row r="1054">
          <cell r="A1054" t="str">
            <v>1907645</v>
          </cell>
          <cell r="B1054" t="str">
            <v>TOYCOROLFDL01A-A0.CORO.TB--.----G---.---</v>
          </cell>
          <cell r="C1054">
            <v>40</v>
          </cell>
        </row>
        <row r="1055">
          <cell r="A1055" t="str">
            <v>1907646</v>
          </cell>
          <cell r="B1055" t="str">
            <v>TOYCOROLRDR01A-+0.CORO.TC--.----G---.---</v>
          </cell>
          <cell r="C1055">
            <v>51</v>
          </cell>
        </row>
        <row r="1056">
          <cell r="A1056" t="str">
            <v>1907647</v>
          </cell>
          <cell r="B1056" t="str">
            <v>TOYCOROLRDR01A-A0.CORO.TCA-.----G---.---</v>
          </cell>
          <cell r="C1056">
            <v>639</v>
          </cell>
        </row>
        <row r="1057">
          <cell r="A1057" t="str">
            <v>1907648</v>
          </cell>
          <cell r="B1057" t="str">
            <v>TOYCOROLRDL01A-+0.CORO.TC--.----G---.---</v>
          </cell>
          <cell r="C1057">
            <v>167</v>
          </cell>
        </row>
        <row r="1058">
          <cell r="A1058" t="str">
            <v>1907649</v>
          </cell>
          <cell r="B1058" t="str">
            <v>TOYCOROLRDL01A-A0.CORO.TC--.----G---.---</v>
          </cell>
          <cell r="C1058">
            <v>268</v>
          </cell>
        </row>
        <row r="1059">
          <cell r="A1059" t="str">
            <v>1907650</v>
          </cell>
          <cell r="B1059" t="str">
            <v>TOYCOROLRQR01A--0.CORO.TC--.----G---.---</v>
          </cell>
          <cell r="C1059">
            <v>170</v>
          </cell>
        </row>
        <row r="1060">
          <cell r="A1060" t="str">
            <v>1907651</v>
          </cell>
          <cell r="B1060" t="str">
            <v>TOYCOROLRQL01A--0.CORO.TC--.----G---.---</v>
          </cell>
          <cell r="C1060">
            <v>2450</v>
          </cell>
        </row>
        <row r="1061">
          <cell r="A1061" t="str">
            <v>1907701</v>
          </cell>
          <cell r="B1061" t="str">
            <v>HONEZ---FDR01A-B0.ACCO.TD--.----G---.---</v>
          </cell>
          <cell r="C1061">
            <v>98</v>
          </cell>
        </row>
        <row r="1062">
          <cell r="A1062" t="str">
            <v>1907702</v>
          </cell>
          <cell r="B1062" t="str">
            <v>HONEZ---FDL01A-D0.ACCO.TD--.----G---.---</v>
          </cell>
          <cell r="C1062">
            <v>10</v>
          </cell>
        </row>
        <row r="1063">
          <cell r="A1063" t="str">
            <v>1907779</v>
          </cell>
          <cell r="B1063" t="str">
            <v>RENW73--BL-01A-+0.VELS.TI--.P---G---.---</v>
          </cell>
          <cell r="C1063">
            <v>3025</v>
          </cell>
        </row>
        <row r="1064">
          <cell r="A1064" t="str">
            <v>1907783</v>
          </cell>
          <cell r="B1064" t="str">
            <v>RENW73--RDR01A--0.VELS.TB--.----G---.---</v>
          </cell>
          <cell r="C1064">
            <v>114</v>
          </cell>
        </row>
        <row r="1065">
          <cell r="A1065" t="str">
            <v>1907784</v>
          </cell>
          <cell r="B1065" t="str">
            <v>RENW73--RDL01A--0.VELS.TB--.----G---.---</v>
          </cell>
          <cell r="C1065">
            <v>1</v>
          </cell>
        </row>
        <row r="1066">
          <cell r="A1066" t="str">
            <v>1907787</v>
          </cell>
          <cell r="B1066" t="str">
            <v>RENW73--FDR01A--0.VELS.TB--.----G---.---</v>
          </cell>
          <cell r="C1066">
            <v>96</v>
          </cell>
        </row>
        <row r="1067">
          <cell r="A1067" t="str">
            <v>1907795</v>
          </cell>
          <cell r="B1067" t="str">
            <v>HONEZ---FDR01A-A0.ACCO.TD--.----G---.---</v>
          </cell>
          <cell r="C1067">
            <v>190</v>
          </cell>
        </row>
        <row r="1068">
          <cell r="A1068" t="str">
            <v>1907798</v>
          </cell>
          <cell r="B1068" t="str">
            <v>HONEZ---FDL01A-B0.ACCO.TD--.----G---.---</v>
          </cell>
          <cell r="C1068">
            <v>74</v>
          </cell>
        </row>
        <row r="1069">
          <cell r="A1069" t="str">
            <v>1907802</v>
          </cell>
          <cell r="B1069" t="str">
            <v>HONCX---FDR01A-B0.CIVI.TB--.----G---.---</v>
          </cell>
          <cell r="C1069">
            <v>283</v>
          </cell>
        </row>
        <row r="1070">
          <cell r="A1070" t="str">
            <v>1907803</v>
          </cell>
          <cell r="B1070" t="str">
            <v>HONCX---FDR01A-A0.CIVI.TB--.----G---.---</v>
          </cell>
          <cell r="C1070">
            <v>260</v>
          </cell>
        </row>
        <row r="1071">
          <cell r="A1071" t="str">
            <v>1907805</v>
          </cell>
          <cell r="B1071" t="str">
            <v>HONCX---FDL01A-B0.CIVI.TB--.----G---.---</v>
          </cell>
          <cell r="C1071">
            <v>185</v>
          </cell>
        </row>
        <row r="1072">
          <cell r="A1072" t="str">
            <v>1907806</v>
          </cell>
          <cell r="B1072" t="str">
            <v>HONCX---RDR01A-+0.CIVI.TC--.----G---.---</v>
          </cell>
          <cell r="C1072">
            <v>321</v>
          </cell>
        </row>
        <row r="1073">
          <cell r="A1073" t="str">
            <v>1907807</v>
          </cell>
          <cell r="B1073" t="str">
            <v>HONCX---RDR01A-A0.CIVI.TC--.----G---.---</v>
          </cell>
          <cell r="C1073">
            <v>19</v>
          </cell>
        </row>
        <row r="1074">
          <cell r="A1074" t="str">
            <v>1907808</v>
          </cell>
          <cell r="B1074" t="str">
            <v>HONCX---RDL01A-+0.CIVI.TC--.----G---.---</v>
          </cell>
          <cell r="C1074">
            <v>356</v>
          </cell>
        </row>
        <row r="1075">
          <cell r="A1075" t="str">
            <v>1907809</v>
          </cell>
          <cell r="B1075" t="str">
            <v>HONCX---RDL01A-A0.CIVI.TC--.----G---.---</v>
          </cell>
          <cell r="C1075">
            <v>60</v>
          </cell>
        </row>
        <row r="1076">
          <cell r="A1076" t="str">
            <v>1907828</v>
          </cell>
          <cell r="B1076" t="str">
            <v>HONCX---FDR02A-+0.CIVI.TC--.----G---.---</v>
          </cell>
          <cell r="C1076">
            <v>65</v>
          </cell>
        </row>
        <row r="1077">
          <cell r="A1077" t="str">
            <v>1907829</v>
          </cell>
          <cell r="B1077" t="str">
            <v>HONCX---FDL02A-+0.CIVI.TC--.----G---.---</v>
          </cell>
          <cell r="C1077">
            <v>40</v>
          </cell>
        </row>
        <row r="1078">
          <cell r="A1078" t="str">
            <v>1907838</v>
          </cell>
          <cell r="B1078" t="str">
            <v>PEUN51--BL-02AAA0.306-.TB--.P---G---.X--</v>
          </cell>
          <cell r="C1078">
            <v>3</v>
          </cell>
        </row>
        <row r="1079">
          <cell r="A1079" t="str">
            <v>1907839</v>
          </cell>
          <cell r="B1079" t="str">
            <v>PEUN50--S1R02A--0.306-.TD--.----G---.---</v>
          </cell>
          <cell r="C1079">
            <v>366</v>
          </cell>
        </row>
        <row r="1080">
          <cell r="A1080" t="str">
            <v>1907840</v>
          </cell>
          <cell r="B1080" t="str">
            <v>PEUN50--S1L01A--0.306-.TD--.----G---.---</v>
          </cell>
          <cell r="C1080">
            <v>578</v>
          </cell>
        </row>
        <row r="1081">
          <cell r="A1081" t="str">
            <v>1907850</v>
          </cell>
          <cell r="B1081" t="str">
            <v>PEUD9---BL-01A-+0.406-.TD--.PP--G---.---</v>
          </cell>
          <cell r="C1081">
            <v>1919</v>
          </cell>
        </row>
        <row r="1082">
          <cell r="A1082" t="str">
            <v>1907851</v>
          </cell>
          <cell r="B1082" t="str">
            <v>PEUD9---BL-01A-A0.406-.TD--.PP--G---.---</v>
          </cell>
          <cell r="C1082">
            <v>158</v>
          </cell>
        </row>
        <row r="1083">
          <cell r="A1083" t="str">
            <v>1907852</v>
          </cell>
          <cell r="B1083" t="str">
            <v>PEUD82--RDR01A--0.406-.TC--.----G---.---</v>
          </cell>
          <cell r="C1083">
            <v>680</v>
          </cell>
        </row>
        <row r="1084">
          <cell r="A1084" t="str">
            <v>1907853</v>
          </cell>
          <cell r="B1084" t="str">
            <v>PEUD82--RDL01A--0.406-.TC--.----G---.---</v>
          </cell>
          <cell r="C1084">
            <v>680</v>
          </cell>
        </row>
        <row r="1085">
          <cell r="A1085" t="str">
            <v>1907865</v>
          </cell>
          <cell r="B1085" t="str">
            <v>CITS81--RDR02A--0.SAXO.TDA-.----G---.---</v>
          </cell>
          <cell r="C1085">
            <v>582</v>
          </cell>
        </row>
        <row r="1086">
          <cell r="A1086" t="str">
            <v>1907878</v>
          </cell>
          <cell r="B1086" t="str">
            <v>HONCF---RQL01A--0.CIVI.TC--.----G---.---</v>
          </cell>
          <cell r="C1086">
            <v>230</v>
          </cell>
        </row>
        <row r="1087">
          <cell r="A1087" t="str">
            <v>1907883</v>
          </cell>
          <cell r="B1087" t="str">
            <v>PEUN52--S1R03A--0.306-.TD--.----G---.---</v>
          </cell>
          <cell r="C1087">
            <v>822</v>
          </cell>
        </row>
        <row r="1088">
          <cell r="A1088" t="str">
            <v>1907884</v>
          </cell>
          <cell r="B1088" t="str">
            <v>PEUN52--S1L03A--0.306-.TD--.----G---.---</v>
          </cell>
          <cell r="C1088">
            <v>1853</v>
          </cell>
        </row>
        <row r="1089">
          <cell r="A1089" t="str">
            <v>1907897</v>
          </cell>
          <cell r="B1089" t="str">
            <v>CITX42--BL-01A-A0.C5--.TB--.P---G---.---</v>
          </cell>
          <cell r="C1089">
            <v>124</v>
          </cell>
        </row>
        <row r="1090">
          <cell r="A1090" t="str">
            <v>1907898</v>
          </cell>
          <cell r="B1090" t="str">
            <v>CITX42--RDR01A--0.C5--.TC--.----G---.---</v>
          </cell>
          <cell r="C1090">
            <v>835</v>
          </cell>
        </row>
        <row r="1091">
          <cell r="A1091" t="str">
            <v>1907899</v>
          </cell>
          <cell r="B1091" t="str">
            <v>CITX42--RDL01A--0.C5--.TC--.----G---.---</v>
          </cell>
          <cell r="C1091">
            <v>901</v>
          </cell>
        </row>
        <row r="1092">
          <cell r="A1092" t="str">
            <v>1907901</v>
          </cell>
          <cell r="B1092" t="str">
            <v>PEUV-PEUFDR01A--0.807-.TC--.----G---.---</v>
          </cell>
          <cell r="C1092">
            <v>2927</v>
          </cell>
        </row>
        <row r="1093">
          <cell r="A1093" t="str">
            <v>1907902</v>
          </cell>
          <cell r="B1093" t="str">
            <v>PEUV-PEUFDL01A--0.807-.TC--.----G---.---</v>
          </cell>
          <cell r="C1093">
            <v>3207</v>
          </cell>
        </row>
        <row r="1094">
          <cell r="A1094" t="str">
            <v>1907903</v>
          </cell>
          <cell r="B1094" t="str">
            <v>PEUV-PEURDR01A--0.807-.TC--.----G---.---</v>
          </cell>
          <cell r="C1094">
            <v>2073</v>
          </cell>
        </row>
        <row r="1095">
          <cell r="A1095" t="str">
            <v>1907904</v>
          </cell>
          <cell r="B1095" t="str">
            <v>PEUV-PEURDL01A--0.807-.TC--.----G---.---</v>
          </cell>
          <cell r="C1095">
            <v>2210</v>
          </cell>
        </row>
        <row r="1096">
          <cell r="A1096" t="str">
            <v>1907911</v>
          </cell>
          <cell r="B1096" t="str">
            <v>LANV-FIAS1R01A--0.PHED.TK--.----G---.---</v>
          </cell>
          <cell r="C1096">
            <v>215</v>
          </cell>
        </row>
        <row r="1097">
          <cell r="A1097" t="str">
            <v>1907912</v>
          </cell>
          <cell r="B1097" t="str">
            <v>LANV-FIAS1L01A-A0.PHED.TK--.-P--G---.---</v>
          </cell>
          <cell r="C1097">
            <v>90</v>
          </cell>
        </row>
        <row r="1098">
          <cell r="A1098" t="str">
            <v>1907915</v>
          </cell>
          <cell r="B1098" t="str">
            <v>LANV-FIAFDL01A--0.PHED.TJ--.----G---.---</v>
          </cell>
          <cell r="C1098">
            <v>163</v>
          </cell>
        </row>
        <row r="1099">
          <cell r="A1099" t="str">
            <v>1907916</v>
          </cell>
          <cell r="B1099" t="str">
            <v>LANV-FIARDR01A--0.PHED.TK--.----G---.---</v>
          </cell>
          <cell r="C1099">
            <v>248</v>
          </cell>
        </row>
        <row r="1100">
          <cell r="A1100" t="str">
            <v>1907917</v>
          </cell>
          <cell r="B1100" t="str">
            <v>LANV-FIARDL01A--0.PHED.TK--.----G---.---</v>
          </cell>
          <cell r="C1100">
            <v>102</v>
          </cell>
        </row>
        <row r="1101">
          <cell r="A1101" t="str">
            <v>1907918</v>
          </cell>
          <cell r="B1101" t="str">
            <v>TOY238W-FDR01A-+0.YARI.TC--.----G---.---</v>
          </cell>
          <cell r="C1101">
            <v>294</v>
          </cell>
        </row>
        <row r="1102">
          <cell r="A1102" t="str">
            <v>1907919</v>
          </cell>
          <cell r="B1102" t="str">
            <v>TOY238W-FDR01A-A0.YARI.TC--.----G---.---</v>
          </cell>
          <cell r="C1102">
            <v>1376</v>
          </cell>
        </row>
        <row r="1103">
          <cell r="A1103" t="str">
            <v>1907920</v>
          </cell>
          <cell r="B1103" t="str">
            <v>TOY238W-FDL01A-+0.YARI.TC--.----G---.---</v>
          </cell>
          <cell r="C1103">
            <v>444</v>
          </cell>
        </row>
        <row r="1104">
          <cell r="A1104" t="str">
            <v>1907921</v>
          </cell>
          <cell r="B1104" t="str">
            <v>TOY238W-FDL01A-A0.YARI.TC--.----G---.---</v>
          </cell>
          <cell r="C1104">
            <v>1077</v>
          </cell>
        </row>
        <row r="1105">
          <cell r="A1105" t="str">
            <v>1907937</v>
          </cell>
          <cell r="B1105" t="str">
            <v>RENK25--BL-02A-A0.MEGA.TH--.P---G---.--P</v>
          </cell>
          <cell r="C1105">
            <v>19</v>
          </cell>
        </row>
        <row r="1106">
          <cell r="A1106" t="str">
            <v>1907955</v>
          </cell>
          <cell r="B1106" t="str">
            <v>RENB64--RDR03A--0.MEGA.TH--.----G---.---</v>
          </cell>
          <cell r="C1106">
            <v>400</v>
          </cell>
        </row>
        <row r="1107">
          <cell r="A1107" t="str">
            <v>1907956</v>
          </cell>
          <cell r="B1107" t="str">
            <v>RENB64--RDL03A--0.MEGA.TH--.----G---.---</v>
          </cell>
          <cell r="C1107">
            <v>200</v>
          </cell>
        </row>
        <row r="1108">
          <cell r="A1108" t="str">
            <v>1907959</v>
          </cell>
          <cell r="B1108" t="str">
            <v>RENB64--RQR03A--0.MEGA.TH--.----G---.---</v>
          </cell>
          <cell r="C1108">
            <v>400</v>
          </cell>
        </row>
        <row r="1109">
          <cell r="A1109" t="str">
            <v>1907960</v>
          </cell>
          <cell r="B1109" t="str">
            <v>RENB64--RQL05A--0.MEGA.TH--.----G---.---</v>
          </cell>
          <cell r="C1109">
            <v>400</v>
          </cell>
        </row>
        <row r="1110">
          <cell r="A1110" t="str">
            <v>1907961</v>
          </cell>
          <cell r="B1110" t="str">
            <v>HONCF---FDR03A-+0.CIVI.TC--.----G---.---</v>
          </cell>
          <cell r="C1110">
            <v>2000</v>
          </cell>
        </row>
        <row r="1111">
          <cell r="A1111" t="str">
            <v>1907962</v>
          </cell>
          <cell r="B1111" t="str">
            <v>HONCF---FDL03A-+0.CIVI.TC--.----G---.---</v>
          </cell>
          <cell r="C1111">
            <v>223</v>
          </cell>
        </row>
        <row r="1112">
          <cell r="A1112" t="str">
            <v>1907967</v>
          </cell>
          <cell r="B1112" t="str">
            <v>HONCF---FDR03A-B0.CIVI.TC--.----G---.---</v>
          </cell>
          <cell r="C1112">
            <v>269</v>
          </cell>
        </row>
        <row r="1113">
          <cell r="A1113" t="str">
            <v>1907968</v>
          </cell>
          <cell r="B1113" t="str">
            <v>HONCF---FDL03A-B0.CIVI.TC--.----G---.---</v>
          </cell>
          <cell r="C1113">
            <v>35</v>
          </cell>
        </row>
        <row r="1114">
          <cell r="A1114" t="str">
            <v>1907974</v>
          </cell>
          <cell r="B1114" t="str">
            <v>HONCF---FDL01A-C0.CIVI.TD--.----G---.---</v>
          </cell>
          <cell r="C1114">
            <v>9</v>
          </cell>
        </row>
        <row r="1115">
          <cell r="A1115" t="str">
            <v>1907975</v>
          </cell>
          <cell r="B1115" t="str">
            <v>HONCF---FDR02A-C0.CIVI.TD--.----G---.---</v>
          </cell>
          <cell r="C1115">
            <v>30</v>
          </cell>
        </row>
        <row r="1116">
          <cell r="A1116" t="str">
            <v>1907976</v>
          </cell>
          <cell r="B1116" t="str">
            <v>HONCF---FDL01A-B0.CIVI.TD--.----G---.---</v>
          </cell>
          <cell r="C1116">
            <v>14</v>
          </cell>
        </row>
        <row r="1117">
          <cell r="A1117" t="str">
            <v>1907994</v>
          </cell>
          <cell r="B1117" t="str">
            <v>PEUV-PEUFQL01A+-0.807-.TC--.----G---.---</v>
          </cell>
          <cell r="C1117">
            <v>2132</v>
          </cell>
        </row>
        <row r="1118">
          <cell r="A1118" t="str">
            <v>1907995</v>
          </cell>
          <cell r="B1118" t="str">
            <v>PEUV-PEUFQL01AA-0.807-.TC--.----G---.-Y-</v>
          </cell>
          <cell r="C1118">
            <v>3118</v>
          </cell>
        </row>
        <row r="1119">
          <cell r="A1119" t="str">
            <v>1907996</v>
          </cell>
          <cell r="B1119" t="str">
            <v>PEUV-PEUFQR01A+-0.807-.TC--.----G---.---</v>
          </cell>
          <cell r="C1119">
            <v>3900</v>
          </cell>
        </row>
        <row r="1120">
          <cell r="A1120" t="str">
            <v>1907997</v>
          </cell>
          <cell r="B1120" t="str">
            <v>PEUV-PEUFQR01AA-0.807-.TC--.----G---.-Y-</v>
          </cell>
          <cell r="C1120">
            <v>761</v>
          </cell>
        </row>
        <row r="1121">
          <cell r="A1121" t="str">
            <v>1908041</v>
          </cell>
          <cell r="B1121" t="str">
            <v>PEUV-PEURDR02A--0.807-.TH--.----G---.---</v>
          </cell>
          <cell r="C1121">
            <v>3362</v>
          </cell>
        </row>
        <row r="1122">
          <cell r="A1122" t="str">
            <v>1908042</v>
          </cell>
          <cell r="B1122" t="str">
            <v>PEUV-PEURDL02A--0.807-.TH--.----G---.---</v>
          </cell>
          <cell r="C1122">
            <v>2841</v>
          </cell>
        </row>
        <row r="1123">
          <cell r="A1123" t="str">
            <v>1908047</v>
          </cell>
          <cell r="B1123" t="str">
            <v>CITV-CITBL-02A--0.C8--.TH--.P---G---.---</v>
          </cell>
          <cell r="C1123">
            <v>180</v>
          </cell>
        </row>
        <row r="1124">
          <cell r="A1124" t="str">
            <v>1908085</v>
          </cell>
          <cell r="B1124" t="str">
            <v>PEUD22--RDL01A--0.407-.TC--.----G---.---</v>
          </cell>
          <cell r="C1124">
            <v>170</v>
          </cell>
        </row>
        <row r="1125">
          <cell r="A1125" t="str">
            <v>1908096</v>
          </cell>
          <cell r="B1125" t="str">
            <v>PEUD22--S2L01A-+0.407-.TH--.----G---.---</v>
          </cell>
          <cell r="C1125">
            <v>68</v>
          </cell>
        </row>
        <row r="1126">
          <cell r="A1126" t="str">
            <v>1908100</v>
          </cell>
          <cell r="B1126" t="str">
            <v>PEUD22--S1R01A-+0.407-.TC--.----G---.---</v>
          </cell>
          <cell r="C1126">
            <v>76</v>
          </cell>
        </row>
        <row r="1127">
          <cell r="A1127" t="str">
            <v>1908107</v>
          </cell>
          <cell r="B1127" t="str">
            <v>PEUD22--S1L02A-A0.407-.TH--.----G---.--P</v>
          </cell>
          <cell r="C1127">
            <v>12</v>
          </cell>
        </row>
        <row r="1128">
          <cell r="A1128" t="str">
            <v>1908129</v>
          </cell>
          <cell r="B1128" t="str">
            <v>CITB51--FDR01A--0.C4--.TC--.----G---.---</v>
          </cell>
          <cell r="C1128">
            <v>2366</v>
          </cell>
        </row>
        <row r="1129">
          <cell r="A1129" t="str">
            <v>1908130</v>
          </cell>
          <cell r="B1129" t="str">
            <v>CITB51--FDL01A--0.C4--.TC--.----G---.---</v>
          </cell>
          <cell r="C1129">
            <v>2699</v>
          </cell>
        </row>
        <row r="1130">
          <cell r="A1130" t="str">
            <v>1908135</v>
          </cell>
          <cell r="B1130" t="str">
            <v>CITB51--RDR01A--0.C4--.TC--.----G---.---</v>
          </cell>
          <cell r="C1130">
            <v>3776</v>
          </cell>
        </row>
        <row r="1131">
          <cell r="A1131" t="str">
            <v>1908136</v>
          </cell>
          <cell r="B1131" t="str">
            <v>CITB51--RDL01A--0.C4--.TC--.----G---.---</v>
          </cell>
          <cell r="C1131">
            <v>4180</v>
          </cell>
        </row>
        <row r="1132">
          <cell r="A1132" t="str">
            <v>1908208</v>
          </cell>
          <cell r="B1132" t="str">
            <v>RENJ81--WQR02A-+0.ESPA.TC--.----G---.---</v>
          </cell>
          <cell r="C1132">
            <v>4661</v>
          </cell>
        </row>
        <row r="1133">
          <cell r="A1133" t="str">
            <v>1908210</v>
          </cell>
          <cell r="B1133" t="str">
            <v>RENJ81--WQL02A-+0.ESPA.TC--.----G---.---</v>
          </cell>
          <cell r="C1133">
            <v>3958</v>
          </cell>
        </row>
        <row r="1134">
          <cell r="A1134" t="str">
            <v>1908212</v>
          </cell>
          <cell r="B1134" t="str">
            <v>RENJ81--FDR01A--0.ESPA.TC--.----G---.---</v>
          </cell>
          <cell r="C1134">
            <v>906</v>
          </cell>
        </row>
        <row r="1135">
          <cell r="A1135" t="str">
            <v>1908213</v>
          </cell>
          <cell r="B1135" t="str">
            <v>RENJ81--FDL01A--0.ESPA.TC--.----G---.---</v>
          </cell>
          <cell r="C1135">
            <v>1156</v>
          </cell>
        </row>
        <row r="1136">
          <cell r="A1136" t="str">
            <v>1908214</v>
          </cell>
          <cell r="B1136" t="str">
            <v>RENJ81--RDR01A--0.ESPA.TC--.----G---.---</v>
          </cell>
          <cell r="C1136">
            <v>606</v>
          </cell>
        </row>
        <row r="1137">
          <cell r="A1137" t="str">
            <v>1908215</v>
          </cell>
          <cell r="B1137" t="str">
            <v>RENJ81--RDL01A--0.ESPA.TC--.----G---.---</v>
          </cell>
          <cell r="C1137">
            <v>420</v>
          </cell>
        </row>
        <row r="1138">
          <cell r="A1138" t="str">
            <v>1908216</v>
          </cell>
          <cell r="B1138" t="str">
            <v>RENJ81--RDR02A--0.ESPA.TH--.----G---.---</v>
          </cell>
          <cell r="C1138">
            <v>1493</v>
          </cell>
        </row>
        <row r="1139">
          <cell r="A1139" t="str">
            <v>1908217</v>
          </cell>
          <cell r="B1139" t="str">
            <v>RENJ81--RDL02A--0.ESPA.TH--.----G---.---</v>
          </cell>
          <cell r="C1139">
            <v>1297</v>
          </cell>
        </row>
        <row r="1140">
          <cell r="A1140" t="str">
            <v>1908218</v>
          </cell>
          <cell r="B1140" t="str">
            <v>RENJ81--RQR01A+-0.ESPA.TC--.----G---.---</v>
          </cell>
          <cell r="C1140">
            <v>3222</v>
          </cell>
        </row>
        <row r="1141">
          <cell r="A1141" t="str">
            <v>1908219</v>
          </cell>
          <cell r="B1141" t="str">
            <v>RENJ81--RQR01AA-0.ESPA.TC--.----G---.-Y-</v>
          </cell>
          <cell r="C1141">
            <v>594</v>
          </cell>
        </row>
        <row r="1142">
          <cell r="A1142" t="str">
            <v>1908220</v>
          </cell>
          <cell r="B1142" t="str">
            <v>RENJ81--RQL01A+-0.ESPA.TC--.----G---.---</v>
          </cell>
          <cell r="C1142">
            <v>1685</v>
          </cell>
        </row>
        <row r="1143">
          <cell r="A1143" t="str">
            <v>1908221</v>
          </cell>
          <cell r="B1143" t="str">
            <v>RENJ81--RQL01AA-0.ESPA.TC--.----G---.-Y-</v>
          </cell>
          <cell r="C1143">
            <v>3220</v>
          </cell>
        </row>
        <row r="1144">
          <cell r="A1144" t="str">
            <v>1908222</v>
          </cell>
          <cell r="B1144" t="str">
            <v>RENJ81--RQR02A+-0.ESPA.TH--.----G---.---</v>
          </cell>
          <cell r="C1144">
            <v>1258</v>
          </cell>
        </row>
        <row r="1145">
          <cell r="A1145" t="str">
            <v>1908223</v>
          </cell>
          <cell r="B1145" t="str">
            <v>RENJ81--RQR02AA-0.ESPA.TH--.----G---.-Y-</v>
          </cell>
          <cell r="C1145">
            <v>986</v>
          </cell>
        </row>
        <row r="1146">
          <cell r="A1146" t="str">
            <v>1908224</v>
          </cell>
          <cell r="B1146" t="str">
            <v>RENJ81--RQL02A+-0.ESPA.TH--.----G---.---</v>
          </cell>
          <cell r="C1146">
            <v>1914</v>
          </cell>
        </row>
        <row r="1147">
          <cell r="A1147" t="str">
            <v>1908225</v>
          </cell>
          <cell r="B1147" t="str">
            <v>RENJ81--RQL02AA-0.ESPA.TH--.----G---.-Y-</v>
          </cell>
          <cell r="C1147">
            <v>1064</v>
          </cell>
        </row>
        <row r="1148">
          <cell r="A1148" t="str">
            <v>1908226</v>
          </cell>
          <cell r="B1148" t="str">
            <v>RENJ81--S1R01A++0.ESPA.TC--.-P--G---.---</v>
          </cell>
          <cell r="C1148">
            <v>1330</v>
          </cell>
        </row>
        <row r="1149">
          <cell r="A1149" t="str">
            <v>1908228</v>
          </cell>
          <cell r="B1149" t="str">
            <v>RENJ81--S1L02A++0.ESPA.TC--.----G---.---</v>
          </cell>
          <cell r="C1149">
            <v>1890</v>
          </cell>
        </row>
        <row r="1150">
          <cell r="A1150" t="str">
            <v>1908230</v>
          </cell>
          <cell r="B1150" t="str">
            <v>RENJ81--S1R03A++0.ESPA.TH--.-P--G---.---</v>
          </cell>
          <cell r="C1150">
            <v>940</v>
          </cell>
        </row>
        <row r="1151">
          <cell r="A1151" t="str">
            <v>1908232</v>
          </cell>
          <cell r="B1151" t="str">
            <v>RENJ81--S1L03A++0.ESPA.TH--.----G---.---</v>
          </cell>
          <cell r="C1151">
            <v>973</v>
          </cell>
        </row>
        <row r="1152">
          <cell r="A1152" t="str">
            <v>1908234</v>
          </cell>
          <cell r="B1152" t="str">
            <v>RENJ81--S1R02A++0.ESPA.TC--.-P--G---.---</v>
          </cell>
          <cell r="C1152">
            <v>2564</v>
          </cell>
        </row>
        <row r="1153">
          <cell r="A1153" t="str">
            <v>1908236</v>
          </cell>
          <cell r="B1153" t="str">
            <v>RENJ81--S1L01A++0.ESPA.TC--.----G---.---</v>
          </cell>
          <cell r="C1153">
            <v>2352</v>
          </cell>
        </row>
        <row r="1154">
          <cell r="A1154" t="str">
            <v>1908238</v>
          </cell>
          <cell r="B1154" t="str">
            <v>RENJ81--S1R04A++0.ESPA.TH--.-P--G---.---</v>
          </cell>
          <cell r="C1154">
            <v>1135</v>
          </cell>
        </row>
        <row r="1155">
          <cell r="A1155" t="str">
            <v>1908240</v>
          </cell>
          <cell r="B1155" t="str">
            <v>RENJ81--S1L04A++0.ESPA.TH--.----G---.---</v>
          </cell>
          <cell r="C1155">
            <v>533</v>
          </cell>
        </row>
        <row r="1156">
          <cell r="A1156" t="str">
            <v>1908242</v>
          </cell>
          <cell r="B1156" t="str">
            <v>RENJ81--BL-02A-+0.ESPA.TD--.P---G---.---</v>
          </cell>
          <cell r="C1156">
            <v>424</v>
          </cell>
        </row>
        <row r="1157">
          <cell r="A1157" t="str">
            <v>1908243</v>
          </cell>
          <cell r="B1157" t="str">
            <v>RENJ81--BL-02A-A0.ESPA.TD--.P---G---.--P</v>
          </cell>
          <cell r="C1157">
            <v>250</v>
          </cell>
        </row>
        <row r="1158">
          <cell r="A1158" t="str">
            <v>1908244</v>
          </cell>
          <cell r="B1158" t="str">
            <v>RENJ81--BL-03A-+0.ESPA.TH--.P---G---.---</v>
          </cell>
          <cell r="C1158">
            <v>637</v>
          </cell>
        </row>
        <row r="1159">
          <cell r="A1159" t="str">
            <v>1908245</v>
          </cell>
          <cell r="B1159" t="str">
            <v>RENJ81--BL-03A-A0.ESPA.TH--.P---G---.--P</v>
          </cell>
          <cell r="C1159">
            <v>625</v>
          </cell>
        </row>
        <row r="1160">
          <cell r="A1160" t="str">
            <v>1908246</v>
          </cell>
          <cell r="B1160" t="str">
            <v>RENJ81--BL-01A-+0.ESPA.TB--.P---G---.---</v>
          </cell>
          <cell r="C1160">
            <v>17</v>
          </cell>
        </row>
        <row r="1161">
          <cell r="A1161" t="str">
            <v>1908248</v>
          </cell>
          <cell r="B1161" t="str">
            <v>RENJ81--BL-04A-+0.ESPA.TI--.P---G---.---</v>
          </cell>
          <cell r="C1161">
            <v>126</v>
          </cell>
        </row>
        <row r="1162">
          <cell r="A1162" t="str">
            <v>1908290</v>
          </cell>
          <cell r="B1162" t="str">
            <v>RENB74--BL-02A++0.LAGU.TC--.P---G---.---</v>
          </cell>
          <cell r="C1162">
            <v>1496</v>
          </cell>
        </row>
        <row r="1163">
          <cell r="A1163" t="str">
            <v>1908291</v>
          </cell>
          <cell r="B1163" t="str">
            <v>RENB74--BL-02AAA0.LAGU.TC--.P---G---.-YP</v>
          </cell>
          <cell r="C1163">
            <v>128</v>
          </cell>
        </row>
        <row r="1164">
          <cell r="A1164" t="str">
            <v>1908292</v>
          </cell>
          <cell r="B1164" t="str">
            <v>VW-VW240BL-03A-A0.POLO.TC--.PP--G---.---</v>
          </cell>
          <cell r="C1164">
            <v>35</v>
          </cell>
        </row>
        <row r="1165">
          <cell r="A1165" t="str">
            <v>1908302</v>
          </cell>
          <cell r="B1165" t="str">
            <v>PEUT11--FDR03A--0.206-.TD--.----G---.---</v>
          </cell>
          <cell r="C1165">
            <v>2400</v>
          </cell>
        </row>
        <row r="1166">
          <cell r="A1166" t="str">
            <v>1908303</v>
          </cell>
          <cell r="B1166" t="str">
            <v>PEUT11--FDL02A--0.206-.TD--.----G---.---</v>
          </cell>
          <cell r="C1166">
            <v>2199</v>
          </cell>
        </row>
        <row r="1167">
          <cell r="A1167" t="str">
            <v>1908304</v>
          </cell>
          <cell r="B1167" t="str">
            <v>PEUT11--RDR03A--0.206-.TD--.----G---.---</v>
          </cell>
          <cell r="C1167">
            <v>1504</v>
          </cell>
        </row>
        <row r="1168">
          <cell r="A1168" t="str">
            <v>1908305</v>
          </cell>
          <cell r="B1168" t="str">
            <v>PEUT11--RDL04A--0.206-.TD--.----G---.---</v>
          </cell>
          <cell r="C1168">
            <v>1358</v>
          </cell>
        </row>
        <row r="1169">
          <cell r="A1169" t="str">
            <v>1908306</v>
          </cell>
          <cell r="B1169" t="str">
            <v>PEUT50--FDR02A--0.307-.TD--.----G---.---</v>
          </cell>
          <cell r="C1169">
            <v>641</v>
          </cell>
        </row>
        <row r="1170">
          <cell r="A1170" t="str">
            <v>1908307</v>
          </cell>
          <cell r="B1170" t="str">
            <v>PEUT50--FDL02A--0.307-.TD--.----G---.---</v>
          </cell>
          <cell r="C1170">
            <v>863</v>
          </cell>
        </row>
        <row r="1171">
          <cell r="A1171" t="str">
            <v>1908316</v>
          </cell>
          <cell r="B1171" t="str">
            <v>CITX31--S1R01A++0.C5--.TD--.----G---.---</v>
          </cell>
          <cell r="C1171">
            <v>2282</v>
          </cell>
        </row>
        <row r="1172">
          <cell r="A1172" t="str">
            <v>1908318</v>
          </cell>
          <cell r="B1172" t="str">
            <v>CITX31--S1L01A++0.C5--.TD--.----G---.---</v>
          </cell>
          <cell r="C1172">
            <v>2170</v>
          </cell>
        </row>
        <row r="1173">
          <cell r="A1173" t="str">
            <v>1908320</v>
          </cell>
          <cell r="B1173" t="str">
            <v>CITX31--FDR01A--0.C5--.TC--.----G---.---</v>
          </cell>
          <cell r="C1173">
            <v>1866</v>
          </cell>
        </row>
        <row r="1174">
          <cell r="A1174" t="str">
            <v>1908321</v>
          </cell>
          <cell r="B1174" t="str">
            <v>CITX31--FDL01A--0.C5--.TC--.----G---.---</v>
          </cell>
          <cell r="C1174">
            <v>1847</v>
          </cell>
        </row>
        <row r="1175">
          <cell r="A1175" t="str">
            <v>1908322</v>
          </cell>
          <cell r="B1175" t="str">
            <v>CITX31--RDR05A--0.C5--.TC--.----G---.---</v>
          </cell>
          <cell r="C1175">
            <v>2007</v>
          </cell>
        </row>
        <row r="1176">
          <cell r="A1176" t="str">
            <v>1908323</v>
          </cell>
          <cell r="B1176" t="str">
            <v>CITX31--RDL05A--0.C5--.TC--.----G---.---</v>
          </cell>
          <cell r="C1176">
            <v>2067</v>
          </cell>
        </row>
        <row r="1177">
          <cell r="A1177" t="str">
            <v>1908332</v>
          </cell>
          <cell r="B1177" t="str">
            <v>PEUZ8---FDR02A--0.607-.TB--.----G---.---</v>
          </cell>
          <cell r="C1177">
            <v>2125</v>
          </cell>
        </row>
        <row r="1178">
          <cell r="A1178" t="str">
            <v>1908333</v>
          </cell>
          <cell r="B1178" t="str">
            <v>PEUZ8---FDL02A--0.607-.TB--.----G---.---</v>
          </cell>
          <cell r="C1178">
            <v>2125</v>
          </cell>
        </row>
        <row r="1179">
          <cell r="A1179" t="str">
            <v>1908334</v>
          </cell>
          <cell r="B1179" t="str">
            <v>PEUZ8---RDR02A--0.607-.TB--.----G---.---</v>
          </cell>
          <cell r="C1179">
            <v>375</v>
          </cell>
        </row>
        <row r="1180">
          <cell r="A1180" t="str">
            <v>1908335</v>
          </cell>
          <cell r="B1180" t="str">
            <v>PEUZ8---RDL02A--0.607-.TB--.----G---.---</v>
          </cell>
          <cell r="C1180">
            <v>375</v>
          </cell>
        </row>
        <row r="1181">
          <cell r="A1181" t="str">
            <v>1908343</v>
          </cell>
          <cell r="B1181" t="str">
            <v>PEUZ8---RQR02A+-0.607-.TB--.----G---.---</v>
          </cell>
          <cell r="C1181">
            <v>710</v>
          </cell>
        </row>
        <row r="1182">
          <cell r="A1182" t="str">
            <v>1908344</v>
          </cell>
          <cell r="B1182" t="str">
            <v>PEUZ8---RQR02AA-0.607-.TB--.----G---.-Y-</v>
          </cell>
          <cell r="C1182">
            <v>16</v>
          </cell>
        </row>
        <row r="1183">
          <cell r="A1183" t="str">
            <v>1908345</v>
          </cell>
          <cell r="B1183" t="str">
            <v>PEUZ8---RQL02A+-0.607-.TB--.----G---.---</v>
          </cell>
          <cell r="C1183">
            <v>1120</v>
          </cell>
        </row>
        <row r="1184">
          <cell r="A1184" t="str">
            <v>1908346</v>
          </cell>
          <cell r="B1184" t="str">
            <v>PEUZ8---RQL02AA-0.607-.TB--.----G---.-Y-</v>
          </cell>
          <cell r="C1184">
            <v>30</v>
          </cell>
        </row>
        <row r="1185">
          <cell r="A1185" t="str">
            <v>1908774</v>
          </cell>
          <cell r="B1185" t="str">
            <v>CITV-CITBL-01A--0.C8--.TC--.P---G---.---</v>
          </cell>
          <cell r="C1185">
            <v>225</v>
          </cell>
        </row>
        <row r="1186">
          <cell r="A1186" t="str">
            <v>1908777</v>
          </cell>
          <cell r="B1186" t="str">
            <v>PEUT50--S1R02A-+0.307-.TC--.----G---.---</v>
          </cell>
          <cell r="C1186">
            <v>1068</v>
          </cell>
        </row>
        <row r="1187">
          <cell r="A1187" t="str">
            <v>1908860</v>
          </cell>
          <cell r="B1187" t="str">
            <v>RENB84--RDL02A--0.MEGA.TD--.----G---.---</v>
          </cell>
          <cell r="C1187">
            <v>13</v>
          </cell>
        </row>
        <row r="1188">
          <cell r="A1188" t="str">
            <v>1908861</v>
          </cell>
          <cell r="B1188" t="str">
            <v>RENB84--RDR02A--0.MEGA.TD--.----G---.---</v>
          </cell>
          <cell r="C1188">
            <v>49</v>
          </cell>
        </row>
        <row r="1189">
          <cell r="A1189" t="str">
            <v>1908870</v>
          </cell>
          <cell r="B1189" t="str">
            <v>CITN71--RDL01A--0.XSAR.TD--.----G---.---</v>
          </cell>
          <cell r="C1189">
            <v>518</v>
          </cell>
        </row>
        <row r="1190">
          <cell r="A1190" t="str">
            <v>1908871</v>
          </cell>
          <cell r="B1190" t="str">
            <v>CITN71--RDR01A--0.XSAR.TD--.----G---.---</v>
          </cell>
          <cell r="C1190">
            <v>697</v>
          </cell>
        </row>
        <row r="1191">
          <cell r="A1191" t="str">
            <v>1908883</v>
          </cell>
          <cell r="B1191" t="str">
            <v>TOY223W-BL-03A-A0.AVEN.TC--.PP--G---.---</v>
          </cell>
          <cell r="C1191">
            <v>1208</v>
          </cell>
        </row>
        <row r="1192">
          <cell r="A1192" t="str">
            <v>1908885</v>
          </cell>
          <cell r="B1192" t="str">
            <v>TOY223W-BL-02A-A0.AVEN.TC--.PP--G---.---</v>
          </cell>
          <cell r="C1192">
            <v>825</v>
          </cell>
        </row>
        <row r="1193">
          <cell r="A1193" t="str">
            <v>1908887</v>
          </cell>
          <cell r="B1193" t="str">
            <v>TOY223W-BL-01A-A0.AVEN.TB--.PP--G---.---</v>
          </cell>
          <cell r="C1193">
            <v>1787</v>
          </cell>
        </row>
        <row r="1194">
          <cell r="A1194" t="str">
            <v>1908890</v>
          </cell>
          <cell r="B1194" t="str">
            <v>RENE84--SN-01A--0.MEGA.TH--.----G---.---</v>
          </cell>
          <cell r="C1194">
            <v>123</v>
          </cell>
        </row>
        <row r="1195">
          <cell r="A1195" t="str">
            <v>1908891</v>
          </cell>
          <cell r="B1195" t="str">
            <v>RENE84--BL-01A--0.MEGA.TH--.P---G---.---</v>
          </cell>
          <cell r="C1195">
            <v>137</v>
          </cell>
        </row>
        <row r="1196">
          <cell r="A1196" t="str">
            <v>1908893</v>
          </cell>
          <cell r="B1196" t="str">
            <v>RENE84--S1R01A-A0.MEGA.TC--.----G---.---</v>
          </cell>
          <cell r="C1196">
            <v>5</v>
          </cell>
        </row>
        <row r="1197">
          <cell r="A1197" t="str">
            <v>1908894</v>
          </cell>
          <cell r="B1197" t="str">
            <v>RENE84--S1L01A-+0.MEGA.TC--.----G---.---</v>
          </cell>
          <cell r="C1197">
            <v>99</v>
          </cell>
        </row>
        <row r="1198">
          <cell r="A1198" t="str">
            <v>1908895</v>
          </cell>
          <cell r="B1198" t="str">
            <v>RENE84--S1L01A-A0.MEGA.TC--.----G---.---</v>
          </cell>
          <cell r="C1198">
            <v>34</v>
          </cell>
        </row>
        <row r="1199">
          <cell r="A1199" t="str">
            <v>1908916</v>
          </cell>
          <cell r="B1199" t="str">
            <v>PEUV-PEUS1L01A-A0.807-.TC--.-P--G---.---</v>
          </cell>
          <cell r="C1199">
            <v>180</v>
          </cell>
        </row>
        <row r="1200">
          <cell r="A1200" t="str">
            <v>1908920</v>
          </cell>
          <cell r="B1200" t="str">
            <v>LANV-FIAS1R02A--0.PHED.TK--.----G---.---</v>
          </cell>
          <cell r="C1200">
            <v>170</v>
          </cell>
        </row>
        <row r="1201">
          <cell r="A1201" t="str">
            <v>1908922</v>
          </cell>
          <cell r="B1201" t="str">
            <v>LANV-FIAS1L02A-A0.PHED.TK--.-P--G---.---</v>
          </cell>
          <cell r="C1201">
            <v>119</v>
          </cell>
        </row>
      </sheetData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"/>
      <sheetName val="Base"/>
      <sheetName val="P23 STD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rille SGSI"/>
      <sheetName val="VERRE"/>
      <sheetName val="TRANSPORTS RETOUR"/>
      <sheetName val="TRANSPORTS ALLER SIMPLE"/>
      <sheetName val="DONNEES"/>
      <sheetName val="ANNEE"/>
      <sheetName val="VA"/>
      <sheetName val="Tolérances Toits"/>
      <sheetName val="Coût série"/>
      <sheetName val="Coût dévlpt"/>
      <sheetName val="MST"/>
      <sheetName val="A copier"/>
    </sheetNames>
    <sheetDataSet>
      <sheetData sheetId="0">
        <row r="9">
          <cell r="P9" t="str">
            <v>CUS</v>
          </cell>
        </row>
        <row r="10">
          <cell r="P10" t="str">
            <v>DEF</v>
          </cell>
        </row>
        <row r="11">
          <cell r="P11" t="str">
            <v>FAR</v>
          </cell>
        </row>
        <row r="12">
          <cell r="P12" t="str">
            <v>FAV</v>
          </cell>
        </row>
        <row r="13">
          <cell r="P13" t="str">
            <v>LUN</v>
          </cell>
        </row>
        <row r="14">
          <cell r="P14" t="str">
            <v>PAR</v>
          </cell>
        </row>
        <row r="15">
          <cell r="P15" t="str">
            <v>PAV</v>
          </cell>
        </row>
        <row r="16">
          <cell r="P16" t="str">
            <v>PBF</v>
          </cell>
        </row>
        <row r="17">
          <cell r="P17" t="str">
            <v>SP</v>
          </cell>
        </row>
        <row r="18">
          <cell r="P18" t="str">
            <v>TOIT</v>
          </cell>
        </row>
      </sheetData>
      <sheetData sheetId="1">
        <row r="3">
          <cell r="AR3" t="str">
            <v>LIST DEPOT</v>
          </cell>
        </row>
        <row r="4">
          <cell r="AR4" t="str">
            <v>Bourogne</v>
          </cell>
        </row>
        <row r="5">
          <cell r="AR5" t="str">
            <v>Bruz</v>
          </cell>
        </row>
        <row r="6">
          <cell r="AR6" t="str">
            <v>Buchelay</v>
          </cell>
        </row>
        <row r="7">
          <cell r="AR7" t="str">
            <v>Chantereine</v>
          </cell>
        </row>
        <row r="8">
          <cell r="AR8" t="str">
            <v>Cambronne</v>
          </cell>
        </row>
        <row r="9">
          <cell r="AR9" t="str">
            <v>Chambord</v>
          </cell>
        </row>
        <row r="10">
          <cell r="AR10" t="str">
            <v>Compiegne</v>
          </cell>
        </row>
        <row r="11">
          <cell r="AR11" t="str">
            <v>Fechain</v>
          </cell>
        </row>
        <row r="12">
          <cell r="AR12" t="str">
            <v>GEFCO</v>
          </cell>
        </row>
        <row r="13">
          <cell r="AR13" t="str">
            <v>Jarny</v>
          </cell>
        </row>
        <row r="14">
          <cell r="AR14" t="str">
            <v>St Vigor</v>
          </cell>
        </row>
        <row r="15">
          <cell r="AR15" t="str">
            <v>Swindon</v>
          </cell>
        </row>
        <row r="16">
          <cell r="AR16" t="str">
            <v>Turquie</v>
          </cell>
        </row>
        <row r="17">
          <cell r="AR17" t="str">
            <v>WITTENHEIM</v>
          </cell>
        </row>
      </sheetData>
      <sheetData sheetId="2">
        <row r="153">
          <cell r="AF153" t="str">
            <v>1T55M058 UV</v>
          </cell>
        </row>
        <row r="154">
          <cell r="AF154" t="str">
            <v>1T70M100 IR</v>
          </cell>
        </row>
        <row r="155">
          <cell r="AF155" t="str">
            <v>1T55M058 IR</v>
          </cell>
        </row>
        <row r="156">
          <cell r="AF156">
            <v>14251</v>
          </cell>
        </row>
        <row r="157">
          <cell r="AF157" t="str">
            <v>1T1425 IR</v>
          </cell>
        </row>
        <row r="158">
          <cell r="AF158" t="str">
            <v>1T1425 UV</v>
          </cell>
        </row>
        <row r="159">
          <cell r="AF159" t="str">
            <v>1T1417 UV</v>
          </cell>
        </row>
        <row r="168">
          <cell r="AF168" t="str">
            <v>LUCH</v>
          </cell>
        </row>
        <row r="169">
          <cell r="AF169" t="str">
            <v>LAT</v>
          </cell>
        </row>
        <row r="170">
          <cell r="AF170" t="str">
            <v>LAT (Aniche)</v>
          </cell>
        </row>
        <row r="171">
          <cell r="AF171" t="str">
            <v>PBF</v>
          </cell>
        </row>
        <row r="172">
          <cell r="AF172" t="str">
            <v>TOIT</v>
          </cell>
        </row>
      </sheetData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BCSUIVB"/>
      <sheetName val="DC"/>
      <sheetName val="NBVEH"/>
      <sheetName val="VTESYN"/>
      <sheetName val="FLASH"/>
      <sheetName val="ESTIME"/>
      <sheetName val="PX"/>
      <sheetName val="PNVRBEs"/>
      <sheetName val="PNVRBEc"/>
      <sheetName val="Feuil1"/>
      <sheetName val="SFA"/>
      <sheetName val="LUCH"/>
      <sheetName val="LTX"/>
      <sheetName val="ANI"/>
      <sheetName val="SPEC"/>
      <sheetName val="SSGVI"/>
      <sheetName val="HA"/>
      <sheetName val="SVEnc"/>
      <sheetName val="SVEp"/>
      <sheetName val="DEPjar"/>
      <sheetName val="CCDES"/>
      <sheetName val="REGLES"/>
      <sheetName val="macrbcsuiv"/>
      <sheetName val="maccdes"/>
      <sheetName val="macvteveh"/>
      <sheetName val="VTESYNj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SEKURIT SAINT-GOBAIN FRANCE</v>
          </cell>
          <cell r="G1" t="str">
            <v>SUIVI DES EVOLUTIONS TARIFAIRES</v>
          </cell>
        </row>
        <row r="2">
          <cell r="A2" t="str">
            <v>DFA/AM</v>
          </cell>
          <cell r="G2" t="str">
            <v>PAR RAPPORT AUX PRIX DEC. 98</v>
          </cell>
        </row>
        <row r="3">
          <cell r="C3" t="str">
            <v>BAISSES NOMINALES</v>
          </cell>
        </row>
        <row r="4">
          <cell r="C4">
            <v>35796</v>
          </cell>
          <cell r="D4">
            <v>35827</v>
          </cell>
          <cell r="E4">
            <v>35855</v>
          </cell>
          <cell r="F4">
            <v>35886</v>
          </cell>
          <cell r="G4">
            <v>35916</v>
          </cell>
          <cell r="H4">
            <v>35947</v>
          </cell>
          <cell r="I4">
            <v>35977</v>
          </cell>
          <cell r="J4">
            <v>36008</v>
          </cell>
          <cell r="K4">
            <v>36039</v>
          </cell>
          <cell r="L4">
            <v>36069</v>
          </cell>
          <cell r="M4">
            <v>36100</v>
          </cell>
          <cell r="N4">
            <v>36130</v>
          </cell>
          <cell r="O4" t="str">
            <v>MOY</v>
          </cell>
        </row>
        <row r="5">
          <cell r="A5" t="str">
            <v>RENAULT 1 M</v>
          </cell>
          <cell r="B5" t="str">
            <v>EVOL PRIX</v>
          </cell>
          <cell r="C5">
            <v>-1.9599999999999999E-2</v>
          </cell>
          <cell r="D5">
            <v>-3.9800000000000002E-2</v>
          </cell>
          <cell r="E5">
            <v>-3.4000000000000002E-2</v>
          </cell>
          <cell r="F5">
            <v>-3.5999999999999997E-2</v>
          </cell>
          <cell r="G5">
            <v>-3.6299999999999999E-2</v>
          </cell>
          <cell r="H5">
            <v>-3.5900000000000001E-2</v>
          </cell>
          <cell r="I5">
            <v>-6.1100000000000002E-2</v>
          </cell>
          <cell r="J5">
            <v>-4.3200000000000002E-2</v>
          </cell>
          <cell r="K5">
            <v>-6.2799999999999995E-2</v>
          </cell>
          <cell r="L5">
            <v>-6.2300000000000001E-2</v>
          </cell>
          <cell r="M5">
            <v>-6.1499999999999999E-2</v>
          </cell>
          <cell r="N5">
            <v>-4.87E-2</v>
          </cell>
          <cell r="O5">
            <v>-4.6060204445692608E-2</v>
          </cell>
        </row>
        <row r="6">
          <cell r="B6" t="str">
            <v>sur % PNV</v>
          </cell>
        </row>
        <row r="7">
          <cell r="A7" t="str">
            <v>RENAULT RECHANGE</v>
          </cell>
          <cell r="B7" t="str">
            <v>EVOL PRIX</v>
          </cell>
          <cell r="C7">
            <v>-6.9999999999999999E-4</v>
          </cell>
          <cell r="D7">
            <v>-1.4E-3</v>
          </cell>
          <cell r="E7">
            <v>1.0200000000000001E-2</v>
          </cell>
          <cell r="F7">
            <v>1.1599999999999999E-2</v>
          </cell>
          <cell r="G7">
            <v>1.6000000000000001E-3</v>
          </cell>
          <cell r="H7">
            <v>1E-3</v>
          </cell>
          <cell r="I7">
            <v>1.23E-2</v>
          </cell>
          <cell r="J7">
            <v>4.4999999999999997E-3</v>
          </cell>
          <cell r="K7">
            <v>-3.8E-3</v>
          </cell>
          <cell r="L7">
            <v>1.0999999999999999E-2</v>
          </cell>
          <cell r="M7">
            <v>7.4999999999999997E-3</v>
          </cell>
          <cell r="N7">
            <v>-3.5999999999999999E-3</v>
          </cell>
          <cell r="O7">
            <v>5.1538806672602449E-3</v>
          </cell>
        </row>
        <row r="8">
          <cell r="B8" t="str">
            <v>sur % PNV</v>
          </cell>
        </row>
        <row r="9">
          <cell r="A9" t="str">
            <v>PSA 1 M</v>
          </cell>
          <cell r="B9" t="str">
            <v>EVOL PRIX</v>
          </cell>
          <cell r="C9">
            <v>-6.4000000000000003E-3</v>
          </cell>
          <cell r="D9">
            <v>-2.0500000000000001E-2</v>
          </cell>
          <cell r="E9">
            <v>-1.9699999999999999E-2</v>
          </cell>
          <cell r="F9">
            <v>-2.9100000000000001E-2</v>
          </cell>
          <cell r="G9">
            <v>-3.27E-2</v>
          </cell>
          <cell r="H9">
            <v>-3.2399999999999998E-2</v>
          </cell>
          <cell r="I9">
            <v>-3.6400000000000002E-2</v>
          </cell>
          <cell r="J9">
            <v>-3.6900000000000002E-2</v>
          </cell>
          <cell r="K9">
            <v>-5.0599999999999999E-2</v>
          </cell>
          <cell r="L9">
            <v>-5.0700000000000002E-2</v>
          </cell>
          <cell r="M9">
            <v>-4.6199999999999998E-2</v>
          </cell>
          <cell r="N9">
            <v>-5.0099999999999999E-2</v>
          </cell>
          <cell r="O9">
            <v>-3.2866628184614506E-2</v>
          </cell>
        </row>
        <row r="10">
          <cell r="B10" t="str">
            <v>sur % PNV</v>
          </cell>
        </row>
        <row r="11">
          <cell r="A11" t="str">
            <v>PSA RECHANGE</v>
          </cell>
          <cell r="B11" t="str">
            <v>EVOL PRIX</v>
          </cell>
          <cell r="C11">
            <v>-9.1999999999999998E-3</v>
          </cell>
          <cell r="D11">
            <v>-4.8099999999999997E-2</v>
          </cell>
          <cell r="E11">
            <v>-4.6300000000000001E-2</v>
          </cell>
          <cell r="F11">
            <v>-6.0499999999999998E-2</v>
          </cell>
          <cell r="G11">
            <v>-6.2100000000000002E-2</v>
          </cell>
          <cell r="H11">
            <v>-4.7699999999999999E-2</v>
          </cell>
          <cell r="I11">
            <v>-4.99E-2</v>
          </cell>
          <cell r="J11">
            <v>-5.45E-2</v>
          </cell>
          <cell r="K11">
            <v>-6.1400000000000003E-2</v>
          </cell>
          <cell r="L11">
            <v>-6.1400000000000003E-2</v>
          </cell>
          <cell r="M11">
            <v>-6.0999999999999999E-2</v>
          </cell>
          <cell r="N11">
            <v>-1.43E-2</v>
          </cell>
          <cell r="O11">
            <v>-5.0565985053186283E-2</v>
          </cell>
        </row>
        <row r="12">
          <cell r="B12" t="str">
            <v>sur % PNV</v>
          </cell>
        </row>
        <row r="13">
          <cell r="A13" t="str">
            <v>PDA FRANCE</v>
          </cell>
          <cell r="B13" t="str">
            <v>EVOL PRIX</v>
          </cell>
          <cell r="C13">
            <v>3.1699999999999999E-2</v>
          </cell>
          <cell r="D13">
            <v>3.2399999999999998E-2</v>
          </cell>
          <cell r="E13">
            <v>1.43E-2</v>
          </cell>
          <cell r="F13">
            <v>1.46E-2</v>
          </cell>
          <cell r="G13">
            <v>2.8400000000000002E-2</v>
          </cell>
          <cell r="H13">
            <v>9.5999999999999992E-3</v>
          </cell>
          <cell r="I13">
            <v>-2.8299999999999999E-2</v>
          </cell>
          <cell r="J13">
            <v>-2.0999999999999999E-3</v>
          </cell>
          <cell r="K13">
            <v>-1.5E-3</v>
          </cell>
          <cell r="L13">
            <v>-6.0400000000000002E-2</v>
          </cell>
          <cell r="M13">
            <v>-4.6199999999999998E-2</v>
          </cell>
          <cell r="N13">
            <v>-4.87E-2</v>
          </cell>
          <cell r="O13">
            <v>5.2569053512214426E-3</v>
          </cell>
        </row>
        <row r="14">
          <cell r="B14" t="str">
            <v>sur % PNV</v>
          </cell>
        </row>
        <row r="15">
          <cell r="A15" t="str">
            <v>TOITS FRANCE</v>
          </cell>
          <cell r="B15" t="str">
            <v>EVOL PRIX</v>
          </cell>
          <cell r="C15">
            <v>-2.64E-2</v>
          </cell>
          <cell r="D15">
            <v>-1.9E-2</v>
          </cell>
          <cell r="E15">
            <v>-1.7399999999999999E-2</v>
          </cell>
          <cell r="F15">
            <v>-2.5700000000000001E-2</v>
          </cell>
          <cell r="G15">
            <v>-3.1300000000000001E-2</v>
          </cell>
          <cell r="H15">
            <v>-1.89E-2</v>
          </cell>
          <cell r="I15">
            <v>-3.7199999999999997E-2</v>
          </cell>
          <cell r="J15">
            <v>-4.0099999999999997E-2</v>
          </cell>
          <cell r="K15">
            <v>-2.93E-2</v>
          </cell>
          <cell r="L15">
            <v>-2.75E-2</v>
          </cell>
          <cell r="M15">
            <v>-3.27E-2</v>
          </cell>
          <cell r="N15">
            <v>-1.2500000000000001E-2</v>
          </cell>
          <cell r="O15">
            <v>-2.7061517452873579E-2</v>
          </cell>
        </row>
        <row r="16">
          <cell r="B16" t="str">
            <v>sur % PNV</v>
          </cell>
        </row>
        <row r="17">
          <cell r="A17" t="str">
            <v>CESSIONS SSGVI</v>
          </cell>
          <cell r="B17" t="str">
            <v>EVOL PRIX</v>
          </cell>
          <cell r="C17">
            <v>-1.6999999999999999E-3</v>
          </cell>
          <cell r="D17">
            <v>-4.3E-3</v>
          </cell>
          <cell r="E17">
            <v>-4.8999999999999998E-3</v>
          </cell>
          <cell r="F17">
            <v>-7.4999999999999997E-3</v>
          </cell>
          <cell r="G17">
            <v>-5.7999999999999996E-3</v>
          </cell>
          <cell r="H17">
            <v>-1.1999999999999999E-3</v>
          </cell>
          <cell r="I17">
            <v>-6.0000000000000001E-3</v>
          </cell>
          <cell r="J17">
            <v>1.18E-2</v>
          </cell>
          <cell r="K17">
            <v>1.1999999999999999E-3</v>
          </cell>
          <cell r="L17">
            <v>2.0000000000000001E-4</v>
          </cell>
          <cell r="M17">
            <v>-4.0000000000000001E-3</v>
          </cell>
          <cell r="N17">
            <v>-3.4200000000000001E-2</v>
          </cell>
          <cell r="O17">
            <v>-2.9077930277108259E-3</v>
          </cell>
        </row>
        <row r="18">
          <cell r="B18" t="str">
            <v>sur % PNV</v>
          </cell>
        </row>
        <row r="19">
          <cell r="A19" t="str">
            <v>RENAULT BELGIQUE</v>
          </cell>
          <cell r="B19" t="str">
            <v>EVOL PRIX</v>
          </cell>
          <cell r="C19">
            <v>-4.8999999999999998E-3</v>
          </cell>
          <cell r="D19">
            <v>-3.6499999999999998E-2</v>
          </cell>
          <cell r="E19">
            <v>-4.0000000000000001E-3</v>
          </cell>
          <cell r="F19">
            <v>-3.6900000000000002E-2</v>
          </cell>
          <cell r="G19">
            <v>-3.8899999999999997E-2</v>
          </cell>
          <cell r="H19">
            <v>-0.04</v>
          </cell>
          <cell r="O19">
            <v>-2.5277663637584286E-2</v>
          </cell>
        </row>
        <row r="20">
          <cell r="B20" t="str">
            <v>sur % PNV</v>
          </cell>
        </row>
        <row r="21">
          <cell r="A21" t="str">
            <v>PSA UK</v>
          </cell>
          <cell r="B21" t="str">
            <v>EVOL PRIX</v>
          </cell>
          <cell r="C21">
            <v>0</v>
          </cell>
          <cell r="D21">
            <v>-4.36E-2</v>
          </cell>
          <cell r="E21">
            <v>-8.7499999999999994E-2</v>
          </cell>
          <cell r="F21">
            <v>-8.0799999999999997E-2</v>
          </cell>
          <cell r="G21">
            <v>-7.3099999999999998E-2</v>
          </cell>
          <cell r="H21">
            <v>-7.4099999999999999E-2</v>
          </cell>
          <cell r="I21">
            <v>-8.1199999999999994E-2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-0.16039999999999999</v>
          </cell>
          <cell r="O21">
            <v>-4.6806361018537648E-2</v>
          </cell>
        </row>
        <row r="22">
          <cell r="B22" t="str">
            <v>sur % PNV</v>
          </cell>
        </row>
        <row r="23">
          <cell r="A23" t="str">
            <v>PDA EXPORT</v>
          </cell>
          <cell r="B23" t="str">
            <v>EVOL PRIX</v>
          </cell>
          <cell r="C23">
            <v>-4.2999999999999997E-2</v>
          </cell>
          <cell r="D23">
            <v>2.29E-2</v>
          </cell>
          <cell r="E23">
            <v>1.2E-2</v>
          </cell>
          <cell r="F23">
            <v>-1.24E-2</v>
          </cell>
          <cell r="G23">
            <v>-4.2599999999999999E-2</v>
          </cell>
          <cell r="H23">
            <v>-5.0999999999999997E-2</v>
          </cell>
          <cell r="I23">
            <v>-4.1700000000000001E-2</v>
          </cell>
          <cell r="J23">
            <v>-3.3999999999999998E-3</v>
          </cell>
          <cell r="K23">
            <v>-2.2800000000000001E-2</v>
          </cell>
          <cell r="L23">
            <v>-6.83E-2</v>
          </cell>
          <cell r="M23">
            <v>-4.9200000000000001E-2</v>
          </cell>
          <cell r="N23">
            <v>-2.8899999999999999E-2</v>
          </cell>
          <cell r="O23">
            <v>-2.7584536673607701E-2</v>
          </cell>
        </row>
        <row r="24">
          <cell r="B24" t="str">
            <v>sur % PNV</v>
          </cell>
        </row>
        <row r="25">
          <cell r="A25" t="str">
            <v>HONDA</v>
          </cell>
          <cell r="B25" t="str">
            <v>EVOL PRIX</v>
          </cell>
          <cell r="C25">
            <v>2.64E-2</v>
          </cell>
          <cell r="D25">
            <v>-1.49E-2</v>
          </cell>
          <cell r="E25">
            <v>1E-4</v>
          </cell>
          <cell r="F25">
            <v>6.9999999999999999E-4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-4.8999999999999998E-3</v>
          </cell>
          <cell r="O25">
            <v>4.879881286150887E-4</v>
          </cell>
        </row>
        <row r="26">
          <cell r="B26" t="str">
            <v>sur % PNV</v>
          </cell>
        </row>
        <row r="27">
          <cell r="A27" t="str">
            <v>TOITS EXPORT</v>
          </cell>
          <cell r="B27" t="str">
            <v>EVOL PRIX</v>
          </cell>
          <cell r="C27">
            <v>-3.0000000000000001E-3</v>
          </cell>
          <cell r="D27">
            <v>-1.9E-3</v>
          </cell>
          <cell r="E27">
            <v>-4.0000000000000002E-4</v>
          </cell>
          <cell r="F27">
            <v>6.4999999999999997E-3</v>
          </cell>
          <cell r="G27">
            <v>5.9999999999999995E-4</v>
          </cell>
          <cell r="H27">
            <v>-8.0999999999999996E-3</v>
          </cell>
          <cell r="I27">
            <v>-1.9E-3</v>
          </cell>
          <cell r="J27">
            <v>-1.06E-2</v>
          </cell>
          <cell r="K27">
            <v>-1.8800000000000001E-2</v>
          </cell>
          <cell r="L27">
            <v>-3.8699999999999998E-2</v>
          </cell>
          <cell r="M27">
            <v>-3.9899999999999998E-2</v>
          </cell>
          <cell r="N27">
            <v>-5.0000000000000001E-3</v>
          </cell>
          <cell r="O27">
            <v>-9.8046431911949991E-3</v>
          </cell>
        </row>
        <row r="28">
          <cell r="B28" t="str">
            <v>sur % PNV</v>
          </cell>
        </row>
        <row r="29">
          <cell r="A29" t="str">
            <v>CESSIONS EXPORT</v>
          </cell>
          <cell r="B29" t="str">
            <v>EVOL PRIX</v>
          </cell>
          <cell r="C29">
            <v>2.5000000000000001E-2</v>
          </cell>
          <cell r="D29">
            <v>-2.5000000000000001E-2</v>
          </cell>
          <cell r="E29">
            <v>1.03E-2</v>
          </cell>
          <cell r="F29">
            <v>-8.2100000000000006E-2</v>
          </cell>
          <cell r="G29">
            <v>-9.7299999999999998E-2</v>
          </cell>
          <cell r="H29">
            <v>-5.45E-2</v>
          </cell>
          <cell r="I29">
            <v>-0.15620000000000001</v>
          </cell>
          <cell r="J29">
            <v>0</v>
          </cell>
          <cell r="K29">
            <v>-0.1482</v>
          </cell>
          <cell r="L29">
            <v>-0.114</v>
          </cell>
          <cell r="M29">
            <v>-0.1026</v>
          </cell>
          <cell r="N29">
            <v>-7.8E-2</v>
          </cell>
          <cell r="O29">
            <v>-6.5993578693553684E-2</v>
          </cell>
        </row>
        <row r="30">
          <cell r="B30" t="str">
            <v>sur % PNV</v>
          </cell>
        </row>
        <row r="31">
          <cell r="A31" t="str">
            <v>MOYENNE GENERALE</v>
          </cell>
          <cell r="C31">
            <v>-5.427814395962665E-3</v>
          </cell>
          <cell r="D31">
            <v>-2.3476946616458109E-2</v>
          </cell>
          <cell r="E31">
            <v>-1.9387291052342329E-2</v>
          </cell>
          <cell r="F31">
            <v>-3.3541173399658647E-2</v>
          </cell>
          <cell r="G31">
            <v>-3.7681161460384451E-2</v>
          </cell>
          <cell r="H31">
            <v>-3.2062326851673408E-2</v>
          </cell>
          <cell r="I31">
            <v>-5.2791654318616307E-2</v>
          </cell>
          <cell r="J31">
            <v>-2.1446558983828246E-2</v>
          </cell>
          <cell r="K31">
            <v>-5.456734409011884E-2</v>
          </cell>
          <cell r="L31">
            <v>-5.3182423246892548E-2</v>
          </cell>
          <cell r="M31">
            <v>-4.9448984014029869E-2</v>
          </cell>
          <cell r="N31">
            <v>0</v>
          </cell>
          <cell r="O31" t="e">
            <v>#REF!</v>
          </cell>
        </row>
        <row r="34">
          <cell r="A34" t="str">
            <v>SEKURIT SAINT-GOBAIN FRANCE</v>
          </cell>
          <cell r="G34" t="str">
            <v>ESTIME 1998 DES EVOLUTIONS TARIFAIRES</v>
          </cell>
        </row>
        <row r="35">
          <cell r="A35" t="str">
            <v>DFA/AM</v>
          </cell>
          <cell r="G35" t="str">
            <v>PAR RAPPORT AUX PRIX DEC. 97</v>
          </cell>
        </row>
        <row r="36">
          <cell r="C36" t="str">
            <v>BAISSES NOMINALES</v>
          </cell>
          <cell r="O36" t="str">
            <v>BAISSES MOYENNES</v>
          </cell>
        </row>
        <row r="37">
          <cell r="C37">
            <v>35796</v>
          </cell>
          <cell r="D37">
            <v>35827</v>
          </cell>
          <cell r="E37">
            <v>35855</v>
          </cell>
          <cell r="F37">
            <v>35886</v>
          </cell>
          <cell r="G37">
            <v>35916</v>
          </cell>
          <cell r="H37">
            <v>35947</v>
          </cell>
          <cell r="I37">
            <v>35977</v>
          </cell>
          <cell r="J37">
            <v>36008</v>
          </cell>
          <cell r="K37">
            <v>36039</v>
          </cell>
          <cell r="L37">
            <v>36069</v>
          </cell>
          <cell r="M37">
            <v>36100</v>
          </cell>
          <cell r="N37">
            <v>36130</v>
          </cell>
          <cell r="O37" t="str">
            <v>MOY 98</v>
          </cell>
          <cell r="Q37" t="str">
            <v>report 97</v>
          </cell>
          <cell r="R37" t="str">
            <v>A FIN DEC</v>
          </cell>
        </row>
        <row r="38">
          <cell r="A38" t="str">
            <v>RENAULT 1 M</v>
          </cell>
          <cell r="B38" t="str">
            <v>EVOL PRIX</v>
          </cell>
          <cell r="C38">
            <v>-6.9999999999999999E-4</v>
          </cell>
          <cell r="D38">
            <v>-6.6E-3</v>
          </cell>
          <cell r="E38">
            <v>-3.4000000000000002E-2</v>
          </cell>
          <cell r="F38">
            <v>-3.5999999999999997E-2</v>
          </cell>
          <cell r="G38">
            <v>-3.6299999999999999E-2</v>
          </cell>
          <cell r="H38">
            <v>-3.5900000000000001E-2</v>
          </cell>
          <cell r="I38">
            <v>-3.5799999999999998E-2</v>
          </cell>
          <cell r="J38">
            <v>-4.8500000000000001E-2</v>
          </cell>
          <cell r="K38">
            <v>-4.82E-2</v>
          </cell>
          <cell r="L38">
            <v>-4.8800000000000003E-2</v>
          </cell>
          <cell r="M38">
            <v>-5.0299999999999997E-2</v>
          </cell>
          <cell r="N38">
            <v>-0.09</v>
          </cell>
          <cell r="O38">
            <v>-4.6060204445692608E-2</v>
          </cell>
          <cell r="Q38">
            <v>-3.8999999999999998E-3</v>
          </cell>
          <cell r="R38">
            <v>-3.0508645710840887E-2</v>
          </cell>
        </row>
        <row r="39">
          <cell r="B39" t="str">
            <v>sur % PNV</v>
          </cell>
        </row>
        <row r="40">
          <cell r="A40" t="str">
            <v>RENAULT RECHANGE</v>
          </cell>
          <cell r="B40" t="str">
            <v>EVOL PRIX</v>
          </cell>
          <cell r="C40">
            <v>-1E-4</v>
          </cell>
          <cell r="D40">
            <v>1.2999999999999999E-3</v>
          </cell>
          <cell r="E40">
            <v>1.0200000000000001E-2</v>
          </cell>
          <cell r="F40">
            <v>1.1599999999999999E-2</v>
          </cell>
          <cell r="G40">
            <v>1.6000000000000001E-3</v>
          </cell>
          <cell r="H40">
            <v>1E-3</v>
          </cell>
          <cell r="I40">
            <v>2.5999999999999999E-3</v>
          </cell>
          <cell r="J40">
            <v>-3.8E-3</v>
          </cell>
          <cell r="K40">
            <v>-6.6E-3</v>
          </cell>
          <cell r="L40">
            <v>-4.4999999999999997E-3</v>
          </cell>
          <cell r="M40">
            <v>-3.0999999999999999E-3</v>
          </cell>
          <cell r="N40">
            <v>-5.0000000000000001E-3</v>
          </cell>
          <cell r="O40">
            <v>5.1538806672602449E-3</v>
          </cell>
          <cell r="Q40">
            <v>0</v>
          </cell>
          <cell r="R40">
            <v>-2.8514566090332982E-3</v>
          </cell>
        </row>
        <row r="41">
          <cell r="B41" t="str">
            <v>sur % PNV</v>
          </cell>
        </row>
        <row r="42">
          <cell r="A42" t="str">
            <v>PSA 1 M</v>
          </cell>
          <cell r="B42" t="str">
            <v>EVOL PRIX</v>
          </cell>
          <cell r="C42">
            <v>-1E-3</v>
          </cell>
          <cell r="D42">
            <v>-1.0200000000000001E-2</v>
          </cell>
          <cell r="E42">
            <v>-1.9699999999999999E-2</v>
          </cell>
          <cell r="F42">
            <v>-2.9100000000000001E-2</v>
          </cell>
          <cell r="G42">
            <v>-3.27E-2</v>
          </cell>
          <cell r="H42">
            <v>-3.2399999999999998E-2</v>
          </cell>
          <cell r="I42">
            <v>-2.4299999999999999E-2</v>
          </cell>
          <cell r="J42">
            <v>-3.3000000000000002E-2</v>
          </cell>
          <cell r="K42">
            <v>-5.2999999999999999E-2</v>
          </cell>
          <cell r="L42">
            <v>-5.8000000000000003E-2</v>
          </cell>
          <cell r="M42">
            <v>-2.2499999999999999E-2</v>
          </cell>
          <cell r="N42">
            <v>-6.8000000000000005E-2</v>
          </cell>
          <cell r="O42">
            <v>-3.2866628184614506E-2</v>
          </cell>
          <cell r="Q42">
            <v>-9.1000000000000004E-3</v>
          </cell>
          <cell r="R42">
            <v>-2.6494747215303871E-2</v>
          </cell>
        </row>
        <row r="43">
          <cell r="B43" t="str">
            <v>sur % PNV</v>
          </cell>
        </row>
        <row r="44">
          <cell r="A44" t="str">
            <v>PSA RECHANGE</v>
          </cell>
          <cell r="B44" t="str">
            <v>EVOL PRIX</v>
          </cell>
          <cell r="C44">
            <v>-1E-4</v>
          </cell>
          <cell r="D44">
            <v>-1E-4</v>
          </cell>
          <cell r="E44">
            <v>-4.6300000000000001E-2</v>
          </cell>
          <cell r="F44">
            <v>-6.0499999999999998E-2</v>
          </cell>
          <cell r="G44">
            <v>-6.2100000000000002E-2</v>
          </cell>
          <cell r="H44">
            <v>-4.7699999999999999E-2</v>
          </cell>
          <cell r="I44">
            <v>-4.6899999999999997E-2</v>
          </cell>
          <cell r="J44">
            <v>-1.43E-2</v>
          </cell>
          <cell r="K44">
            <v>-1.38E-2</v>
          </cell>
          <cell r="L44">
            <v>-1.6500000000000001E-2</v>
          </cell>
          <cell r="M44">
            <v>-1.78E-2</v>
          </cell>
          <cell r="N44">
            <v>-1.6500000000000001E-2</v>
          </cell>
          <cell r="O44">
            <v>-5.0565985053186283E-2</v>
          </cell>
          <cell r="Q44">
            <v>-4.7000000000000002E-3</v>
          </cell>
          <cell r="R44">
            <v>-1.2623941747454515E-2</v>
          </cell>
        </row>
        <row r="45">
          <cell r="B45" t="str">
            <v>sur % PNV</v>
          </cell>
        </row>
        <row r="46">
          <cell r="A46" t="str">
            <v>PDA FRANCE</v>
          </cell>
          <cell r="B46" t="str">
            <v>EVOL PRIX</v>
          </cell>
          <cell r="C46">
            <v>-6.7999999999999996E-3</v>
          </cell>
          <cell r="D46">
            <v>-2.0799999999999999E-2</v>
          </cell>
          <cell r="E46">
            <v>1.43E-2</v>
          </cell>
          <cell r="F46">
            <v>1.46E-2</v>
          </cell>
          <cell r="G46">
            <v>2.8400000000000002E-2</v>
          </cell>
          <cell r="H46">
            <v>9.5999999999999992E-3</v>
          </cell>
          <cell r="I46">
            <v>2.3900000000000001E-2</v>
          </cell>
          <cell r="J46">
            <v>-0.02</v>
          </cell>
          <cell r="K46">
            <v>-2.87E-2</v>
          </cell>
          <cell r="L46">
            <v>-1.52E-2</v>
          </cell>
          <cell r="M46">
            <v>-1.2200000000000001E-2</v>
          </cell>
          <cell r="N46">
            <v>-1.52E-2</v>
          </cell>
          <cell r="O46">
            <v>5.2569053512214426E-3</v>
          </cell>
          <cell r="Q46">
            <v>-3.8E-3</v>
          </cell>
          <cell r="R46">
            <v>-1.9933090025507472E-2</v>
          </cell>
        </row>
        <row r="47">
          <cell r="B47" t="str">
            <v>sur % PNV</v>
          </cell>
        </row>
        <row r="48">
          <cell r="A48" t="str">
            <v>TOITS FRANCE</v>
          </cell>
          <cell r="B48" t="str">
            <v>EVOL PRIX</v>
          </cell>
          <cell r="C48">
            <v>-3.0999999999999999E-3</v>
          </cell>
          <cell r="D48">
            <v>1E-4</v>
          </cell>
          <cell r="E48">
            <v>-1.7399999999999999E-2</v>
          </cell>
          <cell r="F48">
            <v>-2.5700000000000001E-2</v>
          </cell>
          <cell r="G48">
            <v>-3.1300000000000001E-2</v>
          </cell>
          <cell r="H48">
            <v>-1.89E-2</v>
          </cell>
          <cell r="I48">
            <v>-2.5899999999999999E-2</v>
          </cell>
          <cell r="J48">
            <v>-2.6100000000000002E-2</v>
          </cell>
          <cell r="K48">
            <v>-3.2800000000000003E-2</v>
          </cell>
          <cell r="L48">
            <v>-3.5700000000000003E-2</v>
          </cell>
          <cell r="M48">
            <v>-2.3900000000000001E-2</v>
          </cell>
          <cell r="N48">
            <v>-3.5700000000000003E-2</v>
          </cell>
          <cell r="O48">
            <v>-2.7061517452873579E-2</v>
          </cell>
          <cell r="Q48">
            <v>-4.6399999999999997E-2</v>
          </cell>
          <cell r="R48">
            <v>-5.6905125315689808E-2</v>
          </cell>
        </row>
        <row r="49">
          <cell r="B49" t="str">
            <v>sur % PNV</v>
          </cell>
        </row>
        <row r="50">
          <cell r="A50" t="str">
            <v>CESSIONS SSGVI</v>
          </cell>
          <cell r="B50" t="str">
            <v>EVOL PRIX</v>
          </cell>
          <cell r="C50">
            <v>4.0000000000000002E-4</v>
          </cell>
          <cell r="D50">
            <v>-2.0000000000000001E-4</v>
          </cell>
          <cell r="E50">
            <v>-4.8999999999999998E-3</v>
          </cell>
          <cell r="F50">
            <v>-7.4999999999999997E-3</v>
          </cell>
          <cell r="G50">
            <v>-5.7999999999999996E-3</v>
          </cell>
          <cell r="H50">
            <v>-1.1999999999999999E-3</v>
          </cell>
          <cell r="I50">
            <v>-4.7999999999999996E-3</v>
          </cell>
          <cell r="J50">
            <v>-3.5499999999999997E-2</v>
          </cell>
          <cell r="K50">
            <v>-3.2599999999999997E-2</v>
          </cell>
          <cell r="L50">
            <v>-3.5200000000000002E-2</v>
          </cell>
          <cell r="M50">
            <v>-3.2399999999999998E-2</v>
          </cell>
          <cell r="N50">
            <v>-3.5200000000000002E-2</v>
          </cell>
          <cell r="O50">
            <v>-2.9077930277108259E-3</v>
          </cell>
          <cell r="Q50">
            <v>-4.6399999999999997E-2</v>
          </cell>
          <cell r="R50">
            <v>-7.49820703965135E-2</v>
          </cell>
        </row>
        <row r="51">
          <cell r="B51" t="str">
            <v>sur % PNV</v>
          </cell>
        </row>
        <row r="52">
          <cell r="A52" t="str">
            <v>RENAULT BELGIQUE</v>
          </cell>
          <cell r="B52" t="str">
            <v>EVOL PRIX</v>
          </cell>
          <cell r="C52">
            <v>-4.8999999999999998E-3</v>
          </cell>
          <cell r="D52">
            <v>-3.6499999999999998E-2</v>
          </cell>
          <cell r="E52">
            <v>-4.0000000000000001E-3</v>
          </cell>
          <cell r="F52">
            <v>-3.6900000000000002E-2</v>
          </cell>
          <cell r="G52">
            <v>-3.8899999999999997E-2</v>
          </cell>
          <cell r="H52">
            <v>-0.04</v>
          </cell>
          <cell r="O52">
            <v>0</v>
          </cell>
          <cell r="Q52">
            <v>4.0000000000000002E-4</v>
          </cell>
          <cell r="R52">
            <v>-2.4887774703039378E-2</v>
          </cell>
        </row>
        <row r="53">
          <cell r="B53" t="str">
            <v>sur % PNV</v>
          </cell>
        </row>
        <row r="54">
          <cell r="A54" t="str">
            <v>PSA UK</v>
          </cell>
          <cell r="B54" t="str">
            <v>EVOL PRIX</v>
          </cell>
          <cell r="C54">
            <v>0</v>
          </cell>
          <cell r="D54">
            <v>0</v>
          </cell>
          <cell r="E54">
            <v>-8.7499999999999994E-2</v>
          </cell>
          <cell r="F54">
            <v>-8.0799999999999997E-2</v>
          </cell>
          <cell r="G54">
            <v>-7.3099999999999998E-2</v>
          </cell>
          <cell r="H54">
            <v>-7.4099999999999999E-2</v>
          </cell>
          <cell r="I54">
            <v>-6.4100000000000004E-2</v>
          </cell>
          <cell r="K54">
            <v>-8.0699999999999994E-2</v>
          </cell>
          <cell r="L54">
            <v>-0.16200000000000001</v>
          </cell>
          <cell r="M54">
            <v>-0.1595</v>
          </cell>
          <cell r="N54">
            <v>-0.16200000000000001</v>
          </cell>
          <cell r="O54">
            <v>-4.6806361018537648E-2</v>
          </cell>
          <cell r="Q54">
            <v>-1.2800000000000001E-2</v>
          </cell>
          <cell r="R54">
            <v>-6.4046464585876817E-2</v>
          </cell>
        </row>
        <row r="55">
          <cell r="B55" t="str">
            <v>sur % PNV</v>
          </cell>
        </row>
        <row r="56">
          <cell r="A56" t="str">
            <v>PDA EXPORT</v>
          </cell>
          <cell r="B56" t="str">
            <v>EVOL PRIX</v>
          </cell>
          <cell r="C56">
            <v>-1.9300000000000001E-2</v>
          </cell>
          <cell r="D56">
            <v>9.9000000000000008E-3</v>
          </cell>
          <cell r="E56">
            <v>1.2E-2</v>
          </cell>
          <cell r="F56">
            <v>-1.24E-2</v>
          </cell>
          <cell r="G56">
            <v>-4.2599999999999999E-2</v>
          </cell>
          <cell r="H56">
            <v>-5.0999999999999997E-2</v>
          </cell>
          <cell r="I56">
            <v>-3.0200000000000001E-2</v>
          </cell>
          <cell r="J56">
            <v>-3.2000000000000002E-3</v>
          </cell>
          <cell r="K56">
            <v>-2.6200000000000001E-2</v>
          </cell>
          <cell r="L56">
            <v>-1.43E-2</v>
          </cell>
          <cell r="M56">
            <v>-1.9199999999999998E-2</v>
          </cell>
          <cell r="N56">
            <v>-1.43E-2</v>
          </cell>
          <cell r="O56">
            <v>-2.7584536673607701E-2</v>
          </cell>
          <cell r="Q56">
            <v>4.4999999999999997E-3</v>
          </cell>
          <cell r="R56">
            <v>-8.6881086278026709E-3</v>
          </cell>
        </row>
        <row r="57">
          <cell r="B57" t="str">
            <v>sur % PNV</v>
          </cell>
        </row>
        <row r="58">
          <cell r="A58" t="str">
            <v>HONDA</v>
          </cell>
          <cell r="B58" t="str">
            <v>EVOL PRIX</v>
          </cell>
          <cell r="C58">
            <v>8.0999999999999996E-3</v>
          </cell>
          <cell r="D58">
            <v>8.2000000000000007E-3</v>
          </cell>
          <cell r="E58">
            <v>1E-4</v>
          </cell>
          <cell r="F58">
            <v>6.9999999999999999E-4</v>
          </cell>
          <cell r="G58">
            <v>5.6800000000000003E-2</v>
          </cell>
          <cell r="H58">
            <v>0</v>
          </cell>
          <cell r="I58">
            <v>1.54E-2</v>
          </cell>
          <cell r="J58">
            <v>-1.2999999999999999E-3</v>
          </cell>
          <cell r="K58">
            <v>-2.2000000000000001E-3</v>
          </cell>
          <cell r="L58">
            <v>-2.8999999999999998E-3</v>
          </cell>
          <cell r="M58">
            <v>-2.7000000000000001E-3</v>
          </cell>
          <cell r="N58">
            <v>-2.8999999999999998E-3</v>
          </cell>
          <cell r="O58">
            <v>4.879881286150887E-4</v>
          </cell>
          <cell r="Q58">
            <v>-3.8999999999999998E-3</v>
          </cell>
          <cell r="R58">
            <v>-1.7301419911291971E-3</v>
          </cell>
        </row>
        <row r="59">
          <cell r="B59" t="str">
            <v>sur % PNV</v>
          </cell>
        </row>
        <row r="60">
          <cell r="A60" t="str">
            <v>TOITS EXPORT</v>
          </cell>
          <cell r="B60" t="str">
            <v>EVOL PRIX</v>
          </cell>
          <cell r="C60">
            <v>-1.44E-2</v>
          </cell>
          <cell r="D60">
            <v>-1.7000000000000001E-2</v>
          </cell>
          <cell r="E60">
            <v>-4.0000000000000002E-4</v>
          </cell>
          <cell r="F60">
            <v>6.4999999999999997E-3</v>
          </cell>
          <cell r="G60">
            <v>5.9999999999999995E-4</v>
          </cell>
          <cell r="H60">
            <v>-8.0999999999999996E-3</v>
          </cell>
          <cell r="I60">
            <v>-1.6999999999999999E-3</v>
          </cell>
          <cell r="J60">
            <v>-9.2299999999999993E-2</v>
          </cell>
          <cell r="K60">
            <v>-0.1898</v>
          </cell>
          <cell r="L60">
            <v>-8.1500000000000003E-2</v>
          </cell>
          <cell r="M60">
            <v>-0.12839999999999999</v>
          </cell>
          <cell r="N60">
            <v>-8.1500000000000003E-2</v>
          </cell>
          <cell r="O60">
            <v>-9.8046431911949991E-3</v>
          </cell>
          <cell r="Q60">
            <v>-2.24E-2</v>
          </cell>
          <cell r="R60">
            <v>-5.0890834248580763E-2</v>
          </cell>
        </row>
        <row r="61">
          <cell r="B61" t="str">
            <v>sur % PNV</v>
          </cell>
        </row>
        <row r="62">
          <cell r="A62" t="str">
            <v>CESSIONS EXPORT</v>
          </cell>
          <cell r="B62" t="str">
            <v>EVOL PRIX</v>
          </cell>
          <cell r="C62">
            <v>6.0000000000000001E-3</v>
          </cell>
          <cell r="D62">
            <v>1E-4</v>
          </cell>
          <cell r="E62">
            <v>1.03E-2</v>
          </cell>
          <cell r="F62">
            <v>-8.2100000000000006E-2</v>
          </cell>
          <cell r="G62">
            <v>-9.7299999999999998E-2</v>
          </cell>
          <cell r="H62">
            <v>-5.45E-2</v>
          </cell>
          <cell r="I62">
            <v>-3.95E-2</v>
          </cell>
          <cell r="J62">
            <v>-0.108</v>
          </cell>
          <cell r="K62">
            <v>-4.9700000000000001E-2</v>
          </cell>
          <cell r="L62">
            <v>-3.7600000000000001E-2</v>
          </cell>
          <cell r="M62">
            <v>-3.4000000000000002E-2</v>
          </cell>
          <cell r="N62">
            <v>-3.7600000000000001E-2</v>
          </cell>
          <cell r="O62">
            <v>-6.5993578693553684E-2</v>
          </cell>
          <cell r="Q62">
            <v>-2.24E-2</v>
          </cell>
          <cell r="R62">
            <v>-3.9600868626818109E-2</v>
          </cell>
        </row>
        <row r="63">
          <cell r="B63" t="str">
            <v>sur % PNV</v>
          </cell>
        </row>
        <row r="64">
          <cell r="A64" t="str">
            <v>MOYENNE GENERALE</v>
          </cell>
          <cell r="C64">
            <v>-5.427814395962665E-3</v>
          </cell>
          <cell r="D64">
            <v>-2.3476946616458109E-2</v>
          </cell>
          <cell r="E64">
            <v>-1.9387291052342329E-2</v>
          </cell>
          <cell r="F64">
            <v>-3.3541173399658647E-2</v>
          </cell>
          <cell r="G64">
            <v>-3.7681161460384451E-2</v>
          </cell>
          <cell r="H64">
            <v>-3.2062326851673408E-2</v>
          </cell>
          <cell r="I64">
            <v>-5.2791654318616307E-2</v>
          </cell>
          <cell r="J64">
            <v>-2.1446558983828246E-2</v>
          </cell>
          <cell r="K64">
            <v>-5.456734409011884E-2</v>
          </cell>
          <cell r="L64">
            <v>-5.3182423246892548E-2</v>
          </cell>
          <cell r="M64">
            <v>-4.9448984014029869E-2</v>
          </cell>
          <cell r="N64">
            <v>0</v>
          </cell>
          <cell r="O64" t="e">
            <v>#REF!</v>
          </cell>
          <cell r="Q64" t="e">
            <v>#REF!</v>
          </cell>
          <cell r="R64" t="e">
            <v>#REF!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4">
          <cell r="Q4" t="str">
            <v>RENAULT 1M</v>
          </cell>
        </row>
        <row r="5">
          <cell r="P5" t="str">
            <v xml:space="preserve">  TWINGO (X06)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</row>
        <row r="6">
          <cell r="P6" t="str">
            <v xml:space="preserve">  SUPER 5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</row>
        <row r="7">
          <cell r="P7" t="str">
            <v xml:space="preserve">      CLIO 3p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</row>
        <row r="8">
          <cell r="P8" t="str">
            <v xml:space="preserve">      CLIO 5p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P9" t="str">
            <v xml:space="preserve">      dont CLIO sté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</row>
        <row r="10">
          <cell r="P10" t="str">
            <v xml:space="preserve">  CLIO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P11" t="str">
            <v xml:space="preserve">      B65 5p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</row>
        <row r="12">
          <cell r="P12" t="str">
            <v xml:space="preserve">      C65 3p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</row>
        <row r="13">
          <cell r="P13" t="str">
            <v xml:space="preserve">  X65</v>
          </cell>
          <cell r="AD13">
            <v>0</v>
          </cell>
        </row>
        <row r="14">
          <cell r="P14" t="str">
            <v xml:space="preserve">      R19 cabriolet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</row>
        <row r="15">
          <cell r="P15" t="str">
            <v xml:space="preserve">      R19 3p.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</row>
        <row r="16">
          <cell r="P16" t="str">
            <v xml:space="preserve">      R19 4p.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</row>
        <row r="17">
          <cell r="P17" t="str">
            <v xml:space="preserve">      R19 5p.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</row>
        <row r="18">
          <cell r="P18" t="str">
            <v xml:space="preserve">     dont  R19 sté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</row>
        <row r="19">
          <cell r="P19" t="str">
            <v xml:space="preserve">  R19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P20" t="str">
            <v xml:space="preserve">       B64 5p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39153</v>
          </cell>
          <cell r="AA20">
            <v>22362</v>
          </cell>
          <cell r="AB20">
            <v>20778</v>
          </cell>
          <cell r="AC20">
            <v>82293</v>
          </cell>
          <cell r="AD20">
            <v>0</v>
          </cell>
        </row>
        <row r="21">
          <cell r="P21" t="str">
            <v xml:space="preserve">       D64 3p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</row>
        <row r="22">
          <cell r="P22" t="str">
            <v xml:space="preserve">      J64  monospace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</row>
        <row r="23">
          <cell r="P23" t="str">
            <v xml:space="preserve">      L64 4p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</row>
        <row r="24">
          <cell r="P24" t="str">
            <v xml:space="preserve">  X64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39153</v>
          </cell>
          <cell r="AA24">
            <v>22362</v>
          </cell>
          <cell r="AB24">
            <v>20778</v>
          </cell>
          <cell r="AC24">
            <v>82293</v>
          </cell>
          <cell r="AD24">
            <v>0</v>
          </cell>
          <cell r="AE24">
            <v>82.293000000000006</v>
          </cell>
        </row>
        <row r="25">
          <cell r="P25" t="str">
            <v xml:space="preserve">     LAGUNA</v>
          </cell>
          <cell r="Q25">
            <v>7600</v>
          </cell>
          <cell r="R25">
            <v>6000</v>
          </cell>
          <cell r="S25">
            <v>9000</v>
          </cell>
          <cell r="T25">
            <v>11394</v>
          </cell>
          <cell r="U25">
            <v>9400</v>
          </cell>
          <cell r="V25">
            <v>10196</v>
          </cell>
          <cell r="W25">
            <v>12200</v>
          </cell>
          <cell r="X25">
            <v>2200</v>
          </cell>
          <cell r="Y25">
            <v>12400</v>
          </cell>
          <cell r="Z25">
            <v>8590</v>
          </cell>
          <cell r="AA25">
            <v>6797</v>
          </cell>
          <cell r="AB25">
            <v>6596</v>
          </cell>
          <cell r="AC25">
            <v>102373</v>
          </cell>
          <cell r="AD25">
            <v>150000</v>
          </cell>
        </row>
        <row r="26">
          <cell r="P26" t="str">
            <v xml:space="preserve">      K56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</row>
        <row r="27">
          <cell r="P27" t="str">
            <v xml:space="preserve">  LAGUNA+K56</v>
          </cell>
          <cell r="Q27">
            <v>7600</v>
          </cell>
          <cell r="R27">
            <v>6000</v>
          </cell>
          <cell r="S27">
            <v>9000</v>
          </cell>
          <cell r="T27">
            <v>11394</v>
          </cell>
          <cell r="U27">
            <v>9400</v>
          </cell>
          <cell r="V27">
            <v>10196</v>
          </cell>
          <cell r="W27">
            <v>12200</v>
          </cell>
          <cell r="X27">
            <v>2200</v>
          </cell>
          <cell r="Y27">
            <v>12400</v>
          </cell>
          <cell r="Z27">
            <v>8590</v>
          </cell>
          <cell r="AA27">
            <v>6797</v>
          </cell>
          <cell r="AB27">
            <v>6596</v>
          </cell>
          <cell r="AC27">
            <v>102373</v>
          </cell>
          <cell r="AD27">
            <v>150000</v>
          </cell>
          <cell r="AE27">
            <v>-47.627000000000002</v>
          </cell>
        </row>
        <row r="28">
          <cell r="P28" t="str">
            <v xml:space="preserve">  R25/SAFRANE</v>
          </cell>
          <cell r="Q28">
            <v>4725</v>
          </cell>
          <cell r="R28">
            <v>3819</v>
          </cell>
          <cell r="S28">
            <v>4945</v>
          </cell>
          <cell r="T28">
            <v>6743</v>
          </cell>
          <cell r="U28">
            <v>5866</v>
          </cell>
          <cell r="V28">
            <v>7241</v>
          </cell>
          <cell r="W28">
            <v>6648</v>
          </cell>
          <cell r="X28">
            <v>1125</v>
          </cell>
          <cell r="Y28">
            <v>5841</v>
          </cell>
          <cell r="Z28">
            <v>4050</v>
          </cell>
          <cell r="AA28">
            <v>4936</v>
          </cell>
          <cell r="AB28">
            <v>4042</v>
          </cell>
          <cell r="AC28">
            <v>59981</v>
          </cell>
          <cell r="AD28">
            <v>80000</v>
          </cell>
          <cell r="AE28">
            <v>-20.018999999999998</v>
          </cell>
        </row>
        <row r="29">
          <cell r="P29" t="str">
            <v xml:space="preserve">     P36</v>
          </cell>
          <cell r="Q29">
            <v>6240</v>
          </cell>
          <cell r="R29">
            <v>6660</v>
          </cell>
          <cell r="S29">
            <v>6660</v>
          </cell>
          <cell r="T29">
            <v>7920</v>
          </cell>
          <cell r="U29">
            <v>5580</v>
          </cell>
          <cell r="V29">
            <v>6478</v>
          </cell>
          <cell r="W29">
            <v>7379</v>
          </cell>
          <cell r="X29">
            <v>360</v>
          </cell>
          <cell r="Y29">
            <v>2340</v>
          </cell>
          <cell r="Z29">
            <v>1800</v>
          </cell>
          <cell r="AA29">
            <v>1800</v>
          </cell>
          <cell r="AB29">
            <v>900</v>
          </cell>
          <cell r="AC29">
            <v>54117</v>
          </cell>
          <cell r="AD29">
            <v>68000</v>
          </cell>
        </row>
        <row r="30">
          <cell r="P30" t="str">
            <v xml:space="preserve">     P52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360</v>
          </cell>
          <cell r="Y30">
            <v>1817</v>
          </cell>
          <cell r="Z30">
            <v>3600</v>
          </cell>
          <cell r="AA30">
            <v>5760</v>
          </cell>
          <cell r="AB30">
            <v>6120</v>
          </cell>
          <cell r="AC30">
            <v>17657</v>
          </cell>
          <cell r="AD30">
            <v>22000</v>
          </cell>
        </row>
        <row r="31">
          <cell r="P31" t="str">
            <v xml:space="preserve">  ESPACE</v>
          </cell>
          <cell r="Q31">
            <v>6240</v>
          </cell>
          <cell r="R31">
            <v>6660</v>
          </cell>
          <cell r="S31">
            <v>6660</v>
          </cell>
          <cell r="T31">
            <v>7920</v>
          </cell>
          <cell r="U31">
            <v>5580</v>
          </cell>
          <cell r="V31">
            <v>6478</v>
          </cell>
          <cell r="W31">
            <v>7379</v>
          </cell>
          <cell r="X31">
            <v>720</v>
          </cell>
          <cell r="Y31">
            <v>4157</v>
          </cell>
          <cell r="Z31">
            <v>5400</v>
          </cell>
          <cell r="AA31">
            <v>7560</v>
          </cell>
          <cell r="AB31">
            <v>7020</v>
          </cell>
          <cell r="AC31">
            <v>71774</v>
          </cell>
          <cell r="AD31">
            <v>90000</v>
          </cell>
          <cell r="AE31">
            <v>-18.225999999999999</v>
          </cell>
        </row>
        <row r="32">
          <cell r="P32" t="str">
            <v xml:space="preserve">  ZOOM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</row>
        <row r="33">
          <cell r="P33" t="str">
            <v>Total Véh. Légers</v>
          </cell>
          <cell r="Q33">
            <v>18565</v>
          </cell>
          <cell r="R33">
            <v>16479</v>
          </cell>
          <cell r="S33">
            <v>20605</v>
          </cell>
          <cell r="T33">
            <v>26057</v>
          </cell>
          <cell r="U33">
            <v>20846</v>
          </cell>
          <cell r="V33">
            <v>23915</v>
          </cell>
          <cell r="W33">
            <v>26227</v>
          </cell>
          <cell r="X33">
            <v>4045</v>
          </cell>
          <cell r="Y33">
            <v>22398</v>
          </cell>
          <cell r="Z33">
            <v>57193</v>
          </cell>
          <cell r="AA33">
            <v>41655</v>
          </cell>
          <cell r="AB33">
            <v>38436</v>
          </cell>
          <cell r="AC33">
            <v>316421</v>
          </cell>
          <cell r="AD33">
            <v>320000</v>
          </cell>
          <cell r="AE33">
            <v>-3.5790000000000002</v>
          </cell>
        </row>
        <row r="34">
          <cell r="P34" t="str">
            <v xml:space="preserve">      EXPRESS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P35" t="str">
            <v xml:space="preserve">      W76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</row>
        <row r="36">
          <cell r="P36" t="str">
            <v xml:space="preserve"> EXPRESS+W76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P37" t="str">
            <v xml:space="preserve">  TRAFIC</v>
          </cell>
          <cell r="Q37">
            <v>960</v>
          </cell>
          <cell r="R37">
            <v>720</v>
          </cell>
          <cell r="S37">
            <v>720</v>
          </cell>
          <cell r="T37">
            <v>480</v>
          </cell>
          <cell r="U37">
            <v>840</v>
          </cell>
          <cell r="V37">
            <v>600</v>
          </cell>
          <cell r="W37">
            <v>480</v>
          </cell>
          <cell r="X37">
            <v>240</v>
          </cell>
          <cell r="Y37">
            <v>600</v>
          </cell>
          <cell r="Z37">
            <v>840</v>
          </cell>
          <cell r="AA37">
            <v>620</v>
          </cell>
          <cell r="AB37">
            <v>0</v>
          </cell>
          <cell r="AC37">
            <v>7100</v>
          </cell>
          <cell r="AD37">
            <v>7920</v>
          </cell>
          <cell r="AE37">
            <v>-0.82</v>
          </cell>
        </row>
        <row r="38">
          <cell r="P38" t="str">
            <v xml:space="preserve">  W70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P39" t="str">
            <v xml:space="preserve">  MASTER</v>
          </cell>
          <cell r="Q39">
            <v>7640</v>
          </cell>
          <cell r="R39">
            <v>8840</v>
          </cell>
          <cell r="S39">
            <v>10626</v>
          </cell>
          <cell r="T39">
            <v>9240</v>
          </cell>
          <cell r="U39">
            <v>10320</v>
          </cell>
          <cell r="V39">
            <v>10480</v>
          </cell>
          <cell r="W39">
            <v>9640</v>
          </cell>
          <cell r="X39">
            <v>2850</v>
          </cell>
          <cell r="Y39">
            <v>10397</v>
          </cell>
          <cell r="Z39">
            <v>11698</v>
          </cell>
          <cell r="AA39">
            <v>5814</v>
          </cell>
          <cell r="AB39">
            <v>0</v>
          </cell>
          <cell r="AC39">
            <v>97545</v>
          </cell>
          <cell r="AD39">
            <v>132260</v>
          </cell>
          <cell r="AE39">
            <v>-34.715000000000003</v>
          </cell>
        </row>
        <row r="40">
          <cell r="P40" t="str">
            <v xml:space="preserve">  Total Véh. Utilitaires</v>
          </cell>
          <cell r="Q40">
            <v>8600</v>
          </cell>
          <cell r="R40">
            <v>9560</v>
          </cell>
          <cell r="S40">
            <v>11346</v>
          </cell>
          <cell r="T40">
            <v>9720</v>
          </cell>
          <cell r="U40">
            <v>11160</v>
          </cell>
          <cell r="V40">
            <v>11080</v>
          </cell>
          <cell r="W40">
            <v>10120</v>
          </cell>
          <cell r="X40">
            <v>3090</v>
          </cell>
          <cell r="Y40">
            <v>10997</v>
          </cell>
          <cell r="Z40">
            <v>12538</v>
          </cell>
          <cell r="AA40">
            <v>6434</v>
          </cell>
          <cell r="AB40">
            <v>0</v>
          </cell>
          <cell r="AC40">
            <v>104645</v>
          </cell>
          <cell r="AD40">
            <v>140180</v>
          </cell>
          <cell r="AE40">
            <v>-35.534999999999997</v>
          </cell>
        </row>
        <row r="41">
          <cell r="P41" t="str">
            <v xml:space="preserve">  DIVERS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</row>
        <row r="42">
          <cell r="P42" t="str">
            <v xml:space="preserve"> T O T A L </v>
          </cell>
          <cell r="Q42">
            <v>27165</v>
          </cell>
          <cell r="R42">
            <v>26039</v>
          </cell>
          <cell r="S42">
            <v>31951</v>
          </cell>
          <cell r="T42">
            <v>35777</v>
          </cell>
          <cell r="U42">
            <v>32006</v>
          </cell>
          <cell r="V42">
            <v>34995</v>
          </cell>
          <cell r="W42">
            <v>36347</v>
          </cell>
          <cell r="X42">
            <v>7135</v>
          </cell>
          <cell r="Y42">
            <v>33395</v>
          </cell>
          <cell r="Z42">
            <v>69731</v>
          </cell>
          <cell r="AA42">
            <v>48089</v>
          </cell>
          <cell r="AB42">
            <v>38436</v>
          </cell>
          <cell r="AC42">
            <v>421066</v>
          </cell>
          <cell r="AD42">
            <v>460180</v>
          </cell>
          <cell r="AE42">
            <v>-39.113999999999997</v>
          </cell>
        </row>
        <row r="44">
          <cell r="P44" t="str">
            <v xml:space="preserve">   C.K.D.</v>
          </cell>
          <cell r="Q44">
            <v>0</v>
          </cell>
          <cell r="R44">
            <v>0</v>
          </cell>
          <cell r="S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</row>
        <row r="47">
          <cell r="P47" t="str">
            <v>PEUGEOT 1M</v>
          </cell>
          <cell r="W47">
            <v>0</v>
          </cell>
        </row>
        <row r="48">
          <cell r="P48" t="str">
            <v xml:space="preserve">            106 3p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</row>
        <row r="49">
          <cell r="P49" t="str">
            <v xml:space="preserve">            106 5p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</row>
        <row r="50">
          <cell r="P50">
            <v>106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P51" t="str">
            <v xml:space="preserve">            306 3p</v>
          </cell>
          <cell r="Q51">
            <v>12000</v>
          </cell>
          <cell r="R51">
            <v>9330</v>
          </cell>
          <cell r="S51">
            <v>8200</v>
          </cell>
          <cell r="T51">
            <v>7397</v>
          </cell>
          <cell r="U51">
            <v>6600</v>
          </cell>
          <cell r="V51">
            <v>9200</v>
          </cell>
          <cell r="W51">
            <v>8800</v>
          </cell>
          <cell r="X51">
            <v>1200</v>
          </cell>
          <cell r="Y51">
            <v>9400</v>
          </cell>
          <cell r="Z51">
            <v>9598</v>
          </cell>
          <cell r="AA51">
            <v>7390</v>
          </cell>
          <cell r="AB51">
            <v>6000</v>
          </cell>
          <cell r="AC51">
            <v>95115</v>
          </cell>
          <cell r="AD51">
            <v>110000</v>
          </cell>
        </row>
        <row r="52">
          <cell r="P52" t="str">
            <v xml:space="preserve">               306 4p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</row>
        <row r="53">
          <cell r="P53" t="str">
            <v xml:space="preserve">            306 5p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</row>
        <row r="54">
          <cell r="P54" t="str">
            <v xml:space="preserve">            306 Cabriolet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</row>
        <row r="55">
          <cell r="P55" t="str">
            <v xml:space="preserve">            306 Break 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</row>
        <row r="56">
          <cell r="P56">
            <v>306</v>
          </cell>
          <cell r="Q56">
            <v>12000</v>
          </cell>
          <cell r="R56">
            <v>9330</v>
          </cell>
          <cell r="S56">
            <v>8200</v>
          </cell>
          <cell r="T56">
            <v>7397</v>
          </cell>
          <cell r="U56">
            <v>6600</v>
          </cell>
          <cell r="V56">
            <v>9200</v>
          </cell>
          <cell r="W56">
            <v>8800</v>
          </cell>
          <cell r="X56">
            <v>1200</v>
          </cell>
          <cell r="Y56">
            <v>9400</v>
          </cell>
          <cell r="Z56">
            <v>9598</v>
          </cell>
          <cell r="AA56">
            <v>7390</v>
          </cell>
          <cell r="AB56">
            <v>6000</v>
          </cell>
          <cell r="AC56">
            <v>95115</v>
          </cell>
          <cell r="AD56">
            <v>110000</v>
          </cell>
          <cell r="AE56">
            <v>-14.885</v>
          </cell>
        </row>
        <row r="57">
          <cell r="P57" t="str">
            <v xml:space="preserve">            405  5p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</row>
        <row r="58">
          <cell r="P58" t="str">
            <v xml:space="preserve">            405 Break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</row>
        <row r="59">
          <cell r="P59">
            <v>405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P60" t="str">
            <v xml:space="preserve">406 5p (D83) 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</row>
        <row r="61">
          <cell r="P61" t="str">
            <v xml:space="preserve"> D82 Break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2400</v>
          </cell>
          <cell r="AA61">
            <v>5400</v>
          </cell>
          <cell r="AB61">
            <v>6000</v>
          </cell>
          <cell r="AC61">
            <v>13800</v>
          </cell>
          <cell r="AD61">
            <v>0</v>
          </cell>
        </row>
        <row r="62">
          <cell r="P62">
            <v>406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2400</v>
          </cell>
          <cell r="AA62">
            <v>5400</v>
          </cell>
          <cell r="AB62">
            <v>6000</v>
          </cell>
          <cell r="AC62">
            <v>13800</v>
          </cell>
          <cell r="AD62">
            <v>0</v>
          </cell>
          <cell r="AE62">
            <v>13.8</v>
          </cell>
        </row>
        <row r="63">
          <cell r="P63">
            <v>605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P64" t="str">
            <v>U60 Monospace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</row>
        <row r="65">
          <cell r="P65" t="str">
            <v>U64 Utilitaire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</row>
        <row r="66">
          <cell r="P66">
            <v>806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P67" t="str">
            <v xml:space="preserve">TOTAL </v>
          </cell>
          <cell r="Q67">
            <v>44215</v>
          </cell>
          <cell r="R67">
            <v>32165</v>
          </cell>
          <cell r="S67">
            <v>29410</v>
          </cell>
          <cell r="T67">
            <v>35277</v>
          </cell>
          <cell r="U67">
            <v>33388</v>
          </cell>
          <cell r="V67">
            <v>38050</v>
          </cell>
          <cell r="W67">
            <v>34740</v>
          </cell>
          <cell r="X67">
            <v>6580</v>
          </cell>
          <cell r="Y67">
            <v>30795</v>
          </cell>
          <cell r="Z67">
            <v>32923</v>
          </cell>
          <cell r="AA67">
            <v>27536</v>
          </cell>
          <cell r="AB67">
            <v>22807</v>
          </cell>
          <cell r="AC67">
            <v>108915</v>
          </cell>
          <cell r="AD67">
            <v>110000</v>
          </cell>
          <cell r="AE67">
            <v>-1.085</v>
          </cell>
        </row>
        <row r="69">
          <cell r="P69" t="str">
            <v>C.K.D. et autres</v>
          </cell>
          <cell r="AC69">
            <v>0</v>
          </cell>
          <cell r="AD69">
            <v>0</v>
          </cell>
          <cell r="AE69">
            <v>0</v>
          </cell>
        </row>
        <row r="71">
          <cell r="P71" t="str">
            <v>P.S.A. UK</v>
          </cell>
          <cell r="Q71">
            <v>7600</v>
          </cell>
          <cell r="R71">
            <v>4000</v>
          </cell>
          <cell r="S71">
            <v>3600</v>
          </cell>
          <cell r="T71">
            <v>5600</v>
          </cell>
          <cell r="U71">
            <v>2000</v>
          </cell>
          <cell r="V71">
            <v>5600</v>
          </cell>
          <cell r="W71">
            <v>4200</v>
          </cell>
          <cell r="X71">
            <v>2000</v>
          </cell>
          <cell r="Y71">
            <v>10600</v>
          </cell>
          <cell r="Z71">
            <v>6991</v>
          </cell>
          <cell r="AA71">
            <v>7800</v>
          </cell>
          <cell r="AB71">
            <v>4000</v>
          </cell>
          <cell r="AC71">
            <v>63991</v>
          </cell>
          <cell r="AD71">
            <v>48000</v>
          </cell>
        </row>
        <row r="72">
          <cell r="P72" t="str">
            <v xml:space="preserve">            306 3 p</v>
          </cell>
          <cell r="Q72">
            <v>7600</v>
          </cell>
          <cell r="R72">
            <v>4000</v>
          </cell>
          <cell r="S72">
            <v>3600</v>
          </cell>
          <cell r="T72">
            <v>5600</v>
          </cell>
          <cell r="U72">
            <v>2000</v>
          </cell>
          <cell r="V72">
            <v>5600</v>
          </cell>
          <cell r="W72">
            <v>4200</v>
          </cell>
          <cell r="X72">
            <v>800</v>
          </cell>
          <cell r="Y72">
            <v>3000</v>
          </cell>
          <cell r="Z72">
            <v>3391</v>
          </cell>
          <cell r="AA72">
            <v>3400</v>
          </cell>
          <cell r="AB72">
            <v>2000</v>
          </cell>
          <cell r="AC72">
            <v>45191</v>
          </cell>
          <cell r="AD72">
            <v>48000</v>
          </cell>
        </row>
        <row r="73">
          <cell r="P73" t="str">
            <v xml:space="preserve">            306 4 p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</row>
        <row r="74">
          <cell r="P74" t="str">
            <v xml:space="preserve">            306 5 p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1200</v>
          </cell>
          <cell r="Y74">
            <v>7600</v>
          </cell>
          <cell r="Z74">
            <v>3600</v>
          </cell>
          <cell r="AA74">
            <v>4400</v>
          </cell>
          <cell r="AB74">
            <v>2000</v>
          </cell>
          <cell r="AC74">
            <v>18800</v>
          </cell>
          <cell r="AD74">
            <v>0</v>
          </cell>
        </row>
        <row r="75">
          <cell r="P75">
            <v>306</v>
          </cell>
          <cell r="Q75">
            <v>7600</v>
          </cell>
          <cell r="R75">
            <v>4000</v>
          </cell>
          <cell r="S75">
            <v>3600</v>
          </cell>
          <cell r="T75">
            <v>5600</v>
          </cell>
          <cell r="U75">
            <v>2000</v>
          </cell>
          <cell r="V75">
            <v>5600</v>
          </cell>
          <cell r="W75">
            <v>4200</v>
          </cell>
          <cell r="X75">
            <v>2000</v>
          </cell>
          <cell r="Y75">
            <v>10600</v>
          </cell>
          <cell r="Z75">
            <v>6991</v>
          </cell>
          <cell r="AA75">
            <v>7800</v>
          </cell>
          <cell r="AB75">
            <v>4000</v>
          </cell>
          <cell r="AC75">
            <v>63991</v>
          </cell>
          <cell r="AD75">
            <v>48000</v>
          </cell>
          <cell r="AE75">
            <v>15.991</v>
          </cell>
        </row>
        <row r="76">
          <cell r="P76" t="str">
            <v>SEKURIT SAINT-GOBAIN FRANCE</v>
          </cell>
        </row>
        <row r="78">
          <cell r="P78" t="str">
            <v>CITROËN 1M</v>
          </cell>
        </row>
        <row r="79">
          <cell r="P79" t="str">
            <v>S80 3p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</row>
        <row r="80">
          <cell r="P80" t="str">
            <v>S81 5P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</row>
        <row r="81">
          <cell r="P81" t="str">
            <v>S8 élect.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</row>
        <row r="82">
          <cell r="P82" t="str">
            <v xml:space="preserve">  S8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P83" t="str">
            <v>ZX 5p</v>
          </cell>
          <cell r="Q83">
            <v>23800</v>
          </cell>
          <cell r="R83">
            <v>14050</v>
          </cell>
          <cell r="S83">
            <v>14000</v>
          </cell>
          <cell r="T83">
            <v>19000</v>
          </cell>
          <cell r="U83">
            <v>18374</v>
          </cell>
          <cell r="V83">
            <v>20400</v>
          </cell>
          <cell r="W83">
            <v>15587</v>
          </cell>
          <cell r="X83">
            <v>4400</v>
          </cell>
          <cell r="Y83">
            <v>16400</v>
          </cell>
          <cell r="Z83">
            <v>10200</v>
          </cell>
          <cell r="AA83">
            <v>6192</v>
          </cell>
          <cell r="AB83">
            <v>4735</v>
          </cell>
          <cell r="AC83">
            <v>167138</v>
          </cell>
          <cell r="AD83">
            <v>120000</v>
          </cell>
        </row>
        <row r="84">
          <cell r="P84" t="str">
            <v>ZX Break</v>
          </cell>
          <cell r="Q84">
            <v>8015</v>
          </cell>
          <cell r="R84">
            <v>8785</v>
          </cell>
          <cell r="S84">
            <v>7210</v>
          </cell>
          <cell r="T84">
            <v>8680</v>
          </cell>
          <cell r="U84">
            <v>8014</v>
          </cell>
          <cell r="V84">
            <v>8050</v>
          </cell>
          <cell r="W84">
            <v>7203</v>
          </cell>
          <cell r="X84">
            <v>980</v>
          </cell>
          <cell r="Y84">
            <v>7245</v>
          </cell>
          <cell r="Z84">
            <v>10325</v>
          </cell>
          <cell r="AA84">
            <v>8354</v>
          </cell>
          <cell r="AB84">
            <v>6072</v>
          </cell>
          <cell r="AC84">
            <v>88933</v>
          </cell>
          <cell r="AD84">
            <v>100000</v>
          </cell>
        </row>
        <row r="85">
          <cell r="P85" t="str">
            <v xml:space="preserve">  ZX</v>
          </cell>
          <cell r="Q85">
            <v>31815</v>
          </cell>
          <cell r="R85">
            <v>22835</v>
          </cell>
          <cell r="S85">
            <v>21210</v>
          </cell>
          <cell r="T85">
            <v>27680</v>
          </cell>
          <cell r="U85">
            <v>26388</v>
          </cell>
          <cell r="V85">
            <v>28450</v>
          </cell>
          <cell r="W85">
            <v>22790</v>
          </cell>
          <cell r="X85">
            <v>5380</v>
          </cell>
          <cell r="Y85">
            <v>23645</v>
          </cell>
          <cell r="Z85">
            <v>20525</v>
          </cell>
          <cell r="AA85">
            <v>14546</v>
          </cell>
          <cell r="AB85">
            <v>10807</v>
          </cell>
          <cell r="AC85">
            <v>256071</v>
          </cell>
          <cell r="AD85">
            <v>220000</v>
          </cell>
        </row>
        <row r="86">
          <cell r="P86" t="str">
            <v xml:space="preserve"> Xantia (X1)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</row>
        <row r="87">
          <cell r="P87" t="str">
            <v xml:space="preserve"> Xantia Break (X12)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</row>
        <row r="88">
          <cell r="P88" t="str">
            <v xml:space="preserve">  XANTIA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P89" t="str">
            <v xml:space="preserve"> XM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</row>
        <row r="90">
          <cell r="P90" t="str">
            <v>XM Break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</row>
        <row r="91">
          <cell r="P91" t="str">
            <v xml:space="preserve">  XM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P92" t="str">
            <v xml:space="preserve">  U60 monospace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</row>
        <row r="93">
          <cell r="P93" t="str">
            <v xml:space="preserve">  U64  utilitaire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</row>
        <row r="94">
          <cell r="P94" t="str">
            <v>EVASION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6">
          <cell r="P96" t="str">
            <v xml:space="preserve"> TOTAL</v>
          </cell>
          <cell r="Q96">
            <v>31815</v>
          </cell>
          <cell r="R96">
            <v>22835</v>
          </cell>
          <cell r="S96">
            <v>21210</v>
          </cell>
          <cell r="T96">
            <v>27680</v>
          </cell>
          <cell r="U96">
            <v>26388</v>
          </cell>
          <cell r="V96">
            <v>28450</v>
          </cell>
          <cell r="W96">
            <v>22790</v>
          </cell>
          <cell r="X96">
            <v>5380</v>
          </cell>
          <cell r="Y96">
            <v>23645</v>
          </cell>
          <cell r="Z96">
            <v>20525</v>
          </cell>
          <cell r="AA96">
            <v>14546</v>
          </cell>
          <cell r="AB96">
            <v>10807</v>
          </cell>
          <cell r="AC96">
            <v>256071</v>
          </cell>
          <cell r="AD96">
            <v>220000</v>
          </cell>
          <cell r="AE96">
            <v>36.070999999999998</v>
          </cell>
        </row>
        <row r="98">
          <cell r="P98" t="str">
            <v xml:space="preserve">  C.K.D. </v>
          </cell>
          <cell r="Q98">
            <v>0</v>
          </cell>
          <cell r="R98">
            <v>0</v>
          </cell>
          <cell r="S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102">
          <cell r="P102" t="str">
            <v>RENAULT 1 M</v>
          </cell>
          <cell r="Q102">
            <v>27165</v>
          </cell>
          <cell r="R102">
            <v>26039</v>
          </cell>
          <cell r="S102">
            <v>31951</v>
          </cell>
          <cell r="T102">
            <v>35777</v>
          </cell>
          <cell r="U102">
            <v>32006</v>
          </cell>
          <cell r="V102">
            <v>34995</v>
          </cell>
          <cell r="W102">
            <v>36347</v>
          </cell>
          <cell r="X102">
            <v>7135</v>
          </cell>
          <cell r="Y102">
            <v>33395</v>
          </cell>
          <cell r="Z102">
            <v>69731</v>
          </cell>
          <cell r="AA102">
            <v>48089</v>
          </cell>
          <cell r="AB102">
            <v>38436</v>
          </cell>
          <cell r="AC102">
            <v>421066</v>
          </cell>
          <cell r="AD102">
            <v>460180</v>
          </cell>
          <cell r="AE102">
            <v>-39.113999999999997</v>
          </cell>
        </row>
        <row r="103">
          <cell r="P103" t="str">
            <v>RENAULT RECHANGE</v>
          </cell>
          <cell r="Q103">
            <v>1240</v>
          </cell>
          <cell r="R103">
            <v>960</v>
          </cell>
          <cell r="S103">
            <v>1105</v>
          </cell>
          <cell r="T103">
            <v>1140</v>
          </cell>
          <cell r="U103">
            <v>1771</v>
          </cell>
          <cell r="V103">
            <v>580</v>
          </cell>
          <cell r="W103">
            <v>1420</v>
          </cell>
          <cell r="X103">
            <v>237</v>
          </cell>
          <cell r="Y103">
            <v>968</v>
          </cell>
          <cell r="Z103">
            <v>1500</v>
          </cell>
          <cell r="AA103">
            <v>680</v>
          </cell>
          <cell r="AB103">
            <v>1550</v>
          </cell>
          <cell r="AC103">
            <v>13151</v>
          </cell>
          <cell r="AD103">
            <v>11460</v>
          </cell>
          <cell r="AE103">
            <v>1.6910000000000001</v>
          </cell>
        </row>
        <row r="104">
          <cell r="P104" t="str">
            <v>PSA 1 M</v>
          </cell>
          <cell r="Q104">
            <v>44215</v>
          </cell>
          <cell r="R104">
            <v>32165</v>
          </cell>
          <cell r="S104">
            <v>29410</v>
          </cell>
          <cell r="T104">
            <v>35277</v>
          </cell>
          <cell r="U104">
            <v>33388</v>
          </cell>
          <cell r="V104">
            <v>38050</v>
          </cell>
          <cell r="W104">
            <v>34740</v>
          </cell>
          <cell r="X104">
            <v>6580</v>
          </cell>
          <cell r="Y104">
            <v>30795</v>
          </cell>
          <cell r="Z104">
            <v>32923</v>
          </cell>
          <cell r="AA104">
            <v>27536</v>
          </cell>
          <cell r="AB104">
            <v>22807</v>
          </cell>
          <cell r="AC104">
            <v>367886</v>
          </cell>
          <cell r="AD104">
            <v>330000</v>
          </cell>
          <cell r="AE104">
            <v>37.886000000000003</v>
          </cell>
        </row>
        <row r="105">
          <cell r="P105" t="str">
            <v>PSA RECHANGE</v>
          </cell>
          <cell r="Q105">
            <v>2663</v>
          </cell>
          <cell r="R105">
            <v>1948</v>
          </cell>
          <cell r="S105">
            <v>1695</v>
          </cell>
          <cell r="T105">
            <v>2991</v>
          </cell>
          <cell r="U105">
            <v>1042</v>
          </cell>
          <cell r="V105">
            <v>1574</v>
          </cell>
          <cell r="W105">
            <v>2137</v>
          </cell>
          <cell r="X105">
            <v>2871</v>
          </cell>
          <cell r="Y105">
            <v>2133</v>
          </cell>
          <cell r="Z105">
            <v>1885</v>
          </cell>
          <cell r="AA105">
            <v>1742</v>
          </cell>
          <cell r="AB105">
            <v>4413</v>
          </cell>
          <cell r="AC105">
            <v>27094</v>
          </cell>
          <cell r="AD105">
            <v>26500</v>
          </cell>
          <cell r="AE105">
            <v>0.59399999999999997</v>
          </cell>
        </row>
        <row r="106">
          <cell r="P106" t="str">
            <v>AUTOVER FRANCE</v>
          </cell>
          <cell r="Q106">
            <v>2691</v>
          </cell>
          <cell r="R106">
            <v>3592</v>
          </cell>
          <cell r="S106">
            <v>2903</v>
          </cell>
          <cell r="T106">
            <v>8003</v>
          </cell>
          <cell r="U106">
            <v>130</v>
          </cell>
          <cell r="V106">
            <v>-168</v>
          </cell>
          <cell r="W106">
            <v>3089</v>
          </cell>
          <cell r="X106">
            <v>5</v>
          </cell>
          <cell r="Y106">
            <v>139</v>
          </cell>
          <cell r="Z106">
            <v>2880</v>
          </cell>
          <cell r="AA106">
            <v>2186</v>
          </cell>
          <cell r="AB106">
            <v>1891</v>
          </cell>
          <cell r="AC106">
            <v>27341</v>
          </cell>
          <cell r="AD106">
            <v>56599</v>
          </cell>
          <cell r="AE106">
            <v>-29.257999999999999</v>
          </cell>
        </row>
        <row r="107">
          <cell r="P107" t="str">
            <v>TOITS FRANCE</v>
          </cell>
          <cell r="Q107">
            <v>36255</v>
          </cell>
          <cell r="R107">
            <v>27810</v>
          </cell>
          <cell r="S107">
            <v>40930</v>
          </cell>
          <cell r="T107">
            <v>38730</v>
          </cell>
          <cell r="U107">
            <v>57547</v>
          </cell>
          <cell r="V107">
            <v>48886</v>
          </cell>
          <cell r="W107">
            <v>34356</v>
          </cell>
          <cell r="X107">
            <v>9500</v>
          </cell>
          <cell r="Y107">
            <v>35334</v>
          </cell>
          <cell r="Z107">
            <v>35260</v>
          </cell>
          <cell r="AA107">
            <v>25700</v>
          </cell>
          <cell r="AB107">
            <v>22628</v>
          </cell>
          <cell r="AC107">
            <v>412936</v>
          </cell>
          <cell r="AD107">
            <v>530000</v>
          </cell>
          <cell r="AE107">
            <v>-117.06399999999999</v>
          </cell>
        </row>
        <row r="108">
          <cell r="P108" t="str">
            <v>TOTAL CLIENTS FRANCE</v>
          </cell>
          <cell r="Q108">
            <v>114229</v>
          </cell>
          <cell r="R108">
            <v>92514</v>
          </cell>
          <cell r="S108">
            <v>107994</v>
          </cell>
          <cell r="T108">
            <v>121918</v>
          </cell>
          <cell r="U108">
            <v>125884</v>
          </cell>
          <cell r="V108">
            <v>123917</v>
          </cell>
          <cell r="W108">
            <v>112089</v>
          </cell>
          <cell r="X108">
            <v>26328</v>
          </cell>
          <cell r="Y108">
            <v>102764</v>
          </cell>
          <cell r="Z108">
            <v>144179</v>
          </cell>
          <cell r="AA108">
            <v>105933</v>
          </cell>
          <cell r="AB108">
            <v>91725</v>
          </cell>
          <cell r="AC108">
            <v>1269474</v>
          </cell>
          <cell r="AD108">
            <v>1414739</v>
          </cell>
          <cell r="AE108">
            <v>-145.26500000000001</v>
          </cell>
        </row>
        <row r="109">
          <cell r="P109" t="str">
            <v>SSGVI</v>
          </cell>
          <cell r="Q109">
            <v>33422</v>
          </cell>
          <cell r="R109">
            <v>32146</v>
          </cell>
          <cell r="S109">
            <v>32439</v>
          </cell>
          <cell r="T109">
            <v>43261</v>
          </cell>
          <cell r="U109">
            <v>20327</v>
          </cell>
          <cell r="V109">
            <v>37468</v>
          </cell>
          <cell r="W109">
            <v>36112</v>
          </cell>
          <cell r="X109">
            <v>10415</v>
          </cell>
          <cell r="Y109">
            <v>29175</v>
          </cell>
          <cell r="Z109">
            <v>34557</v>
          </cell>
          <cell r="AA109">
            <v>24776</v>
          </cell>
          <cell r="AB109">
            <v>21852</v>
          </cell>
          <cell r="AC109">
            <v>355950</v>
          </cell>
          <cell r="AD109">
            <v>451259</v>
          </cell>
          <cell r="AE109">
            <v>-95.308999999999997</v>
          </cell>
        </row>
        <row r="112">
          <cell r="P112" t="str">
            <v>RENAULT BELGIQUE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P113" t="str">
            <v>PSA UK</v>
          </cell>
          <cell r="Q113">
            <v>7600</v>
          </cell>
          <cell r="R113">
            <v>4000</v>
          </cell>
          <cell r="S113">
            <v>3600</v>
          </cell>
          <cell r="T113">
            <v>5600</v>
          </cell>
          <cell r="U113">
            <v>2000</v>
          </cell>
          <cell r="V113">
            <v>5600</v>
          </cell>
          <cell r="W113">
            <v>4200</v>
          </cell>
          <cell r="X113">
            <v>2000</v>
          </cell>
          <cell r="Y113">
            <v>10600</v>
          </cell>
          <cell r="Z113">
            <v>6991</v>
          </cell>
          <cell r="AA113">
            <v>7800</v>
          </cell>
          <cell r="AB113">
            <v>4000</v>
          </cell>
          <cell r="AC113">
            <v>63991</v>
          </cell>
          <cell r="AD113">
            <v>48000</v>
          </cell>
          <cell r="AE113">
            <v>15.991</v>
          </cell>
        </row>
        <row r="114">
          <cell r="P114" t="str">
            <v>HONDA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P115" t="str">
            <v>AUTOVER EXPORT</v>
          </cell>
          <cell r="Q115">
            <v>175</v>
          </cell>
          <cell r="R115">
            <v>1167</v>
          </cell>
          <cell r="S115">
            <v>1315</v>
          </cell>
          <cell r="T115">
            <v>753</v>
          </cell>
          <cell r="U115">
            <v>240</v>
          </cell>
          <cell r="V115">
            <v>475</v>
          </cell>
          <cell r="W115">
            <v>1335</v>
          </cell>
          <cell r="X115">
            <v>125</v>
          </cell>
          <cell r="Y115">
            <v>150</v>
          </cell>
          <cell r="Z115">
            <v>895</v>
          </cell>
          <cell r="AA115">
            <v>624</v>
          </cell>
          <cell r="AB115">
            <v>571</v>
          </cell>
          <cell r="AC115">
            <v>7825</v>
          </cell>
          <cell r="AD115">
            <v>9458</v>
          </cell>
          <cell r="AE115">
            <v>-1.633</v>
          </cell>
        </row>
        <row r="116">
          <cell r="P116" t="str">
            <v>TOITS</v>
          </cell>
          <cell r="Q116">
            <v>22220</v>
          </cell>
          <cell r="R116">
            <v>27390</v>
          </cell>
          <cell r="S116">
            <v>21866</v>
          </cell>
          <cell r="T116">
            <v>29084</v>
          </cell>
          <cell r="U116">
            <v>28691</v>
          </cell>
          <cell r="V116">
            <v>24043</v>
          </cell>
          <cell r="W116">
            <v>26383</v>
          </cell>
          <cell r="X116">
            <v>21704</v>
          </cell>
          <cell r="Y116">
            <v>11798</v>
          </cell>
          <cell r="Z116">
            <v>22374</v>
          </cell>
          <cell r="AA116">
            <v>24838</v>
          </cell>
          <cell r="AB116">
            <v>10177</v>
          </cell>
          <cell r="AC116">
            <v>270568</v>
          </cell>
          <cell r="AD116">
            <v>279000</v>
          </cell>
          <cell r="AE116">
            <v>-8.4320000000000004</v>
          </cell>
        </row>
        <row r="117">
          <cell r="P117" t="str">
            <v>TOTAL CLIENTS EXPORT</v>
          </cell>
          <cell r="Q117">
            <v>29995</v>
          </cell>
          <cell r="R117">
            <v>32557</v>
          </cell>
          <cell r="S117">
            <v>26781</v>
          </cell>
          <cell r="T117">
            <v>35437</v>
          </cell>
          <cell r="U117">
            <v>30931</v>
          </cell>
          <cell r="V117">
            <v>30118</v>
          </cell>
          <cell r="W117">
            <v>31918</v>
          </cell>
          <cell r="X117">
            <v>23829</v>
          </cell>
          <cell r="Y117">
            <v>22548</v>
          </cell>
          <cell r="Z117">
            <v>30260</v>
          </cell>
          <cell r="AA117">
            <v>33262</v>
          </cell>
          <cell r="AB117">
            <v>14748</v>
          </cell>
          <cell r="AC117">
            <v>342384</v>
          </cell>
          <cell r="AD117">
            <v>336458</v>
          </cell>
          <cell r="AE117">
            <v>5.9259999999999984</v>
          </cell>
        </row>
        <row r="118">
          <cell r="P118" t="str">
            <v>CESSIONS</v>
          </cell>
          <cell r="Q118">
            <v>76647</v>
          </cell>
          <cell r="R118">
            <v>41732</v>
          </cell>
          <cell r="S118">
            <v>40014</v>
          </cell>
          <cell r="T118">
            <v>62659</v>
          </cell>
          <cell r="U118">
            <v>32968</v>
          </cell>
          <cell r="V118">
            <v>30396</v>
          </cell>
          <cell r="W118">
            <v>29737</v>
          </cell>
          <cell r="X118">
            <v>2436</v>
          </cell>
          <cell r="Y118">
            <v>27781</v>
          </cell>
          <cell r="Z118">
            <v>36813</v>
          </cell>
          <cell r="AA118">
            <v>28748</v>
          </cell>
          <cell r="AB118">
            <v>56904</v>
          </cell>
          <cell r="AC118">
            <v>466835</v>
          </cell>
          <cell r="AD118">
            <v>366000</v>
          </cell>
          <cell r="AE118">
            <v>100.83499999999999</v>
          </cell>
        </row>
        <row r="119">
          <cell r="P119" t="str">
            <v xml:space="preserve"> dont CESA (6120)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P120" t="str">
            <v>SSGIT (6353)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P121" t="str">
            <v>SSGS (1960)</v>
          </cell>
          <cell r="AC121">
            <v>0</v>
          </cell>
          <cell r="AD121">
            <v>36000</v>
          </cell>
          <cell r="AE121">
            <v>-36</v>
          </cell>
        </row>
        <row r="122">
          <cell r="P122" t="str">
            <v>SSGB (6722)</v>
          </cell>
          <cell r="AC122">
            <v>0</v>
          </cell>
          <cell r="AD122">
            <v>203350</v>
          </cell>
          <cell r="AE122">
            <v>-203.35</v>
          </cell>
        </row>
        <row r="123">
          <cell r="P123" t="str">
            <v>TOTAL ACTU</v>
          </cell>
          <cell r="Q123">
            <v>254293</v>
          </cell>
          <cell r="R123">
            <v>198949</v>
          </cell>
          <cell r="S123">
            <v>207228</v>
          </cell>
          <cell r="T123">
            <v>263275</v>
          </cell>
          <cell r="U123">
            <v>210110</v>
          </cell>
          <cell r="V123">
            <v>221899</v>
          </cell>
          <cell r="W123">
            <v>209856</v>
          </cell>
          <cell r="X123">
            <v>63008</v>
          </cell>
          <cell r="Y123">
            <v>182268</v>
          </cell>
          <cell r="Z123">
            <v>245809</v>
          </cell>
          <cell r="AA123">
            <v>192719</v>
          </cell>
          <cell r="AB123">
            <v>185229</v>
          </cell>
          <cell r="AC123">
            <v>2434643</v>
          </cell>
          <cell r="AD123">
            <v>2568456</v>
          </cell>
          <cell r="AE123">
            <v>-133.81300000000005</v>
          </cell>
        </row>
        <row r="124">
          <cell r="P124" t="str">
            <v>Tot. RENAULT (FR + B)</v>
          </cell>
          <cell r="Q124">
            <v>27165</v>
          </cell>
          <cell r="R124">
            <v>26039</v>
          </cell>
          <cell r="S124">
            <v>31951</v>
          </cell>
          <cell r="T124">
            <v>35777</v>
          </cell>
          <cell r="U124">
            <v>32006</v>
          </cell>
          <cell r="V124">
            <v>34995</v>
          </cell>
          <cell r="W124">
            <v>36347</v>
          </cell>
          <cell r="X124">
            <v>7135</v>
          </cell>
          <cell r="Y124">
            <v>33395</v>
          </cell>
          <cell r="Z124">
            <v>69731</v>
          </cell>
          <cell r="AA124">
            <v>48089</v>
          </cell>
          <cell r="AB124">
            <v>38436</v>
          </cell>
          <cell r="AC124">
            <v>421066</v>
          </cell>
          <cell r="AD124">
            <v>460180</v>
          </cell>
          <cell r="AE124">
            <v>-39.113999999999997</v>
          </cell>
        </row>
        <row r="125">
          <cell r="P125" t="str">
            <v>nb jours ouvrés</v>
          </cell>
          <cell r="Q125">
            <v>22</v>
          </cell>
          <cell r="R125">
            <v>21</v>
          </cell>
          <cell r="S125">
            <v>21</v>
          </cell>
          <cell r="T125">
            <v>21</v>
          </cell>
          <cell r="U125">
            <v>19</v>
          </cell>
          <cell r="V125">
            <v>20</v>
          </cell>
          <cell r="W125">
            <v>23</v>
          </cell>
          <cell r="X125">
            <v>2</v>
          </cell>
          <cell r="Y125">
            <v>21</v>
          </cell>
          <cell r="Z125">
            <v>23</v>
          </cell>
          <cell r="AA125">
            <v>19</v>
          </cell>
          <cell r="AB125">
            <v>17</v>
          </cell>
          <cell r="AC125">
            <v>229</v>
          </cell>
          <cell r="AD125">
            <v>229</v>
          </cell>
        </row>
        <row r="126">
          <cell r="P126" t="str">
            <v>VOL/jour EST 96</v>
          </cell>
          <cell r="Q126">
            <v>11558.772727272728</v>
          </cell>
          <cell r="R126">
            <v>9473.7619047619046</v>
          </cell>
          <cell r="S126">
            <v>9868</v>
          </cell>
          <cell r="T126">
            <v>12536.904761904761</v>
          </cell>
          <cell r="U126">
            <v>11058.421052631578</v>
          </cell>
          <cell r="V126">
            <v>11094.95</v>
          </cell>
          <cell r="W126">
            <v>9124.173913043478</v>
          </cell>
          <cell r="X126">
            <v>31504</v>
          </cell>
          <cell r="Y126">
            <v>8679.4285714285706</v>
          </cell>
          <cell r="Z126">
            <v>10687.347826086956</v>
          </cell>
          <cell r="AA126">
            <v>10143.105263157895</v>
          </cell>
          <cell r="AB126">
            <v>10895.823529411764</v>
          </cell>
          <cell r="AC126">
            <v>10631.628820960699</v>
          </cell>
          <cell r="AD126">
            <v>11215.965065502183</v>
          </cell>
        </row>
        <row r="127">
          <cell r="Q127">
            <v>254.29300000000001</v>
          </cell>
          <cell r="R127">
            <v>198.94900000000001</v>
          </cell>
          <cell r="S127">
            <v>207.22800000000001</v>
          </cell>
          <cell r="T127">
            <v>263.27499999999998</v>
          </cell>
          <cell r="U127">
            <v>210.11</v>
          </cell>
          <cell r="V127">
            <v>221.899</v>
          </cell>
          <cell r="W127">
            <v>209.85599999999999</v>
          </cell>
          <cell r="X127">
            <v>63.008000000000003</v>
          </cell>
          <cell r="Y127">
            <v>182.268</v>
          </cell>
        </row>
        <row r="128">
          <cell r="P128" t="str">
            <v>TOTAL BUDGET</v>
          </cell>
          <cell r="Q128">
            <v>244332</v>
          </cell>
          <cell r="R128">
            <v>224856</v>
          </cell>
          <cell r="S128">
            <v>225824</v>
          </cell>
          <cell r="T128">
            <v>240963</v>
          </cell>
          <cell r="U128">
            <v>233966</v>
          </cell>
          <cell r="V128">
            <v>242309</v>
          </cell>
          <cell r="W128">
            <v>243223</v>
          </cell>
          <cell r="X128">
            <v>56065</v>
          </cell>
          <cell r="Y128">
            <v>242764</v>
          </cell>
          <cell r="Z128">
            <v>227965</v>
          </cell>
          <cell r="AA128">
            <v>203602</v>
          </cell>
          <cell r="AB128">
            <v>182587</v>
          </cell>
          <cell r="AC128">
            <v>2568456</v>
          </cell>
        </row>
        <row r="129">
          <cell r="P129" t="str">
            <v>TOTAL RENAULT (FRA + BEL)</v>
          </cell>
          <cell r="Q129">
            <v>47350</v>
          </cell>
          <cell r="R129">
            <v>45407</v>
          </cell>
          <cell r="S129">
            <v>45210</v>
          </cell>
          <cell r="T129">
            <v>45605</v>
          </cell>
          <cell r="U129">
            <v>41264</v>
          </cell>
          <cell r="V129">
            <v>43434</v>
          </cell>
          <cell r="W129">
            <v>49946</v>
          </cell>
          <cell r="X129">
            <v>4341</v>
          </cell>
          <cell r="Y129">
            <v>36021</v>
          </cell>
          <cell r="Z129">
            <v>39449</v>
          </cell>
          <cell r="AA129">
            <v>32593</v>
          </cell>
          <cell r="AB129">
            <v>29560</v>
          </cell>
          <cell r="AC129">
            <v>460180</v>
          </cell>
        </row>
        <row r="130">
          <cell r="P130" t="str">
            <v>nb jours ouvrés</v>
          </cell>
          <cell r="Q130">
            <v>22</v>
          </cell>
          <cell r="R130">
            <v>21</v>
          </cell>
          <cell r="S130">
            <v>21</v>
          </cell>
          <cell r="T130">
            <v>21</v>
          </cell>
          <cell r="U130">
            <v>19</v>
          </cell>
          <cell r="V130">
            <v>20</v>
          </cell>
          <cell r="W130">
            <v>23</v>
          </cell>
          <cell r="X130">
            <v>2</v>
          </cell>
          <cell r="Y130">
            <v>21</v>
          </cell>
          <cell r="Z130">
            <v>23</v>
          </cell>
          <cell r="AA130">
            <v>19</v>
          </cell>
          <cell r="AB130">
            <v>17</v>
          </cell>
          <cell r="AC130">
            <v>229</v>
          </cell>
        </row>
        <row r="131">
          <cell r="P131" t="str">
            <v>VOL/jour B96</v>
          </cell>
          <cell r="Q131">
            <v>11106</v>
          </cell>
          <cell r="R131">
            <v>10707.428571428571</v>
          </cell>
          <cell r="S131">
            <v>10753.523809523809</v>
          </cell>
          <cell r="T131">
            <v>11474.428571428571</v>
          </cell>
          <cell r="U131">
            <v>12314</v>
          </cell>
          <cell r="V131">
            <v>12115.45</v>
          </cell>
          <cell r="W131">
            <v>10574.91304347826</v>
          </cell>
          <cell r="X131">
            <v>28032.5</v>
          </cell>
          <cell r="Y131">
            <v>11560.190476190477</v>
          </cell>
          <cell r="Z131">
            <v>9911.5217391304341</v>
          </cell>
          <cell r="AA131">
            <v>10715.894736842105</v>
          </cell>
          <cell r="AB131">
            <v>10740.411764705883</v>
          </cell>
          <cell r="AC131">
            <v>11215.965065502183</v>
          </cell>
        </row>
        <row r="133">
          <cell r="P133" t="str">
            <v>ECART ACTU/BUDGET</v>
          </cell>
          <cell r="Q133">
            <v>4.0768298872026598E-2</v>
          </cell>
          <cell r="R133">
            <v>-0.11521596043690185</v>
          </cell>
          <cell r="S133">
            <v>-8.2347314722970077E-2</v>
          </cell>
          <cell r="T133">
            <v>9.259512871270692E-2</v>
          </cell>
          <cell r="U133">
            <v>-0.10196353316293816</v>
          </cell>
          <cell r="V133">
            <v>-8.4231291450173162E-2</v>
          </cell>
          <cell r="W133">
            <v>-0.13718686143991321</v>
          </cell>
          <cell r="X133">
            <v>0.12383840185498984</v>
          </cell>
          <cell r="Y133">
            <v>-0.24919675075381853</v>
          </cell>
          <cell r="Z133">
            <v>7.8275173820542721E-2</v>
          </cell>
          <cell r="AA133">
            <v>-5.3452323651044686E-2</v>
          </cell>
          <cell r="AB133">
            <v>1.4469814389852509E-2</v>
          </cell>
          <cell r="AC133">
            <v>-5.2098614887699068E-2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ereine"/>
      <sheetName val="Aniche"/>
      <sheetName val="SVE"/>
      <sheetName val="SSGF K€"/>
      <sheetName val="ECAR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f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 Tech"/>
      <sheetName val="CSTD"/>
      <sheetName val="Valo"/>
      <sheetName val="VALO SVE"/>
      <sheetName val="UNITAIRE"/>
    </sheetNames>
    <sheetDataSet>
      <sheetData sheetId="0" refreshError="1"/>
      <sheetData sheetId="1" refreshError="1">
        <row r="3">
          <cell r="K3" t="str">
            <v>LM 30/10</v>
          </cell>
        </row>
        <row r="4">
          <cell r="K4" t="str">
            <v>WR 40.6</v>
          </cell>
        </row>
        <row r="5">
          <cell r="K5" t="str">
            <v>WR 40.1</v>
          </cell>
        </row>
        <row r="6">
          <cell r="K6" t="str">
            <v>LM 261</v>
          </cell>
        </row>
        <row r="7">
          <cell r="K7" t="str">
            <v>WE 45</v>
          </cell>
        </row>
        <row r="8">
          <cell r="K8" t="str">
            <v>SEBS</v>
          </cell>
        </row>
        <row r="9">
          <cell r="K9" t="str">
            <v>MARVYLEX</v>
          </cell>
        </row>
        <row r="10">
          <cell r="K10" t="str">
            <v>PVC SUNPRENE</v>
          </cell>
        </row>
        <row r="11">
          <cell r="K11" t="str">
            <v>HV 3</v>
          </cell>
        </row>
      </sheetData>
      <sheetData sheetId="2" refreshError="1"/>
      <sheetData sheetId="3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CHANT"/>
      <sheetName val="ListSSGF"/>
      <sheetName val="ListCHANT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Paramètres"/>
      <sheetName val="Compte d'exploitation"/>
      <sheetName val="J81"/>
      <sheetName val="V"/>
      <sheetName val="collage J81"/>
      <sheetName val="X41"/>
      <sheetName val="CD132"/>
      <sheetName val="CD132 BK"/>
      <sheetName val="CD132 GHIA"/>
      <sheetName val="P11"/>
      <sheetName val="P12"/>
      <sheetName val="C214"/>
      <sheetName val="Cust Fiat 192 SW Venus"/>
      <sheetName val="Cust Fiat 192 SW Venus gris"/>
      <sheetName val="Cust Fiat 192 SW TSA"/>
      <sheetName val="Maserati"/>
      <sheetName val="Ferrari"/>
      <sheetName val="P23"/>
      <sheetName val="D22"/>
      <sheetName val="P163"/>
      <sheetName val="B74"/>
      <sheetName val="Fiat 192 SW Fixe Venus"/>
      <sheetName val="Fiat 192 SW Fixe TSA"/>
      <sheetName val="Fiat 192 SW Mobile Venus"/>
      <sheetName val="Fiat 192 SW Mobile TSA"/>
      <sheetName val="A7 KAPPA"/>
      <sheetName val="A7 NORMAL"/>
      <sheetName val="T5 KAPPA ACCOUSTIQUE"/>
      <sheetName val="T5 NORMAL ACCOUSTIQUE"/>
      <sheetName val="T5 KAPPA"/>
      <sheetName val="P227AV"/>
      <sheetName val="P228AV"/>
      <sheetName val="X1-X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1"/>
      <sheetName val="Feuil1"/>
      <sheetName val="Feuil2"/>
      <sheetName val="buco98"/>
      <sheetName val="px"/>
      <sheetName val="BAISSYN"/>
      <sheetName val="baigra"/>
      <sheetName val="dépan"/>
      <sheetName val="VTESYN"/>
      <sheetName val="ESTIME"/>
      <sheetName val="DC"/>
      <sheetName val="T_cstd"/>
      <sheetName val="ATEL"/>
      <sheetName val="table_pr"/>
      <sheetName val="TRSP"/>
      <sheetName val="FVD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EGE"/>
      <sheetName val="Sté"/>
      <sheetName val="HomFem"/>
      <sheetName val="VARIAT2001"/>
      <sheetName val="MA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27"/>
  <sheetViews>
    <sheetView tabSelected="1" workbookViewId="0">
      <selection activeCell="C36" sqref="C36"/>
    </sheetView>
  </sheetViews>
  <sheetFormatPr baseColWidth="10" defaultRowHeight="15" x14ac:dyDescent="0.25"/>
  <cols>
    <col min="1" max="1" width="12.85546875" style="2" customWidth="1"/>
    <col min="2" max="2" width="20.28515625" customWidth="1"/>
    <col min="3" max="3" width="9.5703125" style="2" customWidth="1"/>
    <col min="4" max="4" width="10.5703125" style="2" customWidth="1"/>
    <col min="5" max="6" width="13.140625" style="2" customWidth="1"/>
    <col min="7" max="7" width="12.140625" style="2" customWidth="1"/>
    <col min="8" max="8" width="12.7109375" style="2" customWidth="1"/>
    <col min="9" max="9" width="12.85546875" style="2" customWidth="1"/>
    <col min="10" max="10" width="13.140625" style="2" customWidth="1"/>
    <col min="11" max="11" width="12.5703125" style="2" customWidth="1"/>
    <col min="12" max="12" width="13.140625" style="2" customWidth="1"/>
    <col min="13" max="13" width="14.7109375" style="2" customWidth="1"/>
    <col min="14" max="15" width="13.140625" style="2" customWidth="1"/>
    <col min="16" max="16" width="15.42578125" style="2" customWidth="1"/>
    <col min="17" max="17" width="30.7109375" style="2" customWidth="1"/>
    <col min="18" max="18" width="21.7109375" bestFit="1" customWidth="1"/>
    <col min="19" max="20" width="15.7109375" bestFit="1" customWidth="1"/>
  </cols>
  <sheetData>
    <row r="1" spans="1:20" ht="15.75" thickBot="1" x14ac:dyDescent="0.3">
      <c r="D1" s="2" t="s">
        <v>230</v>
      </c>
    </row>
    <row r="2" spans="1:20" ht="15.75" thickBot="1" x14ac:dyDescent="0.3">
      <c r="B2" s="39" t="s">
        <v>908</v>
      </c>
      <c r="C2" s="40">
        <f>DMAX(A9:D27,C9,liste!CC1:CC2)</f>
        <v>224</v>
      </c>
      <c r="D2" s="41" t="str">
        <f>VLOOKUP(C2,liste!$BZ$2:$CA19,2)</f>
        <v>D</v>
      </c>
    </row>
    <row r="3" spans="1:20" ht="15.75" thickBot="1" x14ac:dyDescent="0.3">
      <c r="B3" s="42" t="s">
        <v>909</v>
      </c>
      <c r="C3" s="43">
        <f>DMAX($A$9:$D$27,$C$9,liste!CD1:CD2)</f>
        <v>148</v>
      </c>
      <c r="D3" s="41" t="str">
        <f>VLOOKUP(C3,liste!$BZ$2:$CA20,2)</f>
        <v>B</v>
      </c>
    </row>
    <row r="4" spans="1:20" ht="15.75" thickBot="1" x14ac:dyDescent="0.3">
      <c r="B4" s="44" t="s">
        <v>910</v>
      </c>
      <c r="C4" s="43">
        <f>DMAX($A$9:$D$27,$C$9,liste!CE1:CE2)</f>
        <v>29</v>
      </c>
      <c r="D4" s="41" t="str">
        <f>VLOOKUP(C4,liste!$BZ$2:$CA21,2)</f>
        <v>B</v>
      </c>
    </row>
    <row r="5" spans="1:20" ht="15.75" thickBot="1" x14ac:dyDescent="0.3">
      <c r="B5" s="45" t="s">
        <v>911</v>
      </c>
      <c r="C5" s="43">
        <f>DMAX($A$9:$D$27,$C$9,liste!CF1:CF2)</f>
        <v>158</v>
      </c>
      <c r="D5" s="41" t="str">
        <f>VLOOKUP(C5,liste!$BZ$2:$CA22,2)</f>
        <v>E</v>
      </c>
    </row>
    <row r="6" spans="1:20" ht="15.75" thickBot="1" x14ac:dyDescent="0.3">
      <c r="B6" s="46" t="s">
        <v>912</v>
      </c>
      <c r="C6" s="43">
        <f>DMAX($A$9:$D$27,$C$9,liste!CG1:CG2)</f>
        <v>5</v>
      </c>
      <c r="D6" s="41" t="str">
        <f>VLOOKUP(C6,liste!$BZ$2:$CA23,2)</f>
        <v>C</v>
      </c>
    </row>
    <row r="7" spans="1:20" x14ac:dyDescent="0.25">
      <c r="C7" s="29"/>
    </row>
    <row r="8" spans="1:20" ht="15.75" thickBot="1" x14ac:dyDescent="0.3"/>
    <row r="9" spans="1:20" s="2" customFormat="1" ht="15.75" thickBot="1" x14ac:dyDescent="0.3">
      <c r="A9" s="22" t="s">
        <v>226</v>
      </c>
      <c r="B9" s="22" t="s">
        <v>738</v>
      </c>
      <c r="C9" s="22" t="s">
        <v>219</v>
      </c>
      <c r="D9" s="22" t="s">
        <v>230</v>
      </c>
      <c r="E9" s="22" t="s">
        <v>220</v>
      </c>
      <c r="F9" s="22" t="s">
        <v>222</v>
      </c>
      <c r="G9" s="22" t="s">
        <v>223</v>
      </c>
      <c r="H9" s="22" t="s">
        <v>231</v>
      </c>
      <c r="I9" s="22" t="s">
        <v>232</v>
      </c>
      <c r="J9" s="22" t="s">
        <v>221</v>
      </c>
      <c r="K9" s="22" t="s">
        <v>228</v>
      </c>
      <c r="L9" s="22" t="s">
        <v>233</v>
      </c>
      <c r="M9" s="22" t="s">
        <v>234</v>
      </c>
      <c r="N9" s="22" t="s">
        <v>235</v>
      </c>
      <c r="O9" s="22" t="s">
        <v>236</v>
      </c>
      <c r="P9" s="22" t="s">
        <v>743</v>
      </c>
      <c r="Q9" s="22" t="s">
        <v>744</v>
      </c>
      <c r="R9" s="22" t="s">
        <v>225</v>
      </c>
      <c r="S9" s="22" t="s">
        <v>741</v>
      </c>
      <c r="T9" s="22" t="s">
        <v>742</v>
      </c>
    </row>
    <row r="10" spans="1:20" x14ac:dyDescent="0.25">
      <c r="A10" s="26" t="s">
        <v>227</v>
      </c>
      <c r="B10" s="23" t="s">
        <v>218</v>
      </c>
      <c r="C10" s="37">
        <v>223</v>
      </c>
      <c r="D10" s="23" t="s">
        <v>0</v>
      </c>
      <c r="E10" s="26" t="s">
        <v>242</v>
      </c>
      <c r="F10" s="26" t="s">
        <v>28</v>
      </c>
      <c r="G10" s="26" t="s">
        <v>322</v>
      </c>
      <c r="H10" s="27" t="s">
        <v>722</v>
      </c>
      <c r="I10" s="26" t="s">
        <v>740</v>
      </c>
      <c r="J10" s="28" t="str">
        <f t="shared" ref="J10:J27" si="0">IF(F10="","",VLOOKUP(F10,nom_commercial,2))</f>
        <v>C3</v>
      </c>
      <c r="K10" s="26" t="s">
        <v>348</v>
      </c>
      <c r="L10" s="26" t="s">
        <v>349</v>
      </c>
      <c r="M10" s="26">
        <v>45</v>
      </c>
      <c r="N10" s="26"/>
      <c r="O10" s="26"/>
      <c r="P10" s="26" t="s">
        <v>224</v>
      </c>
      <c r="Q10" s="26"/>
      <c r="R10" t="s">
        <v>747</v>
      </c>
      <c r="S10" s="34"/>
      <c r="T10" s="34"/>
    </row>
    <row r="11" spans="1:20" x14ac:dyDescent="0.25">
      <c r="A11" s="26" t="s">
        <v>229</v>
      </c>
      <c r="B11" s="23" t="s">
        <v>893</v>
      </c>
      <c r="C11" s="37">
        <v>154</v>
      </c>
      <c r="D11" s="23" t="s">
        <v>2</v>
      </c>
      <c r="E11" s="26" t="s">
        <v>73</v>
      </c>
      <c r="F11" s="26" t="s">
        <v>278</v>
      </c>
      <c r="G11" s="26" t="s">
        <v>323</v>
      </c>
      <c r="H11" s="27">
        <v>3</v>
      </c>
      <c r="I11" s="26" t="s">
        <v>739</v>
      </c>
      <c r="J11" s="28" t="str">
        <f t="shared" si="0"/>
        <v>A1</v>
      </c>
      <c r="K11" s="26" t="s">
        <v>42</v>
      </c>
      <c r="L11" s="26" t="s">
        <v>351</v>
      </c>
      <c r="M11" s="29"/>
      <c r="N11" s="29"/>
      <c r="O11" s="29"/>
      <c r="P11" s="26" t="s">
        <v>224</v>
      </c>
      <c r="Q11" s="29"/>
      <c r="R11" t="s">
        <v>750</v>
      </c>
      <c r="S11" s="34"/>
      <c r="T11" s="34"/>
    </row>
    <row r="12" spans="1:20" x14ac:dyDescent="0.25">
      <c r="A12" s="26" t="s">
        <v>229</v>
      </c>
      <c r="B12" s="23" t="s">
        <v>894</v>
      </c>
      <c r="C12" s="37">
        <v>155</v>
      </c>
      <c r="D12" s="23" t="s">
        <v>0</v>
      </c>
      <c r="E12" s="26" t="s">
        <v>238</v>
      </c>
      <c r="F12" s="26" t="s">
        <v>412</v>
      </c>
      <c r="G12" s="26" t="s">
        <v>323</v>
      </c>
      <c r="H12" s="27">
        <v>3.85</v>
      </c>
      <c r="I12" s="26" t="s">
        <v>739</v>
      </c>
      <c r="J12" s="28" t="str">
        <f t="shared" si="0"/>
        <v>A310</v>
      </c>
      <c r="K12" s="26" t="s">
        <v>354</v>
      </c>
      <c r="L12" s="26" t="s">
        <v>355</v>
      </c>
      <c r="P12" s="26" t="s">
        <v>224</v>
      </c>
      <c r="R12" t="s">
        <v>752</v>
      </c>
      <c r="S12" s="34"/>
      <c r="T12" s="34"/>
    </row>
    <row r="13" spans="1:20" x14ac:dyDescent="0.25">
      <c r="A13" s="26" t="s">
        <v>275</v>
      </c>
      <c r="B13" s="23" t="s">
        <v>895</v>
      </c>
      <c r="C13" s="37">
        <v>27</v>
      </c>
      <c r="D13" s="23" t="s">
        <v>2</v>
      </c>
      <c r="E13" s="26" t="s">
        <v>241</v>
      </c>
      <c r="F13" s="26" t="s">
        <v>155</v>
      </c>
      <c r="G13" s="26" t="s">
        <v>323</v>
      </c>
      <c r="H13" s="27">
        <v>3.5</v>
      </c>
      <c r="I13" s="26" t="s">
        <v>739</v>
      </c>
      <c r="J13" s="28" t="str">
        <f t="shared" si="0"/>
        <v>DAHOE</v>
      </c>
      <c r="K13" s="26" t="s">
        <v>361</v>
      </c>
      <c r="L13" s="26" t="s">
        <v>362</v>
      </c>
      <c r="P13" s="26" t="s">
        <v>224</v>
      </c>
      <c r="R13" t="s">
        <v>751</v>
      </c>
      <c r="S13" s="34"/>
      <c r="T13" s="34"/>
    </row>
    <row r="14" spans="1:20" x14ac:dyDescent="0.25">
      <c r="A14" s="26" t="s">
        <v>275</v>
      </c>
      <c r="B14" s="23" t="s">
        <v>896</v>
      </c>
      <c r="C14" s="37">
        <v>28</v>
      </c>
      <c r="D14" s="23" t="s">
        <v>0</v>
      </c>
      <c r="E14" s="26" t="s">
        <v>241</v>
      </c>
      <c r="F14" s="26" t="s">
        <v>155</v>
      </c>
      <c r="G14" s="26" t="s">
        <v>338</v>
      </c>
      <c r="H14" s="27" t="s">
        <v>724</v>
      </c>
      <c r="I14" s="26" t="s">
        <v>740</v>
      </c>
      <c r="J14" s="28" t="str">
        <f t="shared" si="0"/>
        <v>DAHOE</v>
      </c>
      <c r="K14" s="26" t="s">
        <v>363</v>
      </c>
      <c r="L14" s="26" t="s">
        <v>364</v>
      </c>
      <c r="P14" s="26" t="s">
        <v>224</v>
      </c>
      <c r="R14" t="s">
        <v>752</v>
      </c>
      <c r="S14" s="34"/>
      <c r="T14" s="34"/>
    </row>
    <row r="15" spans="1:20" x14ac:dyDescent="0.25">
      <c r="A15" s="26" t="s">
        <v>276</v>
      </c>
      <c r="B15" s="23" t="s">
        <v>897</v>
      </c>
      <c r="C15" s="37">
        <v>2</v>
      </c>
      <c r="D15" s="23" t="s">
        <v>0</v>
      </c>
      <c r="E15" s="26" t="s">
        <v>249</v>
      </c>
      <c r="F15" s="26" t="s">
        <v>673</v>
      </c>
      <c r="G15" s="26" t="s">
        <v>325</v>
      </c>
      <c r="H15" s="27">
        <v>3.5</v>
      </c>
      <c r="I15" s="26" t="s">
        <v>739</v>
      </c>
      <c r="J15" s="28" t="str">
        <f t="shared" si="0"/>
        <v>IVECO</v>
      </c>
      <c r="K15" s="26" t="s">
        <v>365</v>
      </c>
      <c r="L15" s="26" t="s">
        <v>366</v>
      </c>
      <c r="P15" s="26" t="s">
        <v>224</v>
      </c>
      <c r="R15" t="s">
        <v>750</v>
      </c>
      <c r="S15" s="34"/>
      <c r="T15" s="34"/>
    </row>
    <row r="16" spans="1:20" x14ac:dyDescent="0.25">
      <c r="A16" s="26" t="s">
        <v>216</v>
      </c>
      <c r="B16" s="23" t="s">
        <v>898</v>
      </c>
      <c r="C16" s="37">
        <v>147</v>
      </c>
      <c r="D16" s="23" t="s">
        <v>8</v>
      </c>
      <c r="E16" s="26" t="s">
        <v>73</v>
      </c>
      <c r="F16" s="26" t="s">
        <v>198</v>
      </c>
      <c r="G16" s="26" t="s">
        <v>326</v>
      </c>
      <c r="H16" s="27">
        <v>2.85</v>
      </c>
      <c r="I16" s="26" t="s">
        <v>739</v>
      </c>
      <c r="J16" s="28" t="str">
        <f t="shared" si="0"/>
        <v>6 SERIES</v>
      </c>
      <c r="K16" s="26" t="s">
        <v>368</v>
      </c>
      <c r="L16" s="26" t="s">
        <v>369</v>
      </c>
      <c r="P16" s="26" t="s">
        <v>224</v>
      </c>
      <c r="R16" t="s">
        <v>752</v>
      </c>
      <c r="S16" s="34"/>
      <c r="T16" s="34"/>
    </row>
    <row r="17" spans="1:20" x14ac:dyDescent="0.25">
      <c r="A17" s="26" t="s">
        <v>227</v>
      </c>
      <c r="B17" s="23" t="s">
        <v>899</v>
      </c>
      <c r="C17" s="37">
        <v>224</v>
      </c>
      <c r="D17" s="23" t="s">
        <v>0</v>
      </c>
      <c r="E17" s="26" t="s">
        <v>250</v>
      </c>
      <c r="F17" s="26" t="s">
        <v>175</v>
      </c>
      <c r="G17" s="26" t="s">
        <v>327</v>
      </c>
      <c r="H17" s="27">
        <v>3.5</v>
      </c>
      <c r="I17" s="26" t="s">
        <v>739</v>
      </c>
      <c r="J17" s="28" t="str">
        <f t="shared" si="0"/>
        <v>XTYPE</v>
      </c>
      <c r="K17" s="26" t="s">
        <v>371</v>
      </c>
      <c r="L17" s="26" t="s">
        <v>372</v>
      </c>
      <c r="P17" s="26" t="s">
        <v>224</v>
      </c>
      <c r="R17" t="s">
        <v>747</v>
      </c>
      <c r="S17" s="34"/>
      <c r="T17" s="34"/>
    </row>
    <row r="18" spans="1:20" x14ac:dyDescent="0.25">
      <c r="A18" s="26" t="s">
        <v>216</v>
      </c>
      <c r="B18" s="23" t="s">
        <v>900</v>
      </c>
      <c r="C18" s="37">
        <v>148</v>
      </c>
      <c r="D18" s="23" t="s">
        <v>0</v>
      </c>
      <c r="E18" s="26" t="s">
        <v>243</v>
      </c>
      <c r="F18" s="26" t="s">
        <v>656</v>
      </c>
      <c r="G18" s="26" t="s">
        <v>331</v>
      </c>
      <c r="H18" s="27">
        <v>3</v>
      </c>
      <c r="I18" s="26" t="s">
        <v>739</v>
      </c>
      <c r="J18" s="28" t="str">
        <f t="shared" si="0"/>
        <v>458 ITALIA</v>
      </c>
      <c r="K18" s="26" t="s">
        <v>374</v>
      </c>
      <c r="L18" s="26" t="s">
        <v>375</v>
      </c>
      <c r="P18" s="26" t="s">
        <v>224</v>
      </c>
      <c r="R18" t="s">
        <v>750</v>
      </c>
      <c r="S18" s="34"/>
      <c r="T18" s="34"/>
    </row>
    <row r="19" spans="1:20" x14ac:dyDescent="0.25">
      <c r="A19" s="26" t="s">
        <v>275</v>
      </c>
      <c r="B19" s="23" t="s">
        <v>901</v>
      </c>
      <c r="C19" s="37">
        <v>29</v>
      </c>
      <c r="D19" s="23" t="s">
        <v>2</v>
      </c>
      <c r="E19" s="26" t="s">
        <v>256</v>
      </c>
      <c r="F19" s="26" t="s">
        <v>654</v>
      </c>
      <c r="G19" s="26" t="s">
        <v>328</v>
      </c>
      <c r="H19" s="27">
        <v>3.15</v>
      </c>
      <c r="I19" s="26" t="s">
        <v>739</v>
      </c>
      <c r="J19" s="28" t="str">
        <f t="shared" si="0"/>
        <v>CARISMA</v>
      </c>
      <c r="K19" s="26" t="s">
        <v>376</v>
      </c>
      <c r="L19" s="26" t="s">
        <v>377</v>
      </c>
      <c r="P19" s="26" t="s">
        <v>224</v>
      </c>
      <c r="R19" t="s">
        <v>753</v>
      </c>
      <c r="S19" s="34"/>
      <c r="T19" s="34"/>
    </row>
    <row r="20" spans="1:20" x14ac:dyDescent="0.25">
      <c r="A20" s="26" t="s">
        <v>229</v>
      </c>
      <c r="B20" s="23" t="s">
        <v>902</v>
      </c>
      <c r="C20" s="37">
        <v>156</v>
      </c>
      <c r="D20" s="23" t="s">
        <v>8</v>
      </c>
      <c r="E20" s="26" t="s">
        <v>257</v>
      </c>
      <c r="F20" s="26" t="s">
        <v>89</v>
      </c>
      <c r="G20" s="26" t="s">
        <v>336</v>
      </c>
      <c r="H20" s="27">
        <v>5.85</v>
      </c>
      <c r="I20" s="26" t="s">
        <v>739</v>
      </c>
      <c r="J20" s="28" t="str">
        <f t="shared" si="0"/>
        <v>SILPHY</v>
      </c>
      <c r="K20" s="26" t="s">
        <v>379</v>
      </c>
      <c r="L20" s="26" t="s">
        <v>380</v>
      </c>
      <c r="P20" s="26" t="s">
        <v>224</v>
      </c>
      <c r="R20" t="s">
        <v>751</v>
      </c>
      <c r="S20" s="34"/>
      <c r="T20" s="34"/>
    </row>
    <row r="21" spans="1:20" x14ac:dyDescent="0.25">
      <c r="A21" s="26" t="s">
        <v>276</v>
      </c>
      <c r="B21" s="23" t="s">
        <v>903</v>
      </c>
      <c r="C21" s="37">
        <v>3</v>
      </c>
      <c r="D21" s="23" t="s">
        <v>0</v>
      </c>
      <c r="E21" s="26" t="s">
        <v>256</v>
      </c>
      <c r="F21" s="26" t="s">
        <v>482</v>
      </c>
      <c r="G21" s="26" t="s">
        <v>337</v>
      </c>
      <c r="H21" s="27">
        <v>5.85</v>
      </c>
      <c r="I21" s="26" t="s">
        <v>739</v>
      </c>
      <c r="J21" s="28" t="str">
        <f t="shared" si="0"/>
        <v>JAP</v>
      </c>
      <c r="K21" s="26" t="s">
        <v>383</v>
      </c>
      <c r="L21" s="26" t="s">
        <v>384</v>
      </c>
      <c r="P21" s="26" t="s">
        <v>224</v>
      </c>
      <c r="R21" t="s">
        <v>746</v>
      </c>
      <c r="S21" s="34"/>
      <c r="T21" s="34"/>
    </row>
    <row r="22" spans="1:20" x14ac:dyDescent="0.25">
      <c r="A22" s="26" t="s">
        <v>276</v>
      </c>
      <c r="B22" s="23" t="s">
        <v>904</v>
      </c>
      <c r="C22" s="37">
        <v>4</v>
      </c>
      <c r="D22" s="23" t="s">
        <v>0</v>
      </c>
      <c r="E22" s="26" t="s">
        <v>263</v>
      </c>
      <c r="F22" s="26" t="s">
        <v>287</v>
      </c>
      <c r="G22" s="26" t="s">
        <v>322</v>
      </c>
      <c r="H22" s="27" t="s">
        <v>726</v>
      </c>
      <c r="I22" s="26" t="s">
        <v>740</v>
      </c>
      <c r="J22" s="28" t="str">
        <f t="shared" si="0"/>
        <v>METRO</v>
      </c>
      <c r="K22" s="26" t="s">
        <v>386</v>
      </c>
      <c r="L22" s="26" t="s">
        <v>387</v>
      </c>
      <c r="P22" s="26" t="s">
        <v>224</v>
      </c>
      <c r="R22" t="s">
        <v>767</v>
      </c>
      <c r="S22" s="34"/>
      <c r="T22" s="34"/>
    </row>
    <row r="23" spans="1:20" x14ac:dyDescent="0.25">
      <c r="A23" s="26" t="s">
        <v>216</v>
      </c>
      <c r="B23" s="23" t="s">
        <v>900</v>
      </c>
      <c r="C23" s="37">
        <v>148</v>
      </c>
      <c r="D23" s="23" t="s">
        <v>2</v>
      </c>
      <c r="E23" s="26" t="s">
        <v>265</v>
      </c>
      <c r="F23" s="26" t="s">
        <v>282</v>
      </c>
      <c r="G23" s="26" t="s">
        <v>328</v>
      </c>
      <c r="H23" s="27">
        <v>2.85</v>
      </c>
      <c r="I23" s="26" t="s">
        <v>739</v>
      </c>
      <c r="J23" s="28" t="str">
        <f t="shared" si="0"/>
        <v>AURA</v>
      </c>
      <c r="K23" s="26" t="s">
        <v>388</v>
      </c>
      <c r="L23" s="26" t="s">
        <v>389</v>
      </c>
      <c r="P23" s="26" t="s">
        <v>224</v>
      </c>
      <c r="R23" t="s">
        <v>760</v>
      </c>
      <c r="S23" s="34"/>
      <c r="T23" s="34"/>
    </row>
    <row r="24" spans="1:20" x14ac:dyDescent="0.25">
      <c r="A24" s="26" t="s">
        <v>227</v>
      </c>
      <c r="B24" s="23" t="s">
        <v>905</v>
      </c>
      <c r="C24" s="37">
        <v>224</v>
      </c>
      <c r="D24" s="23" t="s">
        <v>93</v>
      </c>
      <c r="E24" s="26" t="s">
        <v>254</v>
      </c>
      <c r="F24" s="26" t="s">
        <v>580</v>
      </c>
      <c r="G24" s="26" t="s">
        <v>338</v>
      </c>
      <c r="H24" s="27" t="s">
        <v>728</v>
      </c>
      <c r="I24" s="26" t="s">
        <v>740</v>
      </c>
      <c r="J24" s="28">
        <f t="shared" si="0"/>
        <v>323</v>
      </c>
      <c r="K24" s="26" t="s">
        <v>391</v>
      </c>
      <c r="L24" s="26"/>
      <c r="P24" s="26" t="s">
        <v>224</v>
      </c>
      <c r="R24" t="s">
        <v>769</v>
      </c>
      <c r="S24" s="34"/>
      <c r="T24" s="34"/>
    </row>
    <row r="25" spans="1:20" x14ac:dyDescent="0.25">
      <c r="A25" s="26" t="s">
        <v>229</v>
      </c>
      <c r="B25" s="23" t="s">
        <v>906</v>
      </c>
      <c r="C25" s="37">
        <v>157</v>
      </c>
      <c r="D25" s="23" t="s">
        <v>8</v>
      </c>
      <c r="E25" s="26" t="s">
        <v>271</v>
      </c>
      <c r="F25" s="26" t="s">
        <v>651</v>
      </c>
      <c r="G25" s="26" t="s">
        <v>334</v>
      </c>
      <c r="H25" s="27">
        <v>2.85</v>
      </c>
      <c r="I25" s="26" t="s">
        <v>739</v>
      </c>
      <c r="J25" s="28" t="str">
        <f t="shared" si="0"/>
        <v>AFTER MARK</v>
      </c>
      <c r="K25" s="26" t="s">
        <v>6</v>
      </c>
      <c r="L25" s="26" t="s">
        <v>871</v>
      </c>
      <c r="P25" s="26" t="s">
        <v>224</v>
      </c>
      <c r="R25" t="s">
        <v>768</v>
      </c>
      <c r="S25" s="34"/>
      <c r="T25" s="34"/>
    </row>
    <row r="26" spans="1:20" x14ac:dyDescent="0.25">
      <c r="A26" s="26" t="s">
        <v>229</v>
      </c>
      <c r="B26" s="23" t="s">
        <v>907</v>
      </c>
      <c r="C26" s="37">
        <v>158</v>
      </c>
      <c r="D26" s="23" t="s">
        <v>62</v>
      </c>
      <c r="E26" s="26" t="s">
        <v>252</v>
      </c>
      <c r="F26" s="26" t="s">
        <v>186</v>
      </c>
      <c r="G26" s="26" t="s">
        <v>325</v>
      </c>
      <c r="H26" s="27">
        <v>2.2999999999999998</v>
      </c>
      <c r="I26" s="26" t="s">
        <v>739</v>
      </c>
      <c r="J26" s="28" t="str">
        <f t="shared" si="0"/>
        <v>LRX</v>
      </c>
      <c r="K26" s="26" t="s">
        <v>388</v>
      </c>
      <c r="L26" s="26" t="s">
        <v>389</v>
      </c>
      <c r="P26" s="26" t="s">
        <v>224</v>
      </c>
      <c r="R26" t="s">
        <v>766</v>
      </c>
      <c r="S26" s="34"/>
      <c r="T26" s="34"/>
    </row>
    <row r="27" spans="1:20" ht="15.75" thickBot="1" x14ac:dyDescent="0.3">
      <c r="A27" s="32" t="s">
        <v>276</v>
      </c>
      <c r="B27" s="36" t="s">
        <v>913</v>
      </c>
      <c r="C27" s="38">
        <v>5</v>
      </c>
      <c r="D27" s="36" t="s">
        <v>8</v>
      </c>
      <c r="E27" s="32" t="s">
        <v>274</v>
      </c>
      <c r="F27" s="32" t="s">
        <v>90</v>
      </c>
      <c r="G27" s="32" t="s">
        <v>335</v>
      </c>
      <c r="H27" s="33">
        <v>2.6</v>
      </c>
      <c r="I27" s="32" t="s">
        <v>739</v>
      </c>
      <c r="J27" s="31" t="str">
        <f t="shared" si="0"/>
        <v>AVANTIME</v>
      </c>
      <c r="K27" s="32" t="s">
        <v>386</v>
      </c>
      <c r="L27" s="32" t="s">
        <v>387</v>
      </c>
      <c r="M27" s="30"/>
      <c r="N27" s="30"/>
      <c r="O27" s="30"/>
      <c r="P27" s="32" t="s">
        <v>224</v>
      </c>
      <c r="Q27" s="30"/>
      <c r="R27" s="14" t="s">
        <v>759</v>
      </c>
      <c r="S27" s="35"/>
      <c r="T27" s="35"/>
    </row>
  </sheetData>
  <autoFilter ref="A9:T27"/>
  <conditionalFormatting sqref="A10:A27">
    <cfRule type="cellIs" dxfId="9" priority="6" operator="equal">
      <formula>"Proto"</formula>
    </cfRule>
    <cfRule type="cellIs" dxfId="8" priority="7" operator="equal">
      <formula>"Série"</formula>
    </cfRule>
    <cfRule type="cellIs" dxfId="7" priority="8" operator="equal">
      <formula>"Test"</formula>
    </cfRule>
    <cfRule type="cellIs" dxfId="6" priority="9" operator="equal">
      <formula>"PR"</formula>
    </cfRule>
    <cfRule type="cellIs" dxfId="5" priority="10" operator="equal">
      <formula>"Autover"</formula>
    </cfRule>
  </conditionalFormatting>
  <conditionalFormatting sqref="B2">
    <cfRule type="cellIs" dxfId="4" priority="1" operator="equal">
      <formula>"Proto"</formula>
    </cfRule>
    <cfRule type="cellIs" dxfId="3" priority="2" operator="equal">
      <formula>"Série"</formula>
    </cfRule>
    <cfRule type="cellIs" dxfId="2" priority="3" operator="equal">
      <formula>"Test"</formula>
    </cfRule>
    <cfRule type="cellIs" dxfId="1" priority="4" operator="equal">
      <formula>"PR"</formula>
    </cfRule>
    <cfRule type="cellIs" dxfId="0" priority="5" operator="equal">
      <formula>"Autover"</formula>
    </cfRule>
  </conditionalFormatting>
  <dataValidations count="11">
    <dataValidation type="list" allowBlank="1" showInputMessage="1" showErrorMessage="1" sqref="A10:A27">
      <formula1>type_fiche</formula1>
    </dataValidation>
    <dataValidation type="list" allowBlank="1" showInputMessage="1" showErrorMessage="1" sqref="E10:E27">
      <formula1>constructeur</formula1>
    </dataValidation>
    <dataValidation type="list" allowBlank="1" showInputMessage="1" showErrorMessage="1" sqref="G10:G27">
      <formula1>vitrage</formula1>
    </dataValidation>
    <dataValidation type="list" allowBlank="1" showInputMessage="1" showErrorMessage="1" sqref="I10:I27">
      <formula1>version</formula1>
    </dataValidation>
    <dataValidation type="list" allowBlank="1" showInputMessage="1" showErrorMessage="1" sqref="H10:H27">
      <formula1>Epaisseur</formula1>
    </dataValidation>
    <dataValidation type="list" allowBlank="1" showInputMessage="1" showErrorMessage="1" sqref="K10:K27">
      <formula1>typepalette</formula1>
    </dataValidation>
    <dataValidation type="list" allowBlank="1" showInputMessage="1" showErrorMessage="1" sqref="D10">
      <formula1>Indice</formula1>
    </dataValidation>
    <dataValidation type="list" allowBlank="1" showInputMessage="1" showErrorMessage="1" sqref="F10:F27">
      <formula1>INDIRECT(E10)</formula1>
    </dataValidation>
    <dataValidation type="list" allowBlank="1" showInputMessage="1" showErrorMessage="1" sqref="P10:P27">
      <formula1>motif</formula1>
    </dataValidation>
    <dataValidation type="list" allowBlank="1" showInputMessage="1" showErrorMessage="1" sqref="R10:R27">
      <formula1>destinataire</formula1>
    </dataValidation>
    <dataValidation type="list" allowBlank="1" showInputMessage="1" showErrorMessage="1" sqref="L10:L27">
      <formula1>rack_type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CG10060"/>
  <sheetViews>
    <sheetView topLeftCell="BG1" workbookViewId="0">
      <pane ySplit="1" topLeftCell="A2" activePane="bottomLeft" state="frozen"/>
      <selection pane="bottomLeft" activeCell="CC1" sqref="CC1:CG2"/>
    </sheetView>
  </sheetViews>
  <sheetFormatPr baseColWidth="10" defaultRowHeight="15" x14ac:dyDescent="0.25"/>
  <cols>
    <col min="1" max="4" width="7.28515625" customWidth="1"/>
    <col min="6" max="6" width="6" bestFit="1" customWidth="1"/>
    <col min="7" max="7" width="6.28515625" bestFit="1" customWidth="1"/>
    <col min="8" max="8" width="6.5703125" bestFit="1" customWidth="1"/>
    <col min="9" max="9" width="6" bestFit="1" customWidth="1"/>
    <col min="10" max="10" width="5.85546875" bestFit="1" customWidth="1"/>
    <col min="11" max="11" width="5.7109375" bestFit="1" customWidth="1"/>
    <col min="12" max="12" width="7" bestFit="1" customWidth="1"/>
    <col min="13" max="13" width="5.7109375" bestFit="1" customWidth="1"/>
    <col min="14" max="14" width="7" bestFit="1" customWidth="1"/>
    <col min="15" max="15" width="6.85546875" bestFit="1" customWidth="1"/>
    <col min="16" max="16" width="5.7109375" bestFit="1" customWidth="1"/>
    <col min="17" max="18" width="6" bestFit="1" customWidth="1"/>
    <col min="19" max="20" width="5.85546875" bestFit="1" customWidth="1"/>
    <col min="21" max="21" width="5.28515625" bestFit="1" customWidth="1"/>
    <col min="22" max="22" width="6.85546875" bestFit="1" customWidth="1"/>
    <col min="23" max="23" width="6" bestFit="1" customWidth="1"/>
    <col min="24" max="24" width="6.85546875" bestFit="1" customWidth="1"/>
    <col min="25" max="25" width="5.140625" bestFit="1" customWidth="1"/>
    <col min="26" max="26" width="7.140625" bestFit="1" customWidth="1"/>
    <col min="27" max="27" width="6.140625" bestFit="1" customWidth="1"/>
    <col min="28" max="28" width="6.7109375" bestFit="1" customWidth="1"/>
    <col min="29" max="29" width="7" bestFit="1" customWidth="1"/>
    <col min="30" max="30" width="6.42578125" bestFit="1" customWidth="1"/>
    <col min="31" max="31" width="7.140625" bestFit="1" customWidth="1"/>
    <col min="32" max="32" width="5.85546875" bestFit="1" customWidth="1"/>
    <col min="33" max="33" width="7" bestFit="1" customWidth="1"/>
    <col min="34" max="34" width="6.85546875" bestFit="1" customWidth="1"/>
    <col min="35" max="35" width="5.85546875" bestFit="1" customWidth="1"/>
    <col min="36" max="36" width="7" bestFit="1" customWidth="1"/>
    <col min="37" max="37" width="6" bestFit="1" customWidth="1"/>
    <col min="38" max="39" width="6.140625" bestFit="1" customWidth="1"/>
    <col min="40" max="40" width="7" bestFit="1" customWidth="1"/>
    <col min="41" max="42" width="6.42578125" bestFit="1" customWidth="1"/>
    <col min="43" max="43" width="5.85546875" bestFit="1" customWidth="1"/>
    <col min="44" max="44" width="7.140625" bestFit="1" customWidth="1"/>
    <col min="45" max="45" width="5.140625" bestFit="1" customWidth="1"/>
    <col min="46" max="46" width="5.28515625" customWidth="1"/>
    <col min="47" max="47" width="9.140625" style="2" bestFit="1" customWidth="1"/>
    <col min="48" max="48" width="13.28515625" style="2" bestFit="1" customWidth="1"/>
    <col min="49" max="49" width="4.140625" customWidth="1"/>
    <col min="50" max="50" width="7.85546875" customWidth="1"/>
    <col min="51" max="51" width="3.7109375" customWidth="1"/>
    <col min="52" max="52" width="11" bestFit="1" customWidth="1"/>
    <col min="53" max="53" width="22.28515625" bestFit="1" customWidth="1"/>
    <col min="55" max="55" width="11.42578125" style="2"/>
    <col min="56" max="56" width="9.42578125" bestFit="1" customWidth="1"/>
    <col min="58" max="58" width="11.5703125" customWidth="1"/>
    <col min="60" max="60" width="7.85546875" style="2" customWidth="1"/>
    <col min="61" max="61" width="12.85546875" style="2" bestFit="1" customWidth="1"/>
    <col min="62" max="62" width="9.5703125" style="2" bestFit="1" customWidth="1"/>
    <col min="63" max="64" width="5.28515625" style="2" bestFit="1" customWidth="1"/>
    <col min="65" max="65" width="7.28515625" style="2" customWidth="1"/>
    <col min="66" max="68" width="5.28515625" style="2" bestFit="1" customWidth="1"/>
    <col min="69" max="69" width="12.28515625" style="2" bestFit="1" customWidth="1"/>
    <col min="70" max="70" width="5.42578125" style="2" bestFit="1" customWidth="1"/>
    <col min="71" max="71" width="21.7109375" style="2" bestFit="1" customWidth="1"/>
    <col min="72" max="72" width="5.28515625" style="2" bestFit="1" customWidth="1"/>
    <col min="73" max="73" width="11.5703125" style="2" bestFit="1" customWidth="1"/>
    <col min="74" max="74" width="9" style="2" bestFit="1" customWidth="1"/>
    <col min="75" max="75" width="5.28515625" style="2" bestFit="1" customWidth="1"/>
    <col min="77" max="77" width="24.42578125" customWidth="1"/>
    <col min="78" max="78" width="14.28515625" bestFit="1" customWidth="1"/>
    <col min="80" max="80" width="31.28515625" bestFit="1" customWidth="1"/>
  </cols>
  <sheetData>
    <row r="1" spans="1:85" ht="15.75" thickBot="1" x14ac:dyDescent="0.3">
      <c r="A1" s="16" t="s">
        <v>320</v>
      </c>
      <c r="B1" s="1"/>
      <c r="C1" s="1"/>
      <c r="D1" s="1"/>
      <c r="F1" s="3" t="s">
        <v>237</v>
      </c>
      <c r="G1" s="3" t="s">
        <v>238</v>
      </c>
      <c r="H1" s="3" t="s">
        <v>239</v>
      </c>
      <c r="I1" s="3" t="s">
        <v>73</v>
      </c>
      <c r="J1" s="3" t="s">
        <v>240</v>
      </c>
      <c r="K1" s="3" t="s">
        <v>241</v>
      </c>
      <c r="L1" s="3" t="s">
        <v>242</v>
      </c>
      <c r="M1" s="3" t="s">
        <v>243</v>
      </c>
      <c r="N1" s="3" t="s">
        <v>244</v>
      </c>
      <c r="O1" s="3" t="s">
        <v>245</v>
      </c>
      <c r="P1" s="3" t="s">
        <v>246</v>
      </c>
      <c r="Q1" s="3" t="s">
        <v>247</v>
      </c>
      <c r="R1" s="3" t="s">
        <v>248</v>
      </c>
      <c r="S1" s="3" t="s">
        <v>249</v>
      </c>
      <c r="T1" s="3" t="s">
        <v>250</v>
      </c>
      <c r="U1" s="3" t="s">
        <v>211</v>
      </c>
      <c r="V1" s="3" t="s">
        <v>251</v>
      </c>
      <c r="W1" s="3" t="s">
        <v>252</v>
      </c>
      <c r="X1" s="3" t="s">
        <v>253</v>
      </c>
      <c r="Y1" s="3" t="s">
        <v>254</v>
      </c>
      <c r="Z1" s="3" t="s">
        <v>255</v>
      </c>
      <c r="AA1" s="3" t="s">
        <v>256</v>
      </c>
      <c r="AB1" s="3" t="s">
        <v>257</v>
      </c>
      <c r="AC1" s="3" t="s">
        <v>258</v>
      </c>
      <c r="AD1" s="3" t="s">
        <v>259</v>
      </c>
      <c r="AE1" s="3" t="s">
        <v>260</v>
      </c>
      <c r="AF1" s="3" t="s">
        <v>261</v>
      </c>
      <c r="AG1" s="3" t="s">
        <v>262</v>
      </c>
      <c r="AH1" s="3" t="s">
        <v>263</v>
      </c>
      <c r="AI1" s="3" t="s">
        <v>264</v>
      </c>
      <c r="AJ1" s="3" t="s">
        <v>265</v>
      </c>
      <c r="AK1" s="3" t="s">
        <v>266</v>
      </c>
      <c r="AL1" s="3" t="s">
        <v>267</v>
      </c>
      <c r="AM1" s="3" t="s">
        <v>268</v>
      </c>
      <c r="AN1" s="3" t="s">
        <v>269</v>
      </c>
      <c r="AO1" s="3" t="s">
        <v>270</v>
      </c>
      <c r="AP1" s="3" t="s">
        <v>271</v>
      </c>
      <c r="AQ1" s="3" t="s">
        <v>272</v>
      </c>
      <c r="AR1" s="3" t="s">
        <v>273</v>
      </c>
      <c r="AS1" s="3" t="s">
        <v>274</v>
      </c>
      <c r="AU1" s="4" t="s">
        <v>340</v>
      </c>
      <c r="AV1" s="19" t="s">
        <v>341</v>
      </c>
      <c r="AX1" s="17" t="s">
        <v>223</v>
      </c>
      <c r="AZ1" s="18" t="s">
        <v>339</v>
      </c>
      <c r="BA1" s="2" t="s">
        <v>342</v>
      </c>
      <c r="BC1" s="2" t="s">
        <v>232</v>
      </c>
      <c r="BD1" t="s">
        <v>231</v>
      </c>
      <c r="BF1" t="s">
        <v>343</v>
      </c>
      <c r="BI1" s="2" t="s">
        <v>344</v>
      </c>
      <c r="BJ1" s="2" t="s">
        <v>345</v>
      </c>
      <c r="BM1" s="2" t="s">
        <v>230</v>
      </c>
      <c r="BQ1" s="2" t="s">
        <v>743</v>
      </c>
      <c r="BS1" s="2" t="s">
        <v>225</v>
      </c>
      <c r="BU1" s="2" t="s">
        <v>892</v>
      </c>
      <c r="BY1" s="22" t="s">
        <v>738</v>
      </c>
      <c r="BZ1" s="22" t="s">
        <v>219</v>
      </c>
      <c r="CA1" s="22" t="s">
        <v>230</v>
      </c>
      <c r="CC1" s="2" t="s">
        <v>226</v>
      </c>
      <c r="CD1" s="2" t="s">
        <v>226</v>
      </c>
      <c r="CE1" s="2" t="s">
        <v>226</v>
      </c>
      <c r="CF1" s="2" t="s">
        <v>226</v>
      </c>
      <c r="CG1" s="2" t="s">
        <v>226</v>
      </c>
    </row>
    <row r="2" spans="1:85" ht="15.75" thickBot="1" x14ac:dyDescent="0.3">
      <c r="A2" s="2" t="s">
        <v>237</v>
      </c>
      <c r="B2" s="2"/>
      <c r="C2" s="2"/>
      <c r="D2" s="2"/>
      <c r="E2" s="4" t="s">
        <v>277</v>
      </c>
      <c r="F2" s="5">
        <v>145</v>
      </c>
      <c r="G2" s="6" t="s">
        <v>411</v>
      </c>
      <c r="H2" s="6" t="s">
        <v>278</v>
      </c>
      <c r="I2" s="6" t="s">
        <v>579</v>
      </c>
      <c r="J2" s="6" t="s">
        <v>708</v>
      </c>
      <c r="K2" s="6" t="s">
        <v>155</v>
      </c>
      <c r="L2" s="8" t="s">
        <v>60</v>
      </c>
      <c r="M2" s="6" t="s">
        <v>176</v>
      </c>
      <c r="N2" s="6">
        <v>169</v>
      </c>
      <c r="O2" s="6" t="s">
        <v>425</v>
      </c>
      <c r="P2" s="6" t="s">
        <v>460</v>
      </c>
      <c r="Q2" s="6" t="s">
        <v>279</v>
      </c>
      <c r="R2" s="6" t="s">
        <v>213</v>
      </c>
      <c r="S2" s="6" t="s">
        <v>673</v>
      </c>
      <c r="T2" s="6" t="s">
        <v>709</v>
      </c>
      <c r="U2" s="6" t="s">
        <v>212</v>
      </c>
      <c r="V2" s="6">
        <v>835</v>
      </c>
      <c r="W2" s="6" t="s">
        <v>177</v>
      </c>
      <c r="X2" s="6" t="s">
        <v>664</v>
      </c>
      <c r="Y2" s="6" t="s">
        <v>580</v>
      </c>
      <c r="Z2" s="6">
        <v>551</v>
      </c>
      <c r="AA2" s="6" t="s">
        <v>654</v>
      </c>
      <c r="AB2" s="6" t="s">
        <v>53</v>
      </c>
      <c r="AC2" s="6" t="s">
        <v>280</v>
      </c>
      <c r="AD2" s="6">
        <v>305</v>
      </c>
      <c r="AE2" s="6" t="s">
        <v>281</v>
      </c>
      <c r="AF2" s="6" t="s">
        <v>164</v>
      </c>
      <c r="AG2" s="6" t="s">
        <v>197</v>
      </c>
      <c r="AH2" s="6" t="s">
        <v>691</v>
      </c>
      <c r="AI2" s="6">
        <v>114</v>
      </c>
      <c r="AJ2" s="6" t="s">
        <v>282</v>
      </c>
      <c r="AK2" s="6">
        <v>1109</v>
      </c>
      <c r="AL2" s="6" t="s">
        <v>200</v>
      </c>
      <c r="AM2" s="6" t="s">
        <v>172</v>
      </c>
      <c r="AN2" s="6" t="s">
        <v>20</v>
      </c>
      <c r="AO2" s="6" t="s">
        <v>397</v>
      </c>
      <c r="AP2" s="6">
        <v>20374</v>
      </c>
      <c r="AQ2" s="6">
        <v>440</v>
      </c>
      <c r="AR2" s="6">
        <v>1103</v>
      </c>
      <c r="AS2" s="25" t="s">
        <v>581</v>
      </c>
      <c r="AU2" s="2">
        <v>114</v>
      </c>
      <c r="AV2" s="2">
        <v>900</v>
      </c>
      <c r="AX2" s="2" t="s">
        <v>321</v>
      </c>
      <c r="AZ2" s="2" t="s">
        <v>227</v>
      </c>
      <c r="BA2" s="2" t="s">
        <v>347</v>
      </c>
      <c r="BC2" s="2" t="s">
        <v>740</v>
      </c>
      <c r="BD2" s="24">
        <v>2.2999999999999998</v>
      </c>
      <c r="BF2" t="s">
        <v>348</v>
      </c>
      <c r="BI2" s="2" t="s">
        <v>348</v>
      </c>
      <c r="BJ2" s="2" t="s">
        <v>349</v>
      </c>
      <c r="BM2" s="2" t="s">
        <v>0</v>
      </c>
      <c r="BQ2" s="20" t="s">
        <v>224</v>
      </c>
      <c r="BS2" t="s">
        <v>746</v>
      </c>
      <c r="BU2" s="2" t="s">
        <v>770</v>
      </c>
      <c r="BY2" s="2" t="str">
        <f>ONGLET_COMMUN!B15</f>
        <v>2A</v>
      </c>
      <c r="BZ2" s="2">
        <f>ONGLET_COMMUN!C15</f>
        <v>2</v>
      </c>
      <c r="CA2" s="2" t="str">
        <f>ONGLET_COMMUN!D15</f>
        <v>A</v>
      </c>
      <c r="CC2" s="2" t="s">
        <v>227</v>
      </c>
      <c r="CD2" s="2" t="s">
        <v>216</v>
      </c>
      <c r="CE2" s="2" t="s">
        <v>275</v>
      </c>
      <c r="CF2" s="2" t="s">
        <v>229</v>
      </c>
      <c r="CG2" s="2" t="s">
        <v>276</v>
      </c>
    </row>
    <row r="3" spans="1:85" x14ac:dyDescent="0.25">
      <c r="A3" s="2" t="s">
        <v>238</v>
      </c>
      <c r="B3" s="2"/>
      <c r="C3" s="2"/>
      <c r="D3" s="2"/>
      <c r="F3" s="7">
        <v>147</v>
      </c>
      <c r="G3" s="8" t="s">
        <v>412</v>
      </c>
      <c r="H3" s="8" t="s">
        <v>283</v>
      </c>
      <c r="I3" s="8" t="s">
        <v>582</v>
      </c>
      <c r="J3" s="9"/>
      <c r="K3" s="9"/>
      <c r="L3" s="8" t="s">
        <v>28</v>
      </c>
      <c r="M3" s="8" t="s">
        <v>656</v>
      </c>
      <c r="N3" s="8" t="s">
        <v>636</v>
      </c>
      <c r="O3" s="8" t="s">
        <v>284</v>
      </c>
      <c r="P3" s="9"/>
      <c r="Q3" s="8" t="s">
        <v>650</v>
      </c>
      <c r="R3" s="8" t="s">
        <v>583</v>
      </c>
      <c r="S3" s="8" t="s">
        <v>683</v>
      </c>
      <c r="T3" s="8" t="s">
        <v>175</v>
      </c>
      <c r="U3" s="9"/>
      <c r="V3" s="8" t="s">
        <v>285</v>
      </c>
      <c r="W3" s="8" t="s">
        <v>186</v>
      </c>
      <c r="X3" s="8" t="s">
        <v>286</v>
      </c>
      <c r="Y3" s="9"/>
      <c r="Z3" s="8">
        <v>558</v>
      </c>
      <c r="AA3" s="8" t="s">
        <v>482</v>
      </c>
      <c r="AB3" s="8" t="s">
        <v>162</v>
      </c>
      <c r="AC3" s="8" t="s">
        <v>120</v>
      </c>
      <c r="AD3" s="8">
        <v>309</v>
      </c>
      <c r="AE3" s="9"/>
      <c r="AF3" s="8" t="s">
        <v>187</v>
      </c>
      <c r="AG3" s="8" t="s">
        <v>86</v>
      </c>
      <c r="AH3" s="8" t="s">
        <v>287</v>
      </c>
      <c r="AI3" s="8">
        <v>641</v>
      </c>
      <c r="AJ3" s="9"/>
      <c r="AK3" s="8">
        <v>1110</v>
      </c>
      <c r="AL3" s="9"/>
      <c r="AM3" s="9"/>
      <c r="AN3" s="8" t="s">
        <v>637</v>
      </c>
      <c r="AO3" s="8" t="s">
        <v>419</v>
      </c>
      <c r="AP3" s="8" t="s">
        <v>641</v>
      </c>
      <c r="AQ3" s="8">
        <v>460</v>
      </c>
      <c r="AR3" s="8" t="s">
        <v>191</v>
      </c>
      <c r="AS3" s="10" t="s">
        <v>90</v>
      </c>
      <c r="AU3" s="2">
        <v>145</v>
      </c>
      <c r="AV3" s="2" t="s">
        <v>367</v>
      </c>
      <c r="AX3" s="2" t="s">
        <v>322</v>
      </c>
      <c r="AZ3" s="2" t="s">
        <v>216</v>
      </c>
      <c r="BA3" s="2" t="s">
        <v>350</v>
      </c>
      <c r="BC3" s="2" t="s">
        <v>720</v>
      </c>
      <c r="BD3" s="24">
        <v>2.6</v>
      </c>
      <c r="BF3" t="s">
        <v>42</v>
      </c>
      <c r="BI3" s="2" t="s">
        <v>42</v>
      </c>
      <c r="BJ3" s="2" t="s">
        <v>351</v>
      </c>
      <c r="BM3" s="2" t="s">
        <v>2</v>
      </c>
      <c r="BQ3" s="2" t="s">
        <v>745</v>
      </c>
      <c r="BS3" t="s">
        <v>747</v>
      </c>
      <c r="BU3" s="2" t="s">
        <v>771</v>
      </c>
      <c r="BY3" s="2" t="str">
        <f>ONGLET_COMMUN!B21</f>
        <v>3A</v>
      </c>
      <c r="BZ3" s="2">
        <f>ONGLET_COMMUN!C21</f>
        <v>3</v>
      </c>
      <c r="CA3" s="2" t="str">
        <f>ONGLET_COMMUN!D21</f>
        <v>A</v>
      </c>
    </row>
    <row r="4" spans="1:85" x14ac:dyDescent="0.25">
      <c r="A4" s="2" t="s">
        <v>239</v>
      </c>
      <c r="B4" s="2"/>
      <c r="C4" s="2"/>
      <c r="D4" s="2"/>
      <c r="F4" s="7">
        <v>146</v>
      </c>
      <c r="G4" s="8" t="s">
        <v>416</v>
      </c>
      <c r="H4" s="8" t="s">
        <v>584</v>
      </c>
      <c r="I4" s="8" t="s">
        <v>585</v>
      </c>
      <c r="J4" s="9"/>
      <c r="K4" s="9"/>
      <c r="L4" s="8" t="s">
        <v>290</v>
      </c>
      <c r="M4" s="8" t="s">
        <v>657</v>
      </c>
      <c r="N4" s="8">
        <v>176</v>
      </c>
      <c r="O4" s="8" t="s">
        <v>127</v>
      </c>
      <c r="P4" s="9"/>
      <c r="Q4" s="8" t="s">
        <v>288</v>
      </c>
      <c r="R4" s="9"/>
      <c r="S4" s="9"/>
      <c r="T4" s="9"/>
      <c r="U4" s="9"/>
      <c r="V4" s="8">
        <v>836</v>
      </c>
      <c r="W4" s="8" t="s">
        <v>201</v>
      </c>
      <c r="X4" s="8" t="s">
        <v>586</v>
      </c>
      <c r="Y4" s="9"/>
      <c r="Z4" s="8" t="s">
        <v>196</v>
      </c>
      <c r="AA4" s="9"/>
      <c r="AB4" s="8" t="s">
        <v>64</v>
      </c>
      <c r="AC4" s="8" t="s">
        <v>680</v>
      </c>
      <c r="AD4" s="8">
        <v>504</v>
      </c>
      <c r="AE4" s="9"/>
      <c r="AF4" s="8" t="s">
        <v>690</v>
      </c>
      <c r="AG4" s="8" t="s">
        <v>98</v>
      </c>
      <c r="AH4" s="9"/>
      <c r="AI4" s="8" t="s">
        <v>138</v>
      </c>
      <c r="AJ4" s="9"/>
      <c r="AK4" s="8">
        <v>3701</v>
      </c>
      <c r="AL4" s="9"/>
      <c r="AM4" s="9"/>
      <c r="AN4" s="8" t="s">
        <v>638</v>
      </c>
      <c r="AO4" s="8" t="s">
        <v>131</v>
      </c>
      <c r="AP4" s="8" t="s">
        <v>651</v>
      </c>
      <c r="AQ4" s="8">
        <v>850</v>
      </c>
      <c r="AR4" s="8" t="s">
        <v>75</v>
      </c>
      <c r="AS4" s="10"/>
      <c r="AU4" s="2">
        <v>146</v>
      </c>
      <c r="AV4" s="2" t="s">
        <v>370</v>
      </c>
      <c r="AX4" s="2" t="s">
        <v>323</v>
      </c>
      <c r="AZ4" s="2" t="s">
        <v>275</v>
      </c>
      <c r="BA4" s="2" t="s">
        <v>353</v>
      </c>
      <c r="BC4" s="2" t="s">
        <v>721</v>
      </c>
      <c r="BD4" s="24">
        <v>2.85</v>
      </c>
      <c r="BF4" t="s">
        <v>354</v>
      </c>
      <c r="BI4" s="2" t="s">
        <v>354</v>
      </c>
      <c r="BJ4" s="2" t="s">
        <v>355</v>
      </c>
      <c r="BM4" s="2" t="s">
        <v>8</v>
      </c>
      <c r="BS4" t="s">
        <v>748</v>
      </c>
      <c r="BU4" s="2" t="s">
        <v>772</v>
      </c>
      <c r="BY4" s="2" t="str">
        <f>ONGLET_COMMUN!B22</f>
        <v>4A</v>
      </c>
      <c r="BZ4" s="2">
        <f>ONGLET_COMMUN!C22</f>
        <v>4</v>
      </c>
      <c r="CA4" s="2" t="str">
        <f>ONGLET_COMMUN!D22</f>
        <v>A</v>
      </c>
    </row>
    <row r="5" spans="1:85" x14ac:dyDescent="0.25">
      <c r="A5" s="2" t="s">
        <v>73</v>
      </c>
      <c r="B5" s="2"/>
      <c r="C5" s="2"/>
      <c r="D5" s="2"/>
      <c r="F5" s="7">
        <v>916</v>
      </c>
      <c r="G5" s="8" t="s">
        <v>468</v>
      </c>
      <c r="H5" s="8" t="s">
        <v>289</v>
      </c>
      <c r="I5" s="8" t="s">
        <v>198</v>
      </c>
      <c r="J5" s="9"/>
      <c r="K5" s="9"/>
      <c r="L5" s="8" t="s">
        <v>29</v>
      </c>
      <c r="M5" s="8" t="s">
        <v>658</v>
      </c>
      <c r="N5" s="8">
        <v>182</v>
      </c>
      <c r="O5" s="8" t="s">
        <v>189</v>
      </c>
      <c r="P5" s="9"/>
      <c r="Q5" s="8" t="s">
        <v>141</v>
      </c>
      <c r="R5" s="9"/>
      <c r="S5" s="9"/>
      <c r="T5" s="9"/>
      <c r="U5" s="9"/>
      <c r="V5" s="8" t="s">
        <v>291</v>
      </c>
      <c r="W5" s="8" t="s">
        <v>670</v>
      </c>
      <c r="X5" s="9"/>
      <c r="Y5" s="9"/>
      <c r="Z5" s="8" t="s">
        <v>292</v>
      </c>
      <c r="AA5" s="9"/>
      <c r="AB5" s="8" t="s">
        <v>209</v>
      </c>
      <c r="AC5" s="8" t="s">
        <v>681</v>
      </c>
      <c r="AD5" s="8">
        <v>505</v>
      </c>
      <c r="AE5" s="9"/>
      <c r="AF5" s="9"/>
      <c r="AG5" s="8" t="s">
        <v>102</v>
      </c>
      <c r="AH5" s="9"/>
      <c r="AI5" s="9"/>
      <c r="AJ5" s="9"/>
      <c r="AK5" s="8" t="s">
        <v>293</v>
      </c>
      <c r="AL5" s="9"/>
      <c r="AM5" s="9"/>
      <c r="AN5" s="8">
        <v>312</v>
      </c>
      <c r="AO5" s="8" t="s">
        <v>461</v>
      </c>
      <c r="AP5" s="8" t="s">
        <v>294</v>
      </c>
      <c r="AQ5" s="8" t="s">
        <v>125</v>
      </c>
      <c r="AR5" s="8" t="s">
        <v>295</v>
      </c>
      <c r="AS5" s="11"/>
      <c r="AU5" s="2">
        <v>169</v>
      </c>
      <c r="AV5" s="2" t="s">
        <v>373</v>
      </c>
      <c r="AX5" s="2" t="s">
        <v>324</v>
      </c>
      <c r="AZ5" s="2" t="s">
        <v>229</v>
      </c>
      <c r="BA5" s="2" t="s">
        <v>357</v>
      </c>
      <c r="BC5" s="2" t="s">
        <v>739</v>
      </c>
      <c r="BD5" s="24">
        <v>3</v>
      </c>
      <c r="BF5" t="s">
        <v>361</v>
      </c>
      <c r="BI5" s="2" t="s">
        <v>358</v>
      </c>
      <c r="BJ5" s="2" t="s">
        <v>359</v>
      </c>
      <c r="BM5" s="2" t="s">
        <v>93</v>
      </c>
      <c r="BS5" t="s">
        <v>749</v>
      </c>
      <c r="BU5" s="2" t="s">
        <v>773</v>
      </c>
      <c r="BY5" s="2" t="str">
        <f>ONGLET_COMMUN!B27</f>
        <v>5C</v>
      </c>
      <c r="BZ5" s="2">
        <f>ONGLET_COMMUN!C27</f>
        <v>5</v>
      </c>
      <c r="CA5" s="2" t="str">
        <f>ONGLET_COMMUN!D27</f>
        <v>C</v>
      </c>
    </row>
    <row r="6" spans="1:85" x14ac:dyDescent="0.25">
      <c r="A6" s="2" t="s">
        <v>240</v>
      </c>
      <c r="B6" s="2"/>
      <c r="C6" s="2"/>
      <c r="D6" s="2"/>
      <c r="F6" s="7">
        <v>932</v>
      </c>
      <c r="G6" s="9"/>
      <c r="H6" s="8" t="s">
        <v>190</v>
      </c>
      <c r="I6" s="8" t="s">
        <v>182</v>
      </c>
      <c r="J6" s="9"/>
      <c r="K6" s="9"/>
      <c r="L6" s="8" t="s">
        <v>178</v>
      </c>
      <c r="M6" s="9"/>
      <c r="N6" s="8">
        <v>188</v>
      </c>
      <c r="O6" s="8" t="s">
        <v>136</v>
      </c>
      <c r="P6" s="9"/>
      <c r="Q6" s="8" t="s">
        <v>652</v>
      </c>
      <c r="R6" s="9"/>
      <c r="S6" s="9"/>
      <c r="T6" s="9"/>
      <c r="U6" s="9"/>
      <c r="V6" s="8">
        <v>843</v>
      </c>
      <c r="W6" s="8" t="s">
        <v>139</v>
      </c>
      <c r="X6" s="9"/>
      <c r="Y6" s="9"/>
      <c r="Z6" s="8" t="s">
        <v>173</v>
      </c>
      <c r="AA6" s="9"/>
      <c r="AB6" s="8" t="s">
        <v>89</v>
      </c>
      <c r="AC6" s="8" t="s">
        <v>153</v>
      </c>
      <c r="AD6" s="8" t="s">
        <v>122</v>
      </c>
      <c r="AE6" s="9"/>
      <c r="AF6" s="9"/>
      <c r="AG6" s="8" t="s">
        <v>12</v>
      </c>
      <c r="AH6" s="9"/>
      <c r="AI6" s="9"/>
      <c r="AJ6" s="9"/>
      <c r="AK6" s="8" t="s">
        <v>199</v>
      </c>
      <c r="AL6" s="9"/>
      <c r="AM6" s="9"/>
      <c r="AN6" s="8" t="s">
        <v>640</v>
      </c>
      <c r="AO6" s="8" t="s">
        <v>296</v>
      </c>
      <c r="AP6" s="8" t="s">
        <v>660</v>
      </c>
      <c r="AQ6" s="8" t="s">
        <v>671</v>
      </c>
      <c r="AR6" s="8" t="s">
        <v>170</v>
      </c>
      <c r="AS6" s="11"/>
      <c r="AU6" s="2">
        <v>176</v>
      </c>
      <c r="AV6" s="2" t="s">
        <v>378</v>
      </c>
      <c r="AX6" s="2" t="s">
        <v>325</v>
      </c>
      <c r="AZ6" s="2" t="s">
        <v>276</v>
      </c>
      <c r="BD6" s="24">
        <v>3.15</v>
      </c>
      <c r="BF6" t="s">
        <v>363</v>
      </c>
      <c r="BI6" s="2" t="s">
        <v>361</v>
      </c>
      <c r="BJ6" s="2" t="s">
        <v>362</v>
      </c>
      <c r="BM6" s="2" t="s">
        <v>62</v>
      </c>
      <c r="BS6" t="s">
        <v>750</v>
      </c>
      <c r="BU6" s="2" t="s">
        <v>56</v>
      </c>
      <c r="BY6" s="2" t="str">
        <f>ONGLET_COMMUN!B13</f>
        <v>27B</v>
      </c>
      <c r="BZ6" s="2">
        <f>ONGLET_COMMUN!C13</f>
        <v>27</v>
      </c>
      <c r="CA6" s="2" t="str">
        <f>ONGLET_COMMUN!D13</f>
        <v>B</v>
      </c>
    </row>
    <row r="7" spans="1:85" x14ac:dyDescent="0.25">
      <c r="A7" s="2" t="s">
        <v>241</v>
      </c>
      <c r="B7" s="2"/>
      <c r="C7" s="2"/>
      <c r="D7" s="2"/>
      <c r="F7" s="7">
        <v>936</v>
      </c>
      <c r="G7" s="9"/>
      <c r="H7" s="8" t="s">
        <v>202</v>
      </c>
      <c r="I7" s="8" t="s">
        <v>587</v>
      </c>
      <c r="J7" s="9"/>
      <c r="K7" s="9"/>
      <c r="L7" s="8" t="s">
        <v>18</v>
      </c>
      <c r="M7" s="9"/>
      <c r="N7" s="8">
        <v>192</v>
      </c>
      <c r="O7" s="8" t="s">
        <v>217</v>
      </c>
      <c r="P7" s="9"/>
      <c r="Q7" s="8" t="s">
        <v>87</v>
      </c>
      <c r="R7" s="9"/>
      <c r="S7" s="9"/>
      <c r="T7" s="9"/>
      <c r="U7" s="9"/>
      <c r="V7" s="8">
        <v>844</v>
      </c>
      <c r="W7" s="9"/>
      <c r="X7" s="9"/>
      <c r="Y7" s="9"/>
      <c r="Z7" s="8" t="s">
        <v>100</v>
      </c>
      <c r="AA7" s="9"/>
      <c r="AB7" s="8" t="s">
        <v>69</v>
      </c>
      <c r="AC7" s="8" t="s">
        <v>117</v>
      </c>
      <c r="AD7" s="8" t="s">
        <v>1</v>
      </c>
      <c r="AE7" s="9"/>
      <c r="AF7" s="9"/>
      <c r="AG7" s="8" t="s">
        <v>588</v>
      </c>
      <c r="AH7" s="9"/>
      <c r="AI7" s="9"/>
      <c r="AJ7" s="9"/>
      <c r="AK7" s="9"/>
      <c r="AL7" s="9"/>
      <c r="AM7" s="9"/>
      <c r="AN7" s="8" t="s">
        <v>297</v>
      </c>
      <c r="AO7" s="8" t="s">
        <v>470</v>
      </c>
      <c r="AP7" s="8" t="s">
        <v>589</v>
      </c>
      <c r="AQ7" s="8" t="s">
        <v>126</v>
      </c>
      <c r="AR7" s="8" t="s">
        <v>163</v>
      </c>
      <c r="AS7" s="11"/>
      <c r="AU7" s="2">
        <v>182</v>
      </c>
      <c r="AV7" s="2" t="s">
        <v>381</v>
      </c>
      <c r="AX7" s="2" t="s">
        <v>326</v>
      </c>
      <c r="AZ7" s="2"/>
      <c r="BD7" s="24">
        <v>3.5</v>
      </c>
      <c r="BF7" t="s">
        <v>365</v>
      </c>
      <c r="BI7" s="2" t="s">
        <v>363</v>
      </c>
      <c r="BJ7" s="2" t="s">
        <v>364</v>
      </c>
      <c r="BM7" s="2" t="s">
        <v>106</v>
      </c>
      <c r="BS7" t="s">
        <v>751</v>
      </c>
      <c r="BU7" s="2" t="s">
        <v>57</v>
      </c>
      <c r="BY7" s="2" t="str">
        <f>ONGLET_COMMUN!B14</f>
        <v>28A</v>
      </c>
      <c r="BZ7" s="2">
        <f>ONGLET_COMMUN!C14</f>
        <v>28</v>
      </c>
      <c r="CA7" s="2" t="str">
        <f>ONGLET_COMMUN!D14</f>
        <v>A</v>
      </c>
    </row>
    <row r="8" spans="1:85" x14ac:dyDescent="0.25">
      <c r="A8" s="2" t="s">
        <v>242</v>
      </c>
      <c r="B8" s="2"/>
      <c r="C8" s="2"/>
      <c r="D8" s="2"/>
      <c r="F8" s="7">
        <v>937</v>
      </c>
      <c r="G8" s="9"/>
      <c r="H8" s="8" t="s">
        <v>192</v>
      </c>
      <c r="I8" s="8" t="s">
        <v>686</v>
      </c>
      <c r="J8" s="9"/>
      <c r="K8" s="9"/>
      <c r="L8" s="8" t="s">
        <v>717</v>
      </c>
      <c r="M8" s="9"/>
      <c r="N8" s="8" t="s">
        <v>298</v>
      </c>
      <c r="O8" s="8" t="s">
        <v>299</v>
      </c>
      <c r="P8" s="9"/>
      <c r="Q8" s="8" t="s">
        <v>662</v>
      </c>
      <c r="R8" s="9"/>
      <c r="S8" s="9"/>
      <c r="T8" s="9"/>
      <c r="U8" s="9"/>
      <c r="V8" s="8">
        <v>9320</v>
      </c>
      <c r="W8" s="9"/>
      <c r="X8" s="9"/>
      <c r="Y8" s="9"/>
      <c r="Z8" s="8" t="s">
        <v>669</v>
      </c>
      <c r="AA8" s="9"/>
      <c r="AB8" s="8" t="s">
        <v>61</v>
      </c>
      <c r="AC8" s="8" t="s">
        <v>116</v>
      </c>
      <c r="AD8" s="8" t="s">
        <v>147</v>
      </c>
      <c r="AE8" s="9"/>
      <c r="AF8" s="9"/>
      <c r="AG8" s="8" t="s">
        <v>55</v>
      </c>
      <c r="AH8" s="9"/>
      <c r="AI8" s="9"/>
      <c r="AJ8" s="9"/>
      <c r="AK8" s="9"/>
      <c r="AL8" s="9"/>
      <c r="AM8" s="9"/>
      <c r="AN8" s="9"/>
      <c r="AO8" s="8" t="s">
        <v>499</v>
      </c>
      <c r="AP8" s="8" t="s">
        <v>300</v>
      </c>
      <c r="AQ8" s="8" t="s">
        <v>159</v>
      </c>
      <c r="AR8" s="8" t="s">
        <v>188</v>
      </c>
      <c r="AS8" s="11"/>
      <c r="AU8" s="2">
        <v>188</v>
      </c>
      <c r="AV8" s="2" t="s">
        <v>378</v>
      </c>
      <c r="AX8" s="2" t="s">
        <v>327</v>
      </c>
      <c r="AZ8" s="2"/>
      <c r="BD8" s="24">
        <v>3.85</v>
      </c>
      <c r="BF8" t="s">
        <v>368</v>
      </c>
      <c r="BI8" s="2" t="s">
        <v>365</v>
      </c>
      <c r="BJ8" s="2" t="s">
        <v>366</v>
      </c>
      <c r="BM8" s="2" t="s">
        <v>107</v>
      </c>
      <c r="BS8" t="s">
        <v>752</v>
      </c>
      <c r="BU8" s="2" t="s">
        <v>774</v>
      </c>
      <c r="BY8" s="2" t="str">
        <f>ONGLET_COMMUN!B19</f>
        <v>29B</v>
      </c>
      <c r="BZ8" s="2">
        <f>ONGLET_COMMUN!C19</f>
        <v>29</v>
      </c>
      <c r="CA8" s="2" t="str">
        <f>ONGLET_COMMUN!D19</f>
        <v>B</v>
      </c>
    </row>
    <row r="9" spans="1:85" x14ac:dyDescent="0.25">
      <c r="A9" s="2" t="s">
        <v>243</v>
      </c>
      <c r="B9" s="2"/>
      <c r="C9" s="2"/>
      <c r="D9" s="2"/>
      <c r="F9" s="7" t="s">
        <v>642</v>
      </c>
      <c r="G9" s="9"/>
      <c r="H9" s="8" t="s">
        <v>301</v>
      </c>
      <c r="I9" s="8" t="s">
        <v>687</v>
      </c>
      <c r="J9" s="9"/>
      <c r="K9" s="9"/>
      <c r="L9" s="8" t="s">
        <v>133</v>
      </c>
      <c r="M9" s="9"/>
      <c r="N9" s="8">
        <v>198</v>
      </c>
      <c r="O9" s="8" t="s">
        <v>590</v>
      </c>
      <c r="P9" s="9"/>
      <c r="Q9" s="8" t="s">
        <v>77</v>
      </c>
      <c r="R9" s="9"/>
      <c r="S9" s="9"/>
      <c r="T9" s="9"/>
      <c r="U9" s="9"/>
      <c r="V9" s="8" t="s">
        <v>661</v>
      </c>
      <c r="W9" s="9"/>
      <c r="X9" s="9"/>
      <c r="Y9" s="9"/>
      <c r="Z9" s="8" t="s">
        <v>675</v>
      </c>
      <c r="AA9" s="9"/>
      <c r="AB9" s="8" t="s">
        <v>214</v>
      </c>
      <c r="AC9" s="8" t="s">
        <v>302</v>
      </c>
      <c r="AD9" s="8" t="s">
        <v>146</v>
      </c>
      <c r="AE9" s="9"/>
      <c r="AF9" s="9"/>
      <c r="AG9" s="8" t="s">
        <v>9</v>
      </c>
      <c r="AH9" s="9"/>
      <c r="AI9" s="9"/>
      <c r="AJ9" s="9"/>
      <c r="AK9" s="9"/>
      <c r="AL9" s="9"/>
      <c r="AM9" s="9"/>
      <c r="AN9" s="9"/>
      <c r="AO9" s="8" t="s">
        <v>672</v>
      </c>
      <c r="AP9" s="8" t="s">
        <v>511</v>
      </c>
      <c r="AQ9" s="8" t="s">
        <v>171</v>
      </c>
      <c r="AR9" s="8" t="s">
        <v>203</v>
      </c>
      <c r="AS9" s="11"/>
      <c r="AU9" s="2">
        <v>192</v>
      </c>
      <c r="AV9" s="2" t="s">
        <v>385</v>
      </c>
      <c r="AX9" s="2" t="s">
        <v>328</v>
      </c>
      <c r="AZ9" s="2"/>
      <c r="BD9" s="24">
        <v>4.0999999999999996</v>
      </c>
      <c r="BF9" t="s">
        <v>371</v>
      </c>
      <c r="BI9" s="2" t="s">
        <v>368</v>
      </c>
      <c r="BJ9" s="2" t="s">
        <v>369</v>
      </c>
      <c r="BM9" s="2" t="s">
        <v>108</v>
      </c>
      <c r="BS9" t="s">
        <v>753</v>
      </c>
      <c r="BU9" s="2" t="s">
        <v>65</v>
      </c>
      <c r="BY9" s="2" t="str">
        <f>ONGLET_COMMUN!B16</f>
        <v>147C</v>
      </c>
      <c r="BZ9" s="2">
        <f>ONGLET_COMMUN!C16</f>
        <v>147</v>
      </c>
      <c r="CA9" s="2" t="str">
        <f>ONGLET_COMMUN!D16</f>
        <v>C</v>
      </c>
    </row>
    <row r="10" spans="1:85" x14ac:dyDescent="0.25">
      <c r="A10" s="2" t="s">
        <v>244</v>
      </c>
      <c r="B10" s="2"/>
      <c r="C10" s="2"/>
      <c r="D10" s="2"/>
      <c r="F10" s="7">
        <v>940</v>
      </c>
      <c r="G10" s="9"/>
      <c r="H10" s="8" t="s">
        <v>303</v>
      </c>
      <c r="I10" s="8" t="s">
        <v>688</v>
      </c>
      <c r="J10" s="9"/>
      <c r="K10" s="9"/>
      <c r="L10" s="8" t="s">
        <v>132</v>
      </c>
      <c r="M10" s="9"/>
      <c r="N10" s="8">
        <v>330</v>
      </c>
      <c r="O10" s="8" t="s">
        <v>304</v>
      </c>
      <c r="P10" s="9"/>
      <c r="Q10" s="8" t="s">
        <v>543</v>
      </c>
      <c r="R10" s="9"/>
      <c r="S10" s="9"/>
      <c r="T10" s="9"/>
      <c r="U10" s="9"/>
      <c r="V10" s="8" t="s">
        <v>663</v>
      </c>
      <c r="W10" s="9"/>
      <c r="X10" s="9"/>
      <c r="Y10" s="9"/>
      <c r="Z10" s="8" t="s">
        <v>676</v>
      </c>
      <c r="AA10" s="9"/>
      <c r="AB10" s="8" t="s">
        <v>70</v>
      </c>
      <c r="AC10" s="9"/>
      <c r="AD10" s="8" t="s">
        <v>49</v>
      </c>
      <c r="AE10" s="9"/>
      <c r="AF10" s="9"/>
      <c r="AG10" s="8" t="s">
        <v>161</v>
      </c>
      <c r="AH10" s="9"/>
      <c r="AI10" s="9"/>
      <c r="AJ10" s="9"/>
      <c r="AK10" s="9"/>
      <c r="AL10" s="9"/>
      <c r="AM10" s="9"/>
      <c r="AN10" s="9"/>
      <c r="AO10" s="8" t="s">
        <v>514</v>
      </c>
      <c r="AP10" s="8" t="s">
        <v>695</v>
      </c>
      <c r="AQ10" s="8" t="s">
        <v>674</v>
      </c>
      <c r="AR10" s="8" t="s">
        <v>305</v>
      </c>
      <c r="AS10" s="11"/>
      <c r="AU10" s="2">
        <v>198</v>
      </c>
      <c r="AV10" s="2" t="s">
        <v>390</v>
      </c>
      <c r="AX10" s="2" t="s">
        <v>329</v>
      </c>
      <c r="BA10" s="2"/>
      <c r="BD10" s="24">
        <v>4.8499999999999996</v>
      </c>
      <c r="BF10" t="s">
        <v>374</v>
      </c>
      <c r="BI10" s="2" t="s">
        <v>371</v>
      </c>
      <c r="BJ10" s="2" t="s">
        <v>372</v>
      </c>
      <c r="BM10" s="2" t="s">
        <v>109</v>
      </c>
      <c r="BS10" t="s">
        <v>754</v>
      </c>
      <c r="BU10" s="2" t="s">
        <v>66</v>
      </c>
      <c r="BY10" s="2" t="str">
        <f>ONGLET_COMMUN!B18</f>
        <v>148A</v>
      </c>
      <c r="BZ10" s="2">
        <f>ONGLET_COMMUN!C18</f>
        <v>148</v>
      </c>
      <c r="CA10" s="2" t="str">
        <f>ONGLET_COMMUN!D18</f>
        <v>A</v>
      </c>
    </row>
    <row r="11" spans="1:85" x14ac:dyDescent="0.25">
      <c r="A11" s="2" t="s">
        <v>245</v>
      </c>
      <c r="B11" s="2"/>
      <c r="C11" s="2"/>
      <c r="D11" s="2"/>
      <c r="F11" s="7" t="s">
        <v>718</v>
      </c>
      <c r="G11" s="9"/>
      <c r="H11" s="8" t="s">
        <v>306</v>
      </c>
      <c r="I11" s="8" t="s">
        <v>148</v>
      </c>
      <c r="J11" s="9"/>
      <c r="K11" s="9"/>
      <c r="L11" s="8" t="s">
        <v>591</v>
      </c>
      <c r="M11" s="9"/>
      <c r="N11" s="8" t="s">
        <v>659</v>
      </c>
      <c r="O11" s="8" t="s">
        <v>144</v>
      </c>
      <c r="P11" s="9"/>
      <c r="Q11" s="8" t="s">
        <v>544</v>
      </c>
      <c r="R11" s="9"/>
      <c r="S11" s="9"/>
      <c r="T11" s="9"/>
      <c r="U11" s="9"/>
      <c r="V11" s="8" t="s">
        <v>48</v>
      </c>
      <c r="W11" s="9"/>
      <c r="X11" s="9"/>
      <c r="Y11" s="9"/>
      <c r="Z11" s="8" t="s">
        <v>682</v>
      </c>
      <c r="AA11" s="9"/>
      <c r="AB11" s="8" t="s">
        <v>31</v>
      </c>
      <c r="AC11" s="9"/>
      <c r="AD11" s="8" t="s">
        <v>174</v>
      </c>
      <c r="AE11" s="9"/>
      <c r="AF11" s="9"/>
      <c r="AG11" s="8" t="s">
        <v>68</v>
      </c>
      <c r="AH11" s="9"/>
      <c r="AI11" s="9"/>
      <c r="AJ11" s="9"/>
      <c r="AK11" s="9"/>
      <c r="AL11" s="9"/>
      <c r="AM11" s="9"/>
      <c r="AN11" s="9"/>
      <c r="AO11" s="8" t="s">
        <v>307</v>
      </c>
      <c r="AP11" s="8" t="s">
        <v>308</v>
      </c>
      <c r="AQ11" s="8" t="s">
        <v>592</v>
      </c>
      <c r="AR11" s="8" t="s">
        <v>179</v>
      </c>
      <c r="AS11" s="11"/>
      <c r="AU11" s="2">
        <v>305</v>
      </c>
      <c r="AV11" s="2">
        <v>305</v>
      </c>
      <c r="AX11" s="2" t="s">
        <v>330</v>
      </c>
      <c r="BA11" s="2"/>
      <c r="BD11" s="24">
        <v>5.85</v>
      </c>
      <c r="BF11" t="s">
        <v>376</v>
      </c>
      <c r="BI11" s="2" t="s">
        <v>374</v>
      </c>
      <c r="BJ11" s="2" t="s">
        <v>375</v>
      </c>
      <c r="BM11" s="2" t="s">
        <v>110</v>
      </c>
      <c r="BS11" t="s">
        <v>755</v>
      </c>
      <c r="BU11" s="2" t="s">
        <v>71</v>
      </c>
      <c r="BY11" s="2" t="str">
        <f>ONGLET_COMMUN!B23</f>
        <v>148A</v>
      </c>
      <c r="BZ11" s="2">
        <f>ONGLET_COMMUN!C23</f>
        <v>148</v>
      </c>
      <c r="CA11" s="2" t="str">
        <f>ONGLET_COMMUN!D23</f>
        <v>B</v>
      </c>
    </row>
    <row r="12" spans="1:85" x14ac:dyDescent="0.25">
      <c r="A12" s="2" t="s">
        <v>246</v>
      </c>
      <c r="B12" s="2"/>
      <c r="C12" s="2"/>
      <c r="D12" s="2"/>
      <c r="F12" s="7" t="s">
        <v>645</v>
      </c>
      <c r="G12" s="9"/>
      <c r="H12" s="8">
        <v>516</v>
      </c>
      <c r="I12" s="8" t="s">
        <v>593</v>
      </c>
      <c r="J12" s="9"/>
      <c r="K12" s="9"/>
      <c r="L12" s="8" t="s">
        <v>156</v>
      </c>
      <c r="M12" s="9"/>
      <c r="N12" s="8" t="s">
        <v>309</v>
      </c>
      <c r="O12" s="8" t="s">
        <v>679</v>
      </c>
      <c r="P12" s="9"/>
      <c r="Q12" s="9"/>
      <c r="R12" s="9"/>
      <c r="S12" s="9"/>
      <c r="T12" s="9"/>
      <c r="U12" s="9"/>
      <c r="V12" s="8" t="s">
        <v>576</v>
      </c>
      <c r="W12" s="9"/>
      <c r="X12" s="9"/>
      <c r="Y12" s="9"/>
      <c r="Z12" s="8" t="s">
        <v>542</v>
      </c>
      <c r="AA12" s="9"/>
      <c r="AB12" s="8" t="s">
        <v>711</v>
      </c>
      <c r="AC12" s="9"/>
      <c r="AD12" s="8" t="s">
        <v>42</v>
      </c>
      <c r="AE12" s="9"/>
      <c r="AF12" s="9"/>
      <c r="AG12" s="8" t="s">
        <v>594</v>
      </c>
      <c r="AH12" s="9"/>
      <c r="AI12" s="9"/>
      <c r="AJ12" s="9"/>
      <c r="AK12" s="9"/>
      <c r="AL12" s="9"/>
      <c r="AM12" s="9"/>
      <c r="AN12" s="9"/>
      <c r="AO12" s="8" t="s">
        <v>529</v>
      </c>
      <c r="AP12" s="8" t="s">
        <v>310</v>
      </c>
      <c r="AQ12" s="8" t="s">
        <v>685</v>
      </c>
      <c r="AR12" s="8" t="s">
        <v>311</v>
      </c>
      <c r="AS12" s="11"/>
      <c r="AU12" s="2">
        <v>309</v>
      </c>
      <c r="AV12" s="2">
        <v>309</v>
      </c>
      <c r="AX12" s="2" t="s">
        <v>331</v>
      </c>
      <c r="BA12" s="2"/>
      <c r="BD12" s="2" t="s">
        <v>729</v>
      </c>
      <c r="BF12" t="s">
        <v>379</v>
      </c>
      <c r="BI12" s="2" t="s">
        <v>376</v>
      </c>
      <c r="BJ12" s="2" t="s">
        <v>377</v>
      </c>
      <c r="BM12" s="2" t="s">
        <v>731</v>
      </c>
      <c r="BS12" t="s">
        <v>756</v>
      </c>
      <c r="BU12" s="2" t="s">
        <v>72</v>
      </c>
      <c r="BY12" s="2" t="str">
        <f>ONGLET_COMMUN!B11</f>
        <v>154B</v>
      </c>
      <c r="BZ12" s="2">
        <f>ONGLET_COMMUN!C11</f>
        <v>154</v>
      </c>
      <c r="CA12" s="2" t="str">
        <f>ONGLET_COMMUN!D11</f>
        <v>B</v>
      </c>
    </row>
    <row r="13" spans="1:85" x14ac:dyDescent="0.25">
      <c r="A13" s="2" t="s">
        <v>247</v>
      </c>
      <c r="B13" s="2"/>
      <c r="C13" s="2"/>
      <c r="D13" s="2"/>
      <c r="F13" s="7" t="s">
        <v>646</v>
      </c>
      <c r="G13" s="9"/>
      <c r="H13" s="9"/>
      <c r="I13" s="8" t="s">
        <v>74</v>
      </c>
      <c r="J13" s="9"/>
      <c r="K13" s="9"/>
      <c r="L13" s="8" t="s">
        <v>648</v>
      </c>
      <c r="M13" s="9"/>
      <c r="N13" s="8" t="s">
        <v>204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8" t="s">
        <v>312</v>
      </c>
      <c r="AA13" s="9"/>
      <c r="AB13" s="9"/>
      <c r="AC13" s="9"/>
      <c r="AD13" s="8" t="s">
        <v>194</v>
      </c>
      <c r="AE13" s="9"/>
      <c r="AF13" s="9"/>
      <c r="AG13" s="8" t="s">
        <v>595</v>
      </c>
      <c r="AH13" s="9"/>
      <c r="AI13" s="9"/>
      <c r="AJ13" s="9"/>
      <c r="AK13" s="9"/>
      <c r="AL13" s="9"/>
      <c r="AM13" s="9"/>
      <c r="AN13" s="9"/>
      <c r="AO13" s="8" t="s">
        <v>536</v>
      </c>
      <c r="AP13" s="8" t="s">
        <v>581</v>
      </c>
      <c r="AQ13" s="8" t="s">
        <v>151</v>
      </c>
      <c r="AR13" s="9"/>
      <c r="AS13" s="11"/>
      <c r="AU13" s="2">
        <v>312</v>
      </c>
      <c r="AV13" s="2" t="s">
        <v>10</v>
      </c>
      <c r="AX13" s="2" t="s">
        <v>332</v>
      </c>
      <c r="BA13" s="2"/>
      <c r="BD13" s="2" t="s">
        <v>730</v>
      </c>
      <c r="BF13" t="s">
        <v>383</v>
      </c>
      <c r="BI13" s="2" t="s">
        <v>379</v>
      </c>
      <c r="BJ13" s="2" t="s">
        <v>380</v>
      </c>
      <c r="BM13" s="2" t="s">
        <v>732</v>
      </c>
      <c r="BS13" t="s">
        <v>757</v>
      </c>
      <c r="BU13" s="2" t="s">
        <v>775</v>
      </c>
      <c r="BY13" s="2" t="str">
        <f>ONGLET_COMMUN!B12</f>
        <v>155A</v>
      </c>
      <c r="BZ13" s="2">
        <f>ONGLET_COMMUN!C12</f>
        <v>155</v>
      </c>
      <c r="CA13" s="2" t="str">
        <f>ONGLET_COMMUN!D12</f>
        <v>A</v>
      </c>
    </row>
    <row r="14" spans="1:85" x14ac:dyDescent="0.25">
      <c r="A14" s="2" t="s">
        <v>248</v>
      </c>
      <c r="B14" s="2"/>
      <c r="C14" s="2"/>
      <c r="D14" s="2"/>
      <c r="F14" s="7" t="s">
        <v>406</v>
      </c>
      <c r="G14" s="9"/>
      <c r="H14" s="9"/>
      <c r="I14" s="8" t="s">
        <v>596</v>
      </c>
      <c r="J14" s="9"/>
      <c r="K14" s="9"/>
      <c r="L14" s="8" t="s">
        <v>185</v>
      </c>
      <c r="M14" s="9"/>
      <c r="N14" s="8" t="s">
        <v>313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8" t="s">
        <v>314</v>
      </c>
      <c r="AA14" s="9"/>
      <c r="AB14" s="9"/>
      <c r="AC14" s="9"/>
      <c r="AD14" s="8" t="s">
        <v>644</v>
      </c>
      <c r="AE14" s="9"/>
      <c r="AF14" s="9"/>
      <c r="AG14" s="8" t="s">
        <v>119</v>
      </c>
      <c r="AH14" s="9"/>
      <c r="AI14" s="9"/>
      <c r="AJ14" s="9"/>
      <c r="AK14" s="9"/>
      <c r="AL14" s="9"/>
      <c r="AM14" s="9"/>
      <c r="AN14" s="9"/>
      <c r="AO14" s="9"/>
      <c r="AP14" s="9"/>
      <c r="AQ14" s="8" t="s">
        <v>597</v>
      </c>
      <c r="AR14" s="9"/>
      <c r="AS14" s="11"/>
      <c r="AU14" s="2">
        <v>330</v>
      </c>
      <c r="AV14" s="2" t="s">
        <v>393</v>
      </c>
      <c r="AX14" s="2" t="s">
        <v>333</v>
      </c>
      <c r="BD14" s="2" t="s">
        <v>727</v>
      </c>
      <c r="BF14" t="s">
        <v>386</v>
      </c>
      <c r="BI14" t="s">
        <v>382</v>
      </c>
      <c r="BJ14" s="2" t="s">
        <v>359</v>
      </c>
      <c r="BM14" s="2" t="s">
        <v>733</v>
      </c>
      <c r="BS14" t="s">
        <v>758</v>
      </c>
      <c r="BU14" s="2" t="s">
        <v>776</v>
      </c>
      <c r="BY14" s="2" t="str">
        <f>ONGLET_COMMUN!B20</f>
        <v>156C</v>
      </c>
      <c r="BZ14" s="2">
        <f>ONGLET_COMMUN!C20</f>
        <v>156</v>
      </c>
      <c r="CA14" s="2" t="str">
        <f>ONGLET_COMMUN!D20</f>
        <v>C</v>
      </c>
    </row>
    <row r="15" spans="1:85" x14ac:dyDescent="0.25">
      <c r="A15" s="2" t="s">
        <v>249</v>
      </c>
      <c r="B15" s="2"/>
      <c r="C15" s="2"/>
      <c r="D15" s="2"/>
      <c r="F15" s="12"/>
      <c r="G15" s="9"/>
      <c r="H15" s="9"/>
      <c r="I15" s="8" t="s">
        <v>206</v>
      </c>
      <c r="J15" s="9"/>
      <c r="K15" s="9"/>
      <c r="L15" s="8" t="s">
        <v>46</v>
      </c>
      <c r="M15" s="9"/>
      <c r="N15" s="8" t="s">
        <v>551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8" t="s">
        <v>160</v>
      </c>
      <c r="AA15" s="9"/>
      <c r="AB15" s="9"/>
      <c r="AC15" s="9"/>
      <c r="AD15" s="8" t="s">
        <v>193</v>
      </c>
      <c r="AE15" s="9"/>
      <c r="AF15" s="9"/>
      <c r="AG15" s="8" t="s">
        <v>137</v>
      </c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11"/>
      <c r="AU15" s="2">
        <v>440</v>
      </c>
      <c r="AV15" s="2">
        <v>440</v>
      </c>
      <c r="AX15" s="2" t="s">
        <v>334</v>
      </c>
      <c r="BD15" s="2" t="s">
        <v>724</v>
      </c>
      <c r="BF15" t="s">
        <v>6</v>
      </c>
      <c r="BI15" s="2" t="s">
        <v>383</v>
      </c>
      <c r="BJ15" s="20" t="s">
        <v>384</v>
      </c>
      <c r="BM15" s="2" t="s">
        <v>734</v>
      </c>
      <c r="BS15" t="s">
        <v>759</v>
      </c>
      <c r="BU15" s="2" t="s">
        <v>777</v>
      </c>
      <c r="BY15" s="2" t="str">
        <f>ONGLET_COMMUN!B25</f>
        <v>157C</v>
      </c>
      <c r="BZ15" s="2">
        <f>ONGLET_COMMUN!C25</f>
        <v>157</v>
      </c>
      <c r="CA15" s="2" t="str">
        <f>ONGLET_COMMUN!D25</f>
        <v>C</v>
      </c>
    </row>
    <row r="16" spans="1:85" x14ac:dyDescent="0.25">
      <c r="A16" s="2" t="s">
        <v>250</v>
      </c>
      <c r="B16" s="2"/>
      <c r="C16" s="2"/>
      <c r="D16" s="2"/>
      <c r="F16" s="12"/>
      <c r="G16" s="9"/>
      <c r="H16" s="9"/>
      <c r="I16" s="9"/>
      <c r="J16" s="9"/>
      <c r="K16" s="9"/>
      <c r="L16" s="8" t="s">
        <v>205</v>
      </c>
      <c r="M16" s="9"/>
      <c r="N16" s="8" t="s">
        <v>315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8" t="s">
        <v>140</v>
      </c>
      <c r="AA16" s="9"/>
      <c r="AB16" s="9"/>
      <c r="AC16" s="9"/>
      <c r="AD16" s="8" t="s">
        <v>215</v>
      </c>
      <c r="AE16" s="9"/>
      <c r="AF16" s="9"/>
      <c r="AG16" s="8" t="s">
        <v>101</v>
      </c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11"/>
      <c r="AU16" s="2">
        <v>460</v>
      </c>
      <c r="AV16" s="2" t="s">
        <v>394</v>
      </c>
      <c r="AX16" s="2" t="s">
        <v>335</v>
      </c>
      <c r="BD16" s="2" t="s">
        <v>722</v>
      </c>
      <c r="BF16" t="s">
        <v>388</v>
      </c>
      <c r="BI16" s="2" t="s">
        <v>386</v>
      </c>
      <c r="BJ16" s="2" t="s">
        <v>387</v>
      </c>
      <c r="BM16" s="2" t="s">
        <v>735</v>
      </c>
      <c r="BS16" t="s">
        <v>760</v>
      </c>
      <c r="BU16" s="2" t="s">
        <v>778</v>
      </c>
      <c r="BY16" s="2" t="str">
        <f>ONGLET_COMMUN!B26</f>
        <v>158E</v>
      </c>
      <c r="BZ16" s="2">
        <f>ONGLET_COMMUN!C26</f>
        <v>158</v>
      </c>
      <c r="CA16" s="2" t="str">
        <f>ONGLET_COMMUN!D26</f>
        <v>E</v>
      </c>
    </row>
    <row r="17" spans="1:79" x14ac:dyDescent="0.25">
      <c r="A17" s="2" t="s">
        <v>211</v>
      </c>
      <c r="B17" s="2"/>
      <c r="C17" s="2"/>
      <c r="D17" s="2"/>
      <c r="F17" s="12"/>
      <c r="G17" s="9"/>
      <c r="H17" s="9"/>
      <c r="I17" s="9"/>
      <c r="J17" s="9"/>
      <c r="K17" s="9"/>
      <c r="L17" s="8" t="s">
        <v>210</v>
      </c>
      <c r="M17" s="9"/>
      <c r="N17" s="8" t="s">
        <v>370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8" t="s">
        <v>316</v>
      </c>
      <c r="AE17" s="9"/>
      <c r="AF17" s="9"/>
      <c r="AG17" s="8" t="s">
        <v>90</v>
      </c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11"/>
      <c r="AU17" s="2">
        <v>504</v>
      </c>
      <c r="AV17" s="2">
        <v>504</v>
      </c>
      <c r="AX17" s="2" t="s">
        <v>336</v>
      </c>
      <c r="BD17" s="2" t="s">
        <v>725</v>
      </c>
      <c r="BF17" t="s">
        <v>391</v>
      </c>
      <c r="BI17" s="2" t="s">
        <v>388</v>
      </c>
      <c r="BJ17" s="2" t="s">
        <v>389</v>
      </c>
      <c r="BM17" s="2" t="s">
        <v>736</v>
      </c>
      <c r="BS17" t="s">
        <v>761</v>
      </c>
      <c r="BU17" s="2" t="s">
        <v>779</v>
      </c>
      <c r="BY17" s="2" t="str">
        <f>ONGLET_COMMUN!B10</f>
        <v>223A</v>
      </c>
      <c r="BZ17" s="2">
        <f>ONGLET_COMMUN!C10</f>
        <v>223</v>
      </c>
      <c r="CA17" s="2" t="str">
        <f>ONGLET_COMMUN!D10</f>
        <v>A</v>
      </c>
    </row>
    <row r="18" spans="1:79" x14ac:dyDescent="0.25">
      <c r="A18" s="2" t="s">
        <v>251</v>
      </c>
      <c r="B18" s="2"/>
      <c r="C18" s="2"/>
      <c r="D18" s="2"/>
      <c r="F18" s="12"/>
      <c r="G18" s="9"/>
      <c r="H18" s="9"/>
      <c r="I18" s="9"/>
      <c r="J18" s="9"/>
      <c r="K18" s="9"/>
      <c r="L18" s="8" t="s">
        <v>44</v>
      </c>
      <c r="M18" s="9"/>
      <c r="N18" s="8" t="s">
        <v>699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8" t="s">
        <v>154</v>
      </c>
      <c r="AE18" s="9"/>
      <c r="AF18" s="9"/>
      <c r="AG18" s="8" t="s">
        <v>15</v>
      </c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11"/>
      <c r="AU18" s="2">
        <v>505</v>
      </c>
      <c r="AV18" s="2">
        <v>505</v>
      </c>
      <c r="AX18" s="2" t="s">
        <v>337</v>
      </c>
      <c r="BD18" s="2" t="s">
        <v>723</v>
      </c>
      <c r="BI18" s="2" t="s">
        <v>391</v>
      </c>
      <c r="BJ18" s="2" t="s">
        <v>359</v>
      </c>
      <c r="BM18" s="2" t="s">
        <v>737</v>
      </c>
      <c r="BS18" t="s">
        <v>762</v>
      </c>
      <c r="BU18" s="2" t="s">
        <v>355</v>
      </c>
      <c r="BY18" s="2" t="str">
        <f>ONGLET_COMMUN!B17</f>
        <v>224A</v>
      </c>
      <c r="BZ18" s="2">
        <f>ONGLET_COMMUN!C17</f>
        <v>224</v>
      </c>
      <c r="CA18" s="2" t="str">
        <f>ONGLET_COMMUN!D17</f>
        <v>A</v>
      </c>
    </row>
    <row r="19" spans="1:79" x14ac:dyDescent="0.25">
      <c r="A19" s="2" t="s">
        <v>252</v>
      </c>
      <c r="B19" s="2"/>
      <c r="C19" s="2"/>
      <c r="D19" s="2"/>
      <c r="F19" s="12"/>
      <c r="G19" s="9"/>
      <c r="H19" s="9"/>
      <c r="I19" s="9"/>
      <c r="J19" s="9"/>
      <c r="K19" s="9"/>
      <c r="L19" s="8" t="s">
        <v>157</v>
      </c>
      <c r="M19" s="9"/>
      <c r="N19" s="8" t="s">
        <v>700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8" t="s">
        <v>50</v>
      </c>
      <c r="AE19" s="9"/>
      <c r="AF19" s="9"/>
      <c r="AG19" s="8" t="s">
        <v>167</v>
      </c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11"/>
      <c r="AU19" s="2">
        <v>516</v>
      </c>
      <c r="AV19" s="2" t="s">
        <v>395</v>
      </c>
      <c r="AX19" s="2" t="s">
        <v>338</v>
      </c>
      <c r="BD19" s="2" t="s">
        <v>728</v>
      </c>
      <c r="BS19" t="s">
        <v>763</v>
      </c>
      <c r="BU19" s="2" t="s">
        <v>780</v>
      </c>
      <c r="BY19" s="2" t="str">
        <f>ONGLET_COMMUN!B24</f>
        <v>224D</v>
      </c>
      <c r="BZ19" s="2">
        <f>ONGLET_COMMUN!C24</f>
        <v>224</v>
      </c>
      <c r="CA19" s="2" t="str">
        <f>ONGLET_COMMUN!D24</f>
        <v>D</v>
      </c>
    </row>
    <row r="20" spans="1:79" x14ac:dyDescent="0.25">
      <c r="A20" s="2" t="s">
        <v>253</v>
      </c>
      <c r="B20" s="2"/>
      <c r="C20" s="2"/>
      <c r="D20" s="2"/>
      <c r="F20" s="12"/>
      <c r="G20" s="9"/>
      <c r="H20" s="9"/>
      <c r="I20" s="9"/>
      <c r="J20" s="9"/>
      <c r="K20" s="9"/>
      <c r="L20" s="8" t="s">
        <v>84</v>
      </c>
      <c r="M20" s="9"/>
      <c r="N20" s="8" t="s">
        <v>702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8" t="s">
        <v>598</v>
      </c>
      <c r="AE20" s="9"/>
      <c r="AF20" s="9"/>
      <c r="AG20" s="8" t="s">
        <v>599</v>
      </c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11"/>
      <c r="AU20" s="2">
        <v>551</v>
      </c>
      <c r="AV20" s="2" t="s">
        <v>396</v>
      </c>
      <c r="BD20" s="2" t="s">
        <v>726</v>
      </c>
      <c r="BS20" t="s">
        <v>764</v>
      </c>
      <c r="BU20" s="2" t="s">
        <v>351</v>
      </c>
      <c r="BY20" s="2"/>
      <c r="BZ20" s="2"/>
      <c r="CA20" s="2"/>
    </row>
    <row r="21" spans="1:79" x14ac:dyDescent="0.25">
      <c r="A21" s="2" t="s">
        <v>254</v>
      </c>
      <c r="B21" s="2"/>
      <c r="C21" s="2"/>
      <c r="D21" s="2"/>
      <c r="F21" s="12"/>
      <c r="G21" s="9"/>
      <c r="H21" s="9"/>
      <c r="I21" s="9"/>
      <c r="J21" s="9"/>
      <c r="K21" s="9"/>
      <c r="L21" s="8" t="s">
        <v>437</v>
      </c>
      <c r="M21" s="9"/>
      <c r="N21" s="8" t="s">
        <v>707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8" t="s">
        <v>600</v>
      </c>
      <c r="AE21" s="9"/>
      <c r="AF21" s="9"/>
      <c r="AG21" s="8" t="s">
        <v>16</v>
      </c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11"/>
      <c r="AU21" s="2">
        <v>558</v>
      </c>
      <c r="AV21" s="2" t="s">
        <v>639</v>
      </c>
      <c r="BS21" t="s">
        <v>765</v>
      </c>
      <c r="BU21" s="2" t="s">
        <v>781</v>
      </c>
    </row>
    <row r="22" spans="1:79" x14ac:dyDescent="0.25">
      <c r="A22" s="2" t="s">
        <v>255</v>
      </c>
      <c r="B22" s="2"/>
      <c r="C22" s="2"/>
      <c r="D22" s="2"/>
      <c r="F22" s="12"/>
      <c r="G22" s="9"/>
      <c r="H22" s="9"/>
      <c r="I22" s="9"/>
      <c r="J22" s="9"/>
      <c r="K22" s="9"/>
      <c r="L22" s="8" t="s">
        <v>78</v>
      </c>
      <c r="M22" s="9"/>
      <c r="N22" s="13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8" t="s">
        <v>59</v>
      </c>
      <c r="AE22" s="9"/>
      <c r="AF22" s="9"/>
      <c r="AG22" s="8" t="s">
        <v>165</v>
      </c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11"/>
      <c r="AU22" s="2">
        <v>641</v>
      </c>
      <c r="AV22" s="2">
        <v>41157</v>
      </c>
      <c r="BD22" s="2"/>
      <c r="BS22" t="s">
        <v>766</v>
      </c>
      <c r="BU22" s="2" t="s">
        <v>782</v>
      </c>
    </row>
    <row r="23" spans="1:79" x14ac:dyDescent="0.25">
      <c r="A23" s="2" t="s">
        <v>256</v>
      </c>
      <c r="B23" s="2"/>
      <c r="C23" s="2"/>
      <c r="D23" s="2"/>
      <c r="F23" s="12"/>
      <c r="G23" s="9"/>
      <c r="H23" s="9"/>
      <c r="I23" s="9"/>
      <c r="J23" s="9"/>
      <c r="K23" s="9"/>
      <c r="L23" s="8" t="s">
        <v>83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8" t="s">
        <v>653</v>
      </c>
      <c r="AE23" s="9"/>
      <c r="AF23" s="9"/>
      <c r="AG23" s="8" t="s">
        <v>452</v>
      </c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11"/>
      <c r="AU23" s="2">
        <v>835</v>
      </c>
      <c r="AV23" s="2" t="s">
        <v>399</v>
      </c>
      <c r="BD23" s="2"/>
      <c r="BS23" t="s">
        <v>769</v>
      </c>
      <c r="BU23" s="2" t="s">
        <v>783</v>
      </c>
    </row>
    <row r="24" spans="1:79" x14ac:dyDescent="0.25">
      <c r="A24" s="2" t="s">
        <v>257</v>
      </c>
      <c r="B24" s="2"/>
      <c r="C24" s="2"/>
      <c r="D24" s="2"/>
      <c r="F24" s="12"/>
      <c r="G24" s="9"/>
      <c r="H24" s="9"/>
      <c r="I24" s="9"/>
      <c r="J24" s="9"/>
      <c r="K24" s="9"/>
      <c r="L24" s="8" t="s">
        <v>665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8" t="s">
        <v>601</v>
      </c>
      <c r="AE24" s="9"/>
      <c r="AF24" s="9"/>
      <c r="AG24" s="8" t="s">
        <v>453</v>
      </c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11"/>
      <c r="AU24" s="2">
        <v>836</v>
      </c>
      <c r="AV24" s="2" t="s">
        <v>400</v>
      </c>
      <c r="BD24" s="2"/>
      <c r="BS24" t="s">
        <v>767</v>
      </c>
      <c r="BU24" s="2" t="s">
        <v>784</v>
      </c>
    </row>
    <row r="25" spans="1:79" x14ac:dyDescent="0.25">
      <c r="A25" s="2" t="s">
        <v>258</v>
      </c>
      <c r="B25" s="2"/>
      <c r="C25" s="2"/>
      <c r="D25" s="2"/>
      <c r="F25" s="12"/>
      <c r="G25" s="9"/>
      <c r="H25" s="9"/>
      <c r="I25" s="9"/>
      <c r="J25" s="9"/>
      <c r="K25" s="9"/>
      <c r="L25" s="8" t="s">
        <v>666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8" t="s">
        <v>602</v>
      </c>
      <c r="AE25" s="9"/>
      <c r="AF25" s="9"/>
      <c r="AG25" s="8" t="s">
        <v>317</v>
      </c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11"/>
      <c r="AU25" s="2">
        <v>843</v>
      </c>
      <c r="AV25" s="2" t="s">
        <v>402</v>
      </c>
      <c r="BD25" s="2"/>
      <c r="BS25" t="s">
        <v>768</v>
      </c>
      <c r="BU25" s="2" t="s">
        <v>785</v>
      </c>
    </row>
    <row r="26" spans="1:79" x14ac:dyDescent="0.25">
      <c r="A26" s="2" t="s">
        <v>259</v>
      </c>
      <c r="B26" s="2"/>
      <c r="C26" s="2"/>
      <c r="D26" s="2"/>
      <c r="F26" s="12"/>
      <c r="G26" s="9"/>
      <c r="H26" s="9"/>
      <c r="I26" s="9"/>
      <c r="J26" s="9"/>
      <c r="K26" s="9"/>
      <c r="L26" s="8" t="s">
        <v>603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8" t="s">
        <v>604</v>
      </c>
      <c r="AE26" s="9"/>
      <c r="AF26" s="9"/>
      <c r="AG26" s="8" t="s">
        <v>605</v>
      </c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11"/>
      <c r="AU26" s="2">
        <v>844</v>
      </c>
      <c r="AV26" s="2" t="s">
        <v>403</v>
      </c>
      <c r="BD26" s="2"/>
      <c r="BU26" s="2" t="s">
        <v>786</v>
      </c>
    </row>
    <row r="27" spans="1:79" x14ac:dyDescent="0.25">
      <c r="A27" s="2" t="s">
        <v>260</v>
      </c>
      <c r="B27" s="2"/>
      <c r="C27" s="2"/>
      <c r="D27" s="2"/>
      <c r="F27" s="12"/>
      <c r="G27" s="9"/>
      <c r="H27" s="9"/>
      <c r="I27" s="9"/>
      <c r="J27" s="9"/>
      <c r="K27" s="9"/>
      <c r="L27" s="8" t="s">
        <v>606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8" t="s">
        <v>41</v>
      </c>
      <c r="AE27" s="9"/>
      <c r="AF27" s="9"/>
      <c r="AG27" s="8" t="s">
        <v>607</v>
      </c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11"/>
      <c r="AU27" s="2">
        <v>850</v>
      </c>
      <c r="AV27" s="2" t="s">
        <v>404</v>
      </c>
      <c r="BD27" s="2"/>
      <c r="BU27" s="2" t="s">
        <v>787</v>
      </c>
    </row>
    <row r="28" spans="1:79" x14ac:dyDescent="0.25">
      <c r="A28" s="2" t="s">
        <v>261</v>
      </c>
      <c r="B28" s="2"/>
      <c r="C28" s="2"/>
      <c r="D28" s="2"/>
      <c r="F28" s="12"/>
      <c r="G28" s="9"/>
      <c r="H28" s="9"/>
      <c r="I28" s="9"/>
      <c r="J28" s="9"/>
      <c r="K28" s="9"/>
      <c r="L28" s="8" t="s">
        <v>608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8" t="s">
        <v>39</v>
      </c>
      <c r="AE28" s="9"/>
      <c r="AF28" s="9"/>
      <c r="AG28" s="8" t="s">
        <v>27</v>
      </c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11"/>
      <c r="AU28" s="2">
        <v>916</v>
      </c>
      <c r="AV28" s="2" t="s">
        <v>406</v>
      </c>
      <c r="BD28" s="2"/>
      <c r="BU28" s="2" t="s">
        <v>788</v>
      </c>
    </row>
    <row r="29" spans="1:79" x14ac:dyDescent="0.25">
      <c r="A29" s="2" t="s">
        <v>262</v>
      </c>
      <c r="B29" s="2"/>
      <c r="C29" s="2"/>
      <c r="D29" s="2"/>
      <c r="F29" s="12"/>
      <c r="G29" s="9"/>
      <c r="H29" s="9"/>
      <c r="I29" s="9"/>
      <c r="J29" s="9"/>
      <c r="K29" s="9"/>
      <c r="L29" s="8" t="s">
        <v>667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8" t="s">
        <v>609</v>
      </c>
      <c r="AE29" s="9"/>
      <c r="AF29" s="9"/>
      <c r="AG29" s="8" t="s">
        <v>121</v>
      </c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11"/>
      <c r="AU29" s="2">
        <v>932</v>
      </c>
      <c r="AV29" s="2">
        <v>156</v>
      </c>
      <c r="BD29" s="2"/>
      <c r="BU29" s="2" t="s">
        <v>789</v>
      </c>
    </row>
    <row r="30" spans="1:79" x14ac:dyDescent="0.25">
      <c r="A30" s="2" t="s">
        <v>263</v>
      </c>
      <c r="B30" s="2"/>
      <c r="C30" s="2"/>
      <c r="D30" s="2"/>
      <c r="F30" s="12"/>
      <c r="G30" s="9"/>
      <c r="H30" s="9"/>
      <c r="I30" s="9"/>
      <c r="J30" s="9"/>
      <c r="K30" s="9"/>
      <c r="L30" s="8" t="s">
        <v>82</v>
      </c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8" t="s">
        <v>37</v>
      </c>
      <c r="AE30" s="9"/>
      <c r="AF30" s="9"/>
      <c r="AG30" s="8" t="s">
        <v>6</v>
      </c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11"/>
      <c r="AU30" s="2">
        <v>936</v>
      </c>
      <c r="AV30" s="2" t="s">
        <v>408</v>
      </c>
      <c r="BD30" s="2"/>
      <c r="BU30" s="2" t="s">
        <v>790</v>
      </c>
    </row>
    <row r="31" spans="1:79" x14ac:dyDescent="0.25">
      <c r="A31" s="2" t="s">
        <v>264</v>
      </c>
      <c r="B31" s="2"/>
      <c r="C31" s="2"/>
      <c r="D31" s="2"/>
      <c r="F31" s="12"/>
      <c r="G31" s="9"/>
      <c r="H31" s="9"/>
      <c r="I31" s="9"/>
      <c r="J31" s="9"/>
      <c r="K31" s="9"/>
      <c r="L31" s="8" t="s">
        <v>610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8" t="s">
        <v>118</v>
      </c>
      <c r="AE31" s="9"/>
      <c r="AF31" s="9"/>
      <c r="AG31" s="8" t="s">
        <v>143</v>
      </c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11"/>
      <c r="AU31" s="2">
        <v>937</v>
      </c>
      <c r="AV31" s="2" t="s">
        <v>409</v>
      </c>
      <c r="BD31" s="2"/>
      <c r="BU31" s="2" t="s">
        <v>791</v>
      </c>
    </row>
    <row r="32" spans="1:79" x14ac:dyDescent="0.25">
      <c r="A32" s="2" t="s">
        <v>265</v>
      </c>
      <c r="B32" s="2"/>
      <c r="C32" s="2"/>
      <c r="D32" s="2"/>
      <c r="F32" s="12"/>
      <c r="G32" s="9"/>
      <c r="H32" s="9"/>
      <c r="I32" s="9"/>
      <c r="J32" s="9"/>
      <c r="K32" s="9"/>
      <c r="L32" s="8" t="s">
        <v>79</v>
      </c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8" t="s">
        <v>611</v>
      </c>
      <c r="AE32" s="9"/>
      <c r="AF32" s="9"/>
      <c r="AG32" s="8" t="s">
        <v>58</v>
      </c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11"/>
      <c r="AU32" s="2">
        <v>940</v>
      </c>
      <c r="AV32" s="2" t="s">
        <v>410</v>
      </c>
      <c r="BD32" s="2"/>
      <c r="BU32" s="2" t="s">
        <v>792</v>
      </c>
    </row>
    <row r="33" spans="1:73" x14ac:dyDescent="0.25">
      <c r="A33" s="2" t="s">
        <v>266</v>
      </c>
      <c r="B33" s="2"/>
      <c r="C33" s="2"/>
      <c r="D33" s="2"/>
      <c r="F33" s="12"/>
      <c r="G33" s="9"/>
      <c r="H33" s="9"/>
      <c r="I33" s="9"/>
      <c r="J33" s="9"/>
      <c r="K33" s="9"/>
      <c r="L33" s="8" t="s">
        <v>80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8" t="s">
        <v>25</v>
      </c>
      <c r="AE33" s="9"/>
      <c r="AF33" s="9"/>
      <c r="AG33" s="8" t="s">
        <v>612</v>
      </c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11"/>
      <c r="AU33" s="2">
        <v>1103</v>
      </c>
      <c r="AV33" s="2" t="s">
        <v>356</v>
      </c>
      <c r="BD33" s="2"/>
      <c r="BU33" s="2" t="s">
        <v>793</v>
      </c>
    </row>
    <row r="34" spans="1:73" x14ac:dyDescent="0.25">
      <c r="A34" s="2" t="s">
        <v>267</v>
      </c>
      <c r="B34" s="2"/>
      <c r="C34" s="2"/>
      <c r="D34" s="2"/>
      <c r="F34" s="12"/>
      <c r="G34" s="9"/>
      <c r="H34" s="9"/>
      <c r="I34" s="9"/>
      <c r="J34" s="9"/>
      <c r="K34" s="9"/>
      <c r="L34" s="8" t="s">
        <v>128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8" t="s">
        <v>613</v>
      </c>
      <c r="AE34" s="9"/>
      <c r="AF34" s="9"/>
      <c r="AG34" s="8" t="s">
        <v>11</v>
      </c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11"/>
      <c r="AU34" s="2">
        <v>1109</v>
      </c>
      <c r="AV34" s="2" t="s">
        <v>360</v>
      </c>
      <c r="BD34" s="2"/>
      <c r="BU34" s="2" t="s">
        <v>794</v>
      </c>
    </row>
    <row r="35" spans="1:73" x14ac:dyDescent="0.25">
      <c r="A35" s="2" t="s">
        <v>268</v>
      </c>
      <c r="B35" s="2"/>
      <c r="C35" s="2"/>
      <c r="D35" s="2"/>
      <c r="F35" s="12"/>
      <c r="G35" s="9"/>
      <c r="H35" s="9"/>
      <c r="I35" s="9"/>
      <c r="J35" s="9"/>
      <c r="K35" s="9"/>
      <c r="L35" s="8" t="s">
        <v>684</v>
      </c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8" t="s">
        <v>677</v>
      </c>
      <c r="AE35" s="9"/>
      <c r="AF35" s="9"/>
      <c r="AG35" s="8" t="s">
        <v>95</v>
      </c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11"/>
      <c r="AU35" s="2">
        <v>1110</v>
      </c>
      <c r="AV35" s="2" t="s">
        <v>360</v>
      </c>
      <c r="BD35" s="2"/>
      <c r="BU35" s="2" t="s">
        <v>795</v>
      </c>
    </row>
    <row r="36" spans="1:73" x14ac:dyDescent="0.25">
      <c r="A36" s="2" t="s">
        <v>269</v>
      </c>
      <c r="B36" s="2"/>
      <c r="C36" s="2"/>
      <c r="D36" s="2"/>
      <c r="F36" s="12"/>
      <c r="G36" s="9"/>
      <c r="H36" s="9"/>
      <c r="I36" s="9"/>
      <c r="J36" s="9"/>
      <c r="K36" s="9"/>
      <c r="L36" s="8" t="s">
        <v>693</v>
      </c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8" t="s">
        <v>678</v>
      </c>
      <c r="AE36" s="9"/>
      <c r="AF36" s="9"/>
      <c r="AG36" s="8" t="s">
        <v>36</v>
      </c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11"/>
      <c r="AU36" s="2">
        <v>3701</v>
      </c>
      <c r="AV36" s="2" t="s">
        <v>539</v>
      </c>
      <c r="BD36" s="2"/>
      <c r="BU36" s="2" t="s">
        <v>796</v>
      </c>
    </row>
    <row r="37" spans="1:73" x14ac:dyDescent="0.25">
      <c r="A37" s="2" t="s">
        <v>270</v>
      </c>
      <c r="B37" s="2"/>
      <c r="C37" s="2"/>
      <c r="D37" s="2"/>
      <c r="F37" s="12"/>
      <c r="G37" s="9"/>
      <c r="H37" s="9"/>
      <c r="I37" s="9"/>
      <c r="J37" s="9"/>
      <c r="K37" s="9"/>
      <c r="L37" s="8" t="s">
        <v>502</v>
      </c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8" t="s">
        <v>614</v>
      </c>
      <c r="AE37" s="9"/>
      <c r="AF37" s="9"/>
      <c r="AG37" s="8" t="s">
        <v>76</v>
      </c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11"/>
      <c r="AU37" s="2">
        <v>9320</v>
      </c>
      <c r="AV37" s="2" t="s">
        <v>407</v>
      </c>
      <c r="BD37" s="2"/>
      <c r="BU37" s="2" t="s">
        <v>797</v>
      </c>
    </row>
    <row r="38" spans="1:73" x14ac:dyDescent="0.25">
      <c r="A38" s="2" t="s">
        <v>271</v>
      </c>
      <c r="B38" s="2"/>
      <c r="C38" s="2"/>
      <c r="D38" s="2"/>
      <c r="F38" s="12"/>
      <c r="G38" s="9"/>
      <c r="H38" s="9"/>
      <c r="I38" s="9"/>
      <c r="J38" s="9"/>
      <c r="K38" s="9"/>
      <c r="L38" s="8" t="s">
        <v>615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8" t="s">
        <v>333</v>
      </c>
      <c r="AE38" s="9"/>
      <c r="AF38" s="9"/>
      <c r="AG38" s="8" t="s">
        <v>104</v>
      </c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11"/>
      <c r="AU38" s="2">
        <v>20374</v>
      </c>
      <c r="AV38" s="2" t="s">
        <v>346</v>
      </c>
      <c r="BD38" s="2"/>
      <c r="BU38" s="2" t="s">
        <v>798</v>
      </c>
    </row>
    <row r="39" spans="1:73" x14ac:dyDescent="0.25">
      <c r="A39" s="2" t="s">
        <v>272</v>
      </c>
      <c r="B39" s="2"/>
      <c r="C39" s="2"/>
      <c r="D39" s="2"/>
      <c r="F39" s="12"/>
      <c r="G39" s="9"/>
      <c r="H39" s="9"/>
      <c r="I39" s="9"/>
      <c r="J39" s="9"/>
      <c r="K39" s="9"/>
      <c r="L39" s="8" t="s">
        <v>698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8" t="s">
        <v>616</v>
      </c>
      <c r="AE39" s="9"/>
      <c r="AF39" s="9"/>
      <c r="AG39" s="8" t="s">
        <v>14</v>
      </c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11"/>
      <c r="AU39" s="2" t="s">
        <v>20</v>
      </c>
      <c r="AV39" s="2" t="s">
        <v>19</v>
      </c>
      <c r="BD39" s="2"/>
      <c r="BU39" s="2" t="s">
        <v>799</v>
      </c>
    </row>
    <row r="40" spans="1:73" x14ac:dyDescent="0.25">
      <c r="A40" s="2" t="s">
        <v>273</v>
      </c>
      <c r="B40" s="2"/>
      <c r="C40" s="2"/>
      <c r="D40" s="2"/>
      <c r="F40" s="12"/>
      <c r="G40" s="9"/>
      <c r="H40" s="9"/>
      <c r="I40" s="9"/>
      <c r="J40" s="9"/>
      <c r="K40" s="9"/>
      <c r="L40" s="8" t="s">
        <v>701</v>
      </c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8" t="s">
        <v>617</v>
      </c>
      <c r="AE40" s="9"/>
      <c r="AF40" s="9"/>
      <c r="AG40" s="8" t="s">
        <v>67</v>
      </c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11"/>
      <c r="AU40" s="2" t="s">
        <v>279</v>
      </c>
      <c r="AV40" s="2" t="s">
        <v>352</v>
      </c>
      <c r="BD40" s="2"/>
      <c r="BU40" s="2" t="s">
        <v>800</v>
      </c>
    </row>
    <row r="41" spans="1:73" x14ac:dyDescent="0.25">
      <c r="A41" s="2" t="s">
        <v>274</v>
      </c>
      <c r="B41" s="2"/>
      <c r="C41" s="2"/>
      <c r="D41" s="2"/>
      <c r="F41" s="12"/>
      <c r="G41" s="9"/>
      <c r="H41" s="9"/>
      <c r="I41" s="9"/>
      <c r="J41" s="9"/>
      <c r="K41" s="9"/>
      <c r="L41" s="8" t="s">
        <v>706</v>
      </c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8" t="s">
        <v>334</v>
      </c>
      <c r="AE41" s="9"/>
      <c r="AF41" s="9"/>
      <c r="AG41" s="8" t="s">
        <v>618</v>
      </c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11"/>
      <c r="AU41" s="2" t="s">
        <v>636</v>
      </c>
      <c r="AV41" s="2" t="s">
        <v>373</v>
      </c>
      <c r="BD41" s="2"/>
      <c r="BU41" s="2" t="s">
        <v>801</v>
      </c>
    </row>
    <row r="42" spans="1:73" x14ac:dyDescent="0.25">
      <c r="F42" s="12"/>
      <c r="G42" s="9"/>
      <c r="H42" s="9"/>
      <c r="I42" s="9"/>
      <c r="J42" s="9"/>
      <c r="K42" s="9"/>
      <c r="L42" s="8" t="s">
        <v>111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8" t="s">
        <v>692</v>
      </c>
      <c r="AE42" s="9"/>
      <c r="AF42" s="9"/>
      <c r="AG42" s="8" t="s">
        <v>88</v>
      </c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11"/>
      <c r="AU42" s="2" t="s">
        <v>298</v>
      </c>
      <c r="AV42" s="2" t="s">
        <v>385</v>
      </c>
      <c r="BD42" s="2"/>
      <c r="BU42" s="2" t="s">
        <v>802</v>
      </c>
    </row>
    <row r="43" spans="1:73" x14ac:dyDescent="0.25">
      <c r="F43" s="12"/>
      <c r="G43" s="9"/>
      <c r="H43" s="9"/>
      <c r="I43" s="9"/>
      <c r="J43" s="9"/>
      <c r="K43" s="9"/>
      <c r="L43" s="8" t="s">
        <v>34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8" t="s">
        <v>24</v>
      </c>
      <c r="AE43" s="9"/>
      <c r="AF43" s="9"/>
      <c r="AG43" s="8" t="s">
        <v>134</v>
      </c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11"/>
      <c r="AU43" s="2" t="s">
        <v>637</v>
      </c>
      <c r="AV43" s="2" t="s">
        <v>10</v>
      </c>
      <c r="BD43" s="2"/>
      <c r="BU43" s="2" t="s">
        <v>803</v>
      </c>
    </row>
    <row r="44" spans="1:73" x14ac:dyDescent="0.25">
      <c r="F44" s="12"/>
      <c r="G44" s="9"/>
      <c r="H44" s="9"/>
      <c r="I44" s="9"/>
      <c r="J44" s="9"/>
      <c r="K44" s="9"/>
      <c r="L44" s="8" t="s">
        <v>145</v>
      </c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8" t="s">
        <v>619</v>
      </c>
      <c r="AE44" s="9"/>
      <c r="AF44" s="9"/>
      <c r="AG44" s="8" t="s">
        <v>318</v>
      </c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11"/>
      <c r="AU44" s="2" t="s">
        <v>638</v>
      </c>
      <c r="AV44" s="2" t="s">
        <v>392</v>
      </c>
      <c r="BD44" s="2"/>
      <c r="BU44" s="2" t="s">
        <v>804</v>
      </c>
    </row>
    <row r="45" spans="1:73" x14ac:dyDescent="0.25">
      <c r="F45" s="12"/>
      <c r="G45" s="9"/>
      <c r="H45" s="9"/>
      <c r="I45" s="9"/>
      <c r="J45" s="9"/>
      <c r="K45" s="9"/>
      <c r="L45" s="8" t="s">
        <v>81</v>
      </c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8" t="s">
        <v>620</v>
      </c>
      <c r="AE45" s="9"/>
      <c r="AF45" s="9"/>
      <c r="AG45" s="8" t="s">
        <v>142</v>
      </c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11"/>
      <c r="AU45" s="2" t="s">
        <v>397</v>
      </c>
      <c r="AV45" s="2" t="s">
        <v>397</v>
      </c>
      <c r="BD45" s="2"/>
      <c r="BU45" s="2" t="s">
        <v>805</v>
      </c>
    </row>
    <row r="46" spans="1:73" x14ac:dyDescent="0.25">
      <c r="F46" s="12"/>
      <c r="G46" s="9"/>
      <c r="H46" s="9"/>
      <c r="I46" s="9"/>
      <c r="J46" s="9"/>
      <c r="K46" s="9"/>
      <c r="L46" s="8" t="s">
        <v>33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8" t="s">
        <v>694</v>
      </c>
      <c r="AE46" s="9"/>
      <c r="AF46" s="9"/>
      <c r="AG46" s="8" t="s">
        <v>689</v>
      </c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11"/>
      <c r="AU46" s="2" t="s">
        <v>640</v>
      </c>
      <c r="AV46" s="2" t="s">
        <v>398</v>
      </c>
      <c r="BD46" s="2"/>
      <c r="BU46" s="2" t="s">
        <v>362</v>
      </c>
    </row>
    <row r="47" spans="1:73" x14ac:dyDescent="0.25">
      <c r="F47" s="12"/>
      <c r="G47" s="9"/>
      <c r="H47" s="9"/>
      <c r="I47" s="9"/>
      <c r="J47" s="9"/>
      <c r="K47" s="9"/>
      <c r="L47" s="8" t="s">
        <v>124</v>
      </c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8" t="s">
        <v>3</v>
      </c>
      <c r="AE47" s="9"/>
      <c r="AF47" s="9"/>
      <c r="AG47" s="8" t="s">
        <v>621</v>
      </c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11"/>
      <c r="AU47" s="2" t="s">
        <v>285</v>
      </c>
      <c r="AV47" s="2" t="s">
        <v>399</v>
      </c>
      <c r="BD47" s="2"/>
      <c r="BU47" s="2" t="s">
        <v>806</v>
      </c>
    </row>
    <row r="48" spans="1:73" x14ac:dyDescent="0.25">
      <c r="F48" s="12"/>
      <c r="G48" s="9"/>
      <c r="H48" s="9"/>
      <c r="I48" s="9"/>
      <c r="J48" s="9"/>
      <c r="K48" s="9"/>
      <c r="L48" s="8" t="s">
        <v>622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8" t="s">
        <v>91</v>
      </c>
      <c r="AE48" s="9"/>
      <c r="AF48" s="9"/>
      <c r="AG48" s="8" t="s">
        <v>7</v>
      </c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11"/>
      <c r="AU48" s="2" t="s">
        <v>291</v>
      </c>
      <c r="AV48" s="2" t="s">
        <v>401</v>
      </c>
      <c r="BD48" s="2"/>
      <c r="BU48" s="2" t="s">
        <v>364</v>
      </c>
    </row>
    <row r="49" spans="6:73" x14ac:dyDescent="0.25">
      <c r="F49" s="12"/>
      <c r="G49" s="9"/>
      <c r="H49" s="9"/>
      <c r="I49" s="9"/>
      <c r="J49" s="9"/>
      <c r="K49" s="9"/>
      <c r="L49" s="8" t="s">
        <v>21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8" t="s">
        <v>92</v>
      </c>
      <c r="AE49" s="9"/>
      <c r="AF49" s="9"/>
      <c r="AG49" s="8" t="s">
        <v>523</v>
      </c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11"/>
      <c r="AU49" s="2" t="s">
        <v>641</v>
      </c>
      <c r="AV49" s="2" t="s">
        <v>405</v>
      </c>
      <c r="BD49" s="2"/>
      <c r="BU49" s="2" t="s">
        <v>807</v>
      </c>
    </row>
    <row r="50" spans="6:73" x14ac:dyDescent="0.25">
      <c r="F50" s="12"/>
      <c r="G50" s="9"/>
      <c r="H50" s="9"/>
      <c r="I50" s="9"/>
      <c r="J50" s="9"/>
      <c r="K50" s="9"/>
      <c r="L50" s="8" t="s">
        <v>169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8" t="s">
        <v>113</v>
      </c>
      <c r="AE50" s="9"/>
      <c r="AF50" s="9"/>
      <c r="AG50" s="8" t="s">
        <v>524</v>
      </c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11"/>
      <c r="AU50" s="2" t="s">
        <v>642</v>
      </c>
      <c r="AV50" s="2" t="s">
        <v>409</v>
      </c>
      <c r="BD50" s="2"/>
      <c r="BU50" s="2" t="s">
        <v>808</v>
      </c>
    </row>
    <row r="51" spans="6:73" x14ac:dyDescent="0.25">
      <c r="F51" s="12"/>
      <c r="G51" s="9"/>
      <c r="H51" s="9"/>
      <c r="I51" s="9"/>
      <c r="J51" s="9"/>
      <c r="K51" s="9"/>
      <c r="L51" s="8" t="s">
        <v>40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8" t="s">
        <v>152</v>
      </c>
      <c r="AE51" s="9"/>
      <c r="AF51" s="9"/>
      <c r="AG51" s="8" t="s">
        <v>525</v>
      </c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11"/>
      <c r="AU51" s="2" t="s">
        <v>718</v>
      </c>
      <c r="AV51" s="2" t="s">
        <v>417</v>
      </c>
      <c r="BD51" s="2"/>
      <c r="BU51" s="2" t="s">
        <v>366</v>
      </c>
    </row>
    <row r="52" spans="6:73" x14ac:dyDescent="0.25">
      <c r="F52" s="12"/>
      <c r="G52" s="9"/>
      <c r="H52" s="9"/>
      <c r="I52" s="9"/>
      <c r="J52" s="9"/>
      <c r="K52" s="9"/>
      <c r="L52" s="8" t="s">
        <v>713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8" t="s">
        <v>26</v>
      </c>
      <c r="AE52" s="9"/>
      <c r="AF52" s="9"/>
      <c r="AG52" s="8" t="s">
        <v>526</v>
      </c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11"/>
      <c r="AU52" s="2" t="s">
        <v>122</v>
      </c>
      <c r="AV52" s="2">
        <v>1007</v>
      </c>
      <c r="BD52" s="2"/>
      <c r="BU52" s="2" t="s">
        <v>369</v>
      </c>
    </row>
    <row r="53" spans="6:73" x14ac:dyDescent="0.25">
      <c r="F53" s="12"/>
      <c r="G53" s="9"/>
      <c r="H53" s="9"/>
      <c r="I53" s="9"/>
      <c r="J53" s="9"/>
      <c r="K53" s="9"/>
      <c r="L53" s="8" t="s">
        <v>714</v>
      </c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8" t="s">
        <v>149</v>
      </c>
      <c r="AE53" s="9"/>
      <c r="AF53" s="9"/>
      <c r="AG53" s="8" t="s">
        <v>527</v>
      </c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11"/>
      <c r="AU53" s="2" t="s">
        <v>411</v>
      </c>
      <c r="AV53" s="2" t="s">
        <v>411</v>
      </c>
      <c r="BD53" s="2"/>
      <c r="BU53" s="2" t="s">
        <v>809</v>
      </c>
    </row>
    <row r="54" spans="6:73" x14ac:dyDescent="0.25">
      <c r="F54" s="12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8" t="s">
        <v>150</v>
      </c>
      <c r="AE54" s="9"/>
      <c r="AF54" s="9"/>
      <c r="AG54" s="8" t="s">
        <v>528</v>
      </c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11"/>
      <c r="AU54" s="2" t="s">
        <v>412</v>
      </c>
      <c r="AV54" s="2" t="s">
        <v>412</v>
      </c>
      <c r="BD54" s="2"/>
      <c r="BU54" s="2" t="s">
        <v>810</v>
      </c>
    </row>
    <row r="55" spans="6:73" x14ac:dyDescent="0.25">
      <c r="F55" s="12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8" t="s">
        <v>168</v>
      </c>
      <c r="AE55" s="9"/>
      <c r="AF55" s="9"/>
      <c r="AG55" s="8" t="s">
        <v>530</v>
      </c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11"/>
      <c r="AU55" s="2" t="s">
        <v>60</v>
      </c>
      <c r="AV55" s="2" t="s">
        <v>413</v>
      </c>
      <c r="BD55" s="2"/>
      <c r="BU55" s="2" t="s">
        <v>811</v>
      </c>
    </row>
    <row r="56" spans="6:73" x14ac:dyDescent="0.25">
      <c r="F56" s="12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8" t="s">
        <v>696</v>
      </c>
      <c r="AE56" s="9"/>
      <c r="AF56" s="9"/>
      <c r="AG56" s="8" t="s">
        <v>63</v>
      </c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11"/>
      <c r="AU56" s="2" t="s">
        <v>28</v>
      </c>
      <c r="AV56" s="2" t="s">
        <v>414</v>
      </c>
      <c r="BD56" s="2"/>
      <c r="BU56" s="2" t="s">
        <v>372</v>
      </c>
    </row>
    <row r="57" spans="6:73" x14ac:dyDescent="0.25">
      <c r="F57" s="12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8" t="s">
        <v>5</v>
      </c>
      <c r="AE57" s="9"/>
      <c r="AF57" s="9"/>
      <c r="AG57" s="8" t="s">
        <v>623</v>
      </c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11"/>
      <c r="AU57" s="2" t="s">
        <v>290</v>
      </c>
      <c r="AV57" s="2" t="s">
        <v>414</v>
      </c>
      <c r="BD57" s="2"/>
      <c r="BU57" s="2" t="s">
        <v>812</v>
      </c>
    </row>
    <row r="58" spans="6:73" x14ac:dyDescent="0.25">
      <c r="F58" s="12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8" t="s">
        <v>207</v>
      </c>
      <c r="AE58" s="9"/>
      <c r="AF58" s="9"/>
      <c r="AG58" s="8" t="s">
        <v>533</v>
      </c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11"/>
      <c r="AU58" s="2" t="s">
        <v>29</v>
      </c>
      <c r="AV58" s="2" t="s">
        <v>415</v>
      </c>
      <c r="BD58" s="2"/>
      <c r="BU58" s="2" t="s">
        <v>813</v>
      </c>
    </row>
    <row r="59" spans="6:73" x14ac:dyDescent="0.25">
      <c r="F59" s="12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8" t="s">
        <v>208</v>
      </c>
      <c r="AE59" s="9"/>
      <c r="AF59" s="9"/>
      <c r="AG59" s="8" t="s">
        <v>32</v>
      </c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11"/>
      <c r="AU59" s="2" t="s">
        <v>178</v>
      </c>
      <c r="AV59" s="2" t="s">
        <v>643</v>
      </c>
      <c r="BD59" s="2"/>
      <c r="BU59" s="2" t="s">
        <v>375</v>
      </c>
    </row>
    <row r="60" spans="6:73" x14ac:dyDescent="0.25">
      <c r="F60" s="12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8" t="s">
        <v>38</v>
      </c>
      <c r="AE60" s="9"/>
      <c r="AF60" s="9"/>
      <c r="AG60" s="8" t="s">
        <v>624</v>
      </c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11"/>
      <c r="AU60" s="2" t="s">
        <v>18</v>
      </c>
      <c r="AV60" s="2" t="s">
        <v>17</v>
      </c>
      <c r="BD60" s="2"/>
      <c r="BU60" s="2" t="s">
        <v>377</v>
      </c>
    </row>
    <row r="61" spans="6:73" x14ac:dyDescent="0.25">
      <c r="F61" s="12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8" t="s">
        <v>697</v>
      </c>
      <c r="AE61" s="9"/>
      <c r="AF61" s="9"/>
      <c r="AG61" s="8" t="s">
        <v>319</v>
      </c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11"/>
      <c r="AU61" s="2" t="s">
        <v>416</v>
      </c>
      <c r="AV61" s="2" t="s">
        <v>416</v>
      </c>
      <c r="BD61" s="2"/>
      <c r="BU61" s="2" t="s">
        <v>814</v>
      </c>
    </row>
    <row r="62" spans="6:73" x14ac:dyDescent="0.25">
      <c r="F62" s="12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8" t="s">
        <v>703</v>
      </c>
      <c r="AE62" s="9"/>
      <c r="AF62" s="9"/>
      <c r="AG62" s="8" t="s">
        <v>625</v>
      </c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11"/>
      <c r="AU62" s="2" t="s">
        <v>1</v>
      </c>
      <c r="AV62" s="2">
        <v>207</v>
      </c>
      <c r="BD62" s="2"/>
      <c r="BU62" s="2" t="s">
        <v>815</v>
      </c>
    </row>
    <row r="63" spans="6:73" x14ac:dyDescent="0.25">
      <c r="F63" s="12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8" t="s">
        <v>180</v>
      </c>
      <c r="AE63" s="9"/>
      <c r="AF63" s="9"/>
      <c r="AG63" s="8" t="s">
        <v>123</v>
      </c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11"/>
      <c r="AU63" s="2" t="s">
        <v>147</v>
      </c>
      <c r="AV63" s="2">
        <v>207</v>
      </c>
      <c r="BD63" s="2"/>
      <c r="BU63" s="2" t="s">
        <v>380</v>
      </c>
    </row>
    <row r="64" spans="6:73" x14ac:dyDescent="0.25">
      <c r="F64" s="12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8" t="s">
        <v>183</v>
      </c>
      <c r="AE64" s="9"/>
      <c r="AF64" s="9"/>
      <c r="AG64" s="8" t="s">
        <v>626</v>
      </c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11"/>
      <c r="AU64" s="2" t="s">
        <v>146</v>
      </c>
      <c r="AV64" s="2">
        <v>207</v>
      </c>
      <c r="BD64" s="2"/>
      <c r="BU64" s="2" t="s">
        <v>816</v>
      </c>
    </row>
    <row r="65" spans="6:73" x14ac:dyDescent="0.25">
      <c r="F65" s="12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8" t="s">
        <v>181</v>
      </c>
      <c r="AE65" s="9"/>
      <c r="AF65" s="9"/>
      <c r="AG65" s="8" t="s">
        <v>627</v>
      </c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11"/>
      <c r="AU65" s="2" t="s">
        <v>49</v>
      </c>
      <c r="AV65" s="2">
        <v>207</v>
      </c>
      <c r="BD65" s="2"/>
      <c r="BU65" s="2" t="s">
        <v>384</v>
      </c>
    </row>
    <row r="66" spans="6:73" x14ac:dyDescent="0.25">
      <c r="F66" s="12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8" t="s">
        <v>195</v>
      </c>
      <c r="AE66" s="9"/>
      <c r="AF66" s="9"/>
      <c r="AG66" s="8" t="s">
        <v>23</v>
      </c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11"/>
      <c r="AU66" s="2" t="s">
        <v>174</v>
      </c>
      <c r="AV66" s="2">
        <v>207</v>
      </c>
      <c r="BD66" s="2"/>
      <c r="BU66" s="2" t="s">
        <v>387</v>
      </c>
    </row>
    <row r="67" spans="6:73" x14ac:dyDescent="0.25">
      <c r="F67" s="12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8" t="s">
        <v>715</v>
      </c>
      <c r="AE67" s="9"/>
      <c r="AF67" s="9"/>
      <c r="AG67" s="8" t="s">
        <v>628</v>
      </c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11"/>
      <c r="AU67" s="2" t="s">
        <v>717</v>
      </c>
      <c r="AV67" s="2" t="s">
        <v>577</v>
      </c>
      <c r="BD67" s="2"/>
      <c r="BU67" s="2" t="s">
        <v>389</v>
      </c>
    </row>
    <row r="68" spans="6:73" x14ac:dyDescent="0.25">
      <c r="F68" s="12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8" t="s">
        <v>112</v>
      </c>
      <c r="AE68" s="9"/>
      <c r="AF68" s="9"/>
      <c r="AG68" s="8" t="s">
        <v>629</v>
      </c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11"/>
      <c r="AU68" s="2" t="s">
        <v>42</v>
      </c>
      <c r="AV68" s="2">
        <v>208</v>
      </c>
      <c r="BD68" s="2"/>
      <c r="BU68" s="2" t="s">
        <v>817</v>
      </c>
    </row>
    <row r="69" spans="6:73" x14ac:dyDescent="0.25">
      <c r="F69" s="12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8" t="s">
        <v>716</v>
      </c>
      <c r="AE69" s="9"/>
      <c r="AF69" s="9"/>
      <c r="AG69" s="8" t="s">
        <v>94</v>
      </c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11"/>
      <c r="AU69" s="2" t="s">
        <v>194</v>
      </c>
      <c r="AV69" s="2">
        <v>208</v>
      </c>
      <c r="BD69" s="2"/>
      <c r="BU69" s="2" t="s">
        <v>818</v>
      </c>
    </row>
    <row r="70" spans="6:73" x14ac:dyDescent="0.25">
      <c r="F70" s="12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8" t="s">
        <v>630</v>
      </c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11"/>
      <c r="AU70" s="2" t="s">
        <v>644</v>
      </c>
      <c r="AV70" s="2">
        <v>208</v>
      </c>
      <c r="BD70" s="2"/>
      <c r="BU70" s="2" t="s">
        <v>819</v>
      </c>
    </row>
    <row r="71" spans="6:73" x14ac:dyDescent="0.25">
      <c r="F71" s="12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8" t="s">
        <v>631</v>
      </c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11"/>
      <c r="AU71" s="2" t="s">
        <v>193</v>
      </c>
      <c r="AV71" s="2">
        <v>208</v>
      </c>
      <c r="BD71" s="2"/>
      <c r="BU71" s="2" t="s">
        <v>820</v>
      </c>
    </row>
    <row r="72" spans="6:73" x14ac:dyDescent="0.25">
      <c r="F72" s="12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8" t="s">
        <v>85</v>
      </c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11"/>
      <c r="AU72" s="2" t="s">
        <v>215</v>
      </c>
      <c r="AV72" s="2" t="s">
        <v>359</v>
      </c>
      <c r="BD72" s="2"/>
      <c r="BU72" s="2" t="s">
        <v>821</v>
      </c>
    </row>
    <row r="73" spans="6:73" x14ac:dyDescent="0.25">
      <c r="F73" s="12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8" t="s">
        <v>632</v>
      </c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11"/>
      <c r="AU73" s="2" t="s">
        <v>645</v>
      </c>
      <c r="AV73" s="2" t="s">
        <v>417</v>
      </c>
      <c r="BD73" s="2"/>
      <c r="BU73" s="2" t="s">
        <v>822</v>
      </c>
    </row>
    <row r="74" spans="6:73" x14ac:dyDescent="0.25">
      <c r="F74" s="12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8" t="s">
        <v>97</v>
      </c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11"/>
      <c r="AU74" s="2" t="s">
        <v>646</v>
      </c>
      <c r="AV74" s="2" t="s">
        <v>418</v>
      </c>
      <c r="BD74" s="2"/>
      <c r="BU74" s="2" t="s">
        <v>823</v>
      </c>
    </row>
    <row r="75" spans="6:73" x14ac:dyDescent="0.25">
      <c r="F75" s="12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8" t="s">
        <v>103</v>
      </c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11"/>
      <c r="AU75" s="2" t="s">
        <v>419</v>
      </c>
      <c r="AV75" s="2" t="s">
        <v>419</v>
      </c>
      <c r="BD75" s="2"/>
      <c r="BU75" s="2" t="s">
        <v>824</v>
      </c>
    </row>
    <row r="76" spans="6:73" x14ac:dyDescent="0.25">
      <c r="F76" s="12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8" t="s">
        <v>633</v>
      </c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11"/>
      <c r="AU76" s="2" t="s">
        <v>278</v>
      </c>
      <c r="AV76" s="2" t="s">
        <v>420</v>
      </c>
      <c r="BD76" s="2"/>
      <c r="BU76" s="2" t="s">
        <v>825</v>
      </c>
    </row>
    <row r="77" spans="6:73" x14ac:dyDescent="0.25">
      <c r="F77" s="12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8" t="s">
        <v>51</v>
      </c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11"/>
      <c r="AU77" s="2" t="s">
        <v>283</v>
      </c>
      <c r="AV77" s="2" t="s">
        <v>420</v>
      </c>
      <c r="BD77" s="2"/>
      <c r="BU77" s="2" t="s">
        <v>826</v>
      </c>
    </row>
    <row r="78" spans="6:73" x14ac:dyDescent="0.25">
      <c r="F78" s="12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8" t="s">
        <v>158</v>
      </c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11"/>
      <c r="AU78" s="2" t="s">
        <v>289</v>
      </c>
      <c r="AV78" s="2" t="s">
        <v>421</v>
      </c>
      <c r="BD78" s="2"/>
      <c r="BU78" s="2" t="s">
        <v>827</v>
      </c>
    </row>
    <row r="79" spans="6:73" x14ac:dyDescent="0.25">
      <c r="F79" s="12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8" t="s">
        <v>166</v>
      </c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11"/>
      <c r="AU79" s="2" t="s">
        <v>190</v>
      </c>
      <c r="AV79" s="2" t="s">
        <v>421</v>
      </c>
      <c r="BD79" s="2"/>
      <c r="BU79" s="2" t="s">
        <v>828</v>
      </c>
    </row>
    <row r="80" spans="6:73" x14ac:dyDescent="0.25">
      <c r="F80" s="12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8" t="s">
        <v>634</v>
      </c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11"/>
      <c r="AU80" s="2" t="s">
        <v>202</v>
      </c>
      <c r="AV80" s="2" t="s">
        <v>421</v>
      </c>
      <c r="BD80" s="2"/>
      <c r="BU80" s="2" t="s">
        <v>829</v>
      </c>
    </row>
    <row r="81" spans="6:73" x14ac:dyDescent="0.25">
      <c r="F81" s="12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8" t="s">
        <v>13</v>
      </c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11"/>
      <c r="AU81" s="2" t="s">
        <v>192</v>
      </c>
      <c r="AV81" s="2" t="s">
        <v>422</v>
      </c>
      <c r="BD81" s="2"/>
      <c r="BU81" s="2" t="s">
        <v>830</v>
      </c>
    </row>
    <row r="82" spans="6:73" x14ac:dyDescent="0.25">
      <c r="F82" s="12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8" t="s">
        <v>96</v>
      </c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11"/>
      <c r="AU82" s="2" t="s">
        <v>301</v>
      </c>
      <c r="AV82" s="2" t="s">
        <v>422</v>
      </c>
      <c r="BD82" s="2"/>
      <c r="BU82" s="2" t="s">
        <v>831</v>
      </c>
    </row>
    <row r="83" spans="6:73" x14ac:dyDescent="0.25">
      <c r="F83" s="12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8" t="s">
        <v>105</v>
      </c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11"/>
      <c r="AU83" s="2" t="s">
        <v>303</v>
      </c>
      <c r="AV83" s="2" t="s">
        <v>423</v>
      </c>
      <c r="BD83" s="2"/>
      <c r="BU83" s="2" t="s">
        <v>832</v>
      </c>
    </row>
    <row r="84" spans="6:73" x14ac:dyDescent="0.25">
      <c r="F84" s="12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8" t="s">
        <v>54</v>
      </c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11"/>
      <c r="AU84" s="2" t="s">
        <v>306</v>
      </c>
      <c r="AV84" s="2" t="s">
        <v>1</v>
      </c>
      <c r="BD84" s="2"/>
      <c r="BU84" s="2" t="s">
        <v>833</v>
      </c>
    </row>
    <row r="85" spans="6:73" x14ac:dyDescent="0.25">
      <c r="F85" s="12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8" t="s">
        <v>635</v>
      </c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11"/>
      <c r="AU85" s="2" t="s">
        <v>197</v>
      </c>
      <c r="AV85" s="2" t="s">
        <v>424</v>
      </c>
      <c r="BD85" s="2"/>
      <c r="BU85" s="2" t="s">
        <v>834</v>
      </c>
    </row>
    <row r="86" spans="6:73" ht="15.75" thickBot="1" x14ac:dyDescent="0.3">
      <c r="F86" s="12"/>
      <c r="G86" s="9"/>
      <c r="H86" s="9"/>
      <c r="I86" s="9"/>
      <c r="J86" s="9"/>
      <c r="K86" s="9"/>
      <c r="L86" s="14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11"/>
      <c r="AU86" s="2" t="s">
        <v>53</v>
      </c>
      <c r="AV86" s="2" t="s">
        <v>52</v>
      </c>
      <c r="BD86" s="2"/>
      <c r="BU86" s="2" t="s">
        <v>835</v>
      </c>
    </row>
    <row r="87" spans="6:73" x14ac:dyDescent="0.25">
      <c r="F87" s="12"/>
      <c r="G87" s="9"/>
      <c r="H87" s="9"/>
      <c r="I87" s="9"/>
      <c r="J87" s="9"/>
      <c r="K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11"/>
      <c r="AU87" s="2" t="s">
        <v>425</v>
      </c>
      <c r="AV87" s="2" t="s">
        <v>425</v>
      </c>
      <c r="BD87" s="2"/>
      <c r="BU87" s="2" t="s">
        <v>836</v>
      </c>
    </row>
    <row r="88" spans="6:73" x14ac:dyDescent="0.25">
      <c r="F88" s="12"/>
      <c r="G88" s="9"/>
      <c r="H88" s="9"/>
      <c r="I88" s="9"/>
      <c r="J88" s="9"/>
      <c r="K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11"/>
      <c r="AU88" s="2" t="s">
        <v>133</v>
      </c>
      <c r="AV88" s="2" t="s">
        <v>426</v>
      </c>
      <c r="BD88" s="2"/>
      <c r="BU88" s="2" t="s">
        <v>837</v>
      </c>
    </row>
    <row r="89" spans="6:73" x14ac:dyDescent="0.25">
      <c r="F89" s="12"/>
      <c r="G89" s="9"/>
      <c r="H89" s="9"/>
      <c r="I89" s="9"/>
      <c r="J89" s="9"/>
      <c r="K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11"/>
      <c r="AU89" s="2" t="s">
        <v>132</v>
      </c>
      <c r="AV89" s="2" t="s">
        <v>426</v>
      </c>
      <c r="BD89" s="2"/>
      <c r="BU89" s="2" t="s">
        <v>838</v>
      </c>
    </row>
    <row r="90" spans="6:73" ht="15.75" thickBot="1" x14ac:dyDescent="0.3">
      <c r="F90" s="12"/>
      <c r="G90" s="14"/>
      <c r="H90" s="14"/>
      <c r="I90" s="14"/>
      <c r="J90" s="14"/>
      <c r="K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9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1"/>
      <c r="AU90" s="2" t="s">
        <v>86</v>
      </c>
      <c r="AV90" s="2" t="s">
        <v>427</v>
      </c>
      <c r="BD90" s="2"/>
      <c r="BU90" s="2" t="s">
        <v>839</v>
      </c>
    </row>
    <row r="91" spans="6:73" ht="15.75" thickBot="1" x14ac:dyDescent="0.3">
      <c r="F91" s="21"/>
      <c r="AB91" s="14"/>
      <c r="AS91" s="15"/>
      <c r="AU91" s="2" t="s">
        <v>98</v>
      </c>
      <c r="AV91" s="2" t="s">
        <v>35</v>
      </c>
      <c r="BD91" s="2"/>
      <c r="BU91" s="2" t="s">
        <v>840</v>
      </c>
    </row>
    <row r="92" spans="6:73" x14ac:dyDescent="0.25">
      <c r="AU92" s="2" t="s">
        <v>591</v>
      </c>
      <c r="AV92" s="2" t="s">
        <v>647</v>
      </c>
      <c r="BD92" s="2"/>
      <c r="BU92" s="2" t="s">
        <v>841</v>
      </c>
    </row>
    <row r="93" spans="6:73" x14ac:dyDescent="0.25">
      <c r="AU93" s="2" t="s">
        <v>156</v>
      </c>
      <c r="AV93" s="2" t="s">
        <v>647</v>
      </c>
      <c r="BD93" s="2"/>
      <c r="BU93" s="2" t="s">
        <v>842</v>
      </c>
    </row>
    <row r="94" spans="6:73" x14ac:dyDescent="0.25">
      <c r="AU94" s="2" t="s">
        <v>648</v>
      </c>
      <c r="AV94" s="2" t="s">
        <v>647</v>
      </c>
      <c r="BD94" s="2"/>
      <c r="BU94" s="2" t="s">
        <v>843</v>
      </c>
    </row>
    <row r="95" spans="6:73" x14ac:dyDescent="0.25">
      <c r="AU95" s="2" t="s">
        <v>102</v>
      </c>
      <c r="AV95" s="2" t="s">
        <v>428</v>
      </c>
      <c r="BD95" s="2"/>
      <c r="BU95" s="2" t="s">
        <v>844</v>
      </c>
    </row>
    <row r="96" spans="6:73" x14ac:dyDescent="0.25">
      <c r="AU96" s="2" t="s">
        <v>185</v>
      </c>
      <c r="AV96" s="2" t="s">
        <v>426</v>
      </c>
      <c r="BD96" s="2"/>
      <c r="BU96" s="2" t="s">
        <v>845</v>
      </c>
    </row>
    <row r="97" spans="47:73" x14ac:dyDescent="0.25">
      <c r="AU97" s="2" t="s">
        <v>12</v>
      </c>
      <c r="AV97" s="2" t="s">
        <v>429</v>
      </c>
      <c r="BD97" s="2"/>
      <c r="BU97" s="2" t="s">
        <v>846</v>
      </c>
    </row>
    <row r="98" spans="47:73" x14ac:dyDescent="0.25">
      <c r="AU98" s="2" t="s">
        <v>46</v>
      </c>
      <c r="AV98" s="2" t="s">
        <v>45</v>
      </c>
      <c r="BD98" s="2"/>
      <c r="BU98" s="2" t="s">
        <v>847</v>
      </c>
    </row>
    <row r="99" spans="47:73" x14ac:dyDescent="0.25">
      <c r="AU99" s="2" t="s">
        <v>205</v>
      </c>
      <c r="AV99" s="2" t="s">
        <v>647</v>
      </c>
      <c r="BD99" s="2"/>
      <c r="BU99" s="2" t="s">
        <v>848</v>
      </c>
    </row>
    <row r="100" spans="47:73" x14ac:dyDescent="0.25">
      <c r="AU100" s="2" t="s">
        <v>210</v>
      </c>
      <c r="AV100" s="2" t="s">
        <v>647</v>
      </c>
      <c r="BD100" s="2"/>
      <c r="BU100" s="2" t="s">
        <v>849</v>
      </c>
    </row>
    <row r="101" spans="47:73" x14ac:dyDescent="0.25">
      <c r="AU101" s="2" t="s">
        <v>588</v>
      </c>
      <c r="AV101" s="2" t="s">
        <v>430</v>
      </c>
      <c r="BD101" s="2"/>
      <c r="BU101" s="2" t="s">
        <v>850</v>
      </c>
    </row>
    <row r="102" spans="47:73" x14ac:dyDescent="0.25">
      <c r="AU102" s="2" t="s">
        <v>44</v>
      </c>
      <c r="AV102" s="2" t="s">
        <v>43</v>
      </c>
      <c r="BD102" s="2"/>
      <c r="BU102" s="2" t="s">
        <v>851</v>
      </c>
    </row>
    <row r="103" spans="47:73" x14ac:dyDescent="0.25">
      <c r="AU103" s="2" t="s">
        <v>55</v>
      </c>
      <c r="AV103" s="2" t="s">
        <v>431</v>
      </c>
      <c r="BD103" s="2"/>
      <c r="BU103" s="2" t="s">
        <v>852</v>
      </c>
    </row>
    <row r="104" spans="47:73" x14ac:dyDescent="0.25">
      <c r="AU104" s="2" t="s">
        <v>9</v>
      </c>
      <c r="AV104" s="2" t="s">
        <v>432</v>
      </c>
      <c r="BD104" s="2"/>
      <c r="BU104" s="2" t="s">
        <v>853</v>
      </c>
    </row>
    <row r="105" spans="47:73" x14ac:dyDescent="0.25">
      <c r="AU105" s="2" t="s">
        <v>157</v>
      </c>
      <c r="AV105" s="2" t="s">
        <v>433</v>
      </c>
      <c r="BD105" s="2"/>
      <c r="BU105" s="2" t="s">
        <v>854</v>
      </c>
    </row>
    <row r="106" spans="47:73" x14ac:dyDescent="0.25">
      <c r="AU106" s="2" t="s">
        <v>161</v>
      </c>
      <c r="AV106" s="2" t="s">
        <v>427</v>
      </c>
      <c r="BD106" s="2"/>
      <c r="BU106" s="2" t="s">
        <v>855</v>
      </c>
    </row>
    <row r="107" spans="47:73" x14ac:dyDescent="0.25">
      <c r="AU107" s="2" t="s">
        <v>68</v>
      </c>
      <c r="AV107" s="2" t="s">
        <v>434</v>
      </c>
      <c r="BD107" s="2"/>
      <c r="BU107" s="2" t="s">
        <v>349</v>
      </c>
    </row>
    <row r="108" spans="47:73" x14ac:dyDescent="0.25">
      <c r="AU108" s="2" t="s">
        <v>284</v>
      </c>
      <c r="AV108" s="2" t="s">
        <v>144</v>
      </c>
      <c r="BD108" s="2"/>
      <c r="BU108" s="2" t="s">
        <v>856</v>
      </c>
    </row>
    <row r="109" spans="47:73" x14ac:dyDescent="0.25">
      <c r="AU109" s="2" t="s">
        <v>196</v>
      </c>
      <c r="AV109" s="2" t="s">
        <v>649</v>
      </c>
      <c r="BD109" s="2"/>
      <c r="BU109" s="2" t="s">
        <v>857</v>
      </c>
    </row>
    <row r="110" spans="47:73" x14ac:dyDescent="0.25">
      <c r="AU110" s="2" t="s">
        <v>292</v>
      </c>
      <c r="AV110" s="2" t="s">
        <v>639</v>
      </c>
      <c r="BD110" s="2"/>
      <c r="BU110" s="2" t="s">
        <v>858</v>
      </c>
    </row>
    <row r="111" spans="47:73" x14ac:dyDescent="0.25">
      <c r="AU111" s="2" t="s">
        <v>84</v>
      </c>
      <c r="AV111" s="2" t="s">
        <v>84</v>
      </c>
      <c r="BD111" s="2"/>
      <c r="BU111" s="2" t="s">
        <v>859</v>
      </c>
    </row>
    <row r="112" spans="47:73" x14ac:dyDescent="0.25">
      <c r="AU112" s="2" t="s">
        <v>316</v>
      </c>
      <c r="AV112" s="2" t="s">
        <v>359</v>
      </c>
      <c r="BD112" s="2"/>
      <c r="BU112" s="2" t="s">
        <v>860</v>
      </c>
    </row>
    <row r="113" spans="47:73" x14ac:dyDescent="0.25">
      <c r="AU113" s="2" t="s">
        <v>127</v>
      </c>
      <c r="AV113" s="2" t="s">
        <v>435</v>
      </c>
      <c r="BD113" s="2"/>
      <c r="BU113" s="2" t="s">
        <v>861</v>
      </c>
    </row>
    <row r="114" spans="47:73" x14ac:dyDescent="0.25">
      <c r="AU114" s="2" t="s">
        <v>173</v>
      </c>
      <c r="AV114" s="2" t="s">
        <v>396</v>
      </c>
      <c r="BD114" s="2"/>
      <c r="BU114" s="2" t="s">
        <v>862</v>
      </c>
    </row>
    <row r="115" spans="47:73" x14ac:dyDescent="0.25">
      <c r="AU115" s="2" t="s">
        <v>189</v>
      </c>
      <c r="AV115" s="2" t="s">
        <v>436</v>
      </c>
      <c r="BD115" s="2"/>
      <c r="BU115" s="2" t="s">
        <v>863</v>
      </c>
    </row>
    <row r="116" spans="47:73" x14ac:dyDescent="0.25">
      <c r="AU116" s="2" t="s">
        <v>437</v>
      </c>
      <c r="AV116" s="2" t="s">
        <v>437</v>
      </c>
      <c r="BD116" s="2"/>
      <c r="BU116" s="2" t="s">
        <v>864</v>
      </c>
    </row>
    <row r="117" spans="47:73" x14ac:dyDescent="0.25">
      <c r="AU117" s="2" t="s">
        <v>594</v>
      </c>
      <c r="AV117" s="2" t="s">
        <v>438</v>
      </c>
      <c r="BD117" s="2"/>
      <c r="BU117" s="2" t="s">
        <v>865</v>
      </c>
    </row>
    <row r="118" spans="47:73" x14ac:dyDescent="0.25">
      <c r="AU118" s="2" t="s">
        <v>595</v>
      </c>
      <c r="AV118" s="2" t="s">
        <v>439</v>
      </c>
      <c r="BD118" s="2"/>
      <c r="BU118" s="2" t="s">
        <v>866</v>
      </c>
    </row>
    <row r="119" spans="47:73" x14ac:dyDescent="0.25">
      <c r="AU119" s="2" t="s">
        <v>119</v>
      </c>
      <c r="AV119" s="2" t="s">
        <v>431</v>
      </c>
      <c r="BD119" s="2"/>
      <c r="BU119" s="2" t="s">
        <v>867</v>
      </c>
    </row>
    <row r="120" spans="47:73" x14ac:dyDescent="0.25">
      <c r="AU120" s="2" t="s">
        <v>137</v>
      </c>
      <c r="AV120" s="2" t="s">
        <v>432</v>
      </c>
      <c r="BD120" s="2"/>
      <c r="BU120" s="2" t="s">
        <v>868</v>
      </c>
    </row>
    <row r="121" spans="47:73" x14ac:dyDescent="0.25">
      <c r="AU121" s="2" t="s">
        <v>177</v>
      </c>
      <c r="AV121" s="2" t="s">
        <v>440</v>
      </c>
      <c r="BD121" s="2"/>
      <c r="BU121" s="2" t="s">
        <v>869</v>
      </c>
    </row>
    <row r="122" spans="47:73" x14ac:dyDescent="0.25">
      <c r="AU122" s="2" t="s">
        <v>136</v>
      </c>
      <c r="AV122" s="2" t="s">
        <v>441</v>
      </c>
      <c r="BD122" s="2"/>
      <c r="BU122" s="2" t="s">
        <v>870</v>
      </c>
    </row>
    <row r="123" spans="47:73" x14ac:dyDescent="0.25">
      <c r="AU123" s="2" t="s">
        <v>217</v>
      </c>
      <c r="AV123" s="2" t="s">
        <v>441</v>
      </c>
      <c r="BD123" s="2"/>
      <c r="BU123" s="2" t="s">
        <v>871</v>
      </c>
    </row>
    <row r="124" spans="47:73" x14ac:dyDescent="0.25">
      <c r="AU124" s="2" t="s">
        <v>299</v>
      </c>
      <c r="AV124" s="2" t="s">
        <v>441</v>
      </c>
      <c r="BD124" s="2"/>
      <c r="BU124" s="2" t="s">
        <v>872</v>
      </c>
    </row>
    <row r="125" spans="47:73" x14ac:dyDescent="0.25">
      <c r="AU125" s="2" t="s">
        <v>650</v>
      </c>
      <c r="AV125" s="2" t="s">
        <v>141</v>
      </c>
      <c r="BD125" s="2"/>
      <c r="BU125" s="2" t="s">
        <v>873</v>
      </c>
    </row>
    <row r="126" spans="47:73" x14ac:dyDescent="0.25">
      <c r="AU126" s="2" t="s">
        <v>651</v>
      </c>
      <c r="AV126" s="2" t="s">
        <v>442</v>
      </c>
      <c r="BD126" s="2"/>
      <c r="BU126" s="2" t="s">
        <v>874</v>
      </c>
    </row>
    <row r="127" spans="47:73" x14ac:dyDescent="0.25">
      <c r="AU127" s="2" t="s">
        <v>288</v>
      </c>
      <c r="AV127" s="2" t="s">
        <v>352</v>
      </c>
      <c r="BD127" s="2"/>
      <c r="BU127" s="2" t="s">
        <v>875</v>
      </c>
    </row>
    <row r="128" spans="47:73" x14ac:dyDescent="0.25">
      <c r="AU128" s="2" t="s">
        <v>141</v>
      </c>
      <c r="AV128" s="2" t="s">
        <v>141</v>
      </c>
      <c r="BD128" s="2"/>
      <c r="BU128" s="2" t="s">
        <v>876</v>
      </c>
    </row>
    <row r="129" spans="47:73" x14ac:dyDescent="0.25">
      <c r="AU129" s="2" t="s">
        <v>297</v>
      </c>
      <c r="AV129" s="2" t="s">
        <v>443</v>
      </c>
      <c r="BD129" s="2"/>
      <c r="BU129" s="2" t="s">
        <v>877</v>
      </c>
    </row>
    <row r="130" spans="47:73" x14ac:dyDescent="0.25">
      <c r="AU130" s="2" t="s">
        <v>294</v>
      </c>
      <c r="AV130" s="2" t="s">
        <v>444</v>
      </c>
      <c r="BD130" s="2"/>
      <c r="BU130" s="2" t="s">
        <v>878</v>
      </c>
    </row>
    <row r="131" spans="47:73" x14ac:dyDescent="0.25">
      <c r="AU131" s="2" t="s">
        <v>154</v>
      </c>
      <c r="AV131" s="2">
        <v>806</v>
      </c>
      <c r="BD131" s="2"/>
      <c r="BU131" s="2" t="s">
        <v>879</v>
      </c>
    </row>
    <row r="132" spans="47:73" x14ac:dyDescent="0.25">
      <c r="AU132" s="2" t="s">
        <v>652</v>
      </c>
      <c r="AV132" s="2" t="s">
        <v>141</v>
      </c>
      <c r="BD132" s="2"/>
      <c r="BU132" s="2" t="s">
        <v>880</v>
      </c>
    </row>
    <row r="133" spans="47:73" x14ac:dyDescent="0.25">
      <c r="AU133" s="2" t="s">
        <v>50</v>
      </c>
      <c r="AV133" s="2">
        <v>407</v>
      </c>
      <c r="BD133" s="2"/>
      <c r="BU133" s="2" t="s">
        <v>881</v>
      </c>
    </row>
    <row r="134" spans="47:73" x14ac:dyDescent="0.25">
      <c r="AU134" s="2" t="s">
        <v>598</v>
      </c>
      <c r="AV134" s="2">
        <v>407</v>
      </c>
      <c r="BD134" s="2"/>
      <c r="BU134" s="2" t="s">
        <v>882</v>
      </c>
    </row>
    <row r="135" spans="47:73" x14ac:dyDescent="0.25">
      <c r="AU135" s="2" t="s">
        <v>600</v>
      </c>
      <c r="AV135" s="2">
        <v>407</v>
      </c>
      <c r="BD135" s="2"/>
      <c r="BU135" s="2" t="s">
        <v>883</v>
      </c>
    </row>
    <row r="136" spans="47:73" x14ac:dyDescent="0.25">
      <c r="AU136" s="2" t="s">
        <v>59</v>
      </c>
      <c r="AV136" s="2">
        <v>405</v>
      </c>
      <c r="BD136" s="2"/>
      <c r="BU136" s="2" t="s">
        <v>884</v>
      </c>
    </row>
    <row r="137" spans="47:73" x14ac:dyDescent="0.25">
      <c r="AU137" s="2" t="s">
        <v>101</v>
      </c>
      <c r="AV137" s="2" t="s">
        <v>428</v>
      </c>
      <c r="BD137" s="2"/>
      <c r="BU137" s="2" t="s">
        <v>885</v>
      </c>
    </row>
    <row r="138" spans="47:73" x14ac:dyDescent="0.25">
      <c r="AU138" s="2" t="s">
        <v>90</v>
      </c>
      <c r="AV138" s="2" t="s">
        <v>445</v>
      </c>
      <c r="BD138" s="2"/>
      <c r="BU138" s="2" t="s">
        <v>886</v>
      </c>
    </row>
    <row r="139" spans="47:73" x14ac:dyDescent="0.25">
      <c r="AU139" s="2" t="s">
        <v>653</v>
      </c>
      <c r="AV139" s="2">
        <v>406</v>
      </c>
      <c r="BD139" s="2"/>
      <c r="BU139" s="2" t="s">
        <v>887</v>
      </c>
    </row>
    <row r="140" spans="47:73" x14ac:dyDescent="0.25">
      <c r="AU140" s="2" t="s">
        <v>601</v>
      </c>
      <c r="AV140" s="2">
        <v>406</v>
      </c>
      <c r="BD140" s="2"/>
      <c r="BU140" s="2" t="s">
        <v>888</v>
      </c>
    </row>
    <row r="141" spans="47:73" x14ac:dyDescent="0.25">
      <c r="AU141" s="2" t="s">
        <v>602</v>
      </c>
      <c r="AV141" s="2">
        <v>406</v>
      </c>
      <c r="BD141" s="2"/>
      <c r="BU141" s="2" t="s">
        <v>889</v>
      </c>
    </row>
    <row r="142" spans="47:73" x14ac:dyDescent="0.25">
      <c r="AU142" s="2" t="s">
        <v>604</v>
      </c>
      <c r="AV142" s="2">
        <v>406</v>
      </c>
      <c r="BD142" s="2"/>
      <c r="BU142" s="2" t="s">
        <v>890</v>
      </c>
    </row>
    <row r="143" spans="47:73" x14ac:dyDescent="0.25">
      <c r="AU143" s="2" t="s">
        <v>41</v>
      </c>
      <c r="AV143" s="2">
        <v>406</v>
      </c>
      <c r="BD143" s="2"/>
      <c r="BU143" s="2" t="s">
        <v>891</v>
      </c>
    </row>
    <row r="144" spans="47:73" x14ac:dyDescent="0.25">
      <c r="AU144" s="2" t="s">
        <v>15</v>
      </c>
      <c r="AV144" s="2" t="s">
        <v>446</v>
      </c>
      <c r="BD144" s="2"/>
    </row>
    <row r="145" spans="47:56" x14ac:dyDescent="0.25">
      <c r="AU145" s="2" t="s">
        <v>167</v>
      </c>
      <c r="AV145" s="2" t="s">
        <v>434</v>
      </c>
      <c r="BD145" s="2"/>
    </row>
    <row r="146" spans="47:56" x14ac:dyDescent="0.25">
      <c r="AU146" s="2" t="s">
        <v>131</v>
      </c>
      <c r="AV146" s="2" t="s">
        <v>442</v>
      </c>
      <c r="BD146" s="2"/>
    </row>
    <row r="147" spans="47:56" x14ac:dyDescent="0.25">
      <c r="AU147" s="2" t="s">
        <v>590</v>
      </c>
      <c r="AV147" s="2" t="s">
        <v>447</v>
      </c>
      <c r="BD147" s="2"/>
    </row>
    <row r="148" spans="47:56" x14ac:dyDescent="0.25">
      <c r="AU148" s="2" t="s">
        <v>654</v>
      </c>
      <c r="AV148" s="2" t="s">
        <v>129</v>
      </c>
      <c r="BD148" s="2"/>
    </row>
    <row r="149" spans="47:56" x14ac:dyDescent="0.25">
      <c r="AU149" s="2" t="s">
        <v>164</v>
      </c>
      <c r="AV149" s="2" t="s">
        <v>448</v>
      </c>
      <c r="BD149" s="2"/>
    </row>
    <row r="150" spans="47:56" x14ac:dyDescent="0.25">
      <c r="AU150" s="2" t="s">
        <v>187</v>
      </c>
      <c r="AV150" s="2" t="s">
        <v>448</v>
      </c>
      <c r="BD150" s="2"/>
    </row>
    <row r="151" spans="47:56" x14ac:dyDescent="0.25">
      <c r="AU151" s="2" t="s">
        <v>579</v>
      </c>
      <c r="AV151" s="2" t="s">
        <v>449</v>
      </c>
      <c r="BD151" s="2"/>
    </row>
    <row r="152" spans="47:56" x14ac:dyDescent="0.25">
      <c r="AU152" s="2" t="s">
        <v>582</v>
      </c>
      <c r="AV152" s="2" t="s">
        <v>450</v>
      </c>
      <c r="BD152" s="2"/>
    </row>
    <row r="153" spans="47:56" x14ac:dyDescent="0.25">
      <c r="AU153" s="2" t="s">
        <v>599</v>
      </c>
      <c r="AV153" s="2" t="s">
        <v>428</v>
      </c>
      <c r="BD153" s="2"/>
    </row>
    <row r="154" spans="47:56" x14ac:dyDescent="0.25">
      <c r="AU154" s="2" t="s">
        <v>585</v>
      </c>
      <c r="AV154" s="2" t="s">
        <v>451</v>
      </c>
      <c r="BD154" s="2"/>
    </row>
    <row r="155" spans="47:56" x14ac:dyDescent="0.25">
      <c r="AU155" s="2" t="s">
        <v>16</v>
      </c>
      <c r="AV155" s="2" t="s">
        <v>431</v>
      </c>
      <c r="BD155" s="2"/>
    </row>
    <row r="156" spans="47:56" x14ac:dyDescent="0.25">
      <c r="AU156" s="2" t="s">
        <v>165</v>
      </c>
      <c r="AV156" s="2" t="s">
        <v>434</v>
      </c>
      <c r="BD156" s="2"/>
    </row>
    <row r="157" spans="47:56" x14ac:dyDescent="0.25">
      <c r="AU157" s="2" t="s">
        <v>452</v>
      </c>
      <c r="AV157" s="2" t="s">
        <v>452</v>
      </c>
      <c r="BD157" s="2"/>
    </row>
    <row r="158" spans="47:56" x14ac:dyDescent="0.25">
      <c r="AU158" s="2" t="s">
        <v>453</v>
      </c>
      <c r="AV158" s="2" t="s">
        <v>453</v>
      </c>
      <c r="BD158" s="2"/>
    </row>
    <row r="159" spans="47:56" x14ac:dyDescent="0.25">
      <c r="AU159" s="2" t="s">
        <v>87</v>
      </c>
      <c r="AV159" s="2" t="s">
        <v>454</v>
      </c>
      <c r="BD159" s="2"/>
    </row>
    <row r="160" spans="47:56" x14ac:dyDescent="0.25">
      <c r="AU160" s="2" t="s">
        <v>198</v>
      </c>
      <c r="AV160" s="2" t="s">
        <v>455</v>
      </c>
      <c r="BD160" s="2"/>
    </row>
    <row r="161" spans="47:56" x14ac:dyDescent="0.25">
      <c r="AU161" s="2" t="s">
        <v>182</v>
      </c>
      <c r="AV161" s="2" t="s">
        <v>455</v>
      </c>
      <c r="BD161" s="2"/>
    </row>
    <row r="162" spans="47:56" x14ac:dyDescent="0.25">
      <c r="AU162" s="2" t="s">
        <v>587</v>
      </c>
      <c r="AV162" s="2" t="s">
        <v>456</v>
      </c>
      <c r="BD162" s="2"/>
    </row>
    <row r="163" spans="47:56" x14ac:dyDescent="0.25">
      <c r="AU163" s="2" t="s">
        <v>176</v>
      </c>
      <c r="AV163" s="2" t="s">
        <v>655</v>
      </c>
      <c r="BD163" s="2"/>
    </row>
    <row r="164" spans="47:56" x14ac:dyDescent="0.25">
      <c r="AU164" s="2" t="s">
        <v>656</v>
      </c>
      <c r="AV164" s="2" t="s">
        <v>457</v>
      </c>
      <c r="BD164" s="2"/>
    </row>
    <row r="165" spans="47:56" x14ac:dyDescent="0.25">
      <c r="AU165" s="2" t="s">
        <v>657</v>
      </c>
      <c r="AV165" s="2" t="s">
        <v>458</v>
      </c>
      <c r="BD165" s="2"/>
    </row>
    <row r="166" spans="47:56" x14ac:dyDescent="0.25">
      <c r="AU166" s="2" t="s">
        <v>658</v>
      </c>
      <c r="AV166" s="2" t="s">
        <v>182</v>
      </c>
      <c r="BD166" s="2"/>
    </row>
    <row r="167" spans="47:56" x14ac:dyDescent="0.25">
      <c r="AU167" s="2" t="s">
        <v>659</v>
      </c>
      <c r="AV167" s="2" t="s">
        <v>309</v>
      </c>
      <c r="BD167" s="2"/>
    </row>
    <row r="168" spans="47:56" x14ac:dyDescent="0.25">
      <c r="AU168" s="2" t="s">
        <v>660</v>
      </c>
      <c r="AV168" s="2" t="s">
        <v>459</v>
      </c>
      <c r="BD168" s="2"/>
    </row>
    <row r="169" spans="47:56" x14ac:dyDescent="0.25">
      <c r="AU169" s="2" t="s">
        <v>460</v>
      </c>
      <c r="AV169" s="2" t="s">
        <v>460</v>
      </c>
      <c r="BD169" s="2"/>
    </row>
    <row r="170" spans="47:56" x14ac:dyDescent="0.25">
      <c r="AU170" s="2" t="s">
        <v>661</v>
      </c>
      <c r="AV170" s="2" t="s">
        <v>402</v>
      </c>
      <c r="BD170" s="2"/>
    </row>
    <row r="171" spans="47:56" x14ac:dyDescent="0.25">
      <c r="AU171" s="2" t="s">
        <v>461</v>
      </c>
      <c r="AV171" s="2" t="s">
        <v>461</v>
      </c>
      <c r="BD171" s="2"/>
    </row>
    <row r="172" spans="47:56" x14ac:dyDescent="0.25">
      <c r="AU172" s="2" t="s">
        <v>280</v>
      </c>
      <c r="AV172" s="2" t="s">
        <v>462</v>
      </c>
      <c r="BD172" s="2"/>
    </row>
    <row r="173" spans="47:56" x14ac:dyDescent="0.25">
      <c r="AU173" s="2" t="s">
        <v>317</v>
      </c>
      <c r="AV173" s="2" t="s">
        <v>317</v>
      </c>
      <c r="BD173" s="2"/>
    </row>
    <row r="174" spans="47:56" x14ac:dyDescent="0.25">
      <c r="AU174" s="2" t="s">
        <v>304</v>
      </c>
      <c r="AV174" s="2" t="s">
        <v>463</v>
      </c>
      <c r="BD174" s="2"/>
    </row>
    <row r="175" spans="47:56" x14ac:dyDescent="0.25">
      <c r="AU175" s="2" t="s">
        <v>213</v>
      </c>
      <c r="AV175" s="2" t="s">
        <v>464</v>
      </c>
      <c r="BD175" s="2"/>
    </row>
    <row r="176" spans="47:56" x14ac:dyDescent="0.25">
      <c r="AU176" s="2" t="s">
        <v>282</v>
      </c>
      <c r="AV176" s="2" t="s">
        <v>465</v>
      </c>
      <c r="BD176" s="2"/>
    </row>
    <row r="177" spans="47:56" x14ac:dyDescent="0.25">
      <c r="AU177" s="2" t="s">
        <v>281</v>
      </c>
      <c r="AV177" s="2" t="s">
        <v>466</v>
      </c>
      <c r="BD177" s="2"/>
    </row>
    <row r="178" spans="47:56" x14ac:dyDescent="0.25">
      <c r="AU178" s="2" t="s">
        <v>467</v>
      </c>
      <c r="AV178" s="2" t="s">
        <v>467</v>
      </c>
      <c r="BD178" s="2"/>
    </row>
    <row r="179" spans="47:56" x14ac:dyDescent="0.25">
      <c r="AU179" s="2" t="s">
        <v>468</v>
      </c>
      <c r="AV179" s="2" t="s">
        <v>468</v>
      </c>
      <c r="BD179" s="2"/>
    </row>
    <row r="180" spans="47:56" x14ac:dyDescent="0.25">
      <c r="AU180" s="2" t="s">
        <v>589</v>
      </c>
      <c r="AV180" s="2" t="s">
        <v>469</v>
      </c>
      <c r="BD180" s="2"/>
    </row>
    <row r="181" spans="47:56" x14ac:dyDescent="0.25">
      <c r="AU181" s="2" t="s">
        <v>406</v>
      </c>
      <c r="AV181" s="2" t="s">
        <v>406</v>
      </c>
      <c r="BD181" s="2"/>
    </row>
    <row r="182" spans="47:56" x14ac:dyDescent="0.25">
      <c r="AU182" s="2" t="s">
        <v>296</v>
      </c>
      <c r="AV182" s="2" t="s">
        <v>296</v>
      </c>
      <c r="BD182" s="2"/>
    </row>
    <row r="183" spans="47:56" x14ac:dyDescent="0.25">
      <c r="AU183" s="2" t="s">
        <v>470</v>
      </c>
      <c r="AV183" s="2" t="s">
        <v>470</v>
      </c>
      <c r="BD183" s="2"/>
    </row>
    <row r="184" spans="47:56" x14ac:dyDescent="0.25">
      <c r="AU184" s="2" t="s">
        <v>162</v>
      </c>
      <c r="AV184" s="2" t="s">
        <v>471</v>
      </c>
      <c r="BD184" s="2"/>
    </row>
    <row r="185" spans="47:56" x14ac:dyDescent="0.25">
      <c r="AU185" s="2" t="s">
        <v>605</v>
      </c>
      <c r="AV185" s="2" t="s">
        <v>472</v>
      </c>
      <c r="BD185" s="2"/>
    </row>
    <row r="186" spans="47:56" x14ac:dyDescent="0.25">
      <c r="AU186" s="2" t="s">
        <v>300</v>
      </c>
      <c r="AV186" s="2" t="s">
        <v>473</v>
      </c>
      <c r="BD186" s="2"/>
    </row>
    <row r="187" spans="47:56" x14ac:dyDescent="0.25">
      <c r="AU187" s="2" t="s">
        <v>64</v>
      </c>
      <c r="AV187" s="2" t="s">
        <v>474</v>
      </c>
      <c r="BD187" s="2"/>
    </row>
    <row r="188" spans="47:56" x14ac:dyDescent="0.25">
      <c r="AU188" s="2" t="s">
        <v>209</v>
      </c>
      <c r="AV188" s="2" t="s">
        <v>30</v>
      </c>
      <c r="BD188" s="2"/>
    </row>
    <row r="189" spans="47:56" x14ac:dyDescent="0.25">
      <c r="AU189" s="2" t="s">
        <v>607</v>
      </c>
      <c r="AV189" s="2" t="s">
        <v>475</v>
      </c>
      <c r="BD189" s="2"/>
    </row>
    <row r="190" spans="47:56" x14ac:dyDescent="0.25">
      <c r="AU190" s="2" t="s">
        <v>580</v>
      </c>
      <c r="AV190" s="2">
        <v>323</v>
      </c>
      <c r="BD190" s="2"/>
    </row>
    <row r="191" spans="47:56" x14ac:dyDescent="0.25">
      <c r="AU191" s="2" t="s">
        <v>27</v>
      </c>
      <c r="AV191" s="2" t="s">
        <v>476</v>
      </c>
      <c r="BD191" s="2"/>
    </row>
    <row r="192" spans="47:56" x14ac:dyDescent="0.25">
      <c r="AU192" s="2" t="s">
        <v>121</v>
      </c>
      <c r="AV192" s="2" t="s">
        <v>477</v>
      </c>
      <c r="BD192" s="2"/>
    </row>
    <row r="193" spans="47:56" x14ac:dyDescent="0.25">
      <c r="AU193" s="2" t="s">
        <v>6</v>
      </c>
      <c r="AV193" s="2" t="s">
        <v>478</v>
      </c>
      <c r="BD193" s="2"/>
    </row>
    <row r="194" spans="47:56" x14ac:dyDescent="0.25">
      <c r="AU194" s="2" t="s">
        <v>143</v>
      </c>
      <c r="AV194" s="2" t="s">
        <v>478</v>
      </c>
      <c r="BD194" s="2"/>
    </row>
    <row r="195" spans="47:56" x14ac:dyDescent="0.25">
      <c r="AU195" s="2" t="s">
        <v>58</v>
      </c>
      <c r="AV195" s="2" t="s">
        <v>479</v>
      </c>
      <c r="BD195" s="2"/>
    </row>
    <row r="196" spans="47:56" x14ac:dyDescent="0.25">
      <c r="AU196" s="2" t="s">
        <v>612</v>
      </c>
      <c r="AV196" s="2" t="s">
        <v>480</v>
      </c>
      <c r="BD196" s="2"/>
    </row>
    <row r="197" spans="47:56" x14ac:dyDescent="0.25">
      <c r="AU197" s="2" t="s">
        <v>11</v>
      </c>
      <c r="AV197" s="2" t="s">
        <v>481</v>
      </c>
      <c r="BD197" s="2"/>
    </row>
    <row r="198" spans="47:56" x14ac:dyDescent="0.25">
      <c r="AU198" s="2" t="s">
        <v>482</v>
      </c>
      <c r="AV198" s="2" t="s">
        <v>482</v>
      </c>
      <c r="BD198" s="2"/>
    </row>
    <row r="199" spans="47:56" x14ac:dyDescent="0.25">
      <c r="AU199" s="2" t="s">
        <v>662</v>
      </c>
      <c r="AV199" s="2" t="s">
        <v>141</v>
      </c>
      <c r="BD199" s="2"/>
    </row>
    <row r="200" spans="47:56" x14ac:dyDescent="0.25">
      <c r="AU200" s="2" t="s">
        <v>583</v>
      </c>
      <c r="AV200" s="2" t="s">
        <v>483</v>
      </c>
      <c r="BD200" s="2"/>
    </row>
    <row r="201" spans="47:56" x14ac:dyDescent="0.25">
      <c r="AU201" s="2" t="s">
        <v>95</v>
      </c>
      <c r="AV201" s="2" t="s">
        <v>428</v>
      </c>
      <c r="BD201" s="2"/>
    </row>
    <row r="202" spans="47:56" x14ac:dyDescent="0.25">
      <c r="AU202" s="2" t="s">
        <v>36</v>
      </c>
      <c r="AV202" s="2" t="s">
        <v>35</v>
      </c>
      <c r="BD202" s="2"/>
    </row>
    <row r="203" spans="47:56" x14ac:dyDescent="0.25">
      <c r="AU203" s="2" t="s">
        <v>76</v>
      </c>
      <c r="AV203" s="2" t="s">
        <v>484</v>
      </c>
      <c r="BD203" s="2"/>
    </row>
    <row r="204" spans="47:56" x14ac:dyDescent="0.25">
      <c r="AU204" s="2" t="s">
        <v>104</v>
      </c>
      <c r="AV204" s="2" t="s">
        <v>429</v>
      </c>
      <c r="BD204" s="2"/>
    </row>
    <row r="205" spans="47:56" x14ac:dyDescent="0.25">
      <c r="AU205" s="2" t="s">
        <v>14</v>
      </c>
      <c r="AV205" s="2" t="s">
        <v>431</v>
      </c>
      <c r="BD205" s="2"/>
    </row>
    <row r="206" spans="47:56" x14ac:dyDescent="0.25">
      <c r="AU206" s="2" t="s">
        <v>67</v>
      </c>
      <c r="AV206" s="2" t="s">
        <v>434</v>
      </c>
      <c r="BD206" s="2"/>
    </row>
    <row r="207" spans="47:56" x14ac:dyDescent="0.25">
      <c r="AU207" s="2" t="s">
        <v>144</v>
      </c>
      <c r="AV207" s="2" t="s">
        <v>485</v>
      </c>
      <c r="BD207" s="2"/>
    </row>
    <row r="208" spans="47:56" x14ac:dyDescent="0.25">
      <c r="AU208" s="2" t="s">
        <v>618</v>
      </c>
      <c r="AV208" s="2" t="s">
        <v>486</v>
      </c>
      <c r="BD208" s="2"/>
    </row>
    <row r="209" spans="47:56" x14ac:dyDescent="0.25">
      <c r="AU209" s="2" t="s">
        <v>88</v>
      </c>
      <c r="AV209" s="2" t="s">
        <v>487</v>
      </c>
      <c r="BD209" s="2"/>
    </row>
    <row r="210" spans="47:56" x14ac:dyDescent="0.25">
      <c r="AU210" s="2" t="s">
        <v>186</v>
      </c>
      <c r="AV210" s="2" t="s">
        <v>488</v>
      </c>
      <c r="BD210" s="2"/>
    </row>
    <row r="211" spans="47:56" x14ac:dyDescent="0.25">
      <c r="AU211" s="2" t="s">
        <v>134</v>
      </c>
      <c r="AV211" s="2" t="s">
        <v>431</v>
      </c>
      <c r="BD211" s="2"/>
    </row>
    <row r="212" spans="47:56" x14ac:dyDescent="0.25">
      <c r="AU212" s="2" t="s">
        <v>663</v>
      </c>
      <c r="AV212" s="2" t="s">
        <v>403</v>
      </c>
      <c r="BD212" s="2"/>
    </row>
    <row r="213" spans="47:56" x14ac:dyDescent="0.25">
      <c r="AU213" s="2" t="s">
        <v>89</v>
      </c>
      <c r="AV213" s="2" t="s">
        <v>719</v>
      </c>
      <c r="BD213" s="2"/>
    </row>
    <row r="214" spans="47:56" x14ac:dyDescent="0.25">
      <c r="AU214" s="2" t="s">
        <v>201</v>
      </c>
      <c r="AV214" s="2" t="s">
        <v>489</v>
      </c>
      <c r="BD214" s="2"/>
    </row>
    <row r="215" spans="47:56" x14ac:dyDescent="0.25">
      <c r="AU215" s="2" t="s">
        <v>664</v>
      </c>
      <c r="AV215" s="2" t="s">
        <v>490</v>
      </c>
      <c r="BD215" s="2"/>
    </row>
    <row r="216" spans="47:56" x14ac:dyDescent="0.25">
      <c r="AU216" s="2" t="s">
        <v>286</v>
      </c>
      <c r="AV216" s="2" t="s">
        <v>491</v>
      </c>
      <c r="BD216" s="2"/>
    </row>
    <row r="217" spans="47:56" x14ac:dyDescent="0.25">
      <c r="AU217" s="2" t="s">
        <v>39</v>
      </c>
      <c r="AV217" s="2">
        <v>205</v>
      </c>
      <c r="BD217" s="2"/>
    </row>
    <row r="218" spans="47:56" x14ac:dyDescent="0.25">
      <c r="AU218" s="2" t="s">
        <v>609</v>
      </c>
      <c r="AV218" s="2">
        <v>301</v>
      </c>
      <c r="BD218" s="2"/>
    </row>
    <row r="219" spans="47:56" x14ac:dyDescent="0.25">
      <c r="AU219" s="2" t="s">
        <v>586</v>
      </c>
      <c r="AV219" s="2">
        <v>338</v>
      </c>
      <c r="BD219" s="2"/>
    </row>
    <row r="220" spans="47:56" x14ac:dyDescent="0.25">
      <c r="AU220" s="2" t="s">
        <v>78</v>
      </c>
      <c r="AV220" s="2" t="s">
        <v>492</v>
      </c>
      <c r="BD220" s="2"/>
    </row>
    <row r="221" spans="47:56" x14ac:dyDescent="0.25">
      <c r="AU221" s="2" t="s">
        <v>83</v>
      </c>
      <c r="AV221" s="2" t="s">
        <v>492</v>
      </c>
      <c r="BD221" s="2"/>
    </row>
    <row r="222" spans="47:56" x14ac:dyDescent="0.25">
      <c r="AU222" s="2" t="s">
        <v>665</v>
      </c>
      <c r="AV222" s="2" t="s">
        <v>492</v>
      </c>
      <c r="BD222" s="2"/>
    </row>
    <row r="223" spans="47:56" x14ac:dyDescent="0.25">
      <c r="AU223" s="2" t="s">
        <v>318</v>
      </c>
      <c r="AV223" s="2" t="s">
        <v>493</v>
      </c>
      <c r="BD223" s="2"/>
    </row>
    <row r="224" spans="47:56" x14ac:dyDescent="0.25">
      <c r="AU224" s="2" t="s">
        <v>666</v>
      </c>
      <c r="AV224" s="2" t="s">
        <v>494</v>
      </c>
      <c r="BD224" s="2"/>
    </row>
    <row r="225" spans="47:56" x14ac:dyDescent="0.25">
      <c r="AU225" s="2" t="s">
        <v>603</v>
      </c>
      <c r="AV225" s="2" t="s">
        <v>494</v>
      </c>
      <c r="BD225" s="2"/>
    </row>
    <row r="226" spans="47:56" x14ac:dyDescent="0.25">
      <c r="AU226" s="2" t="s">
        <v>606</v>
      </c>
      <c r="AV226" s="2" t="s">
        <v>494</v>
      </c>
      <c r="BD226" s="2"/>
    </row>
    <row r="227" spans="47:56" x14ac:dyDescent="0.25">
      <c r="AU227" s="2" t="s">
        <v>608</v>
      </c>
      <c r="AV227" s="2" t="s">
        <v>494</v>
      </c>
      <c r="BD227" s="2"/>
    </row>
    <row r="228" spans="47:56" x14ac:dyDescent="0.25">
      <c r="AU228" s="2" t="s">
        <v>37</v>
      </c>
      <c r="AV228" s="2">
        <v>306</v>
      </c>
      <c r="BD228" s="2"/>
    </row>
    <row r="229" spans="47:56" x14ac:dyDescent="0.25">
      <c r="AU229" s="2" t="s">
        <v>69</v>
      </c>
      <c r="AV229" s="2" t="s">
        <v>495</v>
      </c>
      <c r="BD229" s="2"/>
    </row>
    <row r="230" spans="47:56" x14ac:dyDescent="0.25">
      <c r="AU230" s="2" t="s">
        <v>118</v>
      </c>
      <c r="AV230" s="2">
        <v>306</v>
      </c>
      <c r="BD230" s="2"/>
    </row>
    <row r="231" spans="47:56" x14ac:dyDescent="0.25">
      <c r="AU231" s="2" t="s">
        <v>611</v>
      </c>
      <c r="AV231" s="2">
        <v>306</v>
      </c>
      <c r="BD231" s="2"/>
    </row>
    <row r="232" spans="47:56" x14ac:dyDescent="0.25">
      <c r="AU232" s="2" t="s">
        <v>25</v>
      </c>
      <c r="AV232" s="2">
        <v>306</v>
      </c>
      <c r="BD232" s="2"/>
    </row>
    <row r="233" spans="47:56" x14ac:dyDescent="0.25">
      <c r="AU233" s="2" t="s">
        <v>613</v>
      </c>
      <c r="AV233" s="2">
        <v>306</v>
      </c>
      <c r="BD233" s="2"/>
    </row>
    <row r="234" spans="47:56" x14ac:dyDescent="0.25">
      <c r="AU234" s="2" t="s">
        <v>667</v>
      </c>
      <c r="AV234" s="2" t="s">
        <v>496</v>
      </c>
      <c r="BD234" s="2"/>
    </row>
    <row r="235" spans="47:56" x14ac:dyDescent="0.25">
      <c r="AU235" s="2" t="s">
        <v>82</v>
      </c>
      <c r="AV235" s="2" t="s">
        <v>496</v>
      </c>
      <c r="BD235" s="2"/>
    </row>
    <row r="236" spans="47:56" x14ac:dyDescent="0.25">
      <c r="AU236" s="2" t="s">
        <v>610</v>
      </c>
      <c r="AV236" s="2" t="s">
        <v>496</v>
      </c>
      <c r="BD236" s="2"/>
    </row>
    <row r="237" spans="47:56" x14ac:dyDescent="0.25">
      <c r="AU237" s="2" t="s">
        <v>79</v>
      </c>
      <c r="AV237" s="2" t="s">
        <v>496</v>
      </c>
      <c r="BD237" s="2"/>
    </row>
    <row r="238" spans="47:56" x14ac:dyDescent="0.25">
      <c r="AU238" s="2" t="s">
        <v>80</v>
      </c>
      <c r="AV238" s="2" t="s">
        <v>668</v>
      </c>
      <c r="BD238" s="2"/>
    </row>
    <row r="239" spans="47:56" x14ac:dyDescent="0.25">
      <c r="AU239" s="2" t="s">
        <v>128</v>
      </c>
      <c r="AV239" s="2" t="s">
        <v>496</v>
      </c>
      <c r="BD239" s="2"/>
    </row>
    <row r="240" spans="47:56" x14ac:dyDescent="0.25">
      <c r="AU240" s="2" t="s">
        <v>172</v>
      </c>
      <c r="AV240" s="2" t="s">
        <v>497</v>
      </c>
      <c r="BD240" s="2"/>
    </row>
    <row r="241" spans="47:56" x14ac:dyDescent="0.25">
      <c r="AU241" s="2" t="s">
        <v>100</v>
      </c>
      <c r="AV241" s="2" t="s">
        <v>498</v>
      </c>
      <c r="BD241" s="2"/>
    </row>
    <row r="242" spans="47:56" x14ac:dyDescent="0.25">
      <c r="AU242" s="2" t="s">
        <v>77</v>
      </c>
      <c r="AV242" s="2" t="s">
        <v>141</v>
      </c>
      <c r="BD242" s="2"/>
    </row>
    <row r="243" spans="47:56" x14ac:dyDescent="0.25">
      <c r="AU243" s="2" t="s">
        <v>499</v>
      </c>
      <c r="AV243" s="2" t="s">
        <v>499</v>
      </c>
      <c r="BD243" s="2"/>
    </row>
    <row r="244" spans="47:56" x14ac:dyDescent="0.25">
      <c r="AU244" s="2" t="s">
        <v>669</v>
      </c>
      <c r="AV244" s="2" t="s">
        <v>500</v>
      </c>
      <c r="BD244" s="2"/>
    </row>
    <row r="245" spans="47:56" x14ac:dyDescent="0.25">
      <c r="AU245" s="2" t="s">
        <v>670</v>
      </c>
      <c r="AV245" s="2" t="s">
        <v>440</v>
      </c>
      <c r="BD245" s="2"/>
    </row>
    <row r="246" spans="47:56" x14ac:dyDescent="0.25">
      <c r="AU246" s="2" t="s">
        <v>125</v>
      </c>
      <c r="AV246" s="2" t="s">
        <v>501</v>
      </c>
      <c r="BD246" s="2"/>
    </row>
    <row r="247" spans="47:56" x14ac:dyDescent="0.25">
      <c r="AU247" s="2" t="s">
        <v>671</v>
      </c>
      <c r="AV247" s="2" t="s">
        <v>502</v>
      </c>
      <c r="BD247" s="2"/>
    </row>
    <row r="248" spans="47:56" x14ac:dyDescent="0.25">
      <c r="AU248" s="2" t="s">
        <v>672</v>
      </c>
      <c r="AV248" s="2" t="s">
        <v>503</v>
      </c>
      <c r="BD248" s="2"/>
    </row>
    <row r="249" spans="47:56" x14ac:dyDescent="0.25">
      <c r="AU249" s="2" t="s">
        <v>126</v>
      </c>
      <c r="AV249" s="2" t="s">
        <v>504</v>
      </c>
      <c r="BD249" s="2"/>
    </row>
    <row r="250" spans="47:56" x14ac:dyDescent="0.25">
      <c r="AU250" s="2" t="s">
        <v>673</v>
      </c>
      <c r="AV250" s="2" t="s">
        <v>505</v>
      </c>
      <c r="BD250" s="2"/>
    </row>
    <row r="251" spans="47:56" x14ac:dyDescent="0.25">
      <c r="AU251" s="2" t="s">
        <v>120</v>
      </c>
      <c r="AV251" s="2" t="s">
        <v>506</v>
      </c>
      <c r="BD251" s="2"/>
    </row>
    <row r="252" spans="47:56" x14ac:dyDescent="0.25">
      <c r="AU252" s="2" t="s">
        <v>159</v>
      </c>
      <c r="AV252" s="2" t="s">
        <v>507</v>
      </c>
      <c r="BD252" s="2"/>
    </row>
    <row r="253" spans="47:56" x14ac:dyDescent="0.25">
      <c r="AU253" s="2" t="s">
        <v>171</v>
      </c>
      <c r="AV253" s="2" t="s">
        <v>508</v>
      </c>
      <c r="BD253" s="2"/>
    </row>
    <row r="254" spans="47:56" x14ac:dyDescent="0.25">
      <c r="AU254" s="2" t="s">
        <v>674</v>
      </c>
      <c r="AV254" s="2" t="s">
        <v>509</v>
      </c>
      <c r="BD254" s="2"/>
    </row>
    <row r="255" spans="47:56" x14ac:dyDescent="0.25">
      <c r="AU255" s="2" t="s">
        <v>675</v>
      </c>
      <c r="AV255" s="2" t="s">
        <v>498</v>
      </c>
      <c r="BD255" s="2"/>
    </row>
    <row r="256" spans="47:56" x14ac:dyDescent="0.25">
      <c r="AU256" s="2" t="s">
        <v>676</v>
      </c>
      <c r="AV256" s="2" t="s">
        <v>510</v>
      </c>
      <c r="BD256" s="2"/>
    </row>
    <row r="257" spans="47:56" x14ac:dyDescent="0.25">
      <c r="AU257" s="2" t="s">
        <v>138</v>
      </c>
      <c r="AV257" s="2">
        <v>41155</v>
      </c>
      <c r="BD257" s="2"/>
    </row>
    <row r="258" spans="47:56" x14ac:dyDescent="0.25">
      <c r="AU258" s="2" t="s">
        <v>677</v>
      </c>
      <c r="AV258" s="2">
        <v>807</v>
      </c>
      <c r="BD258" s="2"/>
    </row>
    <row r="259" spans="47:56" x14ac:dyDescent="0.25">
      <c r="AU259" s="2" t="s">
        <v>678</v>
      </c>
      <c r="AV259" s="2">
        <v>807</v>
      </c>
      <c r="BD259" s="2"/>
    </row>
    <row r="260" spans="47:56" x14ac:dyDescent="0.25">
      <c r="AU260" s="2" t="s">
        <v>511</v>
      </c>
      <c r="AV260" s="2" t="s">
        <v>511</v>
      </c>
      <c r="BD260" s="2"/>
    </row>
    <row r="261" spans="47:56" x14ac:dyDescent="0.25">
      <c r="AU261" s="2" t="s">
        <v>679</v>
      </c>
      <c r="AV261" s="2" t="s">
        <v>512</v>
      </c>
      <c r="BD261" s="2"/>
    </row>
    <row r="262" spans="47:56" x14ac:dyDescent="0.25">
      <c r="AU262" s="2" t="s">
        <v>680</v>
      </c>
      <c r="AV262" s="2" t="s">
        <v>506</v>
      </c>
      <c r="BD262" s="2"/>
    </row>
    <row r="263" spans="47:56" x14ac:dyDescent="0.25">
      <c r="AU263" s="2" t="s">
        <v>681</v>
      </c>
      <c r="AV263" s="2" t="s">
        <v>513</v>
      </c>
      <c r="BD263" s="2"/>
    </row>
    <row r="264" spans="47:56" x14ac:dyDescent="0.25">
      <c r="AU264" s="2" t="s">
        <v>682</v>
      </c>
      <c r="AV264" s="2" t="s">
        <v>510</v>
      </c>
      <c r="BD264" s="2"/>
    </row>
    <row r="265" spans="47:56" x14ac:dyDescent="0.25">
      <c r="AU265" s="2" t="s">
        <v>514</v>
      </c>
      <c r="AV265" s="2" t="s">
        <v>514</v>
      </c>
      <c r="BD265" s="2"/>
    </row>
    <row r="266" spans="47:56" x14ac:dyDescent="0.25">
      <c r="AU266" s="2" t="s">
        <v>683</v>
      </c>
      <c r="AV266" s="2" t="s">
        <v>505</v>
      </c>
      <c r="BD266" s="2"/>
    </row>
    <row r="267" spans="47:56" x14ac:dyDescent="0.25">
      <c r="AU267" s="2" t="s">
        <v>592</v>
      </c>
      <c r="AV267" s="2" t="s">
        <v>515</v>
      </c>
      <c r="BD267" s="2"/>
    </row>
    <row r="268" spans="47:56" x14ac:dyDescent="0.25">
      <c r="AU268" s="2" t="s">
        <v>684</v>
      </c>
      <c r="AV268" s="2" t="s">
        <v>413</v>
      </c>
      <c r="BD268" s="2"/>
    </row>
    <row r="269" spans="47:56" x14ac:dyDescent="0.25">
      <c r="AU269" s="2" t="s">
        <v>685</v>
      </c>
      <c r="AV269" s="2" t="s">
        <v>516</v>
      </c>
      <c r="BD269" s="2"/>
    </row>
    <row r="270" spans="47:56" x14ac:dyDescent="0.25">
      <c r="AU270" s="2" t="s">
        <v>686</v>
      </c>
      <c r="AV270" s="2" t="s">
        <v>517</v>
      </c>
      <c r="BD270" s="2"/>
    </row>
    <row r="271" spans="47:56" x14ac:dyDescent="0.25">
      <c r="AU271" s="2" t="s">
        <v>687</v>
      </c>
      <c r="AV271" s="2" t="s">
        <v>518</v>
      </c>
      <c r="BD271" s="2"/>
    </row>
    <row r="272" spans="47:56" x14ac:dyDescent="0.25">
      <c r="AU272" s="2" t="s">
        <v>688</v>
      </c>
      <c r="AV272" s="2" t="s">
        <v>519</v>
      </c>
      <c r="BD272" s="2"/>
    </row>
    <row r="273" spans="47:56" x14ac:dyDescent="0.25">
      <c r="AU273" s="2" t="s">
        <v>148</v>
      </c>
      <c r="AV273" s="2" t="s">
        <v>520</v>
      </c>
      <c r="BD273" s="2"/>
    </row>
    <row r="274" spans="47:56" x14ac:dyDescent="0.25">
      <c r="AU274" s="2" t="s">
        <v>142</v>
      </c>
      <c r="AV274" s="2" t="s">
        <v>477</v>
      </c>
      <c r="BD274" s="2"/>
    </row>
    <row r="275" spans="47:56" x14ac:dyDescent="0.25">
      <c r="AU275" s="2" t="s">
        <v>151</v>
      </c>
      <c r="AV275" s="2" t="s">
        <v>502</v>
      </c>
      <c r="BD275" s="2"/>
    </row>
    <row r="276" spans="47:56" x14ac:dyDescent="0.25">
      <c r="AU276" s="2" t="s">
        <v>689</v>
      </c>
      <c r="AV276" s="2" t="s">
        <v>477</v>
      </c>
      <c r="BD276" s="2"/>
    </row>
    <row r="277" spans="47:56" x14ac:dyDescent="0.25">
      <c r="AU277" s="2" t="s">
        <v>139</v>
      </c>
      <c r="AV277" s="2" t="s">
        <v>440</v>
      </c>
      <c r="BD277" s="2"/>
    </row>
    <row r="278" spans="47:56" x14ac:dyDescent="0.25">
      <c r="AU278" s="2" t="s">
        <v>61</v>
      </c>
      <c r="AV278" s="2" t="s">
        <v>495</v>
      </c>
      <c r="BD278" s="2"/>
    </row>
    <row r="279" spans="47:56" x14ac:dyDescent="0.25">
      <c r="AU279" s="2" t="s">
        <v>214</v>
      </c>
      <c r="AV279" s="2" t="s">
        <v>578</v>
      </c>
      <c r="BD279" s="2"/>
    </row>
    <row r="280" spans="47:56" x14ac:dyDescent="0.25">
      <c r="AU280" s="2" t="s">
        <v>621</v>
      </c>
      <c r="AV280" s="2" t="s">
        <v>521</v>
      </c>
      <c r="BD280" s="2"/>
    </row>
    <row r="281" spans="47:56" x14ac:dyDescent="0.25">
      <c r="AU281" s="2" t="s">
        <v>7</v>
      </c>
      <c r="AV281" s="2" t="s">
        <v>522</v>
      </c>
      <c r="BD281" s="2"/>
    </row>
    <row r="282" spans="47:56" x14ac:dyDescent="0.25">
      <c r="AU282" s="2" t="s">
        <v>597</v>
      </c>
      <c r="AV282" s="2" t="s">
        <v>508</v>
      </c>
      <c r="BD282" s="2"/>
    </row>
    <row r="283" spans="47:56" x14ac:dyDescent="0.25">
      <c r="AU283" s="2" t="s">
        <v>690</v>
      </c>
      <c r="AV283" s="2">
        <v>911</v>
      </c>
      <c r="BD283" s="2"/>
    </row>
    <row r="284" spans="47:56" x14ac:dyDescent="0.25">
      <c r="AU284" s="2" t="s">
        <v>309</v>
      </c>
      <c r="AV284" s="2" t="s">
        <v>309</v>
      </c>
      <c r="BD284" s="2"/>
    </row>
    <row r="285" spans="47:56" x14ac:dyDescent="0.25">
      <c r="AU285" s="2" t="s">
        <v>614</v>
      </c>
      <c r="AV285" s="2">
        <v>406</v>
      </c>
      <c r="BD285" s="2"/>
    </row>
    <row r="286" spans="47:56" x14ac:dyDescent="0.25">
      <c r="AU286" s="2" t="s">
        <v>307</v>
      </c>
      <c r="AV286" s="2" t="s">
        <v>307</v>
      </c>
      <c r="BD286" s="2"/>
    </row>
    <row r="287" spans="47:56" x14ac:dyDescent="0.25">
      <c r="AU287" s="2" t="s">
        <v>523</v>
      </c>
      <c r="AV287" s="2" t="s">
        <v>523</v>
      </c>
      <c r="BD287" s="2"/>
    </row>
    <row r="288" spans="47:56" x14ac:dyDescent="0.25">
      <c r="AU288" s="2" t="s">
        <v>524</v>
      </c>
      <c r="AV288" s="2" t="s">
        <v>524</v>
      </c>
      <c r="BD288" s="2"/>
    </row>
    <row r="289" spans="47:56" x14ac:dyDescent="0.25">
      <c r="AU289" s="2" t="s">
        <v>525</v>
      </c>
      <c r="AV289" s="2" t="s">
        <v>525</v>
      </c>
      <c r="BD289" s="2"/>
    </row>
    <row r="290" spans="47:56" x14ac:dyDescent="0.25">
      <c r="AU290" s="2" t="s">
        <v>526</v>
      </c>
      <c r="AV290" s="2" t="s">
        <v>526</v>
      </c>
      <c r="BD290" s="2"/>
    </row>
    <row r="291" spans="47:56" x14ac:dyDescent="0.25">
      <c r="AU291" s="2" t="s">
        <v>527</v>
      </c>
      <c r="AV291" s="2" t="s">
        <v>527</v>
      </c>
      <c r="BD291" s="2"/>
    </row>
    <row r="292" spans="47:56" x14ac:dyDescent="0.25">
      <c r="AU292" s="2" t="s">
        <v>691</v>
      </c>
      <c r="AV292" s="2">
        <v>200</v>
      </c>
      <c r="BD292" s="2"/>
    </row>
    <row r="293" spans="47:56" x14ac:dyDescent="0.25">
      <c r="AU293" s="2" t="s">
        <v>528</v>
      </c>
      <c r="AV293" s="2" t="s">
        <v>528</v>
      </c>
      <c r="BD293" s="2"/>
    </row>
    <row r="294" spans="47:56" x14ac:dyDescent="0.25">
      <c r="AU294" s="2" t="s">
        <v>529</v>
      </c>
      <c r="AV294" s="2" t="s">
        <v>529</v>
      </c>
      <c r="BD294" s="2"/>
    </row>
    <row r="295" spans="47:56" x14ac:dyDescent="0.25">
      <c r="AU295" s="2" t="s">
        <v>530</v>
      </c>
      <c r="AV295" s="2" t="s">
        <v>530</v>
      </c>
      <c r="BD295" s="2"/>
    </row>
    <row r="296" spans="47:56" x14ac:dyDescent="0.25">
      <c r="AU296" s="2" t="s">
        <v>593</v>
      </c>
      <c r="AV296" s="2" t="s">
        <v>531</v>
      </c>
      <c r="BD296" s="2"/>
    </row>
    <row r="297" spans="47:56" x14ac:dyDescent="0.25">
      <c r="AU297" s="2" t="s">
        <v>74</v>
      </c>
      <c r="AV297" s="2" t="s">
        <v>532</v>
      </c>
      <c r="BD297" s="2"/>
    </row>
    <row r="298" spans="47:56" x14ac:dyDescent="0.25">
      <c r="AU298" s="2" t="s">
        <v>596</v>
      </c>
      <c r="AV298" s="2" t="s">
        <v>532</v>
      </c>
      <c r="BD298" s="2"/>
    </row>
    <row r="299" spans="47:56" x14ac:dyDescent="0.25">
      <c r="AU299" s="2" t="s">
        <v>206</v>
      </c>
      <c r="AV299" s="2" t="s">
        <v>532</v>
      </c>
      <c r="BD299" s="2"/>
    </row>
    <row r="300" spans="47:56" x14ac:dyDescent="0.25">
      <c r="AU300" s="2" t="s">
        <v>63</v>
      </c>
      <c r="AV300" s="2" t="s">
        <v>477</v>
      </c>
      <c r="BD300" s="2"/>
    </row>
    <row r="301" spans="47:56" x14ac:dyDescent="0.25">
      <c r="AU301" s="2" t="s">
        <v>623</v>
      </c>
      <c r="AV301" s="2" t="s">
        <v>479</v>
      </c>
      <c r="BD301" s="2"/>
    </row>
    <row r="302" spans="47:56" x14ac:dyDescent="0.25">
      <c r="AU302" s="2" t="s">
        <v>533</v>
      </c>
      <c r="AV302" s="2" t="s">
        <v>533</v>
      </c>
      <c r="BD302" s="2"/>
    </row>
    <row r="303" spans="47:56" x14ac:dyDescent="0.25">
      <c r="AU303" s="2" t="s">
        <v>32</v>
      </c>
      <c r="AV303" s="2" t="s">
        <v>481</v>
      </c>
      <c r="BD303" s="2"/>
    </row>
    <row r="304" spans="47:56" x14ac:dyDescent="0.25">
      <c r="AU304" s="2" t="s">
        <v>333</v>
      </c>
      <c r="AV304" s="2">
        <v>106</v>
      </c>
      <c r="BD304" s="2"/>
    </row>
    <row r="305" spans="47:56" x14ac:dyDescent="0.25">
      <c r="AU305" s="2" t="s">
        <v>616</v>
      </c>
      <c r="AV305" s="2">
        <v>106</v>
      </c>
      <c r="BD305" s="2"/>
    </row>
    <row r="306" spans="47:56" x14ac:dyDescent="0.25">
      <c r="AU306" s="2" t="s">
        <v>617</v>
      </c>
      <c r="AV306" s="2">
        <v>106</v>
      </c>
      <c r="BD306" s="2"/>
    </row>
    <row r="307" spans="47:56" x14ac:dyDescent="0.25">
      <c r="AU307" s="2" t="s">
        <v>334</v>
      </c>
      <c r="AV307" s="2" t="s">
        <v>334</v>
      </c>
      <c r="BD307" s="2"/>
    </row>
    <row r="308" spans="47:56" x14ac:dyDescent="0.25">
      <c r="AU308" s="2" t="s">
        <v>692</v>
      </c>
      <c r="AV308" s="2" t="s">
        <v>534</v>
      </c>
      <c r="BD308" s="2"/>
    </row>
    <row r="309" spans="47:56" x14ac:dyDescent="0.25">
      <c r="AU309" s="2" t="s">
        <v>153</v>
      </c>
      <c r="AV309" s="2" t="s">
        <v>535</v>
      </c>
      <c r="BD309" s="2"/>
    </row>
    <row r="310" spans="47:56" x14ac:dyDescent="0.25">
      <c r="AU310" s="2" t="s">
        <v>536</v>
      </c>
      <c r="AV310" s="2" t="s">
        <v>536</v>
      </c>
      <c r="BD310" s="2"/>
    </row>
    <row r="311" spans="47:56" x14ac:dyDescent="0.25">
      <c r="AU311" s="2" t="s">
        <v>693</v>
      </c>
      <c r="AV311" s="2" t="s">
        <v>537</v>
      </c>
      <c r="BD311" s="2"/>
    </row>
    <row r="312" spans="47:56" x14ac:dyDescent="0.25">
      <c r="AU312" s="2" t="s">
        <v>502</v>
      </c>
      <c r="AV312" s="2" t="s">
        <v>537</v>
      </c>
      <c r="BD312" s="2"/>
    </row>
    <row r="313" spans="47:56" x14ac:dyDescent="0.25">
      <c r="AU313" s="2" t="s">
        <v>615</v>
      </c>
      <c r="AV313" s="2" t="s">
        <v>537</v>
      </c>
      <c r="BD313" s="2"/>
    </row>
    <row r="314" spans="47:56" x14ac:dyDescent="0.25">
      <c r="AU314" s="2" t="s">
        <v>293</v>
      </c>
      <c r="AV314" s="2" t="s">
        <v>538</v>
      </c>
      <c r="BD314" s="2"/>
    </row>
    <row r="315" spans="47:56" x14ac:dyDescent="0.25">
      <c r="AU315" s="2" t="s">
        <v>199</v>
      </c>
      <c r="AV315" s="2" t="s">
        <v>539</v>
      </c>
      <c r="BD315" s="2"/>
    </row>
    <row r="316" spans="47:56" x14ac:dyDescent="0.25">
      <c r="AU316" s="2" t="s">
        <v>200</v>
      </c>
      <c r="AV316" s="2" t="s">
        <v>540</v>
      </c>
      <c r="BD316" s="2"/>
    </row>
    <row r="317" spans="47:56" x14ac:dyDescent="0.25">
      <c r="AU317" s="2" t="s">
        <v>212</v>
      </c>
      <c r="AV317" s="2" t="s">
        <v>541</v>
      </c>
      <c r="BD317" s="2"/>
    </row>
    <row r="318" spans="47:56" x14ac:dyDescent="0.25">
      <c r="AU318" s="2" t="s">
        <v>542</v>
      </c>
      <c r="AV318" s="2" t="s">
        <v>542</v>
      </c>
      <c r="BD318" s="2"/>
    </row>
    <row r="319" spans="47:56" x14ac:dyDescent="0.25">
      <c r="AU319" s="2" t="s">
        <v>543</v>
      </c>
      <c r="AV319" s="2" t="s">
        <v>543</v>
      </c>
      <c r="BD319" s="2"/>
    </row>
    <row r="320" spans="47:56" x14ac:dyDescent="0.25">
      <c r="AU320" s="2" t="s">
        <v>544</v>
      </c>
      <c r="AV320" s="2" t="s">
        <v>544</v>
      </c>
      <c r="BD320" s="2"/>
    </row>
    <row r="321" spans="47:56" x14ac:dyDescent="0.25">
      <c r="AU321" s="2" t="s">
        <v>624</v>
      </c>
      <c r="AV321" s="2" t="s">
        <v>545</v>
      </c>
      <c r="BD321" s="2"/>
    </row>
    <row r="322" spans="47:56" x14ac:dyDescent="0.25">
      <c r="AU322" s="2" t="s">
        <v>24</v>
      </c>
      <c r="AV322" s="2">
        <v>206</v>
      </c>
      <c r="BD322" s="2"/>
    </row>
    <row r="323" spans="47:56" x14ac:dyDescent="0.25">
      <c r="AU323" s="2" t="s">
        <v>619</v>
      </c>
      <c r="AV323" s="2">
        <v>206</v>
      </c>
      <c r="BD323" s="2"/>
    </row>
    <row r="324" spans="47:56" x14ac:dyDescent="0.25">
      <c r="AU324" s="2" t="s">
        <v>620</v>
      </c>
      <c r="AV324" s="2">
        <v>206</v>
      </c>
      <c r="BD324" s="2"/>
    </row>
    <row r="325" spans="47:56" x14ac:dyDescent="0.25">
      <c r="AU325" s="2" t="s">
        <v>694</v>
      </c>
      <c r="AV325" s="2">
        <v>206</v>
      </c>
      <c r="BD325" s="2"/>
    </row>
    <row r="326" spans="47:56" x14ac:dyDescent="0.25">
      <c r="AU326" s="2" t="s">
        <v>117</v>
      </c>
      <c r="AV326" s="2" t="s">
        <v>513</v>
      </c>
      <c r="BD326" s="2"/>
    </row>
    <row r="327" spans="47:56" x14ac:dyDescent="0.25">
      <c r="AU327" s="2" t="s">
        <v>116</v>
      </c>
      <c r="AV327" s="2" t="s">
        <v>546</v>
      </c>
      <c r="BD327" s="2"/>
    </row>
    <row r="328" spans="47:56" x14ac:dyDescent="0.25">
      <c r="AU328" s="2" t="s">
        <v>302</v>
      </c>
      <c r="AV328" s="2" t="s">
        <v>547</v>
      </c>
      <c r="BD328" s="2"/>
    </row>
    <row r="329" spans="47:56" x14ac:dyDescent="0.25">
      <c r="AU329" s="2" t="s">
        <v>695</v>
      </c>
      <c r="AV329" s="2" t="s">
        <v>442</v>
      </c>
      <c r="BD329" s="2"/>
    </row>
    <row r="330" spans="47:56" x14ac:dyDescent="0.25">
      <c r="AU330" s="2" t="s">
        <v>3</v>
      </c>
      <c r="AV330" s="2">
        <v>307</v>
      </c>
      <c r="BD330" s="2"/>
    </row>
    <row r="331" spans="47:56" x14ac:dyDescent="0.25">
      <c r="AU331" s="2" t="s">
        <v>91</v>
      </c>
      <c r="AV331" s="2">
        <v>307</v>
      </c>
      <c r="BD331" s="2"/>
    </row>
    <row r="332" spans="47:56" x14ac:dyDescent="0.25">
      <c r="AU332" s="2" t="s">
        <v>92</v>
      </c>
      <c r="AV332" s="2">
        <v>307</v>
      </c>
      <c r="BD332" s="2"/>
    </row>
    <row r="333" spans="47:56" x14ac:dyDescent="0.25">
      <c r="AU333" s="2" t="s">
        <v>113</v>
      </c>
      <c r="AV333" s="2">
        <v>307</v>
      </c>
      <c r="BD333" s="2"/>
    </row>
    <row r="334" spans="47:56" x14ac:dyDescent="0.25">
      <c r="AU334" s="2" t="s">
        <v>152</v>
      </c>
      <c r="AV334" s="2">
        <v>307</v>
      </c>
      <c r="BD334" s="2"/>
    </row>
    <row r="335" spans="47:56" x14ac:dyDescent="0.25">
      <c r="AU335" s="2" t="s">
        <v>155</v>
      </c>
      <c r="AV335" s="2" t="s">
        <v>548</v>
      </c>
      <c r="BD335" s="2"/>
    </row>
    <row r="336" spans="47:56" x14ac:dyDescent="0.25">
      <c r="AU336" s="2" t="s">
        <v>26</v>
      </c>
      <c r="AV336" s="2">
        <v>308</v>
      </c>
      <c r="BD336" s="2"/>
    </row>
    <row r="337" spans="47:56" x14ac:dyDescent="0.25">
      <c r="AU337" s="2" t="s">
        <v>149</v>
      </c>
      <c r="AV337" s="2">
        <v>308</v>
      </c>
      <c r="BD337" s="2"/>
    </row>
    <row r="338" spans="47:56" x14ac:dyDescent="0.25">
      <c r="AU338" s="2" t="s">
        <v>150</v>
      </c>
      <c r="AV338" s="2">
        <v>308</v>
      </c>
      <c r="BD338" s="2"/>
    </row>
    <row r="339" spans="47:56" x14ac:dyDescent="0.25">
      <c r="AU339" s="2" t="s">
        <v>168</v>
      </c>
      <c r="AV339" s="2">
        <v>308</v>
      </c>
      <c r="BD339" s="2"/>
    </row>
    <row r="340" spans="47:56" x14ac:dyDescent="0.25">
      <c r="AU340" s="2" t="s">
        <v>696</v>
      </c>
      <c r="AV340" s="2" t="s">
        <v>359</v>
      </c>
      <c r="BD340" s="2"/>
    </row>
    <row r="341" spans="47:56" x14ac:dyDescent="0.25">
      <c r="AU341" s="2" t="s">
        <v>5</v>
      </c>
      <c r="AV341" s="2">
        <v>3008</v>
      </c>
      <c r="BD341" s="2"/>
    </row>
    <row r="342" spans="47:56" x14ac:dyDescent="0.25">
      <c r="AU342" s="2" t="s">
        <v>207</v>
      </c>
      <c r="AV342" s="2">
        <v>308</v>
      </c>
      <c r="BD342" s="2"/>
    </row>
    <row r="343" spans="47:56" x14ac:dyDescent="0.25">
      <c r="AU343" s="2" t="s">
        <v>208</v>
      </c>
      <c r="AV343" s="2">
        <v>308</v>
      </c>
      <c r="BD343" s="2"/>
    </row>
    <row r="344" spans="47:56" x14ac:dyDescent="0.25">
      <c r="AU344" s="2" t="s">
        <v>204</v>
      </c>
      <c r="AV344" s="2" t="s">
        <v>549</v>
      </c>
      <c r="BD344" s="2"/>
    </row>
    <row r="345" spans="47:56" x14ac:dyDescent="0.25">
      <c r="AU345" s="2" t="s">
        <v>313</v>
      </c>
      <c r="AV345" s="2" t="s">
        <v>550</v>
      </c>
      <c r="BD345" s="2"/>
    </row>
    <row r="346" spans="47:56" x14ac:dyDescent="0.25">
      <c r="AU346" s="2" t="s">
        <v>551</v>
      </c>
      <c r="AV346" s="2" t="s">
        <v>551</v>
      </c>
      <c r="BD346" s="2"/>
    </row>
    <row r="347" spans="47:56" x14ac:dyDescent="0.25">
      <c r="AU347" s="2" t="s">
        <v>315</v>
      </c>
      <c r="AV347" s="2" t="s">
        <v>315</v>
      </c>
      <c r="BD347" s="2"/>
    </row>
    <row r="348" spans="47:56" x14ac:dyDescent="0.25">
      <c r="AU348" s="2" t="s">
        <v>287</v>
      </c>
      <c r="AV348" s="2" t="s">
        <v>552</v>
      </c>
      <c r="BD348" s="2"/>
    </row>
    <row r="349" spans="47:56" x14ac:dyDescent="0.25">
      <c r="AU349" s="2" t="s">
        <v>319</v>
      </c>
      <c r="AV349" s="2" t="s">
        <v>114</v>
      </c>
      <c r="BD349" s="2"/>
    </row>
    <row r="350" spans="47:56" x14ac:dyDescent="0.25">
      <c r="AU350" s="2" t="s">
        <v>312</v>
      </c>
      <c r="AV350" s="2" t="s">
        <v>312</v>
      </c>
      <c r="BD350" s="2"/>
    </row>
    <row r="351" spans="47:56" x14ac:dyDescent="0.25">
      <c r="AU351" s="2" t="s">
        <v>370</v>
      </c>
      <c r="AV351" s="2" t="s">
        <v>370</v>
      </c>
      <c r="BD351" s="2"/>
    </row>
    <row r="352" spans="47:56" x14ac:dyDescent="0.25">
      <c r="AU352" s="2" t="s">
        <v>38</v>
      </c>
      <c r="AV352" s="2">
        <v>807</v>
      </c>
      <c r="BD352" s="2"/>
    </row>
    <row r="353" spans="47:56" x14ac:dyDescent="0.25">
      <c r="AU353" s="2" t="s">
        <v>697</v>
      </c>
      <c r="AV353" s="2">
        <v>807</v>
      </c>
      <c r="BD353" s="2"/>
    </row>
    <row r="354" spans="47:56" x14ac:dyDescent="0.25">
      <c r="AU354" s="2" t="s">
        <v>698</v>
      </c>
      <c r="AV354" s="2" t="s">
        <v>553</v>
      </c>
      <c r="BD354" s="2"/>
    </row>
    <row r="355" spans="47:56" x14ac:dyDescent="0.25">
      <c r="AU355" s="2" t="s">
        <v>699</v>
      </c>
      <c r="AV355" s="2" t="s">
        <v>130</v>
      </c>
      <c r="BD355" s="2"/>
    </row>
    <row r="356" spans="47:56" x14ac:dyDescent="0.25">
      <c r="AU356" s="2" t="s">
        <v>700</v>
      </c>
      <c r="AV356" s="2" t="s">
        <v>130</v>
      </c>
      <c r="BD356" s="2"/>
    </row>
    <row r="357" spans="47:56" x14ac:dyDescent="0.25">
      <c r="AU357" s="2" t="s">
        <v>48</v>
      </c>
      <c r="AV357" s="2" t="s">
        <v>47</v>
      </c>
      <c r="BD357" s="2"/>
    </row>
    <row r="358" spans="47:56" x14ac:dyDescent="0.25">
      <c r="AU358" s="2" t="s">
        <v>701</v>
      </c>
      <c r="AV358" s="2" t="s">
        <v>553</v>
      </c>
      <c r="BD358" s="2"/>
    </row>
    <row r="359" spans="47:56" x14ac:dyDescent="0.25">
      <c r="AU359" s="2" t="s">
        <v>308</v>
      </c>
      <c r="AV359" s="2" t="s">
        <v>442</v>
      </c>
      <c r="BD359" s="2"/>
    </row>
    <row r="360" spans="47:56" x14ac:dyDescent="0.25">
      <c r="AU360" s="2" t="s">
        <v>310</v>
      </c>
      <c r="AV360" s="2" t="s">
        <v>442</v>
      </c>
      <c r="BD360" s="2"/>
    </row>
    <row r="361" spans="47:56" x14ac:dyDescent="0.25">
      <c r="AU361" s="2" t="s">
        <v>702</v>
      </c>
      <c r="AV361" s="2" t="s">
        <v>130</v>
      </c>
      <c r="BD361" s="2"/>
    </row>
    <row r="362" spans="47:56" x14ac:dyDescent="0.25">
      <c r="AU362" s="2" t="s">
        <v>554</v>
      </c>
      <c r="AV362" s="2" t="s">
        <v>554</v>
      </c>
      <c r="BD362" s="2"/>
    </row>
    <row r="363" spans="47:56" x14ac:dyDescent="0.25">
      <c r="AU363" s="2" t="s">
        <v>191</v>
      </c>
      <c r="AV363" s="2" t="s">
        <v>3</v>
      </c>
      <c r="BD363" s="2"/>
    </row>
    <row r="364" spans="47:56" x14ac:dyDescent="0.25">
      <c r="AU364" s="2" t="s">
        <v>703</v>
      </c>
      <c r="AV364" s="2">
        <v>807</v>
      </c>
      <c r="BD364" s="2"/>
    </row>
    <row r="365" spans="47:56" x14ac:dyDescent="0.25">
      <c r="AU365" s="2" t="s">
        <v>75</v>
      </c>
      <c r="AV365" s="2" t="s">
        <v>555</v>
      </c>
      <c r="BD365" s="2"/>
    </row>
    <row r="366" spans="47:56" x14ac:dyDescent="0.25">
      <c r="AU366" s="2" t="s">
        <v>314</v>
      </c>
      <c r="AV366" s="2" t="s">
        <v>704</v>
      </c>
      <c r="BD366" s="2"/>
    </row>
    <row r="367" spans="47:56" x14ac:dyDescent="0.25">
      <c r="AU367" s="2" t="s">
        <v>295</v>
      </c>
      <c r="AV367" s="2" t="s">
        <v>135</v>
      </c>
      <c r="BD367" s="2"/>
    </row>
    <row r="368" spans="47:56" x14ac:dyDescent="0.25">
      <c r="AU368" s="2" t="s">
        <v>170</v>
      </c>
      <c r="AV368" s="2" t="s">
        <v>556</v>
      </c>
      <c r="BD368" s="2"/>
    </row>
    <row r="369" spans="47:56" x14ac:dyDescent="0.25">
      <c r="AU369" s="2" t="s">
        <v>163</v>
      </c>
      <c r="AV369" s="2" t="s">
        <v>356</v>
      </c>
      <c r="BD369" s="2"/>
    </row>
    <row r="370" spans="47:56" x14ac:dyDescent="0.25">
      <c r="AU370" s="2" t="s">
        <v>188</v>
      </c>
      <c r="AV370" s="2" t="s">
        <v>557</v>
      </c>
      <c r="BD370" s="2"/>
    </row>
    <row r="371" spans="47:56" x14ac:dyDescent="0.25">
      <c r="AU371" s="2" t="s">
        <v>203</v>
      </c>
      <c r="AV371" s="2" t="s">
        <v>558</v>
      </c>
      <c r="BD371" s="2"/>
    </row>
    <row r="372" spans="47:56" x14ac:dyDescent="0.25">
      <c r="AU372" s="2" t="s">
        <v>305</v>
      </c>
      <c r="AV372" s="2" t="s">
        <v>559</v>
      </c>
      <c r="BD372" s="2"/>
    </row>
    <row r="373" spans="47:56" x14ac:dyDescent="0.25">
      <c r="AU373" s="2" t="s">
        <v>179</v>
      </c>
      <c r="AV373" s="2" t="s">
        <v>560</v>
      </c>
      <c r="BD373" s="2"/>
    </row>
    <row r="374" spans="47:56" x14ac:dyDescent="0.25">
      <c r="AU374" s="2" t="s">
        <v>311</v>
      </c>
      <c r="AV374" s="2" t="s">
        <v>560</v>
      </c>
      <c r="BD374" s="2"/>
    </row>
    <row r="375" spans="47:56" x14ac:dyDescent="0.25">
      <c r="AU375" s="2" t="s">
        <v>625</v>
      </c>
      <c r="AV375" s="2" t="s">
        <v>561</v>
      </c>
      <c r="BD375" s="2"/>
    </row>
    <row r="376" spans="47:56" x14ac:dyDescent="0.25">
      <c r="AU376" s="2" t="s">
        <v>584</v>
      </c>
      <c r="AV376" s="2" t="s">
        <v>115</v>
      </c>
      <c r="BD376" s="2"/>
    </row>
    <row r="377" spans="47:56" x14ac:dyDescent="0.25">
      <c r="AU377" s="2" t="s">
        <v>180</v>
      </c>
      <c r="AV377" s="2">
        <v>508</v>
      </c>
      <c r="BD377" s="2"/>
    </row>
    <row r="378" spans="47:56" x14ac:dyDescent="0.25">
      <c r="AU378" s="2" t="s">
        <v>160</v>
      </c>
      <c r="AV378" s="2" t="s">
        <v>705</v>
      </c>
      <c r="BD378" s="2"/>
    </row>
    <row r="379" spans="47:56" x14ac:dyDescent="0.25">
      <c r="AU379" s="2" t="s">
        <v>183</v>
      </c>
      <c r="AV379" s="2">
        <v>508</v>
      </c>
      <c r="BD379" s="2"/>
    </row>
    <row r="380" spans="47:56" x14ac:dyDescent="0.25">
      <c r="AU380" s="2" t="s">
        <v>140</v>
      </c>
      <c r="AV380" s="2" t="s">
        <v>704</v>
      </c>
      <c r="BD380" s="2"/>
    </row>
    <row r="381" spans="47:56" x14ac:dyDescent="0.25">
      <c r="AU381" s="2" t="s">
        <v>181</v>
      </c>
      <c r="AV381" s="2">
        <v>508</v>
      </c>
      <c r="BD381" s="2"/>
    </row>
    <row r="382" spans="47:56" x14ac:dyDescent="0.25">
      <c r="AU382" s="2" t="s">
        <v>195</v>
      </c>
      <c r="AV382" s="2">
        <v>508</v>
      </c>
      <c r="BD382" s="2"/>
    </row>
    <row r="383" spans="47:56" x14ac:dyDescent="0.25">
      <c r="AU383" s="2" t="s">
        <v>123</v>
      </c>
      <c r="AV383" s="2" t="s">
        <v>359</v>
      </c>
      <c r="BD383" s="2"/>
    </row>
    <row r="384" spans="47:56" x14ac:dyDescent="0.25">
      <c r="AU384" s="2" t="s">
        <v>626</v>
      </c>
      <c r="AV384" s="2" t="s">
        <v>428</v>
      </c>
      <c r="BD384" s="2"/>
    </row>
    <row r="385" spans="47:56" x14ac:dyDescent="0.25">
      <c r="AU385" s="2" t="s">
        <v>627</v>
      </c>
      <c r="AV385" s="2" t="s">
        <v>439</v>
      </c>
      <c r="BD385" s="2"/>
    </row>
    <row r="386" spans="47:56" x14ac:dyDescent="0.25">
      <c r="AU386" s="2" t="s">
        <v>23</v>
      </c>
      <c r="AV386" s="2" t="s">
        <v>22</v>
      </c>
      <c r="BD386" s="2"/>
    </row>
    <row r="387" spans="47:56" x14ac:dyDescent="0.25">
      <c r="AU387" s="2" t="s">
        <v>628</v>
      </c>
      <c r="AV387" s="2" t="s">
        <v>431</v>
      </c>
      <c r="BD387" s="2"/>
    </row>
    <row r="388" spans="47:56" x14ac:dyDescent="0.25">
      <c r="AU388" s="2" t="s">
        <v>629</v>
      </c>
      <c r="AV388" s="2" t="s">
        <v>545</v>
      </c>
      <c r="BD388" s="2"/>
    </row>
    <row r="389" spans="47:56" x14ac:dyDescent="0.25">
      <c r="AU389" s="2" t="s">
        <v>70</v>
      </c>
      <c r="AV389" s="2" t="s">
        <v>562</v>
      </c>
      <c r="BD389" s="2"/>
    </row>
    <row r="390" spans="47:56" x14ac:dyDescent="0.25">
      <c r="AU390" s="2" t="s">
        <v>581</v>
      </c>
      <c r="AV390" s="2" t="s">
        <v>442</v>
      </c>
      <c r="BD390" s="2"/>
    </row>
    <row r="391" spans="47:56" x14ac:dyDescent="0.25">
      <c r="AU391" s="2" t="s">
        <v>94</v>
      </c>
      <c r="AV391" s="2" t="s">
        <v>563</v>
      </c>
      <c r="BD391" s="2"/>
    </row>
    <row r="392" spans="47:56" x14ac:dyDescent="0.25">
      <c r="AU392" s="2" t="s">
        <v>706</v>
      </c>
      <c r="AV392" s="2" t="s">
        <v>99</v>
      </c>
      <c r="BD392" s="2"/>
    </row>
    <row r="393" spans="47:56" x14ac:dyDescent="0.25">
      <c r="AU393" s="2" t="s">
        <v>31</v>
      </c>
      <c r="AV393" s="2" t="s">
        <v>30</v>
      </c>
      <c r="BD393" s="2"/>
    </row>
    <row r="394" spans="47:56" x14ac:dyDescent="0.25">
      <c r="AU394" s="2" t="s">
        <v>111</v>
      </c>
      <c r="AV394" s="2" t="s">
        <v>99</v>
      </c>
      <c r="BD394" s="2"/>
    </row>
    <row r="395" spans="47:56" x14ac:dyDescent="0.25">
      <c r="AU395" s="2" t="s">
        <v>707</v>
      </c>
      <c r="AV395" s="2" t="s">
        <v>564</v>
      </c>
      <c r="BD395" s="2"/>
    </row>
    <row r="396" spans="47:56" x14ac:dyDescent="0.25">
      <c r="AU396" s="2" t="s">
        <v>34</v>
      </c>
      <c r="AV396" s="2" t="s">
        <v>4</v>
      </c>
      <c r="BD396" s="2"/>
    </row>
    <row r="397" spans="47:56" x14ac:dyDescent="0.25">
      <c r="AU397" s="2" t="s">
        <v>145</v>
      </c>
      <c r="AV397" s="2" t="s">
        <v>4</v>
      </c>
      <c r="BD397" s="2"/>
    </row>
    <row r="398" spans="47:56" x14ac:dyDescent="0.25">
      <c r="AU398" s="2" t="s">
        <v>708</v>
      </c>
      <c r="AV398" s="2" t="s">
        <v>565</v>
      </c>
      <c r="BD398" s="2"/>
    </row>
    <row r="399" spans="47:56" x14ac:dyDescent="0.25">
      <c r="AU399" s="2" t="s">
        <v>709</v>
      </c>
      <c r="AV399" s="2" t="s">
        <v>566</v>
      </c>
      <c r="BD399" s="2"/>
    </row>
    <row r="400" spans="47:56" x14ac:dyDescent="0.25">
      <c r="AU400" s="2" t="s">
        <v>630</v>
      </c>
      <c r="AV400" s="2" t="s">
        <v>567</v>
      </c>
      <c r="BD400" s="2"/>
    </row>
    <row r="401" spans="47:56" x14ac:dyDescent="0.25">
      <c r="AU401" s="2" t="s">
        <v>175</v>
      </c>
      <c r="AV401" s="2" t="s">
        <v>710</v>
      </c>
      <c r="BD401" s="2"/>
    </row>
    <row r="402" spans="47:56" x14ac:dyDescent="0.25">
      <c r="AU402" s="2" t="s">
        <v>81</v>
      </c>
      <c r="AV402" s="2" t="s">
        <v>4</v>
      </c>
      <c r="BD402" s="2"/>
    </row>
    <row r="403" spans="47:56" x14ac:dyDescent="0.25">
      <c r="AU403" s="2" t="s">
        <v>33</v>
      </c>
      <c r="AV403" s="2" t="s">
        <v>4</v>
      </c>
      <c r="BD403" s="2"/>
    </row>
    <row r="404" spans="47:56" x14ac:dyDescent="0.25">
      <c r="AU404" s="2" t="s">
        <v>631</v>
      </c>
      <c r="AV404" s="2" t="s">
        <v>568</v>
      </c>
      <c r="BD404" s="2"/>
    </row>
    <row r="405" spans="47:56" x14ac:dyDescent="0.25">
      <c r="AU405" s="2" t="s">
        <v>85</v>
      </c>
      <c r="AV405" s="2" t="s">
        <v>427</v>
      </c>
      <c r="BD405" s="2"/>
    </row>
    <row r="406" spans="47:56" x14ac:dyDescent="0.25">
      <c r="AU406" s="2" t="s">
        <v>632</v>
      </c>
      <c r="AV406" s="2" t="s">
        <v>569</v>
      </c>
      <c r="BD406" s="2"/>
    </row>
    <row r="407" spans="47:56" x14ac:dyDescent="0.25">
      <c r="AU407" s="2" t="s">
        <v>97</v>
      </c>
      <c r="AV407" s="2" t="s">
        <v>570</v>
      </c>
      <c r="BD407" s="2"/>
    </row>
    <row r="408" spans="47:56" x14ac:dyDescent="0.25">
      <c r="AU408" s="2" t="s">
        <v>103</v>
      </c>
      <c r="AV408" s="2" t="s">
        <v>35</v>
      </c>
      <c r="BD408" s="2"/>
    </row>
    <row r="409" spans="47:56" x14ac:dyDescent="0.25">
      <c r="AU409" s="2" t="s">
        <v>633</v>
      </c>
      <c r="AV409" s="2" t="s">
        <v>438</v>
      </c>
      <c r="BD409" s="2"/>
    </row>
    <row r="410" spans="47:56" x14ac:dyDescent="0.25">
      <c r="AU410" s="2" t="s">
        <v>124</v>
      </c>
      <c r="AV410" s="2" t="s">
        <v>571</v>
      </c>
      <c r="BD410" s="2"/>
    </row>
    <row r="411" spans="47:56" x14ac:dyDescent="0.25">
      <c r="AU411" s="2" t="s">
        <v>51</v>
      </c>
      <c r="AV411" s="2" t="s">
        <v>572</v>
      </c>
      <c r="BD411" s="2"/>
    </row>
    <row r="412" spans="47:56" x14ac:dyDescent="0.25">
      <c r="AU412" s="2" t="s">
        <v>711</v>
      </c>
      <c r="AV412" s="2" t="s">
        <v>573</v>
      </c>
      <c r="BD412" s="2"/>
    </row>
    <row r="413" spans="47:56" x14ac:dyDescent="0.25">
      <c r="AU413" s="2" t="s">
        <v>158</v>
      </c>
      <c r="AV413" s="2" t="s">
        <v>572</v>
      </c>
      <c r="BD413" s="2"/>
    </row>
    <row r="414" spans="47:56" x14ac:dyDescent="0.25">
      <c r="AU414" s="2" t="s">
        <v>166</v>
      </c>
      <c r="AV414" s="2" t="s">
        <v>572</v>
      </c>
      <c r="BD414" s="2"/>
    </row>
    <row r="415" spans="47:56" x14ac:dyDescent="0.25">
      <c r="AU415" s="2" t="s">
        <v>622</v>
      </c>
      <c r="AV415" s="2" t="s">
        <v>571</v>
      </c>
      <c r="BD415" s="2"/>
    </row>
    <row r="416" spans="47:56" x14ac:dyDescent="0.25">
      <c r="AU416" s="2" t="s">
        <v>634</v>
      </c>
      <c r="AV416" s="2" t="s">
        <v>428</v>
      </c>
      <c r="BD416" s="2"/>
    </row>
    <row r="417" spans="47:56" x14ac:dyDescent="0.25">
      <c r="AU417" s="2" t="s">
        <v>13</v>
      </c>
      <c r="AV417" s="2" t="s">
        <v>439</v>
      </c>
      <c r="BD417" s="2"/>
    </row>
    <row r="418" spans="47:56" x14ac:dyDescent="0.25">
      <c r="AU418" s="2" t="s">
        <v>21</v>
      </c>
      <c r="AV418" s="2" t="s">
        <v>712</v>
      </c>
      <c r="BD418" s="2"/>
    </row>
    <row r="419" spans="47:56" x14ac:dyDescent="0.25">
      <c r="AU419" s="2" t="s">
        <v>96</v>
      </c>
      <c r="AV419" s="2" t="s">
        <v>493</v>
      </c>
      <c r="BD419" s="2"/>
    </row>
    <row r="420" spans="47:56" x14ac:dyDescent="0.25">
      <c r="AU420" s="2" t="s">
        <v>169</v>
      </c>
      <c r="AV420" s="2" t="s">
        <v>712</v>
      </c>
      <c r="BD420" s="2"/>
    </row>
    <row r="421" spans="47:56" x14ac:dyDescent="0.25">
      <c r="AU421" s="2" t="s">
        <v>40</v>
      </c>
      <c r="AV421" s="2" t="s">
        <v>712</v>
      </c>
      <c r="BD421" s="2"/>
    </row>
    <row r="422" spans="47:56" x14ac:dyDescent="0.25">
      <c r="AU422" s="2" t="s">
        <v>105</v>
      </c>
      <c r="AV422" s="2" t="s">
        <v>184</v>
      </c>
      <c r="BD422" s="2"/>
    </row>
    <row r="423" spans="47:56" x14ac:dyDescent="0.25">
      <c r="AU423" s="2" t="s">
        <v>54</v>
      </c>
      <c r="AV423" s="2" t="s">
        <v>114</v>
      </c>
      <c r="BD423" s="2"/>
    </row>
    <row r="424" spans="47:56" x14ac:dyDescent="0.25">
      <c r="AU424" s="2" t="s">
        <v>635</v>
      </c>
      <c r="AV424" s="2" t="s">
        <v>114</v>
      </c>
      <c r="BD424" s="2"/>
    </row>
    <row r="425" spans="47:56" x14ac:dyDescent="0.25">
      <c r="AU425" s="2" t="s">
        <v>713</v>
      </c>
      <c r="AV425" s="2" t="s">
        <v>574</v>
      </c>
      <c r="BD425" s="2"/>
    </row>
    <row r="426" spans="47:56" x14ac:dyDescent="0.25">
      <c r="AU426" s="2" t="s">
        <v>714</v>
      </c>
      <c r="AV426" s="2" t="s">
        <v>575</v>
      </c>
      <c r="BD426" s="2"/>
    </row>
    <row r="427" spans="47:56" x14ac:dyDescent="0.25">
      <c r="AU427" s="2" t="s">
        <v>576</v>
      </c>
      <c r="AV427" s="2" t="s">
        <v>576</v>
      </c>
      <c r="BD427" s="2"/>
    </row>
    <row r="428" spans="47:56" x14ac:dyDescent="0.25">
      <c r="AU428" s="2" t="s">
        <v>715</v>
      </c>
      <c r="AV428" s="2">
        <v>605</v>
      </c>
      <c r="BD428" s="2"/>
    </row>
    <row r="429" spans="47:56" x14ac:dyDescent="0.25">
      <c r="AU429" s="2" t="s">
        <v>112</v>
      </c>
      <c r="AV429" s="2">
        <v>607</v>
      </c>
      <c r="BD429" s="2"/>
    </row>
    <row r="430" spans="47:56" x14ac:dyDescent="0.25">
      <c r="AU430" s="2" t="s">
        <v>716</v>
      </c>
      <c r="AV430" s="2">
        <v>607</v>
      </c>
      <c r="BD430" s="2"/>
    </row>
    <row r="431" spans="47:56" x14ac:dyDescent="0.25">
      <c r="BD431" s="2"/>
    </row>
    <row r="432" spans="47:56" x14ac:dyDescent="0.25">
      <c r="BD432" s="2"/>
    </row>
    <row r="433" spans="47:56" x14ac:dyDescent="0.25">
      <c r="BD433" s="2"/>
    </row>
    <row r="434" spans="47:56" x14ac:dyDescent="0.25">
      <c r="BD434" s="2"/>
    </row>
    <row r="435" spans="47:56" x14ac:dyDescent="0.25">
      <c r="BD435" s="2"/>
    </row>
    <row r="436" spans="47:56" x14ac:dyDescent="0.25">
      <c r="BD436" s="2"/>
    </row>
    <row r="437" spans="47:56" x14ac:dyDescent="0.25">
      <c r="BD437" s="2"/>
    </row>
    <row r="438" spans="47:56" x14ac:dyDescent="0.25">
      <c r="BD438" s="2"/>
    </row>
    <row r="439" spans="47:56" x14ac:dyDescent="0.25">
      <c r="BD439" s="2"/>
    </row>
    <row r="440" spans="47:56" x14ac:dyDescent="0.25">
      <c r="BD440" s="2"/>
    </row>
    <row r="441" spans="47:56" x14ac:dyDescent="0.25">
      <c r="BD441" s="2"/>
    </row>
    <row r="442" spans="47:56" x14ac:dyDescent="0.25">
      <c r="BD442" s="2"/>
    </row>
    <row r="443" spans="47:56" x14ac:dyDescent="0.25">
      <c r="BD443" s="2"/>
    </row>
    <row r="444" spans="47:56" x14ac:dyDescent="0.25">
      <c r="BD444" s="2"/>
    </row>
    <row r="445" spans="47:56" x14ac:dyDescent="0.25">
      <c r="BD445" s="2"/>
    </row>
    <row r="446" spans="47:56" x14ac:dyDescent="0.25">
      <c r="BD446" s="2"/>
    </row>
    <row r="447" spans="47:56" x14ac:dyDescent="0.25">
      <c r="AU447"/>
      <c r="AV447"/>
      <c r="BD447" s="2"/>
    </row>
    <row r="448" spans="47:56" x14ac:dyDescent="0.25">
      <c r="AU448"/>
      <c r="AV448"/>
      <c r="BD448" s="2"/>
    </row>
    <row r="449" spans="47:56" x14ac:dyDescent="0.25">
      <c r="AU449"/>
      <c r="AV449"/>
      <c r="BD449" s="2"/>
    </row>
    <row r="450" spans="47:56" x14ac:dyDescent="0.25">
      <c r="AU450"/>
      <c r="AV450"/>
      <c r="BD450" s="2"/>
    </row>
    <row r="451" spans="47:56" x14ac:dyDescent="0.25">
      <c r="AU451"/>
      <c r="AV451"/>
      <c r="BD451" s="2"/>
    </row>
    <row r="452" spans="47:56" x14ac:dyDescent="0.25">
      <c r="AU452"/>
      <c r="AV452"/>
      <c r="BD452" s="2"/>
    </row>
    <row r="453" spans="47:56" x14ac:dyDescent="0.25">
      <c r="AU453"/>
      <c r="AV453"/>
      <c r="BD453" s="2"/>
    </row>
    <row r="454" spans="47:56" x14ac:dyDescent="0.25">
      <c r="AU454"/>
      <c r="AV454"/>
      <c r="BD454" s="2"/>
    </row>
    <row r="455" spans="47:56" x14ac:dyDescent="0.25">
      <c r="AU455"/>
      <c r="AV455"/>
      <c r="BD455" s="2"/>
    </row>
    <row r="456" spans="47:56" x14ac:dyDescent="0.25">
      <c r="AU456"/>
      <c r="AV456"/>
      <c r="BD456" s="2"/>
    </row>
    <row r="457" spans="47:56" x14ac:dyDescent="0.25">
      <c r="AU457"/>
      <c r="AV457"/>
      <c r="BD457" s="2"/>
    </row>
    <row r="458" spans="47:56" x14ac:dyDescent="0.25">
      <c r="AU458"/>
      <c r="AV458"/>
      <c r="BD458" s="2"/>
    </row>
    <row r="459" spans="47:56" x14ac:dyDescent="0.25">
      <c r="AU459"/>
      <c r="AV459"/>
      <c r="BD459" s="2"/>
    </row>
    <row r="460" spans="47:56" x14ac:dyDescent="0.25">
      <c r="AU460"/>
      <c r="AV460"/>
      <c r="BD460" s="2"/>
    </row>
    <row r="461" spans="47:56" x14ac:dyDescent="0.25">
      <c r="AU461"/>
      <c r="AV461"/>
      <c r="BD461" s="2"/>
    </row>
    <row r="462" spans="47:56" x14ac:dyDescent="0.25">
      <c r="AU462"/>
      <c r="AV462"/>
      <c r="BD462" s="2"/>
    </row>
    <row r="463" spans="47:56" x14ac:dyDescent="0.25">
      <c r="AU463"/>
      <c r="AV463"/>
      <c r="BD463" s="2"/>
    </row>
    <row r="464" spans="47:56" x14ac:dyDescent="0.25">
      <c r="AU464"/>
      <c r="AV464"/>
      <c r="BD464" s="2"/>
    </row>
    <row r="465" spans="47:56" x14ac:dyDescent="0.25">
      <c r="AU465"/>
      <c r="AV465"/>
      <c r="BD465" s="2"/>
    </row>
    <row r="466" spans="47:56" x14ac:dyDescent="0.25">
      <c r="AU466"/>
      <c r="AV466"/>
      <c r="BD466" s="2"/>
    </row>
    <row r="467" spans="47:56" x14ac:dyDescent="0.25">
      <c r="AU467"/>
      <c r="AV467"/>
      <c r="BD467" s="2"/>
    </row>
    <row r="468" spans="47:56" x14ac:dyDescent="0.25">
      <c r="AU468"/>
      <c r="AV468"/>
      <c r="BD468" s="2"/>
    </row>
    <row r="469" spans="47:56" x14ac:dyDescent="0.25">
      <c r="AU469"/>
      <c r="AV469"/>
      <c r="BD469" s="2"/>
    </row>
    <row r="470" spans="47:56" x14ac:dyDescent="0.25">
      <c r="AU470"/>
      <c r="AV470"/>
      <c r="BD470" s="2"/>
    </row>
    <row r="471" spans="47:56" x14ac:dyDescent="0.25">
      <c r="AU471"/>
      <c r="AV471"/>
      <c r="BD471" s="2"/>
    </row>
    <row r="472" spans="47:56" x14ac:dyDescent="0.25">
      <c r="AU472"/>
      <c r="AV472"/>
      <c r="BD472" s="2"/>
    </row>
    <row r="473" spans="47:56" x14ac:dyDescent="0.25">
      <c r="AU473"/>
      <c r="AV473"/>
      <c r="BD473" s="2"/>
    </row>
    <row r="474" spans="47:56" x14ac:dyDescent="0.25">
      <c r="AU474"/>
      <c r="AV474"/>
      <c r="BD474" s="2"/>
    </row>
    <row r="475" spans="47:56" x14ac:dyDescent="0.25">
      <c r="AU475"/>
      <c r="AV475"/>
      <c r="BD475" s="2"/>
    </row>
    <row r="476" spans="47:56" x14ac:dyDescent="0.25">
      <c r="AU476"/>
      <c r="AV476"/>
      <c r="BD476" s="2"/>
    </row>
    <row r="477" spans="47:56" x14ac:dyDescent="0.25">
      <c r="AU477"/>
      <c r="AV477"/>
      <c r="BD477" s="2"/>
    </row>
    <row r="478" spans="47:56" x14ac:dyDescent="0.25">
      <c r="AU478"/>
      <c r="AV478"/>
      <c r="BD478" s="2"/>
    </row>
    <row r="479" spans="47:56" x14ac:dyDescent="0.25">
      <c r="AU479"/>
      <c r="AV479"/>
      <c r="BD479" s="2"/>
    </row>
    <row r="480" spans="47:56" x14ac:dyDescent="0.25">
      <c r="AU480"/>
      <c r="AV480"/>
      <c r="BD480" s="2"/>
    </row>
    <row r="481" spans="47:56" x14ac:dyDescent="0.25">
      <c r="AU481"/>
      <c r="AV481"/>
      <c r="BD481" s="2"/>
    </row>
    <row r="482" spans="47:56" x14ac:dyDescent="0.25">
      <c r="AU482"/>
      <c r="AV482"/>
      <c r="BD482" s="2"/>
    </row>
    <row r="483" spans="47:56" x14ac:dyDescent="0.25">
      <c r="AU483"/>
      <c r="AV483"/>
      <c r="BD483" s="2"/>
    </row>
    <row r="484" spans="47:56" x14ac:dyDescent="0.25">
      <c r="AU484"/>
      <c r="AV484"/>
      <c r="BD484" s="2"/>
    </row>
    <row r="485" spans="47:56" x14ac:dyDescent="0.25">
      <c r="AU485"/>
      <c r="AV485"/>
      <c r="BD485" s="2"/>
    </row>
    <row r="486" spans="47:56" x14ac:dyDescent="0.25">
      <c r="AU486"/>
      <c r="AV486"/>
      <c r="BD486" s="2"/>
    </row>
    <row r="487" spans="47:56" x14ac:dyDescent="0.25">
      <c r="AU487"/>
      <c r="AV487"/>
      <c r="BD487" s="2"/>
    </row>
    <row r="488" spans="47:56" x14ac:dyDescent="0.25">
      <c r="AU488"/>
      <c r="AV488"/>
      <c r="BD488" s="2"/>
    </row>
    <row r="489" spans="47:56" x14ac:dyDescent="0.25">
      <c r="AU489"/>
      <c r="AV489"/>
      <c r="BD489" s="2"/>
    </row>
    <row r="490" spans="47:56" x14ac:dyDescent="0.25">
      <c r="AU490"/>
      <c r="AV490"/>
      <c r="BD490" s="2"/>
    </row>
    <row r="491" spans="47:56" x14ac:dyDescent="0.25">
      <c r="AU491"/>
      <c r="AV491"/>
      <c r="BD491" s="2"/>
    </row>
    <row r="492" spans="47:56" x14ac:dyDescent="0.25">
      <c r="AU492"/>
      <c r="AV492"/>
      <c r="BD492" s="2"/>
    </row>
    <row r="493" spans="47:56" x14ac:dyDescent="0.25">
      <c r="AU493"/>
      <c r="AV493"/>
      <c r="BD493" s="2"/>
    </row>
    <row r="494" spans="47:56" x14ac:dyDescent="0.25">
      <c r="AU494"/>
      <c r="AV494"/>
      <c r="BD494" s="2"/>
    </row>
    <row r="495" spans="47:56" x14ac:dyDescent="0.25">
      <c r="AU495"/>
      <c r="AV495"/>
      <c r="BD495" s="2"/>
    </row>
    <row r="496" spans="47:56" x14ac:dyDescent="0.25">
      <c r="AU496"/>
      <c r="AV496"/>
      <c r="BD496" s="2"/>
    </row>
    <row r="497" spans="47:56" x14ac:dyDescent="0.25">
      <c r="AU497"/>
      <c r="AV497"/>
      <c r="BD497" s="2"/>
    </row>
    <row r="498" spans="47:56" x14ac:dyDescent="0.25">
      <c r="AU498"/>
      <c r="AV498"/>
      <c r="BD498" s="2"/>
    </row>
    <row r="499" spans="47:56" x14ac:dyDescent="0.25">
      <c r="AU499"/>
      <c r="AV499"/>
      <c r="BD499" s="2"/>
    </row>
    <row r="500" spans="47:56" x14ac:dyDescent="0.25">
      <c r="AU500"/>
      <c r="AV500"/>
      <c r="BD500" s="2"/>
    </row>
    <row r="501" spans="47:56" x14ac:dyDescent="0.25">
      <c r="AU501"/>
      <c r="AV501"/>
      <c r="BD501" s="2"/>
    </row>
    <row r="502" spans="47:56" x14ac:dyDescent="0.25">
      <c r="AU502"/>
      <c r="AV502"/>
      <c r="BD502" s="2"/>
    </row>
    <row r="503" spans="47:56" x14ac:dyDescent="0.25">
      <c r="AU503"/>
      <c r="AV503"/>
      <c r="BD503" s="2"/>
    </row>
    <row r="504" spans="47:56" x14ac:dyDescent="0.25">
      <c r="AU504"/>
      <c r="AV504"/>
      <c r="BD504" s="2"/>
    </row>
    <row r="505" spans="47:56" x14ac:dyDescent="0.25">
      <c r="AU505"/>
      <c r="AV505"/>
      <c r="BD505" s="2"/>
    </row>
    <row r="506" spans="47:56" x14ac:dyDescent="0.25">
      <c r="AU506"/>
      <c r="AV506"/>
      <c r="BD506" s="2"/>
    </row>
    <row r="507" spans="47:56" x14ac:dyDescent="0.25">
      <c r="AU507"/>
      <c r="AV507"/>
      <c r="BD507" s="2"/>
    </row>
    <row r="508" spans="47:56" x14ac:dyDescent="0.25">
      <c r="AU508"/>
      <c r="AV508"/>
      <c r="BD508" s="2"/>
    </row>
    <row r="509" spans="47:56" x14ac:dyDescent="0.25">
      <c r="AU509"/>
      <c r="AV509"/>
      <c r="BD509" s="2"/>
    </row>
    <row r="510" spans="47:56" x14ac:dyDescent="0.25">
      <c r="AU510"/>
      <c r="AV510"/>
      <c r="BD510" s="2"/>
    </row>
    <row r="511" spans="47:56" x14ac:dyDescent="0.25">
      <c r="AU511"/>
      <c r="AV511"/>
      <c r="BD511" s="2"/>
    </row>
    <row r="512" spans="47:56" x14ac:dyDescent="0.25">
      <c r="AU512"/>
      <c r="AV512"/>
      <c r="BD512" s="2"/>
    </row>
    <row r="513" spans="47:56" x14ac:dyDescent="0.25">
      <c r="AU513"/>
      <c r="AV513"/>
      <c r="BD513" s="2"/>
    </row>
    <row r="514" spans="47:56" x14ac:dyDescent="0.25">
      <c r="AU514"/>
      <c r="AV514"/>
      <c r="BD514" s="2"/>
    </row>
    <row r="515" spans="47:56" x14ac:dyDescent="0.25">
      <c r="AU515"/>
      <c r="AV515"/>
      <c r="BD515" s="2"/>
    </row>
    <row r="516" spans="47:56" x14ac:dyDescent="0.25">
      <c r="AU516"/>
      <c r="AV516"/>
      <c r="BD516" s="2"/>
    </row>
    <row r="517" spans="47:56" x14ac:dyDescent="0.25">
      <c r="AU517"/>
      <c r="AV517"/>
      <c r="BD517" s="2"/>
    </row>
    <row r="518" spans="47:56" x14ac:dyDescent="0.25">
      <c r="AU518"/>
      <c r="AV518"/>
      <c r="BD518" s="2"/>
    </row>
    <row r="519" spans="47:56" x14ac:dyDescent="0.25">
      <c r="AU519"/>
      <c r="AV519"/>
      <c r="BD519" s="2"/>
    </row>
    <row r="520" spans="47:56" x14ac:dyDescent="0.25">
      <c r="AU520"/>
      <c r="AV520"/>
      <c r="BD520" s="2"/>
    </row>
    <row r="521" spans="47:56" x14ac:dyDescent="0.25">
      <c r="AU521"/>
      <c r="AV521"/>
      <c r="BD521" s="2"/>
    </row>
    <row r="522" spans="47:56" x14ac:dyDescent="0.25">
      <c r="AU522"/>
      <c r="AV522"/>
      <c r="BD522" s="2"/>
    </row>
    <row r="523" spans="47:56" x14ac:dyDescent="0.25">
      <c r="AU523"/>
      <c r="AV523"/>
      <c r="BD523" s="2"/>
    </row>
    <row r="524" spans="47:56" x14ac:dyDescent="0.25">
      <c r="AU524"/>
      <c r="AV524"/>
      <c r="BD524" s="2"/>
    </row>
    <row r="525" spans="47:56" x14ac:dyDescent="0.25">
      <c r="AU525"/>
      <c r="AV525"/>
      <c r="BD525" s="2"/>
    </row>
    <row r="526" spans="47:56" x14ac:dyDescent="0.25">
      <c r="AU526"/>
      <c r="AV526"/>
      <c r="BD526" s="2"/>
    </row>
    <row r="527" spans="47:56" x14ac:dyDescent="0.25">
      <c r="AU527"/>
      <c r="AV527"/>
      <c r="BD527" s="2"/>
    </row>
    <row r="528" spans="47:56" x14ac:dyDescent="0.25">
      <c r="AU528"/>
      <c r="AV528"/>
      <c r="BD528" s="2"/>
    </row>
    <row r="529" spans="47:56" x14ac:dyDescent="0.25">
      <c r="AU529"/>
      <c r="AV529"/>
      <c r="BD529" s="2"/>
    </row>
    <row r="530" spans="47:56" x14ac:dyDescent="0.25">
      <c r="AU530"/>
      <c r="AV530"/>
      <c r="BD530" s="2"/>
    </row>
    <row r="531" spans="47:56" x14ac:dyDescent="0.25">
      <c r="AU531"/>
      <c r="AV531"/>
      <c r="BD531" s="2"/>
    </row>
    <row r="532" spans="47:56" x14ac:dyDescent="0.25">
      <c r="AU532"/>
      <c r="AV532"/>
      <c r="BD532" s="2"/>
    </row>
    <row r="533" spans="47:56" x14ac:dyDescent="0.25">
      <c r="AU533"/>
      <c r="AV533"/>
      <c r="BD533" s="2"/>
    </row>
    <row r="534" spans="47:56" x14ac:dyDescent="0.25">
      <c r="AU534"/>
      <c r="AV534"/>
      <c r="BD534" s="2"/>
    </row>
    <row r="535" spans="47:56" x14ac:dyDescent="0.25">
      <c r="AU535"/>
      <c r="AV535"/>
      <c r="BD535" s="2"/>
    </row>
    <row r="536" spans="47:56" x14ac:dyDescent="0.25">
      <c r="AU536"/>
      <c r="AV536"/>
      <c r="BD536" s="2"/>
    </row>
    <row r="537" spans="47:56" x14ac:dyDescent="0.25">
      <c r="AU537"/>
      <c r="AV537"/>
      <c r="BD537" s="2"/>
    </row>
    <row r="538" spans="47:56" x14ac:dyDescent="0.25">
      <c r="AU538"/>
      <c r="AV538"/>
      <c r="BD538" s="2"/>
    </row>
    <row r="539" spans="47:56" x14ac:dyDescent="0.25">
      <c r="AU539"/>
      <c r="AV539"/>
      <c r="BD539" s="2"/>
    </row>
    <row r="540" spans="47:56" x14ac:dyDescent="0.25">
      <c r="AU540"/>
      <c r="AV540"/>
      <c r="BD540" s="2"/>
    </row>
    <row r="541" spans="47:56" x14ac:dyDescent="0.25">
      <c r="AU541"/>
      <c r="AV541"/>
      <c r="BD541" s="2"/>
    </row>
    <row r="542" spans="47:56" x14ac:dyDescent="0.25">
      <c r="AU542"/>
      <c r="AV542"/>
      <c r="BD542" s="2"/>
    </row>
    <row r="543" spans="47:56" x14ac:dyDescent="0.25">
      <c r="AU543"/>
      <c r="AV543"/>
      <c r="BD543" s="2"/>
    </row>
    <row r="544" spans="47:56" x14ac:dyDescent="0.25">
      <c r="AU544"/>
      <c r="AV544"/>
      <c r="BD544" s="2"/>
    </row>
    <row r="545" spans="47:56" x14ac:dyDescent="0.25">
      <c r="AU545"/>
      <c r="AV545"/>
      <c r="BD545" s="2"/>
    </row>
    <row r="546" spans="47:56" x14ac:dyDescent="0.25">
      <c r="AU546"/>
      <c r="AV546"/>
      <c r="BD546" s="2"/>
    </row>
    <row r="547" spans="47:56" x14ac:dyDescent="0.25">
      <c r="AU547"/>
      <c r="AV547"/>
      <c r="BD547" s="2"/>
    </row>
    <row r="548" spans="47:56" x14ac:dyDescent="0.25">
      <c r="AU548"/>
      <c r="AV548"/>
      <c r="BD548" s="2"/>
    </row>
    <row r="549" spans="47:56" x14ac:dyDescent="0.25">
      <c r="AU549"/>
      <c r="AV549"/>
      <c r="BD549" s="2"/>
    </row>
    <row r="550" spans="47:56" x14ac:dyDescent="0.25">
      <c r="AU550"/>
      <c r="AV550"/>
      <c r="BD550" s="2"/>
    </row>
    <row r="551" spans="47:56" x14ac:dyDescent="0.25">
      <c r="AU551"/>
      <c r="AV551"/>
      <c r="BD551" s="2"/>
    </row>
    <row r="552" spans="47:56" x14ac:dyDescent="0.25">
      <c r="AU552"/>
      <c r="AV552"/>
      <c r="BD552" s="2"/>
    </row>
    <row r="553" spans="47:56" x14ac:dyDescent="0.25">
      <c r="AU553"/>
      <c r="AV553"/>
      <c r="BD553" s="2"/>
    </row>
    <row r="554" spans="47:56" x14ac:dyDescent="0.25">
      <c r="AU554"/>
      <c r="AV554"/>
      <c r="BD554" s="2"/>
    </row>
    <row r="555" spans="47:56" x14ac:dyDescent="0.25">
      <c r="AU555"/>
      <c r="AV555"/>
      <c r="BD555" s="2"/>
    </row>
    <row r="556" spans="47:56" x14ac:dyDescent="0.25">
      <c r="AU556"/>
      <c r="AV556"/>
      <c r="BD556" s="2"/>
    </row>
    <row r="557" spans="47:56" x14ac:dyDescent="0.25">
      <c r="AU557"/>
      <c r="AV557"/>
      <c r="BD557" s="2"/>
    </row>
    <row r="558" spans="47:56" x14ac:dyDescent="0.25">
      <c r="AU558"/>
      <c r="AV558"/>
      <c r="BD558" s="2"/>
    </row>
    <row r="559" spans="47:56" x14ac:dyDescent="0.25">
      <c r="AU559"/>
      <c r="AV559"/>
      <c r="BD559" s="2"/>
    </row>
    <row r="560" spans="47:56" x14ac:dyDescent="0.25">
      <c r="AU560"/>
      <c r="AV560"/>
      <c r="BD560" s="2"/>
    </row>
    <row r="561" spans="47:56" x14ac:dyDescent="0.25">
      <c r="AU561"/>
      <c r="AV561"/>
      <c r="BD561" s="2"/>
    </row>
    <row r="562" spans="47:56" x14ac:dyDescent="0.25">
      <c r="AU562"/>
      <c r="AV562"/>
      <c r="BD562" s="2"/>
    </row>
    <row r="563" spans="47:56" x14ac:dyDescent="0.25">
      <c r="AU563"/>
      <c r="AV563"/>
      <c r="BD563" s="2"/>
    </row>
    <row r="564" spans="47:56" x14ac:dyDescent="0.25">
      <c r="AU564"/>
      <c r="AV564"/>
      <c r="BD564" s="2"/>
    </row>
    <row r="565" spans="47:56" x14ac:dyDescent="0.25">
      <c r="AU565"/>
      <c r="AV565"/>
      <c r="BD565" s="2"/>
    </row>
    <row r="566" spans="47:56" x14ac:dyDescent="0.25">
      <c r="AU566"/>
      <c r="AV566"/>
      <c r="BD566" s="2"/>
    </row>
    <row r="567" spans="47:56" x14ac:dyDescent="0.25">
      <c r="AU567"/>
      <c r="AV567"/>
      <c r="BD567" s="2"/>
    </row>
    <row r="568" spans="47:56" x14ac:dyDescent="0.25">
      <c r="AU568"/>
      <c r="AV568"/>
      <c r="BD568" s="2"/>
    </row>
    <row r="569" spans="47:56" x14ac:dyDescent="0.25">
      <c r="AU569"/>
      <c r="AV569"/>
      <c r="BD569" s="2"/>
    </row>
    <row r="570" spans="47:56" x14ac:dyDescent="0.25">
      <c r="AU570"/>
      <c r="AV570"/>
      <c r="BD570" s="2"/>
    </row>
    <row r="571" spans="47:56" x14ac:dyDescent="0.25">
      <c r="AU571"/>
      <c r="AV571"/>
      <c r="BD571" s="2"/>
    </row>
    <row r="572" spans="47:56" x14ac:dyDescent="0.25">
      <c r="AU572"/>
      <c r="AV572"/>
      <c r="BD572" s="2"/>
    </row>
    <row r="573" spans="47:56" x14ac:dyDescent="0.25">
      <c r="AU573"/>
      <c r="AV573"/>
      <c r="BD573" s="2"/>
    </row>
    <row r="574" spans="47:56" x14ac:dyDescent="0.25">
      <c r="AU574"/>
      <c r="AV574"/>
      <c r="BD574" s="2"/>
    </row>
    <row r="575" spans="47:56" x14ac:dyDescent="0.25">
      <c r="AU575"/>
      <c r="AV575"/>
      <c r="BD575" s="2"/>
    </row>
    <row r="576" spans="47:56" x14ac:dyDescent="0.25">
      <c r="AU576"/>
      <c r="AV576"/>
      <c r="BD576" s="2"/>
    </row>
    <row r="577" spans="47:56" x14ac:dyDescent="0.25">
      <c r="AU577"/>
      <c r="AV577"/>
      <c r="BD577" s="2"/>
    </row>
    <row r="578" spans="47:56" x14ac:dyDescent="0.25">
      <c r="AU578"/>
      <c r="AV578"/>
      <c r="BD578" s="2"/>
    </row>
    <row r="579" spans="47:56" x14ac:dyDescent="0.25">
      <c r="AU579"/>
      <c r="AV579"/>
      <c r="BD579" s="2"/>
    </row>
    <row r="580" spans="47:56" x14ac:dyDescent="0.25">
      <c r="AU580"/>
      <c r="AV580"/>
      <c r="BD580" s="2"/>
    </row>
    <row r="581" spans="47:56" x14ac:dyDescent="0.25">
      <c r="AU581"/>
      <c r="AV581"/>
      <c r="BD581" s="2"/>
    </row>
    <row r="582" spans="47:56" x14ac:dyDescent="0.25">
      <c r="AU582"/>
      <c r="AV582"/>
      <c r="BD582" s="2"/>
    </row>
    <row r="583" spans="47:56" x14ac:dyDescent="0.25">
      <c r="AU583"/>
      <c r="AV583"/>
      <c r="BD583" s="2"/>
    </row>
    <row r="584" spans="47:56" x14ac:dyDescent="0.25">
      <c r="AU584"/>
      <c r="AV584"/>
      <c r="BD584" s="2"/>
    </row>
    <row r="585" spans="47:56" x14ac:dyDescent="0.25">
      <c r="AU585"/>
      <c r="AV585"/>
      <c r="BD585" s="2"/>
    </row>
    <row r="586" spans="47:56" x14ac:dyDescent="0.25">
      <c r="AU586"/>
      <c r="AV586"/>
      <c r="BD586" s="2"/>
    </row>
    <row r="587" spans="47:56" x14ac:dyDescent="0.25">
      <c r="AU587"/>
      <c r="AV587"/>
      <c r="BD587" s="2"/>
    </row>
    <row r="588" spans="47:56" x14ac:dyDescent="0.25">
      <c r="AU588"/>
      <c r="AV588"/>
      <c r="BD588" s="2"/>
    </row>
    <row r="589" spans="47:56" x14ac:dyDescent="0.25">
      <c r="AU589"/>
      <c r="AV589"/>
      <c r="BD589" s="2"/>
    </row>
    <row r="590" spans="47:56" x14ac:dyDescent="0.25">
      <c r="AU590"/>
      <c r="AV590"/>
      <c r="BD590" s="2"/>
    </row>
    <row r="591" spans="47:56" x14ac:dyDescent="0.25">
      <c r="AU591"/>
      <c r="AV591"/>
      <c r="BD591" s="2"/>
    </row>
    <row r="592" spans="47:56" x14ac:dyDescent="0.25">
      <c r="AU592"/>
      <c r="AV592"/>
      <c r="BD592" s="2"/>
    </row>
    <row r="593" spans="47:56" x14ac:dyDescent="0.25">
      <c r="AU593"/>
      <c r="AV593"/>
      <c r="BD593" s="2"/>
    </row>
    <row r="594" spans="47:56" x14ac:dyDescent="0.25">
      <c r="AU594"/>
      <c r="AV594"/>
      <c r="BD594" s="2"/>
    </row>
    <row r="595" spans="47:56" x14ac:dyDescent="0.25">
      <c r="AU595"/>
      <c r="AV595"/>
      <c r="BD595" s="2"/>
    </row>
    <row r="596" spans="47:56" x14ac:dyDescent="0.25">
      <c r="AU596"/>
      <c r="AV596"/>
      <c r="BD596" s="2"/>
    </row>
    <row r="597" spans="47:56" x14ac:dyDescent="0.25">
      <c r="AU597"/>
      <c r="AV597"/>
      <c r="BD597" s="2"/>
    </row>
    <row r="598" spans="47:56" x14ac:dyDescent="0.25">
      <c r="AU598"/>
      <c r="AV598"/>
      <c r="BD598" s="2"/>
    </row>
    <row r="599" spans="47:56" x14ac:dyDescent="0.25">
      <c r="AU599"/>
      <c r="AV599"/>
      <c r="BD599" s="2"/>
    </row>
    <row r="600" spans="47:56" x14ac:dyDescent="0.25">
      <c r="AU600"/>
      <c r="AV600"/>
      <c r="BD600" s="2"/>
    </row>
    <row r="601" spans="47:56" x14ac:dyDescent="0.25">
      <c r="AU601"/>
      <c r="AV601"/>
      <c r="BD601" s="2"/>
    </row>
    <row r="602" spans="47:56" x14ac:dyDescent="0.25">
      <c r="AU602"/>
      <c r="AV602"/>
      <c r="BD602" s="2"/>
    </row>
    <row r="603" spans="47:56" x14ac:dyDescent="0.25">
      <c r="AU603"/>
      <c r="AV603"/>
      <c r="BD603" s="2"/>
    </row>
    <row r="604" spans="47:56" x14ac:dyDescent="0.25">
      <c r="AU604"/>
      <c r="AV604"/>
      <c r="BD604" s="2"/>
    </row>
    <row r="605" spans="47:56" x14ac:dyDescent="0.25">
      <c r="AU605"/>
      <c r="AV605"/>
      <c r="BD605" s="2"/>
    </row>
    <row r="606" spans="47:56" x14ac:dyDescent="0.25">
      <c r="AU606"/>
      <c r="AV606"/>
      <c r="BD606" s="2"/>
    </row>
    <row r="607" spans="47:56" x14ac:dyDescent="0.25">
      <c r="AU607"/>
      <c r="AV607"/>
      <c r="BD607" s="2"/>
    </row>
    <row r="608" spans="47:56" x14ac:dyDescent="0.25">
      <c r="AU608"/>
      <c r="AV608"/>
      <c r="BD608" s="2"/>
    </row>
    <row r="609" spans="47:56" x14ac:dyDescent="0.25">
      <c r="AU609"/>
      <c r="AV609"/>
      <c r="BD609" s="2"/>
    </row>
    <row r="610" spans="47:56" x14ac:dyDescent="0.25">
      <c r="AU610"/>
      <c r="AV610"/>
      <c r="BD610" s="2"/>
    </row>
    <row r="611" spans="47:56" x14ac:dyDescent="0.25">
      <c r="AU611"/>
      <c r="AV611"/>
      <c r="BD611" s="2"/>
    </row>
    <row r="612" spans="47:56" x14ac:dyDescent="0.25">
      <c r="AU612"/>
      <c r="AV612"/>
      <c r="BD612" s="2"/>
    </row>
    <row r="613" spans="47:56" x14ac:dyDescent="0.25">
      <c r="AU613"/>
      <c r="AV613"/>
      <c r="BD613" s="2"/>
    </row>
    <row r="614" spans="47:56" x14ac:dyDescent="0.25">
      <c r="AU614"/>
      <c r="AV614"/>
      <c r="BD614" s="2"/>
    </row>
    <row r="615" spans="47:56" x14ac:dyDescent="0.25">
      <c r="AU615"/>
      <c r="AV615"/>
      <c r="BD615" s="2"/>
    </row>
    <row r="616" spans="47:56" x14ac:dyDescent="0.25">
      <c r="AU616"/>
      <c r="AV616"/>
      <c r="BD616" s="2"/>
    </row>
    <row r="617" spans="47:56" x14ac:dyDescent="0.25">
      <c r="AU617"/>
      <c r="AV617"/>
      <c r="BD617" s="2"/>
    </row>
    <row r="618" spans="47:56" x14ac:dyDescent="0.25">
      <c r="AU618"/>
      <c r="AV618"/>
      <c r="BD618" s="2"/>
    </row>
    <row r="619" spans="47:56" x14ac:dyDescent="0.25">
      <c r="AU619"/>
      <c r="AV619"/>
      <c r="BD619" s="2"/>
    </row>
    <row r="620" spans="47:56" x14ac:dyDescent="0.25">
      <c r="AU620"/>
      <c r="AV620"/>
      <c r="BD620" s="2"/>
    </row>
    <row r="621" spans="47:56" x14ac:dyDescent="0.25">
      <c r="AU621"/>
      <c r="AV621"/>
      <c r="BD621" s="2"/>
    </row>
    <row r="622" spans="47:56" x14ac:dyDescent="0.25">
      <c r="AU622"/>
      <c r="AV622"/>
      <c r="BD622" s="2"/>
    </row>
    <row r="623" spans="47:56" x14ac:dyDescent="0.25">
      <c r="AU623"/>
      <c r="AV623"/>
      <c r="BD623" s="2"/>
    </row>
    <row r="624" spans="47:56" x14ac:dyDescent="0.25">
      <c r="AU624"/>
      <c r="AV624"/>
      <c r="BD624" s="2"/>
    </row>
    <row r="625" spans="47:56" x14ac:dyDescent="0.25">
      <c r="AU625"/>
      <c r="AV625"/>
      <c r="BD625" s="2"/>
    </row>
    <row r="626" spans="47:56" x14ac:dyDescent="0.25">
      <c r="AU626"/>
      <c r="AV626"/>
      <c r="BD626" s="2"/>
    </row>
    <row r="627" spans="47:56" x14ac:dyDescent="0.25">
      <c r="AU627"/>
      <c r="AV627"/>
      <c r="BD627" s="2"/>
    </row>
    <row r="628" spans="47:56" x14ac:dyDescent="0.25">
      <c r="AU628"/>
      <c r="AV628"/>
      <c r="BD628" s="2"/>
    </row>
    <row r="629" spans="47:56" x14ac:dyDescent="0.25">
      <c r="AU629"/>
      <c r="AV629"/>
      <c r="BD629" s="2"/>
    </row>
    <row r="630" spans="47:56" x14ac:dyDescent="0.25">
      <c r="AU630"/>
      <c r="AV630"/>
      <c r="BD630" s="2"/>
    </row>
    <row r="631" spans="47:56" x14ac:dyDescent="0.25">
      <c r="AU631"/>
      <c r="AV631"/>
      <c r="BD631" s="2"/>
    </row>
    <row r="632" spans="47:56" x14ac:dyDescent="0.25">
      <c r="AU632"/>
      <c r="AV632"/>
      <c r="BD632" s="2"/>
    </row>
    <row r="633" spans="47:56" x14ac:dyDescent="0.25">
      <c r="AU633"/>
      <c r="AV633"/>
      <c r="BD633" s="2"/>
    </row>
    <row r="634" spans="47:56" x14ac:dyDescent="0.25">
      <c r="AU634"/>
      <c r="AV634"/>
      <c r="BD634" s="2"/>
    </row>
    <row r="635" spans="47:56" x14ac:dyDescent="0.25">
      <c r="AU635"/>
      <c r="AV635"/>
      <c r="BD635" s="2"/>
    </row>
    <row r="636" spans="47:56" x14ac:dyDescent="0.25">
      <c r="AU636"/>
      <c r="AV636"/>
      <c r="BD636" s="2"/>
    </row>
    <row r="637" spans="47:56" x14ac:dyDescent="0.25">
      <c r="AU637"/>
      <c r="AV637"/>
      <c r="BD637" s="2"/>
    </row>
    <row r="638" spans="47:56" x14ac:dyDescent="0.25">
      <c r="AU638"/>
      <c r="AV638"/>
      <c r="BD638" s="2"/>
    </row>
    <row r="639" spans="47:56" x14ac:dyDescent="0.25">
      <c r="AU639"/>
      <c r="AV639"/>
      <c r="BD639" s="2"/>
    </row>
    <row r="640" spans="47:56" x14ac:dyDescent="0.25">
      <c r="AU640"/>
      <c r="AV640"/>
      <c r="BD640" s="2"/>
    </row>
    <row r="641" spans="47:56" x14ac:dyDescent="0.25">
      <c r="AU641"/>
      <c r="AV641"/>
      <c r="BD641" s="2"/>
    </row>
    <row r="642" spans="47:56" x14ac:dyDescent="0.25">
      <c r="AU642"/>
      <c r="AV642"/>
      <c r="BD642" s="2"/>
    </row>
    <row r="643" spans="47:56" x14ac:dyDescent="0.25">
      <c r="AU643"/>
      <c r="AV643"/>
      <c r="BD643" s="2"/>
    </row>
    <row r="644" spans="47:56" x14ac:dyDescent="0.25">
      <c r="AU644"/>
      <c r="AV644"/>
      <c r="BD644" s="2"/>
    </row>
    <row r="645" spans="47:56" x14ac:dyDescent="0.25">
      <c r="AU645"/>
      <c r="AV645"/>
      <c r="BD645" s="2"/>
    </row>
    <row r="646" spans="47:56" x14ac:dyDescent="0.25">
      <c r="AU646"/>
      <c r="AV646"/>
      <c r="BD646" s="2"/>
    </row>
    <row r="647" spans="47:56" x14ac:dyDescent="0.25">
      <c r="AU647"/>
      <c r="AV647"/>
      <c r="BD647" s="2"/>
    </row>
    <row r="648" spans="47:56" x14ac:dyDescent="0.25">
      <c r="AU648"/>
      <c r="AV648"/>
      <c r="BD648" s="2"/>
    </row>
    <row r="649" spans="47:56" x14ac:dyDescent="0.25">
      <c r="AU649"/>
      <c r="AV649"/>
      <c r="BD649" s="2"/>
    </row>
    <row r="650" spans="47:56" x14ac:dyDescent="0.25">
      <c r="AU650"/>
      <c r="AV650"/>
      <c r="BD650" s="2"/>
    </row>
    <row r="651" spans="47:56" x14ac:dyDescent="0.25">
      <c r="AU651"/>
      <c r="AV651"/>
      <c r="BD651" s="2"/>
    </row>
    <row r="652" spans="47:56" x14ac:dyDescent="0.25">
      <c r="AU652"/>
      <c r="AV652"/>
      <c r="BD652" s="2"/>
    </row>
    <row r="653" spans="47:56" x14ac:dyDescent="0.25">
      <c r="AU653"/>
      <c r="AV653"/>
      <c r="BD653" s="2"/>
    </row>
    <row r="654" spans="47:56" x14ac:dyDescent="0.25">
      <c r="AU654"/>
      <c r="AV654"/>
      <c r="BD654" s="2"/>
    </row>
    <row r="655" spans="47:56" x14ac:dyDescent="0.25">
      <c r="AU655"/>
      <c r="AV655"/>
      <c r="BD655" s="2"/>
    </row>
    <row r="656" spans="47:56" x14ac:dyDescent="0.25">
      <c r="AU656"/>
      <c r="AV656"/>
      <c r="BD656" s="2"/>
    </row>
    <row r="657" spans="47:56" x14ac:dyDescent="0.25">
      <c r="AU657"/>
      <c r="AV657"/>
      <c r="BD657" s="2"/>
    </row>
    <row r="658" spans="47:56" x14ac:dyDescent="0.25">
      <c r="AU658"/>
      <c r="AV658"/>
      <c r="BD658" s="2"/>
    </row>
    <row r="659" spans="47:56" x14ac:dyDescent="0.25">
      <c r="AU659"/>
      <c r="AV659"/>
      <c r="BD659" s="2"/>
    </row>
    <row r="660" spans="47:56" x14ac:dyDescent="0.25">
      <c r="AU660"/>
      <c r="AV660"/>
      <c r="BD660" s="2"/>
    </row>
    <row r="661" spans="47:56" x14ac:dyDescent="0.25">
      <c r="AU661"/>
      <c r="AV661"/>
      <c r="BD661" s="2"/>
    </row>
    <row r="662" spans="47:56" x14ac:dyDescent="0.25">
      <c r="AU662"/>
      <c r="AV662"/>
      <c r="BD662" s="2"/>
    </row>
    <row r="663" spans="47:56" x14ac:dyDescent="0.25">
      <c r="AU663"/>
      <c r="AV663"/>
      <c r="BD663" s="2"/>
    </row>
    <row r="664" spans="47:56" x14ac:dyDescent="0.25">
      <c r="AU664"/>
      <c r="AV664"/>
      <c r="BD664" s="2"/>
    </row>
    <row r="665" spans="47:56" x14ac:dyDescent="0.25">
      <c r="AU665"/>
      <c r="AV665"/>
      <c r="BD665" s="2"/>
    </row>
    <row r="666" spans="47:56" x14ac:dyDescent="0.25">
      <c r="AU666"/>
      <c r="AV666"/>
      <c r="BD666" s="2"/>
    </row>
    <row r="667" spans="47:56" x14ac:dyDescent="0.25">
      <c r="AU667"/>
      <c r="AV667"/>
      <c r="BD667" s="2"/>
    </row>
    <row r="668" spans="47:56" x14ac:dyDescent="0.25">
      <c r="AU668"/>
      <c r="AV668"/>
      <c r="BD668" s="2"/>
    </row>
    <row r="669" spans="47:56" x14ac:dyDescent="0.25">
      <c r="AU669"/>
      <c r="AV669"/>
      <c r="BD669" s="2"/>
    </row>
    <row r="670" spans="47:56" x14ac:dyDescent="0.25">
      <c r="AU670"/>
      <c r="AV670"/>
      <c r="BD670" s="2"/>
    </row>
    <row r="671" spans="47:56" x14ac:dyDescent="0.25">
      <c r="AU671"/>
      <c r="AV671"/>
      <c r="BD671" s="2"/>
    </row>
    <row r="672" spans="47:56" x14ac:dyDescent="0.25">
      <c r="AU672"/>
      <c r="AV672"/>
      <c r="BD672" s="2"/>
    </row>
    <row r="673" spans="47:56" x14ac:dyDescent="0.25">
      <c r="AU673"/>
      <c r="AV673"/>
      <c r="BD673" s="2"/>
    </row>
    <row r="674" spans="47:56" x14ac:dyDescent="0.25">
      <c r="AU674"/>
      <c r="AV674"/>
      <c r="BD674" s="2"/>
    </row>
    <row r="675" spans="47:56" x14ac:dyDescent="0.25">
      <c r="AU675"/>
      <c r="AV675"/>
      <c r="BD675" s="2"/>
    </row>
    <row r="676" spans="47:56" x14ac:dyDescent="0.25">
      <c r="AU676"/>
      <c r="AV676"/>
      <c r="BD676" s="2"/>
    </row>
    <row r="677" spans="47:56" x14ac:dyDescent="0.25">
      <c r="AU677"/>
      <c r="AV677"/>
      <c r="BD677" s="2"/>
    </row>
    <row r="678" spans="47:56" x14ac:dyDescent="0.25">
      <c r="AU678"/>
      <c r="AV678"/>
      <c r="BD678" s="2"/>
    </row>
    <row r="679" spans="47:56" x14ac:dyDescent="0.25">
      <c r="AU679"/>
      <c r="AV679"/>
      <c r="BD679" s="2"/>
    </row>
    <row r="680" spans="47:56" x14ac:dyDescent="0.25">
      <c r="AU680"/>
      <c r="AV680"/>
      <c r="BD680" s="2"/>
    </row>
    <row r="681" spans="47:56" x14ac:dyDescent="0.25">
      <c r="AU681"/>
      <c r="AV681"/>
      <c r="BD681" s="2"/>
    </row>
    <row r="682" spans="47:56" x14ac:dyDescent="0.25">
      <c r="AU682"/>
      <c r="AV682"/>
      <c r="BD682" s="2"/>
    </row>
    <row r="683" spans="47:56" x14ac:dyDescent="0.25">
      <c r="AU683"/>
      <c r="AV683"/>
      <c r="BD683" s="2"/>
    </row>
    <row r="684" spans="47:56" x14ac:dyDescent="0.25">
      <c r="AU684"/>
      <c r="AV684"/>
      <c r="BD684" s="2"/>
    </row>
    <row r="685" spans="47:56" x14ac:dyDescent="0.25">
      <c r="AU685"/>
      <c r="AV685"/>
      <c r="BD685" s="2"/>
    </row>
    <row r="686" spans="47:56" x14ac:dyDescent="0.25">
      <c r="AU686"/>
      <c r="AV686"/>
      <c r="BD686" s="2"/>
    </row>
    <row r="687" spans="47:56" x14ac:dyDescent="0.25">
      <c r="AU687"/>
      <c r="AV687"/>
      <c r="BD687" s="2"/>
    </row>
    <row r="688" spans="47:56" x14ac:dyDescent="0.25">
      <c r="AU688"/>
      <c r="AV688"/>
      <c r="BD688" s="2"/>
    </row>
    <row r="689" spans="47:56" x14ac:dyDescent="0.25">
      <c r="AU689"/>
      <c r="AV689"/>
      <c r="BD689" s="2"/>
    </row>
    <row r="690" spans="47:56" x14ac:dyDescent="0.25">
      <c r="AU690"/>
      <c r="AV690"/>
      <c r="BD690" s="2"/>
    </row>
    <row r="691" spans="47:56" x14ac:dyDescent="0.25">
      <c r="AU691"/>
      <c r="AV691"/>
      <c r="BD691" s="2"/>
    </row>
    <row r="692" spans="47:56" x14ac:dyDescent="0.25">
      <c r="AU692"/>
      <c r="AV692"/>
      <c r="BD692" s="2"/>
    </row>
    <row r="693" spans="47:56" x14ac:dyDescent="0.25">
      <c r="AU693"/>
      <c r="AV693"/>
      <c r="BD693" s="2"/>
    </row>
    <row r="694" spans="47:56" x14ac:dyDescent="0.25">
      <c r="AU694"/>
      <c r="AV694"/>
      <c r="BD694" s="2"/>
    </row>
    <row r="695" spans="47:56" x14ac:dyDescent="0.25">
      <c r="AU695"/>
      <c r="AV695"/>
      <c r="BD695" s="2"/>
    </row>
    <row r="696" spans="47:56" x14ac:dyDescent="0.25">
      <c r="AU696"/>
      <c r="AV696"/>
      <c r="BD696" s="2"/>
    </row>
    <row r="697" spans="47:56" x14ac:dyDescent="0.25">
      <c r="AU697"/>
      <c r="AV697"/>
      <c r="BD697" s="2"/>
    </row>
    <row r="698" spans="47:56" x14ac:dyDescent="0.25">
      <c r="AU698"/>
      <c r="AV698"/>
      <c r="BD698" s="2"/>
    </row>
    <row r="699" spans="47:56" x14ac:dyDescent="0.25">
      <c r="AU699"/>
      <c r="AV699"/>
      <c r="BD699" s="2"/>
    </row>
    <row r="700" spans="47:56" x14ac:dyDescent="0.25">
      <c r="AU700"/>
      <c r="AV700"/>
      <c r="BD700" s="2"/>
    </row>
    <row r="701" spans="47:56" x14ac:dyDescent="0.25">
      <c r="AU701"/>
      <c r="AV701"/>
      <c r="BD701" s="2"/>
    </row>
    <row r="702" spans="47:56" x14ac:dyDescent="0.25">
      <c r="AU702"/>
      <c r="AV702"/>
      <c r="BD702" s="2"/>
    </row>
    <row r="703" spans="47:56" x14ac:dyDescent="0.25">
      <c r="AU703"/>
      <c r="AV703"/>
      <c r="BD703" s="2"/>
    </row>
    <row r="704" spans="47:56" x14ac:dyDescent="0.25">
      <c r="AU704"/>
      <c r="AV704"/>
      <c r="BD704" s="2"/>
    </row>
    <row r="705" spans="47:56" x14ac:dyDescent="0.25">
      <c r="AU705"/>
      <c r="AV705"/>
      <c r="BD705" s="2"/>
    </row>
    <row r="706" spans="47:56" x14ac:dyDescent="0.25">
      <c r="AU706"/>
      <c r="AV706"/>
      <c r="BD706" s="2"/>
    </row>
    <row r="707" spans="47:56" x14ac:dyDescent="0.25">
      <c r="AU707"/>
      <c r="AV707"/>
      <c r="BD707" s="2"/>
    </row>
    <row r="708" spans="47:56" x14ac:dyDescent="0.25">
      <c r="AU708"/>
      <c r="AV708"/>
      <c r="BD708" s="2"/>
    </row>
    <row r="709" spans="47:56" x14ac:dyDescent="0.25">
      <c r="AU709"/>
      <c r="AV709"/>
      <c r="BD709" s="2"/>
    </row>
    <row r="710" spans="47:56" x14ac:dyDescent="0.25">
      <c r="AU710"/>
      <c r="AV710"/>
      <c r="BD710" s="2"/>
    </row>
    <row r="711" spans="47:56" x14ac:dyDescent="0.25">
      <c r="AU711"/>
      <c r="AV711"/>
      <c r="BD711" s="2"/>
    </row>
    <row r="712" spans="47:56" x14ac:dyDescent="0.25">
      <c r="AU712"/>
      <c r="AV712"/>
      <c r="BD712" s="2"/>
    </row>
    <row r="713" spans="47:56" x14ac:dyDescent="0.25">
      <c r="AU713"/>
      <c r="AV713"/>
      <c r="BD713" s="2"/>
    </row>
    <row r="714" spans="47:56" x14ac:dyDescent="0.25">
      <c r="AU714"/>
      <c r="AV714"/>
      <c r="BD714" s="2"/>
    </row>
    <row r="715" spans="47:56" x14ac:dyDescent="0.25">
      <c r="AU715"/>
      <c r="AV715"/>
      <c r="BD715" s="2"/>
    </row>
    <row r="716" spans="47:56" x14ac:dyDescent="0.25">
      <c r="AU716"/>
      <c r="AV716"/>
      <c r="BD716" s="2"/>
    </row>
    <row r="717" spans="47:56" x14ac:dyDescent="0.25">
      <c r="AU717"/>
      <c r="AV717"/>
      <c r="BD717" s="2"/>
    </row>
    <row r="718" spans="47:56" x14ac:dyDescent="0.25">
      <c r="AU718"/>
      <c r="AV718"/>
      <c r="BD718" s="2"/>
    </row>
    <row r="719" spans="47:56" x14ac:dyDescent="0.25">
      <c r="AU719"/>
      <c r="AV719"/>
      <c r="BD719" s="2"/>
    </row>
    <row r="720" spans="47:56" x14ac:dyDescent="0.25">
      <c r="AU720"/>
      <c r="AV720"/>
      <c r="BD720" s="2"/>
    </row>
    <row r="721" spans="47:56" x14ac:dyDescent="0.25">
      <c r="AU721"/>
      <c r="AV721"/>
      <c r="BD721" s="2"/>
    </row>
    <row r="722" spans="47:56" x14ac:dyDescent="0.25">
      <c r="AU722"/>
      <c r="AV722"/>
      <c r="BD722" s="2"/>
    </row>
    <row r="723" spans="47:56" x14ac:dyDescent="0.25">
      <c r="AU723"/>
      <c r="AV723"/>
      <c r="BD723" s="2"/>
    </row>
    <row r="724" spans="47:56" x14ac:dyDescent="0.25">
      <c r="AU724"/>
      <c r="AV724"/>
      <c r="BD724" s="2"/>
    </row>
    <row r="725" spans="47:56" x14ac:dyDescent="0.25">
      <c r="AU725"/>
      <c r="AV725"/>
      <c r="BD725" s="2"/>
    </row>
    <row r="726" spans="47:56" x14ac:dyDescent="0.25">
      <c r="AU726"/>
      <c r="AV726"/>
      <c r="BD726" s="2"/>
    </row>
    <row r="727" spans="47:56" x14ac:dyDescent="0.25">
      <c r="AU727"/>
      <c r="AV727"/>
      <c r="BD727" s="2"/>
    </row>
    <row r="728" spans="47:56" x14ac:dyDescent="0.25">
      <c r="AU728"/>
      <c r="AV728"/>
      <c r="BD728" s="2"/>
    </row>
    <row r="729" spans="47:56" x14ac:dyDescent="0.25">
      <c r="AU729"/>
      <c r="AV729"/>
      <c r="BD729" s="2"/>
    </row>
    <row r="730" spans="47:56" x14ac:dyDescent="0.25">
      <c r="AU730"/>
      <c r="AV730"/>
      <c r="BD730" s="2"/>
    </row>
    <row r="731" spans="47:56" x14ac:dyDescent="0.25">
      <c r="AU731"/>
      <c r="AV731"/>
      <c r="BD731" s="2"/>
    </row>
    <row r="732" spans="47:56" x14ac:dyDescent="0.25">
      <c r="AU732"/>
      <c r="AV732"/>
      <c r="BD732" s="2"/>
    </row>
    <row r="733" spans="47:56" x14ac:dyDescent="0.25">
      <c r="AU733"/>
      <c r="AV733"/>
      <c r="BD733" s="2"/>
    </row>
    <row r="734" spans="47:56" x14ac:dyDescent="0.25">
      <c r="AU734"/>
      <c r="AV734"/>
      <c r="BD734" s="2"/>
    </row>
    <row r="735" spans="47:56" x14ac:dyDescent="0.25">
      <c r="AU735"/>
      <c r="AV735"/>
      <c r="BD735" s="2"/>
    </row>
    <row r="736" spans="47:56" x14ac:dyDescent="0.25">
      <c r="AU736"/>
      <c r="AV736"/>
      <c r="BD736" s="2"/>
    </row>
    <row r="737" spans="47:56" x14ac:dyDescent="0.25">
      <c r="AU737"/>
      <c r="AV737"/>
      <c r="BD737" s="2"/>
    </row>
    <row r="738" spans="47:56" x14ac:dyDescent="0.25">
      <c r="AU738"/>
      <c r="AV738"/>
      <c r="BD738" s="2"/>
    </row>
    <row r="739" spans="47:56" x14ac:dyDescent="0.25">
      <c r="AU739"/>
      <c r="AV739"/>
      <c r="BD739" s="2"/>
    </row>
    <row r="740" spans="47:56" x14ac:dyDescent="0.25">
      <c r="AU740"/>
      <c r="AV740"/>
      <c r="BD740" s="2"/>
    </row>
    <row r="741" spans="47:56" x14ac:dyDescent="0.25">
      <c r="AU741"/>
      <c r="AV741"/>
      <c r="BD741" s="2"/>
    </row>
    <row r="742" spans="47:56" x14ac:dyDescent="0.25">
      <c r="AU742"/>
      <c r="AV742"/>
      <c r="BD742" s="2"/>
    </row>
    <row r="743" spans="47:56" x14ac:dyDescent="0.25">
      <c r="AU743"/>
      <c r="AV743"/>
      <c r="BD743" s="2"/>
    </row>
    <row r="744" spans="47:56" x14ac:dyDescent="0.25">
      <c r="AU744"/>
      <c r="AV744"/>
      <c r="BD744" s="2"/>
    </row>
    <row r="745" spans="47:56" x14ac:dyDescent="0.25">
      <c r="AU745"/>
      <c r="AV745"/>
      <c r="BD745" s="2"/>
    </row>
    <row r="746" spans="47:56" x14ac:dyDescent="0.25">
      <c r="AU746"/>
      <c r="AV746"/>
      <c r="BD746" s="2"/>
    </row>
    <row r="747" spans="47:56" x14ac:dyDescent="0.25">
      <c r="AU747"/>
      <c r="AV747"/>
      <c r="BD747" s="2"/>
    </row>
    <row r="748" spans="47:56" x14ac:dyDescent="0.25">
      <c r="AU748"/>
      <c r="AV748"/>
      <c r="BD748" s="2"/>
    </row>
    <row r="749" spans="47:56" x14ac:dyDescent="0.25">
      <c r="AU749"/>
      <c r="AV749"/>
      <c r="BD749" s="2"/>
    </row>
    <row r="750" spans="47:56" x14ac:dyDescent="0.25">
      <c r="AU750"/>
      <c r="AV750"/>
      <c r="BD750" s="2"/>
    </row>
    <row r="751" spans="47:56" x14ac:dyDescent="0.25">
      <c r="AU751"/>
      <c r="AV751"/>
      <c r="BD751" s="2"/>
    </row>
    <row r="752" spans="47:56" x14ac:dyDescent="0.25">
      <c r="AU752"/>
      <c r="AV752"/>
      <c r="BD752" s="2"/>
    </row>
    <row r="753" spans="47:56" x14ac:dyDescent="0.25">
      <c r="AU753"/>
      <c r="AV753"/>
      <c r="BD753" s="2"/>
    </row>
    <row r="754" spans="47:56" x14ac:dyDescent="0.25">
      <c r="AU754"/>
      <c r="AV754"/>
      <c r="BD754" s="2"/>
    </row>
    <row r="755" spans="47:56" x14ac:dyDescent="0.25">
      <c r="AU755"/>
      <c r="AV755"/>
      <c r="BD755" s="2"/>
    </row>
    <row r="756" spans="47:56" x14ac:dyDescent="0.25">
      <c r="AU756"/>
      <c r="AV756"/>
      <c r="BD756" s="2"/>
    </row>
    <row r="757" spans="47:56" x14ac:dyDescent="0.25">
      <c r="AU757"/>
      <c r="AV757"/>
      <c r="BD757" s="2"/>
    </row>
    <row r="758" spans="47:56" x14ac:dyDescent="0.25">
      <c r="AU758"/>
      <c r="AV758"/>
      <c r="BD758" s="2"/>
    </row>
    <row r="759" spans="47:56" x14ac:dyDescent="0.25">
      <c r="AU759"/>
      <c r="AV759"/>
      <c r="BD759" s="2"/>
    </row>
    <row r="760" spans="47:56" x14ac:dyDescent="0.25">
      <c r="AU760"/>
      <c r="AV760"/>
      <c r="BD760" s="2"/>
    </row>
    <row r="761" spans="47:56" x14ac:dyDescent="0.25">
      <c r="AU761"/>
      <c r="AV761"/>
      <c r="BD761" s="2"/>
    </row>
    <row r="762" spans="47:56" x14ac:dyDescent="0.25">
      <c r="AU762"/>
      <c r="AV762"/>
      <c r="BD762" s="2"/>
    </row>
    <row r="763" spans="47:56" x14ac:dyDescent="0.25">
      <c r="AU763"/>
      <c r="AV763"/>
      <c r="BD763" s="2"/>
    </row>
    <row r="764" spans="47:56" x14ac:dyDescent="0.25">
      <c r="AU764"/>
      <c r="AV764"/>
      <c r="BD764" s="2"/>
    </row>
    <row r="765" spans="47:56" x14ac:dyDescent="0.25">
      <c r="AU765"/>
      <c r="AV765"/>
      <c r="BD765" s="2"/>
    </row>
    <row r="766" spans="47:56" x14ac:dyDescent="0.25">
      <c r="AU766"/>
      <c r="AV766"/>
      <c r="BD766" s="2"/>
    </row>
    <row r="767" spans="47:56" x14ac:dyDescent="0.25">
      <c r="AU767"/>
      <c r="AV767"/>
      <c r="BD767" s="2"/>
    </row>
    <row r="768" spans="47:56" x14ac:dyDescent="0.25">
      <c r="AU768"/>
      <c r="AV768"/>
      <c r="BD768" s="2"/>
    </row>
    <row r="769" spans="47:56" x14ac:dyDescent="0.25">
      <c r="AU769"/>
      <c r="AV769"/>
      <c r="BD769" s="2"/>
    </row>
    <row r="770" spans="47:56" x14ac:dyDescent="0.25">
      <c r="AU770"/>
      <c r="AV770"/>
      <c r="BD770" s="2"/>
    </row>
    <row r="771" spans="47:56" x14ac:dyDescent="0.25">
      <c r="AU771"/>
      <c r="AV771"/>
      <c r="BD771" s="2"/>
    </row>
    <row r="772" spans="47:56" x14ac:dyDescent="0.25">
      <c r="AU772"/>
      <c r="AV772"/>
      <c r="BD772" s="2"/>
    </row>
    <row r="773" spans="47:56" x14ac:dyDescent="0.25">
      <c r="AU773"/>
      <c r="AV773"/>
      <c r="BD773" s="2"/>
    </row>
    <row r="774" spans="47:56" x14ac:dyDescent="0.25">
      <c r="AU774"/>
      <c r="AV774"/>
      <c r="BD774" s="2"/>
    </row>
    <row r="775" spans="47:56" x14ac:dyDescent="0.25">
      <c r="AU775"/>
      <c r="AV775"/>
      <c r="BD775" s="2"/>
    </row>
    <row r="776" spans="47:56" x14ac:dyDescent="0.25">
      <c r="AU776"/>
      <c r="AV776"/>
      <c r="BD776" s="2"/>
    </row>
    <row r="777" spans="47:56" x14ac:dyDescent="0.25">
      <c r="AU777"/>
      <c r="AV777"/>
      <c r="BD777" s="2"/>
    </row>
    <row r="778" spans="47:56" x14ac:dyDescent="0.25">
      <c r="AU778"/>
      <c r="AV778"/>
      <c r="BD778" s="2"/>
    </row>
    <row r="779" spans="47:56" x14ac:dyDescent="0.25">
      <c r="AU779"/>
      <c r="AV779"/>
      <c r="BD779" s="2"/>
    </row>
    <row r="780" spans="47:56" x14ac:dyDescent="0.25">
      <c r="AU780"/>
      <c r="AV780"/>
      <c r="BD780" s="2"/>
    </row>
    <row r="781" spans="47:56" x14ac:dyDescent="0.25">
      <c r="AU781"/>
      <c r="AV781"/>
      <c r="BD781" s="2"/>
    </row>
    <row r="782" spans="47:56" x14ac:dyDescent="0.25">
      <c r="AU782"/>
      <c r="AV782"/>
      <c r="BD782" s="2"/>
    </row>
    <row r="783" spans="47:56" x14ac:dyDescent="0.25">
      <c r="AU783"/>
      <c r="AV783"/>
      <c r="BD783" s="2"/>
    </row>
    <row r="784" spans="47:56" x14ac:dyDescent="0.25">
      <c r="AU784"/>
      <c r="AV784"/>
      <c r="BD784" s="2"/>
    </row>
    <row r="785" spans="47:56" x14ac:dyDescent="0.25">
      <c r="AU785"/>
      <c r="AV785"/>
      <c r="BD785" s="2"/>
    </row>
    <row r="786" spans="47:56" x14ac:dyDescent="0.25">
      <c r="AU786"/>
      <c r="AV786"/>
      <c r="BD786" s="2"/>
    </row>
    <row r="787" spans="47:56" x14ac:dyDescent="0.25">
      <c r="AU787"/>
      <c r="AV787"/>
      <c r="BD787" s="2"/>
    </row>
    <row r="788" spans="47:56" x14ac:dyDescent="0.25">
      <c r="AU788"/>
      <c r="AV788"/>
      <c r="BD788" s="2"/>
    </row>
    <row r="789" spans="47:56" x14ac:dyDescent="0.25">
      <c r="AU789"/>
      <c r="AV789"/>
      <c r="BD789" s="2"/>
    </row>
    <row r="790" spans="47:56" x14ac:dyDescent="0.25">
      <c r="AU790"/>
      <c r="AV790"/>
      <c r="BD790" s="2"/>
    </row>
    <row r="791" spans="47:56" x14ac:dyDescent="0.25">
      <c r="AU791"/>
      <c r="AV791"/>
      <c r="BD791" s="2"/>
    </row>
    <row r="792" spans="47:56" x14ac:dyDescent="0.25">
      <c r="AU792"/>
      <c r="AV792"/>
      <c r="BD792" s="2"/>
    </row>
    <row r="793" spans="47:56" x14ac:dyDescent="0.25">
      <c r="AU793"/>
      <c r="AV793"/>
      <c r="BD793" s="2"/>
    </row>
    <row r="794" spans="47:56" x14ac:dyDescent="0.25">
      <c r="AU794"/>
      <c r="AV794"/>
      <c r="BD794" s="2"/>
    </row>
    <row r="795" spans="47:56" x14ac:dyDescent="0.25">
      <c r="AU795"/>
      <c r="AV795"/>
      <c r="BD795" s="2"/>
    </row>
    <row r="796" spans="47:56" x14ac:dyDescent="0.25">
      <c r="AU796"/>
      <c r="AV796"/>
      <c r="BD796" s="2"/>
    </row>
    <row r="797" spans="47:56" x14ac:dyDescent="0.25">
      <c r="AU797"/>
      <c r="AV797"/>
      <c r="BD797" s="2"/>
    </row>
    <row r="798" spans="47:56" x14ac:dyDescent="0.25">
      <c r="AU798"/>
      <c r="AV798"/>
      <c r="BD798" s="2"/>
    </row>
    <row r="799" spans="47:56" x14ac:dyDescent="0.25">
      <c r="AU799"/>
      <c r="AV799"/>
      <c r="BD799" s="2"/>
    </row>
    <row r="800" spans="47:56" x14ac:dyDescent="0.25">
      <c r="AU800"/>
      <c r="AV800"/>
      <c r="BD800" s="2"/>
    </row>
    <row r="801" spans="47:56" x14ac:dyDescent="0.25">
      <c r="AU801"/>
      <c r="AV801"/>
      <c r="BD801" s="2"/>
    </row>
    <row r="802" spans="47:56" x14ac:dyDescent="0.25">
      <c r="AU802"/>
      <c r="AV802"/>
      <c r="BD802" s="2"/>
    </row>
    <row r="803" spans="47:56" x14ac:dyDescent="0.25">
      <c r="AU803"/>
      <c r="AV803"/>
      <c r="BD803" s="2"/>
    </row>
    <row r="804" spans="47:56" x14ac:dyDescent="0.25">
      <c r="AU804"/>
      <c r="AV804"/>
      <c r="BD804" s="2"/>
    </row>
    <row r="805" spans="47:56" x14ac:dyDescent="0.25">
      <c r="AU805"/>
      <c r="AV805"/>
      <c r="BD805" s="2"/>
    </row>
    <row r="806" spans="47:56" x14ac:dyDescent="0.25">
      <c r="AU806"/>
      <c r="AV806"/>
      <c r="BD806" s="2"/>
    </row>
    <row r="807" spans="47:56" x14ac:dyDescent="0.25">
      <c r="AU807"/>
      <c r="AV807"/>
      <c r="BD807" s="2"/>
    </row>
    <row r="808" spans="47:56" x14ac:dyDescent="0.25">
      <c r="AU808"/>
      <c r="AV808"/>
      <c r="BD808" s="2"/>
    </row>
    <row r="809" spans="47:56" x14ac:dyDescent="0.25">
      <c r="AU809"/>
      <c r="AV809"/>
      <c r="BD809" s="2"/>
    </row>
    <row r="810" spans="47:56" x14ac:dyDescent="0.25">
      <c r="AU810"/>
      <c r="AV810"/>
      <c r="BD810" s="2"/>
    </row>
    <row r="811" spans="47:56" x14ac:dyDescent="0.25">
      <c r="AU811"/>
      <c r="AV811"/>
      <c r="BD811" s="2"/>
    </row>
    <row r="812" spans="47:56" x14ac:dyDescent="0.25">
      <c r="AU812"/>
      <c r="AV812"/>
      <c r="BD812" s="2"/>
    </row>
    <row r="813" spans="47:56" x14ac:dyDescent="0.25">
      <c r="AU813"/>
      <c r="AV813"/>
      <c r="BD813" s="2"/>
    </row>
    <row r="814" spans="47:56" x14ac:dyDescent="0.25">
      <c r="AU814"/>
      <c r="AV814"/>
      <c r="BD814" s="2"/>
    </row>
    <row r="815" spans="47:56" x14ac:dyDescent="0.25">
      <c r="AU815"/>
      <c r="AV815"/>
      <c r="BD815" s="2"/>
    </row>
    <row r="816" spans="47:56" x14ac:dyDescent="0.25">
      <c r="AU816"/>
      <c r="AV816"/>
      <c r="BD816" s="2"/>
    </row>
    <row r="817" spans="47:56" x14ac:dyDescent="0.25">
      <c r="AU817"/>
      <c r="AV817"/>
      <c r="BD817" s="2"/>
    </row>
    <row r="818" spans="47:56" x14ac:dyDescent="0.25">
      <c r="AU818"/>
      <c r="AV818"/>
      <c r="BD818" s="2"/>
    </row>
    <row r="819" spans="47:56" x14ac:dyDescent="0.25">
      <c r="AU819"/>
      <c r="AV819"/>
      <c r="BD819" s="2"/>
    </row>
    <row r="820" spans="47:56" x14ac:dyDescent="0.25">
      <c r="AU820"/>
      <c r="AV820"/>
      <c r="BD820" s="2"/>
    </row>
    <row r="821" spans="47:56" x14ac:dyDescent="0.25">
      <c r="AU821"/>
      <c r="AV821"/>
      <c r="BD821" s="2"/>
    </row>
    <row r="822" spans="47:56" x14ac:dyDescent="0.25">
      <c r="AU822"/>
      <c r="AV822"/>
      <c r="BD822" s="2"/>
    </row>
    <row r="823" spans="47:56" x14ac:dyDescent="0.25">
      <c r="AU823"/>
      <c r="AV823"/>
      <c r="BD823" s="2"/>
    </row>
    <row r="824" spans="47:56" x14ac:dyDescent="0.25">
      <c r="AU824"/>
      <c r="AV824"/>
      <c r="BD824" s="2"/>
    </row>
    <row r="825" spans="47:56" x14ac:dyDescent="0.25">
      <c r="AU825"/>
      <c r="AV825"/>
      <c r="BD825" s="2"/>
    </row>
    <row r="826" spans="47:56" x14ac:dyDescent="0.25">
      <c r="AU826"/>
      <c r="AV826"/>
      <c r="BD826" s="2"/>
    </row>
    <row r="827" spans="47:56" x14ac:dyDescent="0.25">
      <c r="AU827"/>
      <c r="AV827"/>
      <c r="BD827" s="2"/>
    </row>
    <row r="828" spans="47:56" x14ac:dyDescent="0.25">
      <c r="AU828"/>
      <c r="AV828"/>
      <c r="BD828" s="2"/>
    </row>
    <row r="829" spans="47:56" x14ac:dyDescent="0.25">
      <c r="AU829"/>
      <c r="AV829"/>
      <c r="BD829" s="2"/>
    </row>
    <row r="830" spans="47:56" x14ac:dyDescent="0.25">
      <c r="AU830"/>
      <c r="AV830"/>
      <c r="BD830" s="2"/>
    </row>
    <row r="831" spans="47:56" x14ac:dyDescent="0.25">
      <c r="AU831"/>
      <c r="AV831"/>
      <c r="BD831" s="2"/>
    </row>
    <row r="832" spans="47:56" x14ac:dyDescent="0.25">
      <c r="AU832"/>
      <c r="AV832"/>
      <c r="BD832" s="2"/>
    </row>
    <row r="833" spans="47:56" x14ac:dyDescent="0.25">
      <c r="AU833"/>
      <c r="AV833"/>
      <c r="BD833" s="2"/>
    </row>
    <row r="834" spans="47:56" x14ac:dyDescent="0.25">
      <c r="AU834"/>
      <c r="AV834"/>
      <c r="BD834" s="2"/>
    </row>
    <row r="835" spans="47:56" x14ac:dyDescent="0.25">
      <c r="AU835"/>
      <c r="AV835"/>
      <c r="BD835" s="2"/>
    </row>
    <row r="836" spans="47:56" x14ac:dyDescent="0.25">
      <c r="AU836"/>
      <c r="AV836"/>
      <c r="BD836" s="2"/>
    </row>
    <row r="837" spans="47:56" x14ac:dyDescent="0.25">
      <c r="AU837"/>
      <c r="AV837"/>
      <c r="BD837" s="2"/>
    </row>
    <row r="838" spans="47:56" x14ac:dyDescent="0.25">
      <c r="AU838"/>
      <c r="AV838"/>
      <c r="BD838" s="2"/>
    </row>
    <row r="839" spans="47:56" x14ac:dyDescent="0.25">
      <c r="AU839"/>
      <c r="AV839"/>
      <c r="BD839" s="2"/>
    </row>
    <row r="840" spans="47:56" x14ac:dyDescent="0.25">
      <c r="AU840"/>
      <c r="AV840"/>
      <c r="BD840" s="2"/>
    </row>
    <row r="841" spans="47:56" x14ac:dyDescent="0.25">
      <c r="AU841"/>
      <c r="AV841"/>
      <c r="BD841" s="2"/>
    </row>
    <row r="842" spans="47:56" x14ac:dyDescent="0.25">
      <c r="AU842"/>
      <c r="AV842"/>
      <c r="BD842" s="2"/>
    </row>
    <row r="843" spans="47:56" x14ac:dyDescent="0.25">
      <c r="AU843"/>
      <c r="AV843"/>
      <c r="BD843" s="2"/>
    </row>
    <row r="844" spans="47:56" x14ac:dyDescent="0.25">
      <c r="AU844"/>
      <c r="AV844"/>
      <c r="BD844" s="2"/>
    </row>
    <row r="845" spans="47:56" x14ac:dyDescent="0.25">
      <c r="AU845"/>
      <c r="AV845"/>
      <c r="BD845" s="2"/>
    </row>
    <row r="846" spans="47:56" x14ac:dyDescent="0.25">
      <c r="AU846"/>
      <c r="AV846"/>
      <c r="BD846" s="2"/>
    </row>
    <row r="847" spans="47:56" x14ac:dyDescent="0.25">
      <c r="AU847"/>
      <c r="AV847"/>
      <c r="BD847" s="2"/>
    </row>
    <row r="848" spans="47:56" x14ac:dyDescent="0.25">
      <c r="AU848"/>
      <c r="AV848"/>
      <c r="BD848" s="2"/>
    </row>
    <row r="849" spans="47:56" x14ac:dyDescent="0.25">
      <c r="AU849"/>
      <c r="AV849"/>
      <c r="BD849" s="2"/>
    </row>
    <row r="850" spans="47:56" x14ac:dyDescent="0.25">
      <c r="AU850"/>
      <c r="AV850"/>
      <c r="BD850" s="2"/>
    </row>
    <row r="851" spans="47:56" x14ac:dyDescent="0.25">
      <c r="AU851"/>
      <c r="AV851"/>
      <c r="BD851" s="2"/>
    </row>
    <row r="852" spans="47:56" x14ac:dyDescent="0.25">
      <c r="AU852"/>
      <c r="AV852"/>
      <c r="BD852" s="2"/>
    </row>
    <row r="853" spans="47:56" x14ac:dyDescent="0.25">
      <c r="AU853"/>
      <c r="AV853"/>
      <c r="BD853" s="2"/>
    </row>
    <row r="854" spans="47:56" x14ac:dyDescent="0.25">
      <c r="AU854"/>
      <c r="AV854"/>
      <c r="BD854" s="2"/>
    </row>
    <row r="855" spans="47:56" x14ac:dyDescent="0.25">
      <c r="AU855"/>
      <c r="AV855"/>
      <c r="BD855" s="2"/>
    </row>
    <row r="856" spans="47:56" x14ac:dyDescent="0.25">
      <c r="AU856"/>
      <c r="AV856"/>
      <c r="BD856" s="2"/>
    </row>
    <row r="857" spans="47:56" x14ac:dyDescent="0.25">
      <c r="AU857"/>
      <c r="AV857"/>
      <c r="BD857" s="2"/>
    </row>
    <row r="858" spans="47:56" x14ac:dyDescent="0.25">
      <c r="AU858"/>
      <c r="AV858"/>
      <c r="BD858" s="2"/>
    </row>
    <row r="859" spans="47:56" x14ac:dyDescent="0.25">
      <c r="AU859"/>
      <c r="AV859"/>
      <c r="BD859" s="2"/>
    </row>
    <row r="860" spans="47:56" x14ac:dyDescent="0.25">
      <c r="AU860"/>
      <c r="AV860"/>
      <c r="BD860" s="2"/>
    </row>
    <row r="861" spans="47:56" x14ac:dyDescent="0.25">
      <c r="AU861"/>
      <c r="AV861"/>
      <c r="BD861" s="2"/>
    </row>
    <row r="862" spans="47:56" x14ac:dyDescent="0.25">
      <c r="AU862"/>
      <c r="AV862"/>
      <c r="BD862" s="2"/>
    </row>
    <row r="863" spans="47:56" x14ac:dyDescent="0.25">
      <c r="AU863"/>
      <c r="AV863"/>
      <c r="BD863" s="2"/>
    </row>
    <row r="864" spans="47:56" x14ac:dyDescent="0.25">
      <c r="AU864"/>
      <c r="AV864"/>
      <c r="BD864" s="2"/>
    </row>
    <row r="865" spans="47:56" x14ac:dyDescent="0.25">
      <c r="AU865"/>
      <c r="AV865"/>
      <c r="BD865" s="2"/>
    </row>
    <row r="866" spans="47:56" x14ac:dyDescent="0.25">
      <c r="AU866"/>
      <c r="AV866"/>
      <c r="BD866" s="2"/>
    </row>
    <row r="867" spans="47:56" x14ac:dyDescent="0.25">
      <c r="AU867"/>
      <c r="AV867"/>
      <c r="BD867" s="2"/>
    </row>
    <row r="868" spans="47:56" x14ac:dyDescent="0.25">
      <c r="AU868"/>
      <c r="AV868"/>
      <c r="BD868" s="2"/>
    </row>
    <row r="869" spans="47:56" x14ac:dyDescent="0.25">
      <c r="AU869"/>
      <c r="AV869"/>
      <c r="BD869" s="2"/>
    </row>
    <row r="870" spans="47:56" x14ac:dyDescent="0.25">
      <c r="AU870"/>
      <c r="AV870"/>
      <c r="BD870" s="2"/>
    </row>
    <row r="871" spans="47:56" x14ac:dyDescent="0.25">
      <c r="AU871"/>
      <c r="AV871"/>
      <c r="BD871" s="2"/>
    </row>
    <row r="872" spans="47:56" x14ac:dyDescent="0.25">
      <c r="AU872"/>
      <c r="AV872"/>
      <c r="BD872" s="2"/>
    </row>
    <row r="873" spans="47:56" x14ac:dyDescent="0.25">
      <c r="AU873"/>
      <c r="AV873"/>
      <c r="BD873" s="2"/>
    </row>
    <row r="874" spans="47:56" x14ac:dyDescent="0.25">
      <c r="AU874"/>
      <c r="AV874"/>
      <c r="BD874" s="2"/>
    </row>
    <row r="875" spans="47:56" x14ac:dyDescent="0.25">
      <c r="AU875"/>
      <c r="AV875"/>
      <c r="BD875" s="2"/>
    </row>
    <row r="876" spans="47:56" x14ac:dyDescent="0.25">
      <c r="AU876"/>
      <c r="AV876"/>
      <c r="BD876" s="2"/>
    </row>
    <row r="877" spans="47:56" x14ac:dyDescent="0.25">
      <c r="AU877"/>
      <c r="AV877"/>
      <c r="BD877" s="2"/>
    </row>
    <row r="878" spans="47:56" x14ac:dyDescent="0.25">
      <c r="AU878"/>
      <c r="AV878"/>
      <c r="BD878" s="2"/>
    </row>
    <row r="879" spans="47:56" x14ac:dyDescent="0.25">
      <c r="AU879"/>
      <c r="AV879"/>
      <c r="BD879" s="2"/>
    </row>
    <row r="880" spans="47:56" x14ac:dyDescent="0.25">
      <c r="AU880"/>
      <c r="AV880"/>
      <c r="BD880" s="2"/>
    </row>
    <row r="881" spans="47:56" x14ac:dyDescent="0.25">
      <c r="AU881"/>
      <c r="AV881"/>
      <c r="BD881" s="2"/>
    </row>
    <row r="882" spans="47:56" x14ac:dyDescent="0.25">
      <c r="AU882"/>
      <c r="AV882"/>
      <c r="BD882" s="2"/>
    </row>
    <row r="883" spans="47:56" x14ac:dyDescent="0.25">
      <c r="AU883"/>
      <c r="AV883"/>
      <c r="BD883" s="2"/>
    </row>
    <row r="884" spans="47:56" x14ac:dyDescent="0.25">
      <c r="AU884"/>
      <c r="AV884"/>
      <c r="BD884" s="2"/>
    </row>
    <row r="885" spans="47:56" x14ac:dyDescent="0.25">
      <c r="AU885"/>
      <c r="AV885"/>
      <c r="BD885" s="2"/>
    </row>
    <row r="886" spans="47:56" x14ac:dyDescent="0.25">
      <c r="AU886"/>
      <c r="AV886"/>
      <c r="BD886" s="2"/>
    </row>
    <row r="887" spans="47:56" x14ac:dyDescent="0.25">
      <c r="AU887"/>
      <c r="AV887"/>
      <c r="BD887" s="2"/>
    </row>
    <row r="888" spans="47:56" x14ac:dyDescent="0.25">
      <c r="AU888"/>
      <c r="AV888"/>
      <c r="BD888" s="2"/>
    </row>
    <row r="889" spans="47:56" x14ac:dyDescent="0.25">
      <c r="AU889"/>
      <c r="AV889"/>
      <c r="BD889" s="2"/>
    </row>
    <row r="890" spans="47:56" x14ac:dyDescent="0.25">
      <c r="AU890"/>
      <c r="AV890"/>
      <c r="BD890" s="2"/>
    </row>
    <row r="891" spans="47:56" x14ac:dyDescent="0.25">
      <c r="AU891"/>
      <c r="AV891"/>
      <c r="BD891" s="2"/>
    </row>
    <row r="892" spans="47:56" x14ac:dyDescent="0.25">
      <c r="AU892"/>
      <c r="AV892"/>
      <c r="BD892" s="2"/>
    </row>
    <row r="893" spans="47:56" x14ac:dyDescent="0.25">
      <c r="AU893"/>
      <c r="AV893"/>
      <c r="BD893" s="2"/>
    </row>
    <row r="894" spans="47:56" x14ac:dyDescent="0.25">
      <c r="AU894"/>
      <c r="AV894"/>
      <c r="BD894" s="2"/>
    </row>
    <row r="895" spans="47:56" x14ac:dyDescent="0.25">
      <c r="AU895"/>
      <c r="AV895"/>
      <c r="BD895" s="2"/>
    </row>
    <row r="896" spans="47:56" x14ac:dyDescent="0.25">
      <c r="AU896"/>
      <c r="AV896"/>
      <c r="BD896" s="2"/>
    </row>
    <row r="897" spans="47:56" x14ac:dyDescent="0.25">
      <c r="AU897"/>
      <c r="AV897"/>
      <c r="BD897" s="2"/>
    </row>
    <row r="898" spans="47:56" x14ac:dyDescent="0.25">
      <c r="AU898"/>
      <c r="AV898"/>
      <c r="BD898" s="2"/>
    </row>
    <row r="899" spans="47:56" x14ac:dyDescent="0.25">
      <c r="AU899"/>
      <c r="AV899"/>
      <c r="BD899" s="2"/>
    </row>
    <row r="900" spans="47:56" x14ac:dyDescent="0.25">
      <c r="AU900"/>
      <c r="AV900"/>
      <c r="BD900" s="2"/>
    </row>
    <row r="901" spans="47:56" x14ac:dyDescent="0.25">
      <c r="AU901"/>
      <c r="AV901"/>
      <c r="BD901" s="2"/>
    </row>
    <row r="902" spans="47:56" x14ac:dyDescent="0.25">
      <c r="AU902"/>
      <c r="AV902"/>
      <c r="BD902" s="2"/>
    </row>
    <row r="903" spans="47:56" x14ac:dyDescent="0.25">
      <c r="AU903"/>
      <c r="AV903"/>
      <c r="BD903" s="2"/>
    </row>
    <row r="904" spans="47:56" x14ac:dyDescent="0.25">
      <c r="AU904"/>
      <c r="AV904"/>
      <c r="BD904" s="2"/>
    </row>
    <row r="905" spans="47:56" x14ac:dyDescent="0.25">
      <c r="AU905"/>
      <c r="AV905"/>
      <c r="BD905" s="2"/>
    </row>
    <row r="906" spans="47:56" x14ac:dyDescent="0.25">
      <c r="AU906"/>
      <c r="AV906"/>
      <c r="BD906" s="2"/>
    </row>
    <row r="907" spans="47:56" x14ac:dyDescent="0.25">
      <c r="AU907"/>
      <c r="AV907"/>
      <c r="BD907" s="2"/>
    </row>
    <row r="908" spans="47:56" x14ac:dyDescent="0.25">
      <c r="AU908"/>
      <c r="AV908"/>
      <c r="BD908" s="2"/>
    </row>
    <row r="909" spans="47:56" x14ac:dyDescent="0.25">
      <c r="AU909"/>
      <c r="AV909"/>
      <c r="BD909" s="2"/>
    </row>
    <row r="910" spans="47:56" x14ac:dyDescent="0.25">
      <c r="AU910"/>
      <c r="AV910"/>
      <c r="BD910" s="2"/>
    </row>
    <row r="911" spans="47:56" x14ac:dyDescent="0.25">
      <c r="AU911"/>
      <c r="AV911"/>
      <c r="BD911" s="2"/>
    </row>
    <row r="912" spans="47:56" x14ac:dyDescent="0.25">
      <c r="AU912"/>
      <c r="AV912"/>
      <c r="BD912" s="2"/>
    </row>
    <row r="913" spans="47:56" x14ac:dyDescent="0.25">
      <c r="AU913"/>
      <c r="AV913"/>
      <c r="BD913" s="2"/>
    </row>
    <row r="914" spans="47:56" x14ac:dyDescent="0.25">
      <c r="AU914"/>
      <c r="AV914"/>
      <c r="BD914" s="2"/>
    </row>
    <row r="915" spans="47:56" x14ac:dyDescent="0.25">
      <c r="AU915"/>
      <c r="AV915"/>
      <c r="BD915" s="2"/>
    </row>
    <row r="916" spans="47:56" x14ac:dyDescent="0.25">
      <c r="AU916"/>
      <c r="AV916"/>
      <c r="BD916" s="2"/>
    </row>
    <row r="917" spans="47:56" x14ac:dyDescent="0.25">
      <c r="AU917"/>
      <c r="AV917"/>
      <c r="BD917" s="2"/>
    </row>
    <row r="918" spans="47:56" x14ac:dyDescent="0.25">
      <c r="AU918"/>
      <c r="AV918"/>
      <c r="BD918" s="2"/>
    </row>
    <row r="919" spans="47:56" x14ac:dyDescent="0.25">
      <c r="AU919"/>
      <c r="AV919"/>
      <c r="BD919" s="2"/>
    </row>
    <row r="920" spans="47:56" x14ac:dyDescent="0.25">
      <c r="AU920"/>
      <c r="AV920"/>
      <c r="BD920" s="2"/>
    </row>
    <row r="921" spans="47:56" x14ac:dyDescent="0.25">
      <c r="AU921"/>
      <c r="AV921"/>
      <c r="BD921" s="2"/>
    </row>
    <row r="922" spans="47:56" x14ac:dyDescent="0.25">
      <c r="AU922"/>
      <c r="AV922"/>
      <c r="BD922" s="2"/>
    </row>
    <row r="923" spans="47:56" x14ac:dyDescent="0.25">
      <c r="AU923"/>
      <c r="AV923"/>
      <c r="BD923" s="2"/>
    </row>
    <row r="924" spans="47:56" x14ac:dyDescent="0.25">
      <c r="AU924"/>
      <c r="AV924"/>
      <c r="BD924" s="2"/>
    </row>
    <row r="925" spans="47:56" x14ac:dyDescent="0.25">
      <c r="AU925"/>
      <c r="AV925"/>
      <c r="BD925" s="2"/>
    </row>
    <row r="926" spans="47:56" x14ac:dyDescent="0.25">
      <c r="AU926"/>
      <c r="AV926"/>
      <c r="BD926" s="2"/>
    </row>
    <row r="927" spans="47:56" x14ac:dyDescent="0.25">
      <c r="AU927"/>
      <c r="AV927"/>
      <c r="BD927" s="2"/>
    </row>
    <row r="928" spans="47:56" x14ac:dyDescent="0.25">
      <c r="AU928"/>
      <c r="AV928"/>
      <c r="BD928" s="2"/>
    </row>
    <row r="929" spans="47:56" x14ac:dyDescent="0.25">
      <c r="AU929"/>
      <c r="AV929"/>
      <c r="BD929" s="2"/>
    </row>
    <row r="930" spans="47:56" x14ac:dyDescent="0.25">
      <c r="AU930"/>
      <c r="AV930"/>
      <c r="BD930" s="2"/>
    </row>
    <row r="931" spans="47:56" x14ac:dyDescent="0.25">
      <c r="AU931"/>
      <c r="AV931"/>
      <c r="BD931" s="2"/>
    </row>
    <row r="932" spans="47:56" x14ac:dyDescent="0.25">
      <c r="AU932"/>
      <c r="AV932"/>
      <c r="BD932" s="2"/>
    </row>
    <row r="933" spans="47:56" x14ac:dyDescent="0.25">
      <c r="AU933"/>
      <c r="AV933"/>
      <c r="BD933" s="2"/>
    </row>
    <row r="934" spans="47:56" x14ac:dyDescent="0.25">
      <c r="AU934"/>
      <c r="AV934"/>
      <c r="BD934" s="2"/>
    </row>
    <row r="935" spans="47:56" x14ac:dyDescent="0.25">
      <c r="AU935"/>
      <c r="AV935"/>
      <c r="BD935" s="2"/>
    </row>
    <row r="936" spans="47:56" x14ac:dyDescent="0.25">
      <c r="AU936"/>
      <c r="AV936"/>
      <c r="BD936" s="2"/>
    </row>
    <row r="937" spans="47:56" x14ac:dyDescent="0.25">
      <c r="AU937"/>
      <c r="AV937"/>
      <c r="BD937" s="2"/>
    </row>
    <row r="938" spans="47:56" x14ac:dyDescent="0.25">
      <c r="AU938"/>
      <c r="AV938"/>
      <c r="BD938" s="2"/>
    </row>
    <row r="939" spans="47:56" x14ac:dyDescent="0.25">
      <c r="AU939"/>
      <c r="AV939"/>
      <c r="BD939" s="2"/>
    </row>
    <row r="940" spans="47:56" x14ac:dyDescent="0.25">
      <c r="AU940"/>
      <c r="AV940"/>
      <c r="BD940" s="2"/>
    </row>
    <row r="941" spans="47:56" x14ac:dyDescent="0.25">
      <c r="AU941"/>
      <c r="AV941"/>
      <c r="BD941" s="2"/>
    </row>
    <row r="942" spans="47:56" x14ac:dyDescent="0.25">
      <c r="AU942"/>
      <c r="AV942"/>
      <c r="BD942" s="2"/>
    </row>
    <row r="943" spans="47:56" x14ac:dyDescent="0.25">
      <c r="AU943"/>
      <c r="AV943"/>
      <c r="BD943" s="2"/>
    </row>
    <row r="944" spans="47:56" x14ac:dyDescent="0.25">
      <c r="AU944"/>
      <c r="AV944"/>
      <c r="BD944" s="2"/>
    </row>
    <row r="945" spans="47:56" x14ac:dyDescent="0.25">
      <c r="AU945"/>
      <c r="AV945"/>
      <c r="BD945" s="2"/>
    </row>
    <row r="946" spans="47:56" x14ac:dyDescent="0.25">
      <c r="AU946"/>
      <c r="AV946"/>
      <c r="BD946" s="2"/>
    </row>
    <row r="947" spans="47:56" x14ac:dyDescent="0.25">
      <c r="AU947"/>
      <c r="AV947"/>
      <c r="BD947" s="2"/>
    </row>
    <row r="948" spans="47:56" x14ac:dyDescent="0.25">
      <c r="AU948"/>
      <c r="AV948"/>
      <c r="BD948" s="2"/>
    </row>
    <row r="949" spans="47:56" x14ac:dyDescent="0.25">
      <c r="AU949"/>
      <c r="AV949"/>
      <c r="BD949" s="2"/>
    </row>
    <row r="950" spans="47:56" x14ac:dyDescent="0.25">
      <c r="AU950"/>
      <c r="AV950"/>
      <c r="BD950" s="2"/>
    </row>
    <row r="951" spans="47:56" x14ac:dyDescent="0.25">
      <c r="AU951"/>
      <c r="AV951"/>
      <c r="BD951" s="2"/>
    </row>
    <row r="952" spans="47:56" x14ac:dyDescent="0.25">
      <c r="AU952"/>
      <c r="AV952"/>
      <c r="BD952" s="2"/>
    </row>
    <row r="953" spans="47:56" x14ac:dyDescent="0.25">
      <c r="AU953"/>
      <c r="AV953"/>
      <c r="BD953" s="2"/>
    </row>
    <row r="954" spans="47:56" x14ac:dyDescent="0.25">
      <c r="AU954"/>
      <c r="AV954"/>
      <c r="BD954" s="2"/>
    </row>
    <row r="955" spans="47:56" x14ac:dyDescent="0.25">
      <c r="AU955"/>
      <c r="AV955"/>
      <c r="BD955" s="2"/>
    </row>
    <row r="956" spans="47:56" x14ac:dyDescent="0.25">
      <c r="AU956"/>
      <c r="AV956"/>
      <c r="BD956" s="2"/>
    </row>
    <row r="957" spans="47:56" x14ac:dyDescent="0.25">
      <c r="AU957"/>
      <c r="AV957"/>
      <c r="BD957" s="2"/>
    </row>
    <row r="958" spans="47:56" x14ac:dyDescent="0.25">
      <c r="AU958"/>
      <c r="AV958"/>
      <c r="BD958" s="2"/>
    </row>
    <row r="959" spans="47:56" x14ac:dyDescent="0.25">
      <c r="AU959"/>
      <c r="AV959"/>
      <c r="BD959" s="2"/>
    </row>
    <row r="960" spans="47:56" x14ac:dyDescent="0.25">
      <c r="AU960"/>
      <c r="AV960"/>
      <c r="BD960" s="2"/>
    </row>
    <row r="961" spans="47:56" x14ac:dyDescent="0.25">
      <c r="AU961"/>
      <c r="AV961"/>
      <c r="BD961" s="2"/>
    </row>
    <row r="962" spans="47:56" x14ac:dyDescent="0.25">
      <c r="AU962"/>
      <c r="AV962"/>
      <c r="BD962" s="2"/>
    </row>
    <row r="963" spans="47:56" x14ac:dyDescent="0.25">
      <c r="AU963"/>
      <c r="AV963"/>
      <c r="BD963" s="2"/>
    </row>
    <row r="964" spans="47:56" x14ac:dyDescent="0.25">
      <c r="AU964"/>
      <c r="AV964"/>
      <c r="BD964" s="2"/>
    </row>
    <row r="965" spans="47:56" x14ac:dyDescent="0.25">
      <c r="AU965"/>
      <c r="AV965"/>
      <c r="BD965" s="2"/>
    </row>
    <row r="966" spans="47:56" x14ac:dyDescent="0.25">
      <c r="AU966"/>
      <c r="AV966"/>
      <c r="BD966" s="2"/>
    </row>
    <row r="967" spans="47:56" x14ac:dyDescent="0.25">
      <c r="AU967"/>
      <c r="AV967"/>
      <c r="BD967" s="2"/>
    </row>
    <row r="968" spans="47:56" x14ac:dyDescent="0.25">
      <c r="AU968"/>
      <c r="AV968"/>
      <c r="BD968" s="2"/>
    </row>
    <row r="969" spans="47:56" x14ac:dyDescent="0.25">
      <c r="AU969"/>
      <c r="AV969"/>
      <c r="BD969" s="2"/>
    </row>
    <row r="970" spans="47:56" x14ac:dyDescent="0.25">
      <c r="AU970"/>
      <c r="AV970"/>
      <c r="BD970" s="2"/>
    </row>
    <row r="971" spans="47:56" x14ac:dyDescent="0.25">
      <c r="AU971"/>
      <c r="AV971"/>
      <c r="BD971" s="2"/>
    </row>
    <row r="972" spans="47:56" x14ac:dyDescent="0.25">
      <c r="AU972"/>
      <c r="AV972"/>
      <c r="BD972" s="2"/>
    </row>
    <row r="973" spans="47:56" x14ac:dyDescent="0.25">
      <c r="AU973"/>
      <c r="AV973"/>
      <c r="BD973" s="2"/>
    </row>
    <row r="974" spans="47:56" x14ac:dyDescent="0.25">
      <c r="AU974"/>
      <c r="AV974"/>
      <c r="BD974" s="2"/>
    </row>
    <row r="975" spans="47:56" x14ac:dyDescent="0.25">
      <c r="AU975"/>
      <c r="AV975"/>
      <c r="BD975" s="2"/>
    </row>
    <row r="976" spans="47:56" x14ac:dyDescent="0.25">
      <c r="AU976"/>
      <c r="AV976"/>
      <c r="BD976" s="2"/>
    </row>
    <row r="977" spans="47:56" x14ac:dyDescent="0.25">
      <c r="AU977"/>
      <c r="AV977"/>
      <c r="BD977" s="2"/>
    </row>
    <row r="978" spans="47:56" x14ac:dyDescent="0.25">
      <c r="AU978"/>
      <c r="AV978"/>
      <c r="BD978" s="2"/>
    </row>
    <row r="979" spans="47:56" x14ac:dyDescent="0.25">
      <c r="AU979"/>
      <c r="AV979"/>
      <c r="BD979" s="2"/>
    </row>
    <row r="980" spans="47:56" x14ac:dyDescent="0.25">
      <c r="AU980"/>
      <c r="AV980"/>
      <c r="BD980" s="2"/>
    </row>
    <row r="981" spans="47:56" x14ac:dyDescent="0.25">
      <c r="AU981"/>
      <c r="AV981"/>
      <c r="BD981" s="2"/>
    </row>
    <row r="982" spans="47:56" x14ac:dyDescent="0.25">
      <c r="AU982"/>
      <c r="AV982"/>
      <c r="BD982" s="2"/>
    </row>
    <row r="983" spans="47:56" x14ac:dyDescent="0.25">
      <c r="AU983"/>
      <c r="AV983"/>
      <c r="BD983" s="2"/>
    </row>
    <row r="984" spans="47:56" x14ac:dyDescent="0.25">
      <c r="AU984"/>
      <c r="AV984"/>
      <c r="BD984" s="2"/>
    </row>
    <row r="985" spans="47:56" x14ac:dyDescent="0.25">
      <c r="AU985"/>
      <c r="AV985"/>
      <c r="BD985" s="2"/>
    </row>
    <row r="986" spans="47:56" x14ac:dyDescent="0.25">
      <c r="AU986"/>
      <c r="AV986"/>
      <c r="BD986" s="2"/>
    </row>
    <row r="987" spans="47:56" x14ac:dyDescent="0.25">
      <c r="AU987"/>
      <c r="AV987"/>
      <c r="BD987" s="2"/>
    </row>
    <row r="988" spans="47:56" x14ac:dyDescent="0.25">
      <c r="AU988"/>
      <c r="AV988"/>
      <c r="BD988" s="2"/>
    </row>
    <row r="989" spans="47:56" x14ac:dyDescent="0.25">
      <c r="AU989"/>
      <c r="AV989"/>
      <c r="BD989" s="2"/>
    </row>
    <row r="990" spans="47:56" x14ac:dyDescent="0.25">
      <c r="AU990"/>
      <c r="AV990"/>
      <c r="BD990" s="2"/>
    </row>
    <row r="991" spans="47:56" x14ac:dyDescent="0.25">
      <c r="AU991"/>
      <c r="AV991"/>
      <c r="BD991" s="2"/>
    </row>
    <row r="992" spans="47:56" x14ac:dyDescent="0.25">
      <c r="AU992"/>
      <c r="AV992"/>
      <c r="BD992" s="2"/>
    </row>
    <row r="993" spans="47:56" x14ac:dyDescent="0.25">
      <c r="AU993"/>
      <c r="AV993"/>
      <c r="BD993" s="2"/>
    </row>
    <row r="994" spans="47:56" x14ac:dyDescent="0.25">
      <c r="AU994"/>
      <c r="AV994"/>
      <c r="BD994" s="2"/>
    </row>
    <row r="995" spans="47:56" x14ac:dyDescent="0.25">
      <c r="AU995"/>
      <c r="AV995"/>
      <c r="BD995" s="2"/>
    </row>
    <row r="996" spans="47:56" x14ac:dyDescent="0.25">
      <c r="AU996"/>
      <c r="AV996"/>
      <c r="BD996" s="2"/>
    </row>
    <row r="997" spans="47:56" x14ac:dyDescent="0.25">
      <c r="AU997"/>
      <c r="AV997"/>
      <c r="BD997" s="2"/>
    </row>
    <row r="998" spans="47:56" x14ac:dyDescent="0.25">
      <c r="AU998"/>
      <c r="AV998"/>
      <c r="BD998" s="2"/>
    </row>
    <row r="999" spans="47:56" x14ac:dyDescent="0.25">
      <c r="AU999"/>
      <c r="AV999"/>
      <c r="BD999" s="2"/>
    </row>
    <row r="1000" spans="47:56" x14ac:dyDescent="0.25">
      <c r="AU1000"/>
      <c r="AV1000"/>
      <c r="BD1000" s="2"/>
    </row>
    <row r="1001" spans="47:56" x14ac:dyDescent="0.25">
      <c r="AU1001"/>
      <c r="AV1001"/>
      <c r="BD1001" s="2"/>
    </row>
    <row r="1002" spans="47:56" x14ac:dyDescent="0.25">
      <c r="AU1002"/>
      <c r="AV1002"/>
      <c r="BD1002" s="2"/>
    </row>
    <row r="1003" spans="47:56" x14ac:dyDescent="0.25">
      <c r="AU1003"/>
      <c r="AV1003"/>
      <c r="BD1003" s="2"/>
    </row>
    <row r="1004" spans="47:56" x14ac:dyDescent="0.25">
      <c r="AU1004"/>
      <c r="AV1004"/>
      <c r="BD1004" s="2"/>
    </row>
    <row r="1005" spans="47:56" x14ac:dyDescent="0.25">
      <c r="AU1005"/>
      <c r="AV1005"/>
      <c r="BD1005" s="2"/>
    </row>
    <row r="1006" spans="47:56" x14ac:dyDescent="0.25">
      <c r="AU1006"/>
      <c r="AV1006"/>
      <c r="BD1006" s="2"/>
    </row>
    <row r="1007" spans="47:56" x14ac:dyDescent="0.25">
      <c r="AU1007"/>
      <c r="AV1007"/>
      <c r="BD1007" s="2"/>
    </row>
    <row r="1008" spans="47:56" x14ac:dyDescent="0.25">
      <c r="AU1008"/>
      <c r="AV1008"/>
      <c r="BD1008" s="2"/>
    </row>
    <row r="1009" spans="47:56" x14ac:dyDescent="0.25">
      <c r="AU1009"/>
      <c r="AV1009"/>
      <c r="BD1009" s="2"/>
    </row>
    <row r="1010" spans="47:56" x14ac:dyDescent="0.25">
      <c r="AU1010"/>
      <c r="AV1010"/>
      <c r="BD1010" s="2"/>
    </row>
    <row r="1011" spans="47:56" x14ac:dyDescent="0.25">
      <c r="AU1011"/>
      <c r="AV1011"/>
      <c r="BD1011" s="2"/>
    </row>
    <row r="1012" spans="47:56" x14ac:dyDescent="0.25">
      <c r="AU1012"/>
      <c r="AV1012"/>
      <c r="BD1012" s="2"/>
    </row>
    <row r="1013" spans="47:56" x14ac:dyDescent="0.25">
      <c r="AU1013"/>
      <c r="AV1013"/>
      <c r="BD1013" s="2"/>
    </row>
    <row r="1014" spans="47:56" x14ac:dyDescent="0.25">
      <c r="AU1014"/>
      <c r="AV1014"/>
      <c r="BD1014" s="2"/>
    </row>
    <row r="1015" spans="47:56" x14ac:dyDescent="0.25">
      <c r="AU1015"/>
      <c r="AV1015"/>
      <c r="BD1015" s="2"/>
    </row>
    <row r="1016" spans="47:56" x14ac:dyDescent="0.25">
      <c r="AU1016"/>
      <c r="AV1016"/>
      <c r="BD1016" s="2"/>
    </row>
    <row r="1017" spans="47:56" x14ac:dyDescent="0.25">
      <c r="AU1017"/>
      <c r="AV1017"/>
      <c r="BD1017" s="2"/>
    </row>
    <row r="1018" spans="47:56" x14ac:dyDescent="0.25">
      <c r="AU1018"/>
      <c r="AV1018"/>
      <c r="BD1018" s="2"/>
    </row>
    <row r="1019" spans="47:56" x14ac:dyDescent="0.25">
      <c r="AU1019"/>
      <c r="AV1019"/>
      <c r="BD1019" s="2"/>
    </row>
    <row r="1020" spans="47:56" x14ac:dyDescent="0.25">
      <c r="AU1020"/>
      <c r="AV1020"/>
      <c r="BD1020" s="2"/>
    </row>
    <row r="1021" spans="47:56" x14ac:dyDescent="0.25">
      <c r="AU1021"/>
      <c r="AV1021"/>
      <c r="BD1021" s="2"/>
    </row>
    <row r="1022" spans="47:56" x14ac:dyDescent="0.25">
      <c r="AU1022"/>
      <c r="AV1022"/>
      <c r="BD1022" s="2"/>
    </row>
    <row r="1023" spans="47:56" x14ac:dyDescent="0.25">
      <c r="AU1023"/>
      <c r="AV1023"/>
      <c r="BD1023" s="2"/>
    </row>
    <row r="1024" spans="47:56" x14ac:dyDescent="0.25">
      <c r="AU1024"/>
      <c r="AV1024"/>
      <c r="BD1024" s="2"/>
    </row>
    <row r="1025" spans="47:56" x14ac:dyDescent="0.25">
      <c r="AU1025"/>
      <c r="AV1025"/>
      <c r="BD1025" s="2"/>
    </row>
    <row r="1026" spans="47:56" x14ac:dyDescent="0.25">
      <c r="AU1026"/>
      <c r="AV1026"/>
      <c r="BD1026" s="2"/>
    </row>
    <row r="1027" spans="47:56" x14ac:dyDescent="0.25">
      <c r="AU1027"/>
      <c r="AV1027"/>
      <c r="BD1027" s="2"/>
    </row>
    <row r="1028" spans="47:56" x14ac:dyDescent="0.25">
      <c r="AU1028"/>
      <c r="AV1028"/>
      <c r="BD1028" s="2"/>
    </row>
    <row r="1029" spans="47:56" x14ac:dyDescent="0.25">
      <c r="AU1029"/>
      <c r="AV1029"/>
      <c r="BD1029" s="2"/>
    </row>
    <row r="1030" spans="47:56" x14ac:dyDescent="0.25">
      <c r="AU1030"/>
      <c r="AV1030"/>
      <c r="BD1030" s="2"/>
    </row>
    <row r="1031" spans="47:56" x14ac:dyDescent="0.25">
      <c r="AU1031"/>
      <c r="AV1031"/>
      <c r="BD1031" s="2"/>
    </row>
    <row r="1032" spans="47:56" x14ac:dyDescent="0.25">
      <c r="AU1032"/>
      <c r="AV1032"/>
      <c r="BD1032" s="2"/>
    </row>
    <row r="1033" spans="47:56" x14ac:dyDescent="0.25">
      <c r="AU1033"/>
      <c r="AV1033"/>
      <c r="BD1033" s="2"/>
    </row>
    <row r="1034" spans="47:56" x14ac:dyDescent="0.25">
      <c r="AU1034"/>
      <c r="AV1034"/>
      <c r="BD1034" s="2"/>
    </row>
    <row r="1035" spans="47:56" x14ac:dyDescent="0.25">
      <c r="AU1035"/>
      <c r="AV1035"/>
      <c r="BD1035" s="2"/>
    </row>
    <row r="1036" spans="47:56" x14ac:dyDescent="0.25">
      <c r="AU1036"/>
      <c r="AV1036"/>
      <c r="BD1036" s="2"/>
    </row>
    <row r="1037" spans="47:56" x14ac:dyDescent="0.25">
      <c r="AU1037"/>
      <c r="AV1037"/>
      <c r="BD1037" s="2"/>
    </row>
    <row r="1038" spans="47:56" x14ac:dyDescent="0.25">
      <c r="AU1038"/>
      <c r="AV1038"/>
      <c r="BD1038" s="2"/>
    </row>
    <row r="1039" spans="47:56" x14ac:dyDescent="0.25">
      <c r="AU1039"/>
      <c r="AV1039"/>
      <c r="BD1039" s="2"/>
    </row>
    <row r="1040" spans="47:56" x14ac:dyDescent="0.25">
      <c r="AU1040"/>
      <c r="AV1040"/>
      <c r="BD1040" s="2"/>
    </row>
    <row r="1041" spans="47:56" x14ac:dyDescent="0.25">
      <c r="AU1041"/>
      <c r="AV1041"/>
      <c r="BD1041" s="2"/>
    </row>
    <row r="1042" spans="47:56" x14ac:dyDescent="0.25">
      <c r="AU1042"/>
      <c r="AV1042"/>
      <c r="BD1042" s="2"/>
    </row>
    <row r="1043" spans="47:56" x14ac:dyDescent="0.25">
      <c r="AU1043"/>
      <c r="AV1043"/>
      <c r="BD1043" s="2"/>
    </row>
    <row r="1044" spans="47:56" x14ac:dyDescent="0.25">
      <c r="AU1044"/>
      <c r="AV1044"/>
      <c r="BD1044" s="2"/>
    </row>
    <row r="1045" spans="47:56" x14ac:dyDescent="0.25">
      <c r="AU1045"/>
      <c r="AV1045"/>
      <c r="BD1045" s="2"/>
    </row>
    <row r="1046" spans="47:56" x14ac:dyDescent="0.25">
      <c r="AU1046"/>
      <c r="AV1046"/>
      <c r="BD1046" s="2"/>
    </row>
    <row r="1047" spans="47:56" x14ac:dyDescent="0.25">
      <c r="AU1047"/>
      <c r="AV1047"/>
      <c r="BD1047" s="2"/>
    </row>
    <row r="1048" spans="47:56" x14ac:dyDescent="0.25">
      <c r="AU1048"/>
      <c r="AV1048"/>
      <c r="BD1048" s="2"/>
    </row>
    <row r="1049" spans="47:56" x14ac:dyDescent="0.25">
      <c r="AU1049"/>
      <c r="AV1049"/>
      <c r="BD1049" s="2"/>
    </row>
    <row r="1050" spans="47:56" x14ac:dyDescent="0.25">
      <c r="AU1050"/>
      <c r="AV1050"/>
      <c r="BD1050" s="2"/>
    </row>
    <row r="1051" spans="47:56" x14ac:dyDescent="0.25">
      <c r="AU1051"/>
      <c r="AV1051"/>
      <c r="BD1051" s="2"/>
    </row>
    <row r="1052" spans="47:56" x14ac:dyDescent="0.25">
      <c r="AU1052"/>
      <c r="AV1052"/>
      <c r="BD1052" s="2"/>
    </row>
    <row r="1053" spans="47:56" x14ac:dyDescent="0.25">
      <c r="AU1053"/>
      <c r="AV1053"/>
      <c r="BD1053" s="2"/>
    </row>
    <row r="1054" spans="47:56" x14ac:dyDescent="0.25">
      <c r="AU1054"/>
      <c r="AV1054"/>
      <c r="BD1054" s="2"/>
    </row>
    <row r="1055" spans="47:56" x14ac:dyDescent="0.25">
      <c r="AU1055"/>
      <c r="AV1055"/>
      <c r="BD1055" s="2"/>
    </row>
    <row r="1056" spans="47:56" x14ac:dyDescent="0.25">
      <c r="AU1056"/>
      <c r="AV1056"/>
      <c r="BD1056" s="2"/>
    </row>
    <row r="1057" spans="47:56" x14ac:dyDescent="0.25">
      <c r="AU1057"/>
      <c r="AV1057"/>
      <c r="BD1057" s="2"/>
    </row>
    <row r="1058" spans="47:56" x14ac:dyDescent="0.25">
      <c r="AU1058"/>
      <c r="AV1058"/>
      <c r="BD1058" s="2"/>
    </row>
    <row r="1059" spans="47:56" x14ac:dyDescent="0.25">
      <c r="AU1059"/>
      <c r="AV1059"/>
      <c r="BD1059" s="2"/>
    </row>
    <row r="1060" spans="47:56" x14ac:dyDescent="0.25">
      <c r="AU1060"/>
      <c r="AV1060"/>
      <c r="BD1060" s="2"/>
    </row>
    <row r="1061" spans="47:56" x14ac:dyDescent="0.25">
      <c r="AU1061"/>
      <c r="AV1061"/>
      <c r="BD1061" s="2"/>
    </row>
    <row r="1062" spans="47:56" x14ac:dyDescent="0.25">
      <c r="AU1062"/>
      <c r="AV1062"/>
      <c r="BD1062" s="2"/>
    </row>
    <row r="1063" spans="47:56" x14ac:dyDescent="0.25">
      <c r="AU1063"/>
      <c r="AV1063"/>
      <c r="BD1063" s="2"/>
    </row>
    <row r="1064" spans="47:56" x14ac:dyDescent="0.25">
      <c r="AU1064"/>
      <c r="AV1064"/>
      <c r="BD1064" s="2"/>
    </row>
    <row r="1065" spans="47:56" x14ac:dyDescent="0.25">
      <c r="AU1065"/>
      <c r="AV1065"/>
      <c r="BD1065" s="2"/>
    </row>
    <row r="1066" spans="47:56" x14ac:dyDescent="0.25">
      <c r="AU1066"/>
      <c r="AV1066"/>
      <c r="BD1066" s="2"/>
    </row>
    <row r="1067" spans="47:56" x14ac:dyDescent="0.25">
      <c r="AU1067"/>
      <c r="AV1067"/>
      <c r="BD1067" s="2"/>
    </row>
    <row r="1068" spans="47:56" x14ac:dyDescent="0.25">
      <c r="AU1068"/>
      <c r="AV1068"/>
      <c r="BD1068" s="2"/>
    </row>
    <row r="1069" spans="47:56" x14ac:dyDescent="0.25">
      <c r="AU1069"/>
      <c r="AV1069"/>
      <c r="BD1069" s="2"/>
    </row>
    <row r="1070" spans="47:56" x14ac:dyDescent="0.25">
      <c r="AU1070"/>
      <c r="AV1070"/>
      <c r="BD1070" s="2"/>
    </row>
    <row r="1071" spans="47:56" x14ac:dyDescent="0.25">
      <c r="AU1071"/>
      <c r="AV1071"/>
      <c r="BD1071" s="2"/>
    </row>
    <row r="1072" spans="47:56" x14ac:dyDescent="0.25">
      <c r="AU1072"/>
      <c r="AV1072"/>
      <c r="BD1072" s="2"/>
    </row>
    <row r="1073" spans="47:56" x14ac:dyDescent="0.25">
      <c r="AU1073"/>
      <c r="AV1073"/>
      <c r="BD1073" s="2"/>
    </row>
    <row r="1074" spans="47:56" x14ac:dyDescent="0.25">
      <c r="AU1074"/>
      <c r="AV1074"/>
      <c r="BD1074" s="2"/>
    </row>
    <row r="1075" spans="47:56" x14ac:dyDescent="0.25">
      <c r="AU1075"/>
      <c r="AV1075"/>
      <c r="BD1075" s="2"/>
    </row>
    <row r="1076" spans="47:56" x14ac:dyDescent="0.25">
      <c r="AU1076"/>
      <c r="AV1076"/>
      <c r="BD1076" s="2"/>
    </row>
    <row r="1077" spans="47:56" x14ac:dyDescent="0.25">
      <c r="AU1077"/>
      <c r="AV1077"/>
      <c r="BD1077" s="2"/>
    </row>
    <row r="1078" spans="47:56" x14ac:dyDescent="0.25">
      <c r="AU1078"/>
      <c r="AV1078"/>
      <c r="BD1078" s="2"/>
    </row>
    <row r="1079" spans="47:56" x14ac:dyDescent="0.25">
      <c r="AU1079"/>
      <c r="AV1079"/>
      <c r="BD1079" s="2"/>
    </row>
    <row r="1080" spans="47:56" x14ac:dyDescent="0.25">
      <c r="AU1080"/>
      <c r="AV1080"/>
      <c r="BD1080" s="2"/>
    </row>
    <row r="1081" spans="47:56" x14ac:dyDescent="0.25">
      <c r="AU1081"/>
      <c r="AV1081"/>
      <c r="BD1081" s="2"/>
    </row>
    <row r="1082" spans="47:56" x14ac:dyDescent="0.25">
      <c r="AU1082"/>
      <c r="AV1082"/>
      <c r="BD1082" s="2"/>
    </row>
    <row r="1083" spans="47:56" x14ac:dyDescent="0.25">
      <c r="AU1083"/>
      <c r="AV1083"/>
      <c r="BD1083" s="2"/>
    </row>
    <row r="1084" spans="47:56" x14ac:dyDescent="0.25">
      <c r="AU1084"/>
      <c r="AV1084"/>
      <c r="BD1084" s="2"/>
    </row>
    <row r="1085" spans="47:56" x14ac:dyDescent="0.25">
      <c r="AU1085"/>
      <c r="AV1085"/>
      <c r="BD1085" s="2"/>
    </row>
    <row r="1086" spans="47:56" x14ac:dyDescent="0.25">
      <c r="AU1086"/>
      <c r="AV1086"/>
      <c r="BD1086" s="2"/>
    </row>
    <row r="1087" spans="47:56" x14ac:dyDescent="0.25">
      <c r="AU1087"/>
      <c r="AV1087"/>
      <c r="BD1087" s="2"/>
    </row>
    <row r="1088" spans="47:56" x14ac:dyDescent="0.25">
      <c r="AU1088"/>
      <c r="AV1088"/>
      <c r="BD1088" s="2"/>
    </row>
    <row r="1089" spans="47:56" x14ac:dyDescent="0.25">
      <c r="AU1089"/>
      <c r="AV1089"/>
      <c r="BD1089" s="2"/>
    </row>
    <row r="1090" spans="47:56" x14ac:dyDescent="0.25">
      <c r="AU1090"/>
      <c r="AV1090"/>
      <c r="BD1090" s="2"/>
    </row>
    <row r="1091" spans="47:56" x14ac:dyDescent="0.25">
      <c r="AU1091"/>
      <c r="AV1091"/>
      <c r="BD1091" s="2"/>
    </row>
    <row r="1092" spans="47:56" x14ac:dyDescent="0.25">
      <c r="AU1092"/>
      <c r="AV1092"/>
      <c r="BD1092" s="2"/>
    </row>
    <row r="1093" spans="47:56" x14ac:dyDescent="0.25">
      <c r="AU1093"/>
      <c r="AV1093"/>
      <c r="BD1093" s="2"/>
    </row>
    <row r="1094" spans="47:56" x14ac:dyDescent="0.25">
      <c r="AU1094"/>
      <c r="AV1094"/>
      <c r="BD1094" s="2"/>
    </row>
    <row r="1095" spans="47:56" x14ac:dyDescent="0.25">
      <c r="AU1095"/>
      <c r="AV1095"/>
      <c r="BD1095" s="2"/>
    </row>
    <row r="1096" spans="47:56" x14ac:dyDescent="0.25">
      <c r="AU1096"/>
      <c r="AV1096"/>
      <c r="BD1096" s="2"/>
    </row>
    <row r="1097" spans="47:56" x14ac:dyDescent="0.25">
      <c r="AU1097"/>
      <c r="AV1097"/>
      <c r="BD1097" s="2"/>
    </row>
    <row r="1098" spans="47:56" x14ac:dyDescent="0.25">
      <c r="AU1098"/>
      <c r="AV1098"/>
      <c r="BD1098" s="2"/>
    </row>
    <row r="1099" spans="47:56" x14ac:dyDescent="0.25">
      <c r="AU1099"/>
      <c r="AV1099"/>
      <c r="BD1099" s="2"/>
    </row>
    <row r="1100" spans="47:56" x14ac:dyDescent="0.25">
      <c r="AU1100"/>
      <c r="AV1100"/>
      <c r="BD1100" s="2"/>
    </row>
    <row r="1101" spans="47:56" x14ac:dyDescent="0.25">
      <c r="AU1101"/>
      <c r="AV1101"/>
      <c r="BD1101" s="2"/>
    </row>
    <row r="1102" spans="47:56" x14ac:dyDescent="0.25">
      <c r="AU1102"/>
      <c r="AV1102"/>
      <c r="BD1102" s="2"/>
    </row>
    <row r="1103" spans="47:56" x14ac:dyDescent="0.25">
      <c r="AU1103"/>
      <c r="AV1103"/>
      <c r="BD1103" s="2"/>
    </row>
    <row r="1104" spans="47:56" x14ac:dyDescent="0.25">
      <c r="AU1104"/>
      <c r="AV1104"/>
      <c r="BD1104" s="2"/>
    </row>
    <row r="1105" spans="47:56" x14ac:dyDescent="0.25">
      <c r="AU1105"/>
      <c r="AV1105"/>
      <c r="BD1105" s="2"/>
    </row>
    <row r="1106" spans="47:56" x14ac:dyDescent="0.25">
      <c r="AU1106"/>
      <c r="AV1106"/>
      <c r="BD1106" s="2"/>
    </row>
    <row r="1107" spans="47:56" x14ac:dyDescent="0.25">
      <c r="AU1107"/>
      <c r="AV1107"/>
      <c r="BD1107" s="2"/>
    </row>
    <row r="1108" spans="47:56" x14ac:dyDescent="0.25">
      <c r="AU1108"/>
      <c r="AV1108"/>
      <c r="BD1108" s="2"/>
    </row>
    <row r="1109" spans="47:56" x14ac:dyDescent="0.25">
      <c r="AU1109"/>
      <c r="AV1109"/>
      <c r="BD1109" s="2"/>
    </row>
    <row r="1110" spans="47:56" x14ac:dyDescent="0.25">
      <c r="AU1110"/>
      <c r="AV1110"/>
      <c r="BD1110" s="2"/>
    </row>
    <row r="1111" spans="47:56" x14ac:dyDescent="0.25">
      <c r="AU1111"/>
      <c r="AV1111"/>
      <c r="BD1111" s="2"/>
    </row>
    <row r="1112" spans="47:56" x14ac:dyDescent="0.25">
      <c r="AU1112"/>
      <c r="AV1112"/>
      <c r="BD1112" s="2"/>
    </row>
    <row r="1113" spans="47:56" x14ac:dyDescent="0.25">
      <c r="AU1113"/>
      <c r="AV1113"/>
      <c r="BD1113" s="2"/>
    </row>
    <row r="1114" spans="47:56" x14ac:dyDescent="0.25">
      <c r="AU1114"/>
      <c r="AV1114"/>
      <c r="BD1114" s="2"/>
    </row>
    <row r="1115" spans="47:56" x14ac:dyDescent="0.25">
      <c r="AU1115"/>
      <c r="AV1115"/>
      <c r="BD1115" s="2"/>
    </row>
    <row r="1116" spans="47:56" x14ac:dyDescent="0.25">
      <c r="AU1116"/>
      <c r="AV1116"/>
      <c r="BD1116" s="2"/>
    </row>
    <row r="1117" spans="47:56" x14ac:dyDescent="0.25">
      <c r="AU1117"/>
      <c r="AV1117"/>
      <c r="BD1117" s="2"/>
    </row>
    <row r="1118" spans="47:56" x14ac:dyDescent="0.25">
      <c r="AU1118"/>
      <c r="AV1118"/>
      <c r="BD1118" s="2"/>
    </row>
    <row r="1119" spans="47:56" x14ac:dyDescent="0.25">
      <c r="AU1119"/>
      <c r="AV1119"/>
      <c r="BD1119" s="2"/>
    </row>
    <row r="1120" spans="47:56" x14ac:dyDescent="0.25">
      <c r="AU1120"/>
      <c r="AV1120"/>
      <c r="BD1120" s="2"/>
    </row>
    <row r="1121" spans="47:56" x14ac:dyDescent="0.25">
      <c r="AU1121"/>
      <c r="AV1121"/>
      <c r="BD1121" s="2"/>
    </row>
    <row r="1122" spans="47:56" x14ac:dyDescent="0.25">
      <c r="AU1122"/>
      <c r="AV1122"/>
      <c r="BD1122" s="2"/>
    </row>
    <row r="1123" spans="47:56" x14ac:dyDescent="0.25">
      <c r="AU1123"/>
      <c r="AV1123"/>
      <c r="BD1123" s="2"/>
    </row>
    <row r="1124" spans="47:56" x14ac:dyDescent="0.25">
      <c r="AU1124"/>
      <c r="AV1124"/>
      <c r="BD1124" s="2"/>
    </row>
    <row r="1125" spans="47:56" x14ac:dyDescent="0.25">
      <c r="AU1125"/>
      <c r="AV1125"/>
      <c r="BD1125" s="2"/>
    </row>
    <row r="1126" spans="47:56" x14ac:dyDescent="0.25">
      <c r="AU1126"/>
      <c r="AV1126"/>
      <c r="BD1126" s="2"/>
    </row>
    <row r="1127" spans="47:56" x14ac:dyDescent="0.25">
      <c r="AU1127"/>
      <c r="AV1127"/>
      <c r="BD1127" s="2"/>
    </row>
    <row r="1128" spans="47:56" x14ac:dyDescent="0.25">
      <c r="AU1128"/>
      <c r="AV1128"/>
      <c r="BD1128" s="2"/>
    </row>
    <row r="1129" spans="47:56" x14ac:dyDescent="0.25">
      <c r="AU1129"/>
      <c r="AV1129"/>
      <c r="BD1129" s="2"/>
    </row>
    <row r="1130" spans="47:56" x14ac:dyDescent="0.25">
      <c r="AU1130"/>
      <c r="AV1130"/>
      <c r="BD1130" s="2"/>
    </row>
    <row r="1131" spans="47:56" x14ac:dyDescent="0.25">
      <c r="AU1131"/>
      <c r="AV1131"/>
      <c r="BD1131" s="2"/>
    </row>
    <row r="1132" spans="47:56" x14ac:dyDescent="0.25">
      <c r="AU1132"/>
      <c r="AV1132"/>
      <c r="BD1132" s="2"/>
    </row>
    <row r="1133" spans="47:56" x14ac:dyDescent="0.25">
      <c r="AU1133"/>
      <c r="AV1133"/>
      <c r="BD1133" s="2"/>
    </row>
    <row r="1134" spans="47:56" x14ac:dyDescent="0.25">
      <c r="AU1134"/>
      <c r="AV1134"/>
      <c r="BD1134" s="2"/>
    </row>
    <row r="1135" spans="47:56" x14ac:dyDescent="0.25">
      <c r="AU1135"/>
      <c r="AV1135"/>
      <c r="BD1135" s="2"/>
    </row>
    <row r="1136" spans="47:56" x14ac:dyDescent="0.25">
      <c r="AU1136"/>
      <c r="AV1136"/>
      <c r="BD1136" s="2"/>
    </row>
    <row r="1137" spans="47:56" x14ac:dyDescent="0.25">
      <c r="AU1137"/>
      <c r="AV1137"/>
      <c r="BD1137" s="2"/>
    </row>
    <row r="1138" spans="47:56" x14ac:dyDescent="0.25">
      <c r="AU1138"/>
      <c r="AV1138"/>
      <c r="BD1138" s="2"/>
    </row>
    <row r="1139" spans="47:56" x14ac:dyDescent="0.25">
      <c r="AU1139"/>
      <c r="AV1139"/>
      <c r="BD1139" s="2"/>
    </row>
    <row r="1140" spans="47:56" x14ac:dyDescent="0.25">
      <c r="AU1140"/>
      <c r="AV1140"/>
      <c r="BD1140" s="2"/>
    </row>
    <row r="1141" spans="47:56" x14ac:dyDescent="0.25">
      <c r="AU1141"/>
      <c r="AV1141"/>
      <c r="BD1141" s="2"/>
    </row>
    <row r="1142" spans="47:56" x14ac:dyDescent="0.25">
      <c r="AU1142"/>
      <c r="AV1142"/>
      <c r="BD1142" s="2"/>
    </row>
    <row r="1143" spans="47:56" x14ac:dyDescent="0.25">
      <c r="AU1143"/>
      <c r="AV1143"/>
      <c r="BD1143" s="2"/>
    </row>
    <row r="1144" spans="47:56" x14ac:dyDescent="0.25">
      <c r="AU1144"/>
      <c r="AV1144"/>
      <c r="BD1144" s="2"/>
    </row>
    <row r="1145" spans="47:56" x14ac:dyDescent="0.25">
      <c r="AU1145"/>
      <c r="AV1145"/>
      <c r="BD1145" s="2"/>
    </row>
    <row r="1146" spans="47:56" x14ac:dyDescent="0.25">
      <c r="AU1146"/>
      <c r="AV1146"/>
      <c r="BD1146" s="2"/>
    </row>
    <row r="1147" spans="47:56" x14ac:dyDescent="0.25">
      <c r="AU1147"/>
      <c r="AV1147"/>
      <c r="BD1147" s="2"/>
    </row>
    <row r="1148" spans="47:56" x14ac:dyDescent="0.25">
      <c r="AU1148"/>
      <c r="AV1148"/>
      <c r="BD1148" s="2"/>
    </row>
    <row r="1149" spans="47:56" x14ac:dyDescent="0.25">
      <c r="AU1149"/>
      <c r="AV1149"/>
      <c r="BD1149" s="2"/>
    </row>
    <row r="1150" spans="47:56" x14ac:dyDescent="0.25">
      <c r="AU1150"/>
      <c r="AV1150"/>
      <c r="BD1150" s="2"/>
    </row>
    <row r="1151" spans="47:56" x14ac:dyDescent="0.25">
      <c r="AU1151"/>
      <c r="AV1151"/>
      <c r="BD1151" s="2"/>
    </row>
    <row r="1152" spans="47:56" x14ac:dyDescent="0.25">
      <c r="AU1152"/>
      <c r="AV1152"/>
      <c r="BD1152" s="2"/>
    </row>
    <row r="1153" spans="47:56" x14ac:dyDescent="0.25">
      <c r="AU1153"/>
      <c r="AV1153"/>
      <c r="BD1153" s="2"/>
    </row>
    <row r="1154" spans="47:56" x14ac:dyDescent="0.25">
      <c r="AU1154"/>
      <c r="AV1154"/>
      <c r="BD1154" s="2"/>
    </row>
    <row r="1155" spans="47:56" x14ac:dyDescent="0.25">
      <c r="AU1155"/>
      <c r="AV1155"/>
      <c r="BD1155" s="2"/>
    </row>
    <row r="1156" spans="47:56" x14ac:dyDescent="0.25">
      <c r="AU1156"/>
      <c r="AV1156"/>
      <c r="BD1156" s="2"/>
    </row>
    <row r="1157" spans="47:56" x14ac:dyDescent="0.25">
      <c r="AU1157"/>
      <c r="AV1157"/>
      <c r="BD1157" s="2"/>
    </row>
    <row r="1158" spans="47:56" x14ac:dyDescent="0.25">
      <c r="AU1158"/>
      <c r="AV1158"/>
      <c r="BD1158" s="2"/>
    </row>
    <row r="1159" spans="47:56" x14ac:dyDescent="0.25">
      <c r="AU1159"/>
      <c r="AV1159"/>
      <c r="BD1159" s="2"/>
    </row>
    <row r="1160" spans="47:56" x14ac:dyDescent="0.25">
      <c r="AU1160"/>
      <c r="AV1160"/>
      <c r="BD1160" s="2"/>
    </row>
    <row r="1161" spans="47:56" x14ac:dyDescent="0.25">
      <c r="AU1161"/>
      <c r="AV1161"/>
      <c r="BD1161" s="2"/>
    </row>
    <row r="1162" spans="47:56" x14ac:dyDescent="0.25">
      <c r="AU1162"/>
      <c r="AV1162"/>
      <c r="BD1162" s="2"/>
    </row>
    <row r="1163" spans="47:56" x14ac:dyDescent="0.25">
      <c r="AU1163"/>
      <c r="AV1163"/>
      <c r="BD1163" s="2"/>
    </row>
    <row r="1164" spans="47:56" x14ac:dyDescent="0.25">
      <c r="AU1164"/>
      <c r="AV1164"/>
      <c r="BD1164" s="2"/>
    </row>
    <row r="1165" spans="47:56" x14ac:dyDescent="0.25">
      <c r="AU1165"/>
      <c r="AV1165"/>
      <c r="BD1165" s="2"/>
    </row>
    <row r="1166" spans="47:56" x14ac:dyDescent="0.25">
      <c r="AU1166"/>
      <c r="AV1166"/>
      <c r="BD1166" s="2"/>
    </row>
    <row r="1167" spans="47:56" x14ac:dyDescent="0.25">
      <c r="AU1167"/>
      <c r="AV1167"/>
      <c r="BD1167" s="2"/>
    </row>
    <row r="1168" spans="47:56" x14ac:dyDescent="0.25">
      <c r="AU1168"/>
      <c r="AV1168"/>
      <c r="BD1168" s="2"/>
    </row>
    <row r="1169" spans="47:56" x14ac:dyDescent="0.25">
      <c r="AU1169"/>
      <c r="AV1169"/>
      <c r="BD1169" s="2"/>
    </row>
    <row r="1170" spans="47:56" x14ac:dyDescent="0.25">
      <c r="AU1170"/>
      <c r="AV1170"/>
      <c r="BD1170" s="2"/>
    </row>
    <row r="1171" spans="47:56" x14ac:dyDescent="0.25">
      <c r="AU1171"/>
      <c r="AV1171"/>
      <c r="BD1171" s="2"/>
    </row>
    <row r="1172" spans="47:56" x14ac:dyDescent="0.25">
      <c r="AU1172"/>
      <c r="AV1172"/>
      <c r="BD1172" s="2"/>
    </row>
    <row r="1173" spans="47:56" x14ac:dyDescent="0.25">
      <c r="AU1173"/>
      <c r="AV1173"/>
      <c r="BD1173" s="2"/>
    </row>
    <row r="1174" spans="47:56" x14ac:dyDescent="0.25">
      <c r="AU1174"/>
      <c r="AV1174"/>
      <c r="BD1174" s="2"/>
    </row>
    <row r="1175" spans="47:56" x14ac:dyDescent="0.25">
      <c r="AU1175"/>
      <c r="AV1175"/>
      <c r="BD1175" s="2"/>
    </row>
    <row r="1176" spans="47:56" x14ac:dyDescent="0.25">
      <c r="AU1176"/>
      <c r="AV1176"/>
      <c r="BD1176" s="2"/>
    </row>
    <row r="1177" spans="47:56" x14ac:dyDescent="0.25">
      <c r="AU1177"/>
      <c r="AV1177"/>
      <c r="BD1177" s="2"/>
    </row>
    <row r="1178" spans="47:56" x14ac:dyDescent="0.25">
      <c r="AU1178"/>
      <c r="AV1178"/>
      <c r="BD1178" s="2"/>
    </row>
    <row r="1179" spans="47:56" x14ac:dyDescent="0.25">
      <c r="AU1179"/>
      <c r="AV1179"/>
      <c r="BD1179" s="2"/>
    </row>
    <row r="1180" spans="47:56" x14ac:dyDescent="0.25">
      <c r="AU1180"/>
      <c r="AV1180"/>
      <c r="BD1180" s="2"/>
    </row>
    <row r="1181" spans="47:56" x14ac:dyDescent="0.25">
      <c r="AU1181"/>
      <c r="AV1181"/>
      <c r="BD1181" s="2"/>
    </row>
    <row r="1182" spans="47:56" x14ac:dyDescent="0.25">
      <c r="AU1182"/>
      <c r="AV1182"/>
      <c r="BD1182" s="2"/>
    </row>
    <row r="1183" spans="47:56" x14ac:dyDescent="0.25">
      <c r="AU1183"/>
      <c r="AV1183"/>
      <c r="BD1183" s="2"/>
    </row>
    <row r="1184" spans="47:56" x14ac:dyDescent="0.25">
      <c r="AU1184"/>
      <c r="AV1184"/>
      <c r="BD1184" s="2"/>
    </row>
    <row r="1185" spans="47:56" x14ac:dyDescent="0.25">
      <c r="AU1185"/>
      <c r="AV1185"/>
      <c r="BD1185" s="2"/>
    </row>
    <row r="1186" spans="47:56" x14ac:dyDescent="0.25">
      <c r="AU1186"/>
      <c r="AV1186"/>
      <c r="BD1186" s="2"/>
    </row>
    <row r="1187" spans="47:56" x14ac:dyDescent="0.25">
      <c r="AU1187"/>
      <c r="AV1187"/>
      <c r="BD1187" s="2"/>
    </row>
    <row r="1188" spans="47:56" x14ac:dyDescent="0.25">
      <c r="AU1188"/>
      <c r="AV1188"/>
      <c r="BD1188" s="2"/>
    </row>
    <row r="1189" spans="47:56" x14ac:dyDescent="0.25">
      <c r="AU1189"/>
      <c r="AV1189"/>
      <c r="BD1189" s="2"/>
    </row>
    <row r="1190" spans="47:56" x14ac:dyDescent="0.25">
      <c r="AU1190"/>
      <c r="AV1190"/>
      <c r="BD1190" s="2"/>
    </row>
    <row r="1191" spans="47:56" x14ac:dyDescent="0.25">
      <c r="AU1191"/>
      <c r="AV1191"/>
      <c r="BD1191" s="2"/>
    </row>
    <row r="1192" spans="47:56" x14ac:dyDescent="0.25">
      <c r="AU1192"/>
      <c r="AV1192"/>
      <c r="BD1192" s="2"/>
    </row>
    <row r="1193" spans="47:56" x14ac:dyDescent="0.25">
      <c r="AU1193"/>
      <c r="AV1193"/>
      <c r="BD1193" s="2"/>
    </row>
    <row r="1194" spans="47:56" x14ac:dyDescent="0.25">
      <c r="AU1194"/>
      <c r="AV1194"/>
      <c r="BD1194" s="2"/>
    </row>
    <row r="1195" spans="47:56" x14ac:dyDescent="0.25">
      <c r="AU1195"/>
      <c r="AV1195"/>
      <c r="BD1195" s="2"/>
    </row>
    <row r="1196" spans="47:56" x14ac:dyDescent="0.25">
      <c r="AU1196"/>
      <c r="AV1196"/>
      <c r="BD1196" s="2"/>
    </row>
    <row r="1197" spans="47:56" x14ac:dyDescent="0.25">
      <c r="AU1197"/>
      <c r="AV1197"/>
      <c r="BD1197" s="2"/>
    </row>
    <row r="1198" spans="47:56" x14ac:dyDescent="0.25">
      <c r="AU1198"/>
      <c r="AV1198"/>
      <c r="BD1198" s="2"/>
    </row>
    <row r="1199" spans="47:56" x14ac:dyDescent="0.25">
      <c r="AU1199"/>
      <c r="AV1199"/>
      <c r="BD1199" s="2"/>
    </row>
    <row r="1200" spans="47:56" x14ac:dyDescent="0.25">
      <c r="AU1200"/>
      <c r="AV1200"/>
      <c r="BD1200" s="2"/>
    </row>
    <row r="1201" spans="47:56" x14ac:dyDescent="0.25">
      <c r="AU1201"/>
      <c r="AV1201"/>
      <c r="BD1201" s="2"/>
    </row>
    <row r="1202" spans="47:56" x14ac:dyDescent="0.25">
      <c r="AU1202"/>
      <c r="AV1202"/>
      <c r="BD1202" s="2"/>
    </row>
    <row r="1203" spans="47:56" x14ac:dyDescent="0.25">
      <c r="AU1203"/>
      <c r="AV1203"/>
      <c r="BD1203" s="2"/>
    </row>
    <row r="1204" spans="47:56" x14ac:dyDescent="0.25">
      <c r="AU1204"/>
      <c r="AV1204"/>
      <c r="BD1204" s="2"/>
    </row>
    <row r="1205" spans="47:56" x14ac:dyDescent="0.25">
      <c r="AU1205"/>
      <c r="AV1205"/>
      <c r="BD1205" s="2"/>
    </row>
    <row r="1206" spans="47:56" x14ac:dyDescent="0.25">
      <c r="AU1206"/>
      <c r="AV1206"/>
      <c r="BD1206" s="2"/>
    </row>
    <row r="1207" spans="47:56" x14ac:dyDescent="0.25">
      <c r="AU1207"/>
      <c r="AV1207"/>
      <c r="BD1207" s="2"/>
    </row>
    <row r="1208" spans="47:56" x14ac:dyDescent="0.25">
      <c r="AU1208"/>
      <c r="AV1208"/>
      <c r="BD1208" s="2"/>
    </row>
    <row r="1209" spans="47:56" x14ac:dyDescent="0.25">
      <c r="AU1209"/>
      <c r="AV1209"/>
      <c r="BD1209" s="2"/>
    </row>
    <row r="1210" spans="47:56" x14ac:dyDescent="0.25">
      <c r="AU1210"/>
      <c r="AV1210"/>
      <c r="BD1210" s="2"/>
    </row>
    <row r="1211" spans="47:56" x14ac:dyDescent="0.25">
      <c r="AU1211"/>
      <c r="AV1211"/>
      <c r="BD1211" s="2"/>
    </row>
    <row r="1212" spans="47:56" x14ac:dyDescent="0.25">
      <c r="AU1212"/>
      <c r="AV1212"/>
      <c r="BD1212" s="2"/>
    </row>
    <row r="1213" spans="47:56" x14ac:dyDescent="0.25">
      <c r="AU1213"/>
      <c r="AV1213"/>
      <c r="BD1213" s="2"/>
    </row>
    <row r="1214" spans="47:56" x14ac:dyDescent="0.25">
      <c r="AU1214"/>
      <c r="AV1214"/>
      <c r="BD1214" s="2"/>
    </row>
    <row r="1215" spans="47:56" x14ac:dyDescent="0.25">
      <c r="AU1215"/>
      <c r="AV1215"/>
      <c r="BD1215" s="2"/>
    </row>
    <row r="1216" spans="47:56" x14ac:dyDescent="0.25">
      <c r="AU1216"/>
      <c r="AV1216"/>
      <c r="BD1216" s="2"/>
    </row>
    <row r="1217" spans="47:56" x14ac:dyDescent="0.25">
      <c r="AU1217"/>
      <c r="AV1217"/>
      <c r="BD1217" s="2"/>
    </row>
    <row r="1218" spans="47:56" x14ac:dyDescent="0.25">
      <c r="AU1218"/>
      <c r="AV1218"/>
      <c r="BD1218" s="2"/>
    </row>
    <row r="1219" spans="47:56" x14ac:dyDescent="0.25">
      <c r="AU1219"/>
      <c r="AV1219"/>
      <c r="BD1219" s="2"/>
    </row>
    <row r="1220" spans="47:56" x14ac:dyDescent="0.25">
      <c r="AU1220"/>
      <c r="AV1220"/>
      <c r="BD1220" s="2"/>
    </row>
    <row r="1221" spans="47:56" x14ac:dyDescent="0.25">
      <c r="AU1221"/>
      <c r="AV1221"/>
      <c r="BD1221" s="2"/>
    </row>
    <row r="1222" spans="47:56" x14ac:dyDescent="0.25">
      <c r="AU1222"/>
      <c r="AV1222"/>
      <c r="BD1222" s="2"/>
    </row>
    <row r="1223" spans="47:56" x14ac:dyDescent="0.25">
      <c r="AU1223"/>
      <c r="AV1223"/>
      <c r="BD1223" s="2"/>
    </row>
    <row r="1224" spans="47:56" x14ac:dyDescent="0.25">
      <c r="AU1224"/>
      <c r="AV1224"/>
      <c r="BD1224" s="2"/>
    </row>
    <row r="1225" spans="47:56" x14ac:dyDescent="0.25">
      <c r="AU1225"/>
      <c r="AV1225"/>
      <c r="BD1225" s="2"/>
    </row>
    <row r="1226" spans="47:56" x14ac:dyDescent="0.25">
      <c r="AU1226"/>
      <c r="AV1226"/>
      <c r="BD1226" s="2"/>
    </row>
    <row r="1227" spans="47:56" x14ac:dyDescent="0.25">
      <c r="AU1227"/>
      <c r="AV1227"/>
      <c r="BD1227" s="2"/>
    </row>
    <row r="1228" spans="47:56" x14ac:dyDescent="0.25">
      <c r="AU1228"/>
      <c r="AV1228"/>
      <c r="BD1228" s="2"/>
    </row>
    <row r="1229" spans="47:56" x14ac:dyDescent="0.25">
      <c r="AU1229"/>
      <c r="AV1229"/>
      <c r="BD1229" s="2"/>
    </row>
    <row r="1230" spans="47:56" x14ac:dyDescent="0.25">
      <c r="AU1230"/>
      <c r="AV1230"/>
      <c r="BD1230" s="2"/>
    </row>
    <row r="1231" spans="47:56" x14ac:dyDescent="0.25">
      <c r="AU1231"/>
      <c r="AV1231"/>
      <c r="BD1231" s="2"/>
    </row>
    <row r="1232" spans="47:56" x14ac:dyDescent="0.25">
      <c r="AU1232"/>
      <c r="AV1232"/>
      <c r="BD1232" s="2"/>
    </row>
    <row r="1233" spans="47:56" x14ac:dyDescent="0.25">
      <c r="AU1233"/>
      <c r="AV1233"/>
      <c r="BD1233" s="2"/>
    </row>
    <row r="1234" spans="47:56" x14ac:dyDescent="0.25">
      <c r="AU1234"/>
      <c r="AV1234"/>
      <c r="BD1234" s="2"/>
    </row>
    <row r="1235" spans="47:56" x14ac:dyDescent="0.25">
      <c r="AU1235"/>
      <c r="AV1235"/>
      <c r="BD1235" s="2"/>
    </row>
    <row r="1236" spans="47:56" x14ac:dyDescent="0.25">
      <c r="AU1236"/>
      <c r="AV1236"/>
      <c r="BD1236" s="2"/>
    </row>
    <row r="1237" spans="47:56" x14ac:dyDescent="0.25">
      <c r="AU1237"/>
      <c r="AV1237"/>
      <c r="BD1237" s="2"/>
    </row>
    <row r="1238" spans="47:56" x14ac:dyDescent="0.25">
      <c r="AU1238"/>
      <c r="AV1238"/>
      <c r="BD1238" s="2"/>
    </row>
    <row r="1239" spans="47:56" x14ac:dyDescent="0.25">
      <c r="AU1239"/>
      <c r="AV1239"/>
      <c r="BD1239" s="2"/>
    </row>
    <row r="1240" spans="47:56" x14ac:dyDescent="0.25">
      <c r="AU1240"/>
      <c r="AV1240"/>
      <c r="BD1240" s="2"/>
    </row>
    <row r="1241" spans="47:56" x14ac:dyDescent="0.25">
      <c r="AU1241"/>
      <c r="AV1241"/>
      <c r="BD1241" s="2"/>
    </row>
    <row r="1242" spans="47:56" x14ac:dyDescent="0.25">
      <c r="AU1242"/>
      <c r="AV1242"/>
      <c r="BD1242" s="2"/>
    </row>
    <row r="1243" spans="47:56" x14ac:dyDescent="0.25">
      <c r="AU1243"/>
      <c r="AV1243"/>
      <c r="BD1243" s="2"/>
    </row>
    <row r="1244" spans="47:56" x14ac:dyDescent="0.25">
      <c r="AU1244"/>
      <c r="AV1244"/>
      <c r="BD1244" s="2"/>
    </row>
    <row r="1245" spans="47:56" x14ac:dyDescent="0.25">
      <c r="AU1245"/>
      <c r="AV1245"/>
      <c r="BD1245" s="2"/>
    </row>
    <row r="1246" spans="47:56" x14ac:dyDescent="0.25">
      <c r="AU1246"/>
      <c r="AV1246"/>
      <c r="BD1246" s="2"/>
    </row>
    <row r="1247" spans="47:56" x14ac:dyDescent="0.25">
      <c r="AU1247"/>
      <c r="AV1247"/>
      <c r="BD1247" s="2"/>
    </row>
    <row r="1248" spans="47:56" x14ac:dyDescent="0.25">
      <c r="AU1248"/>
      <c r="AV1248"/>
      <c r="BD1248" s="2"/>
    </row>
    <row r="1249" spans="47:56" x14ac:dyDescent="0.25">
      <c r="AU1249"/>
      <c r="AV1249"/>
      <c r="BD1249" s="2"/>
    </row>
    <row r="1250" spans="47:56" x14ac:dyDescent="0.25">
      <c r="AU1250"/>
      <c r="AV1250"/>
      <c r="BD1250" s="2"/>
    </row>
    <row r="1251" spans="47:56" x14ac:dyDescent="0.25">
      <c r="AU1251"/>
      <c r="AV1251"/>
      <c r="BD1251" s="2"/>
    </row>
    <row r="1252" spans="47:56" x14ac:dyDescent="0.25">
      <c r="AU1252"/>
      <c r="AV1252"/>
      <c r="BD1252" s="2"/>
    </row>
    <row r="1253" spans="47:56" x14ac:dyDescent="0.25">
      <c r="AU1253"/>
      <c r="AV1253"/>
      <c r="BD1253" s="2"/>
    </row>
    <row r="1254" spans="47:56" x14ac:dyDescent="0.25">
      <c r="AU1254"/>
      <c r="AV1254"/>
      <c r="BD1254" s="2"/>
    </row>
    <row r="1255" spans="47:56" x14ac:dyDescent="0.25">
      <c r="AU1255"/>
      <c r="AV1255"/>
      <c r="BD1255" s="2"/>
    </row>
    <row r="1256" spans="47:56" x14ac:dyDescent="0.25">
      <c r="AU1256"/>
      <c r="AV1256"/>
      <c r="BD1256" s="2"/>
    </row>
    <row r="1257" spans="47:56" x14ac:dyDescent="0.25">
      <c r="AU1257"/>
      <c r="AV1257"/>
      <c r="BD1257" s="2"/>
    </row>
    <row r="1258" spans="47:56" x14ac:dyDescent="0.25">
      <c r="AU1258"/>
      <c r="AV1258"/>
      <c r="BD1258" s="2"/>
    </row>
    <row r="1259" spans="47:56" x14ac:dyDescent="0.25">
      <c r="AU1259"/>
      <c r="AV1259"/>
      <c r="BD1259" s="2"/>
    </row>
    <row r="1260" spans="47:56" x14ac:dyDescent="0.25">
      <c r="AU1260"/>
      <c r="AV1260"/>
      <c r="BD1260" s="2"/>
    </row>
    <row r="1261" spans="47:56" x14ac:dyDescent="0.25">
      <c r="AU1261"/>
      <c r="AV1261"/>
      <c r="BD1261" s="2"/>
    </row>
    <row r="1262" spans="47:56" x14ac:dyDescent="0.25">
      <c r="AU1262"/>
      <c r="AV1262"/>
      <c r="BD1262" s="2"/>
    </row>
    <row r="1263" spans="47:56" x14ac:dyDescent="0.25">
      <c r="AU1263"/>
      <c r="AV1263"/>
      <c r="BD1263" s="2"/>
    </row>
    <row r="1264" spans="47:56" x14ac:dyDescent="0.25">
      <c r="AU1264"/>
      <c r="AV1264"/>
      <c r="BD1264" s="2"/>
    </row>
    <row r="1265" spans="47:56" x14ac:dyDescent="0.25">
      <c r="AU1265"/>
      <c r="AV1265"/>
      <c r="BD1265" s="2"/>
    </row>
    <row r="1266" spans="47:56" x14ac:dyDescent="0.25">
      <c r="AU1266"/>
      <c r="AV1266"/>
      <c r="BD1266" s="2"/>
    </row>
    <row r="1267" spans="47:56" x14ac:dyDescent="0.25">
      <c r="AU1267"/>
      <c r="AV1267"/>
      <c r="BD1267" s="2"/>
    </row>
    <row r="1268" spans="47:56" x14ac:dyDescent="0.25">
      <c r="AU1268"/>
      <c r="AV1268"/>
      <c r="BD1268" s="2"/>
    </row>
    <row r="1269" spans="47:56" x14ac:dyDescent="0.25">
      <c r="AU1269"/>
      <c r="AV1269"/>
      <c r="BD1269" s="2"/>
    </row>
    <row r="1270" spans="47:56" x14ac:dyDescent="0.25">
      <c r="AU1270"/>
      <c r="AV1270"/>
      <c r="BD1270" s="2"/>
    </row>
    <row r="1271" spans="47:56" x14ac:dyDescent="0.25">
      <c r="AU1271"/>
      <c r="AV1271"/>
      <c r="BD1271" s="2"/>
    </row>
    <row r="1272" spans="47:56" x14ac:dyDescent="0.25">
      <c r="AU1272"/>
      <c r="AV1272"/>
      <c r="BD1272" s="2"/>
    </row>
    <row r="1273" spans="47:56" x14ac:dyDescent="0.25">
      <c r="AU1273"/>
      <c r="AV1273"/>
      <c r="BD1273" s="2"/>
    </row>
    <row r="1274" spans="47:56" x14ac:dyDescent="0.25">
      <c r="AU1274"/>
      <c r="AV1274"/>
      <c r="BD1274" s="2"/>
    </row>
    <row r="1275" spans="47:56" x14ac:dyDescent="0.25">
      <c r="AU1275"/>
      <c r="AV1275"/>
      <c r="BD1275" s="2"/>
    </row>
    <row r="1276" spans="47:56" x14ac:dyDescent="0.25">
      <c r="AU1276"/>
      <c r="AV1276"/>
      <c r="BD1276" s="2"/>
    </row>
    <row r="1277" spans="47:56" x14ac:dyDescent="0.25">
      <c r="AU1277"/>
      <c r="AV1277"/>
      <c r="BD1277" s="2"/>
    </row>
    <row r="1278" spans="47:56" x14ac:dyDescent="0.25">
      <c r="AU1278"/>
      <c r="AV1278"/>
      <c r="BD1278" s="2"/>
    </row>
    <row r="1279" spans="47:56" x14ac:dyDescent="0.25">
      <c r="AU1279"/>
      <c r="AV1279"/>
      <c r="BD1279" s="2"/>
    </row>
    <row r="1280" spans="47:56" x14ac:dyDescent="0.25">
      <c r="AU1280"/>
      <c r="AV1280"/>
      <c r="BD1280" s="2"/>
    </row>
    <row r="1281" spans="47:56" x14ac:dyDescent="0.25">
      <c r="AU1281"/>
      <c r="AV1281"/>
      <c r="BD1281" s="2"/>
    </row>
    <row r="1282" spans="47:56" x14ac:dyDescent="0.25">
      <c r="AU1282"/>
      <c r="AV1282"/>
      <c r="BD1282" s="2"/>
    </row>
    <row r="1283" spans="47:56" x14ac:dyDescent="0.25">
      <c r="AU1283"/>
      <c r="AV1283"/>
      <c r="BD1283" s="2"/>
    </row>
    <row r="1284" spans="47:56" x14ac:dyDescent="0.25">
      <c r="AU1284"/>
      <c r="AV1284"/>
      <c r="BD1284" s="2"/>
    </row>
    <row r="1285" spans="47:56" x14ac:dyDescent="0.25">
      <c r="AU1285"/>
      <c r="AV1285"/>
      <c r="BD1285" s="2"/>
    </row>
    <row r="1286" spans="47:56" x14ac:dyDescent="0.25">
      <c r="AU1286"/>
      <c r="AV1286"/>
      <c r="BD1286" s="2"/>
    </row>
    <row r="1287" spans="47:56" x14ac:dyDescent="0.25">
      <c r="AU1287"/>
      <c r="AV1287"/>
      <c r="BD1287" s="2"/>
    </row>
    <row r="1288" spans="47:56" x14ac:dyDescent="0.25">
      <c r="AU1288"/>
      <c r="AV1288"/>
      <c r="BD1288" s="2"/>
    </row>
    <row r="1289" spans="47:56" x14ac:dyDescent="0.25">
      <c r="AU1289"/>
      <c r="AV1289"/>
      <c r="BD1289" s="2"/>
    </row>
    <row r="1290" spans="47:56" x14ac:dyDescent="0.25">
      <c r="AU1290"/>
      <c r="AV1290"/>
      <c r="BD1290" s="2"/>
    </row>
    <row r="1291" spans="47:56" x14ac:dyDescent="0.25">
      <c r="AU1291"/>
      <c r="AV1291"/>
      <c r="BD1291" s="2"/>
    </row>
    <row r="1292" spans="47:56" x14ac:dyDescent="0.25">
      <c r="AU1292"/>
      <c r="AV1292"/>
      <c r="BD1292" s="2"/>
    </row>
    <row r="1293" spans="47:56" x14ac:dyDescent="0.25">
      <c r="AU1293"/>
      <c r="AV1293"/>
      <c r="BD1293" s="2"/>
    </row>
    <row r="1294" spans="47:56" x14ac:dyDescent="0.25">
      <c r="AU1294"/>
      <c r="AV1294"/>
      <c r="BD1294" s="2"/>
    </row>
    <row r="1295" spans="47:56" x14ac:dyDescent="0.25">
      <c r="AU1295"/>
      <c r="AV1295"/>
      <c r="BD1295" s="2"/>
    </row>
    <row r="1296" spans="47:56" x14ac:dyDescent="0.25">
      <c r="AU1296"/>
      <c r="AV1296"/>
      <c r="BD1296" s="2"/>
    </row>
    <row r="1297" spans="47:56" x14ac:dyDescent="0.25">
      <c r="AU1297"/>
      <c r="AV1297"/>
      <c r="BD1297" s="2"/>
    </row>
    <row r="1298" spans="47:56" x14ac:dyDescent="0.25">
      <c r="AU1298"/>
      <c r="AV1298"/>
      <c r="BD1298" s="2"/>
    </row>
    <row r="1299" spans="47:56" x14ac:dyDescent="0.25">
      <c r="AU1299"/>
      <c r="AV1299"/>
      <c r="BD1299" s="2"/>
    </row>
    <row r="1300" spans="47:56" x14ac:dyDescent="0.25">
      <c r="AU1300"/>
      <c r="AV1300"/>
      <c r="BD1300" s="2"/>
    </row>
    <row r="1301" spans="47:56" x14ac:dyDescent="0.25">
      <c r="AU1301"/>
      <c r="AV1301"/>
      <c r="BD1301" s="2"/>
    </row>
    <row r="1302" spans="47:56" x14ac:dyDescent="0.25">
      <c r="AU1302"/>
      <c r="AV1302"/>
      <c r="BD1302" s="2"/>
    </row>
    <row r="1303" spans="47:56" x14ac:dyDescent="0.25">
      <c r="AU1303"/>
      <c r="AV1303"/>
      <c r="BD1303" s="2"/>
    </row>
    <row r="1304" spans="47:56" x14ac:dyDescent="0.25">
      <c r="AU1304"/>
      <c r="AV1304"/>
      <c r="BD1304" s="2"/>
    </row>
    <row r="1305" spans="47:56" x14ac:dyDescent="0.25">
      <c r="AU1305"/>
      <c r="AV1305"/>
      <c r="BD1305" s="2"/>
    </row>
    <row r="1306" spans="47:56" x14ac:dyDescent="0.25">
      <c r="AU1306"/>
      <c r="AV1306"/>
      <c r="BD1306" s="2"/>
    </row>
    <row r="1307" spans="47:56" x14ac:dyDescent="0.25">
      <c r="AU1307"/>
      <c r="AV1307"/>
      <c r="BD1307" s="2"/>
    </row>
    <row r="1308" spans="47:56" x14ac:dyDescent="0.25">
      <c r="AU1308"/>
      <c r="AV1308"/>
      <c r="BD1308" s="2"/>
    </row>
    <row r="1309" spans="47:56" x14ac:dyDescent="0.25">
      <c r="AU1309"/>
      <c r="AV1309"/>
      <c r="BD1309" s="2"/>
    </row>
    <row r="1310" spans="47:56" x14ac:dyDescent="0.25">
      <c r="AU1310"/>
      <c r="AV1310"/>
      <c r="BD1310" s="2"/>
    </row>
    <row r="1311" spans="47:56" x14ac:dyDescent="0.25">
      <c r="AU1311"/>
      <c r="AV1311"/>
      <c r="BD1311" s="2"/>
    </row>
    <row r="1312" spans="47:56" x14ac:dyDescent="0.25">
      <c r="AU1312"/>
      <c r="AV1312"/>
      <c r="BD1312" s="2"/>
    </row>
    <row r="1313" spans="47:56" x14ac:dyDescent="0.25">
      <c r="AU1313"/>
      <c r="AV1313"/>
      <c r="BD1313" s="2"/>
    </row>
    <row r="1314" spans="47:56" x14ac:dyDescent="0.25">
      <c r="AU1314"/>
      <c r="AV1314"/>
      <c r="BD1314" s="2"/>
    </row>
    <row r="1315" spans="47:56" x14ac:dyDescent="0.25">
      <c r="AU1315"/>
      <c r="AV1315"/>
      <c r="BD1315" s="2"/>
    </row>
    <row r="1316" spans="47:56" x14ac:dyDescent="0.25">
      <c r="AU1316"/>
      <c r="AV1316"/>
      <c r="BD1316" s="2"/>
    </row>
    <row r="1317" spans="47:56" x14ac:dyDescent="0.25">
      <c r="AU1317"/>
      <c r="AV1317"/>
      <c r="BD1317" s="2"/>
    </row>
    <row r="1318" spans="47:56" x14ac:dyDescent="0.25">
      <c r="AU1318"/>
      <c r="AV1318"/>
      <c r="BD1318" s="2"/>
    </row>
    <row r="1319" spans="47:56" x14ac:dyDescent="0.25">
      <c r="AU1319"/>
      <c r="AV1319"/>
      <c r="BD1319" s="2"/>
    </row>
    <row r="1320" spans="47:56" x14ac:dyDescent="0.25">
      <c r="AU1320"/>
      <c r="AV1320"/>
      <c r="BD1320" s="2"/>
    </row>
    <row r="1321" spans="47:56" x14ac:dyDescent="0.25">
      <c r="AU1321"/>
      <c r="AV1321"/>
      <c r="BD1321" s="2"/>
    </row>
    <row r="1322" spans="47:56" x14ac:dyDescent="0.25">
      <c r="AU1322"/>
      <c r="AV1322"/>
      <c r="BD1322" s="2"/>
    </row>
    <row r="1323" spans="47:56" x14ac:dyDescent="0.25">
      <c r="AU1323"/>
      <c r="AV1323"/>
      <c r="BD1323" s="2"/>
    </row>
    <row r="1324" spans="47:56" x14ac:dyDescent="0.25">
      <c r="AU1324"/>
      <c r="AV1324"/>
      <c r="BD1324" s="2"/>
    </row>
    <row r="1325" spans="47:56" x14ac:dyDescent="0.25">
      <c r="AU1325"/>
      <c r="AV1325"/>
      <c r="BD1325" s="2"/>
    </row>
    <row r="1326" spans="47:56" x14ac:dyDescent="0.25">
      <c r="AU1326"/>
      <c r="AV1326"/>
      <c r="BD1326" s="2"/>
    </row>
    <row r="1327" spans="47:56" x14ac:dyDescent="0.25">
      <c r="AU1327"/>
      <c r="AV1327"/>
      <c r="BD1327" s="2"/>
    </row>
    <row r="1328" spans="47:56" x14ac:dyDescent="0.25">
      <c r="AU1328"/>
      <c r="AV1328"/>
      <c r="BD1328" s="2"/>
    </row>
    <row r="1329" spans="47:56" x14ac:dyDescent="0.25">
      <c r="AU1329"/>
      <c r="AV1329"/>
      <c r="BD1329" s="2"/>
    </row>
    <row r="1330" spans="47:56" x14ac:dyDescent="0.25">
      <c r="AU1330"/>
      <c r="AV1330"/>
      <c r="BD1330" s="2"/>
    </row>
    <row r="1331" spans="47:56" x14ac:dyDescent="0.25">
      <c r="AU1331"/>
      <c r="AV1331"/>
      <c r="BD1331" s="2"/>
    </row>
    <row r="1332" spans="47:56" x14ac:dyDescent="0.25">
      <c r="AU1332"/>
      <c r="AV1332"/>
      <c r="BD1332" s="2"/>
    </row>
    <row r="1333" spans="47:56" x14ac:dyDescent="0.25">
      <c r="AU1333"/>
      <c r="AV1333"/>
      <c r="BD1333" s="2"/>
    </row>
    <row r="1334" spans="47:56" x14ac:dyDescent="0.25">
      <c r="AU1334"/>
      <c r="AV1334"/>
      <c r="BD1334" s="2"/>
    </row>
    <row r="1335" spans="47:56" x14ac:dyDescent="0.25">
      <c r="AU1335"/>
      <c r="AV1335"/>
      <c r="BD1335" s="2"/>
    </row>
    <row r="1336" spans="47:56" x14ac:dyDescent="0.25">
      <c r="AU1336"/>
      <c r="AV1336"/>
      <c r="BD1336" s="2"/>
    </row>
    <row r="1337" spans="47:56" x14ac:dyDescent="0.25">
      <c r="AU1337"/>
      <c r="AV1337"/>
      <c r="BD1337" s="2"/>
    </row>
    <row r="1338" spans="47:56" x14ac:dyDescent="0.25">
      <c r="AU1338"/>
      <c r="AV1338"/>
      <c r="BD1338" s="2"/>
    </row>
    <row r="1339" spans="47:56" x14ac:dyDescent="0.25">
      <c r="AU1339"/>
      <c r="AV1339"/>
      <c r="BD1339" s="2"/>
    </row>
    <row r="1340" spans="47:56" x14ac:dyDescent="0.25">
      <c r="AU1340"/>
      <c r="AV1340"/>
      <c r="BD1340" s="2"/>
    </row>
    <row r="1341" spans="47:56" x14ac:dyDescent="0.25">
      <c r="AU1341"/>
      <c r="AV1341"/>
      <c r="BD1341" s="2"/>
    </row>
    <row r="1342" spans="47:56" x14ac:dyDescent="0.25">
      <c r="AU1342"/>
      <c r="AV1342"/>
      <c r="BD1342" s="2"/>
    </row>
    <row r="1343" spans="47:56" x14ac:dyDescent="0.25">
      <c r="AU1343"/>
      <c r="AV1343"/>
      <c r="BD1343" s="2"/>
    </row>
    <row r="1344" spans="47:56" x14ac:dyDescent="0.25">
      <c r="AU1344"/>
      <c r="AV1344"/>
      <c r="BD1344" s="2"/>
    </row>
    <row r="1345" spans="47:56" x14ac:dyDescent="0.25">
      <c r="AU1345"/>
      <c r="AV1345"/>
      <c r="BD1345" s="2"/>
    </row>
    <row r="1346" spans="47:56" x14ac:dyDescent="0.25">
      <c r="AU1346"/>
      <c r="AV1346"/>
      <c r="BD1346" s="2"/>
    </row>
    <row r="1347" spans="47:56" x14ac:dyDescent="0.25">
      <c r="AU1347"/>
      <c r="AV1347"/>
      <c r="BD1347" s="2"/>
    </row>
    <row r="1348" spans="47:56" x14ac:dyDescent="0.25">
      <c r="AU1348"/>
      <c r="AV1348"/>
      <c r="BD1348" s="2"/>
    </row>
    <row r="1349" spans="47:56" x14ac:dyDescent="0.25">
      <c r="AU1349"/>
      <c r="AV1349"/>
      <c r="BD1349" s="2"/>
    </row>
    <row r="1350" spans="47:56" x14ac:dyDescent="0.25">
      <c r="AU1350"/>
      <c r="AV1350"/>
      <c r="BD1350" s="2"/>
    </row>
    <row r="1351" spans="47:56" x14ac:dyDescent="0.25">
      <c r="AU1351"/>
      <c r="AV1351"/>
      <c r="BD1351" s="2"/>
    </row>
    <row r="1352" spans="47:56" x14ac:dyDescent="0.25">
      <c r="AU1352"/>
      <c r="AV1352"/>
      <c r="BD1352" s="2"/>
    </row>
    <row r="1353" spans="47:56" x14ac:dyDescent="0.25">
      <c r="AU1353"/>
      <c r="AV1353"/>
      <c r="BD1353" s="2"/>
    </row>
    <row r="1354" spans="47:56" x14ac:dyDescent="0.25">
      <c r="AU1354"/>
      <c r="AV1354"/>
      <c r="BD1354" s="2"/>
    </row>
    <row r="1355" spans="47:56" x14ac:dyDescent="0.25">
      <c r="AU1355"/>
      <c r="AV1355"/>
      <c r="BD1355" s="2"/>
    </row>
    <row r="1356" spans="47:56" x14ac:dyDescent="0.25">
      <c r="AU1356"/>
      <c r="AV1356"/>
      <c r="BD1356" s="2"/>
    </row>
    <row r="1357" spans="47:56" x14ac:dyDescent="0.25">
      <c r="AU1357"/>
      <c r="AV1357"/>
      <c r="BD1357" s="2"/>
    </row>
    <row r="1358" spans="47:56" x14ac:dyDescent="0.25">
      <c r="AU1358"/>
      <c r="AV1358"/>
      <c r="BD1358" s="2"/>
    </row>
    <row r="1359" spans="47:56" x14ac:dyDescent="0.25">
      <c r="AU1359"/>
      <c r="AV1359"/>
      <c r="BD1359" s="2"/>
    </row>
    <row r="1360" spans="47:56" x14ac:dyDescent="0.25">
      <c r="AU1360"/>
      <c r="AV1360"/>
      <c r="BD1360" s="2"/>
    </row>
    <row r="1361" spans="47:56" x14ac:dyDescent="0.25">
      <c r="AU1361"/>
      <c r="AV1361"/>
      <c r="BD1361" s="2"/>
    </row>
    <row r="1362" spans="47:56" x14ac:dyDescent="0.25">
      <c r="AU1362"/>
      <c r="AV1362"/>
      <c r="BD1362" s="2"/>
    </row>
    <row r="1363" spans="47:56" x14ac:dyDescent="0.25">
      <c r="AU1363"/>
      <c r="AV1363"/>
      <c r="BD1363" s="2"/>
    </row>
    <row r="1364" spans="47:56" x14ac:dyDescent="0.25">
      <c r="AU1364"/>
      <c r="AV1364"/>
      <c r="BD1364" s="2"/>
    </row>
    <row r="1365" spans="47:56" x14ac:dyDescent="0.25">
      <c r="AU1365"/>
      <c r="AV1365"/>
      <c r="BD1365" s="2"/>
    </row>
    <row r="1366" spans="47:56" x14ac:dyDescent="0.25">
      <c r="AU1366"/>
      <c r="AV1366"/>
      <c r="BD1366" s="2"/>
    </row>
    <row r="1367" spans="47:56" x14ac:dyDescent="0.25">
      <c r="AU1367"/>
      <c r="AV1367"/>
      <c r="BD1367" s="2"/>
    </row>
    <row r="1368" spans="47:56" x14ac:dyDescent="0.25">
      <c r="AU1368"/>
      <c r="AV1368"/>
      <c r="BD1368" s="2"/>
    </row>
    <row r="1369" spans="47:56" x14ac:dyDescent="0.25">
      <c r="AU1369"/>
      <c r="AV1369"/>
      <c r="BD1369" s="2"/>
    </row>
    <row r="1370" spans="47:56" x14ac:dyDescent="0.25">
      <c r="AU1370"/>
      <c r="AV1370"/>
      <c r="BD1370" s="2"/>
    </row>
    <row r="1371" spans="47:56" x14ac:dyDescent="0.25">
      <c r="AU1371"/>
      <c r="AV1371"/>
      <c r="BD1371" s="2"/>
    </row>
    <row r="1372" spans="47:56" x14ac:dyDescent="0.25">
      <c r="AU1372"/>
      <c r="AV1372"/>
      <c r="BD1372" s="2"/>
    </row>
    <row r="1373" spans="47:56" x14ac:dyDescent="0.25">
      <c r="AU1373"/>
      <c r="AV1373"/>
      <c r="BD1373" s="2"/>
    </row>
    <row r="1374" spans="47:56" x14ac:dyDescent="0.25">
      <c r="AU1374"/>
      <c r="AV1374"/>
      <c r="BD1374" s="2"/>
    </row>
    <row r="1375" spans="47:56" x14ac:dyDescent="0.25">
      <c r="AU1375"/>
      <c r="AV1375"/>
      <c r="BD1375" s="2"/>
    </row>
    <row r="1376" spans="47:56" x14ac:dyDescent="0.25">
      <c r="AU1376"/>
      <c r="AV1376"/>
      <c r="BD1376" s="2"/>
    </row>
    <row r="1377" spans="47:56" x14ac:dyDescent="0.25">
      <c r="AU1377"/>
      <c r="AV1377"/>
      <c r="BD1377" s="2"/>
    </row>
    <row r="1378" spans="47:56" x14ac:dyDescent="0.25">
      <c r="AU1378"/>
      <c r="AV1378"/>
      <c r="BD1378" s="2"/>
    </row>
    <row r="1379" spans="47:56" x14ac:dyDescent="0.25">
      <c r="AU1379"/>
      <c r="AV1379"/>
      <c r="BD1379" s="2"/>
    </row>
    <row r="1380" spans="47:56" x14ac:dyDescent="0.25">
      <c r="AU1380"/>
      <c r="AV1380"/>
      <c r="BD1380" s="2"/>
    </row>
    <row r="1381" spans="47:56" x14ac:dyDescent="0.25">
      <c r="AU1381"/>
      <c r="AV1381"/>
      <c r="BD1381" s="2"/>
    </row>
    <row r="1382" spans="47:56" x14ac:dyDescent="0.25">
      <c r="AU1382"/>
      <c r="AV1382"/>
      <c r="BD1382" s="2"/>
    </row>
    <row r="1383" spans="47:56" x14ac:dyDescent="0.25">
      <c r="AU1383"/>
      <c r="AV1383"/>
      <c r="BD1383" s="2"/>
    </row>
    <row r="1384" spans="47:56" x14ac:dyDescent="0.25">
      <c r="AU1384"/>
      <c r="AV1384"/>
      <c r="BD1384" s="2"/>
    </row>
    <row r="1385" spans="47:56" x14ac:dyDescent="0.25">
      <c r="AU1385"/>
      <c r="AV1385"/>
      <c r="BD1385" s="2"/>
    </row>
    <row r="1386" spans="47:56" x14ac:dyDescent="0.25">
      <c r="AU1386"/>
      <c r="AV1386"/>
      <c r="BD1386" s="2"/>
    </row>
    <row r="1387" spans="47:56" x14ac:dyDescent="0.25">
      <c r="AU1387"/>
      <c r="AV1387"/>
      <c r="BD1387" s="2"/>
    </row>
    <row r="1388" spans="47:56" x14ac:dyDescent="0.25">
      <c r="AU1388"/>
      <c r="AV1388"/>
      <c r="BD1388" s="2"/>
    </row>
    <row r="1389" spans="47:56" x14ac:dyDescent="0.25">
      <c r="AU1389"/>
      <c r="AV1389"/>
      <c r="BD1389" s="2"/>
    </row>
    <row r="1390" spans="47:56" x14ac:dyDescent="0.25">
      <c r="AU1390"/>
      <c r="AV1390"/>
      <c r="BD1390" s="2"/>
    </row>
    <row r="1391" spans="47:56" x14ac:dyDescent="0.25">
      <c r="AU1391"/>
      <c r="AV1391"/>
      <c r="BD1391" s="2"/>
    </row>
    <row r="1392" spans="47:56" x14ac:dyDescent="0.25">
      <c r="AU1392"/>
      <c r="AV1392"/>
      <c r="BD1392" s="2"/>
    </row>
    <row r="1393" spans="47:56" x14ac:dyDescent="0.25">
      <c r="AU1393"/>
      <c r="AV1393"/>
      <c r="BD1393" s="2"/>
    </row>
    <row r="1394" spans="47:56" x14ac:dyDescent="0.25">
      <c r="AU1394"/>
      <c r="AV1394"/>
      <c r="BD1394" s="2"/>
    </row>
    <row r="1395" spans="47:56" x14ac:dyDescent="0.25">
      <c r="AU1395"/>
      <c r="AV1395"/>
      <c r="BD1395" s="2"/>
    </row>
    <row r="1396" spans="47:56" x14ac:dyDescent="0.25">
      <c r="AU1396"/>
      <c r="AV1396"/>
      <c r="BD1396" s="2"/>
    </row>
    <row r="1397" spans="47:56" x14ac:dyDescent="0.25">
      <c r="AU1397"/>
      <c r="AV1397"/>
      <c r="BD1397" s="2"/>
    </row>
    <row r="1398" spans="47:56" x14ac:dyDescent="0.25">
      <c r="AU1398"/>
      <c r="AV1398"/>
      <c r="BD1398" s="2"/>
    </row>
    <row r="1399" spans="47:56" x14ac:dyDescent="0.25">
      <c r="AU1399"/>
      <c r="AV1399"/>
      <c r="BD1399" s="2"/>
    </row>
    <row r="1400" spans="47:56" x14ac:dyDescent="0.25">
      <c r="AU1400"/>
      <c r="AV1400"/>
      <c r="BD1400" s="2"/>
    </row>
    <row r="1401" spans="47:56" x14ac:dyDescent="0.25">
      <c r="AU1401"/>
      <c r="AV1401"/>
      <c r="BD1401" s="2"/>
    </row>
    <row r="1402" spans="47:56" x14ac:dyDescent="0.25">
      <c r="AU1402"/>
      <c r="AV1402"/>
      <c r="BD1402" s="2"/>
    </row>
    <row r="1403" spans="47:56" x14ac:dyDescent="0.25">
      <c r="AU1403"/>
      <c r="AV1403"/>
      <c r="BD1403" s="2"/>
    </row>
    <row r="1404" spans="47:56" x14ac:dyDescent="0.25">
      <c r="AU1404"/>
      <c r="AV1404"/>
      <c r="BD1404" s="2"/>
    </row>
    <row r="1405" spans="47:56" x14ac:dyDescent="0.25">
      <c r="AU1405"/>
      <c r="AV1405"/>
      <c r="BD1405" s="2"/>
    </row>
    <row r="1406" spans="47:56" x14ac:dyDescent="0.25">
      <c r="AU1406"/>
      <c r="AV1406"/>
      <c r="BD1406" s="2"/>
    </row>
    <row r="1407" spans="47:56" x14ac:dyDescent="0.25">
      <c r="AU1407"/>
      <c r="AV1407"/>
      <c r="BD1407" s="2"/>
    </row>
    <row r="1408" spans="47:56" x14ac:dyDescent="0.25">
      <c r="AU1408"/>
      <c r="AV1408"/>
      <c r="BD1408" s="2"/>
    </row>
    <row r="1409" spans="47:56" x14ac:dyDescent="0.25">
      <c r="AU1409"/>
      <c r="AV1409"/>
      <c r="BD1409" s="2"/>
    </row>
    <row r="1410" spans="47:56" x14ac:dyDescent="0.25">
      <c r="AU1410"/>
      <c r="AV1410"/>
      <c r="BD1410" s="2"/>
    </row>
    <row r="1411" spans="47:56" x14ac:dyDescent="0.25">
      <c r="AU1411"/>
      <c r="AV1411"/>
      <c r="BD1411" s="2"/>
    </row>
    <row r="1412" spans="47:56" x14ac:dyDescent="0.25">
      <c r="AU1412"/>
      <c r="AV1412"/>
      <c r="BD1412" s="2"/>
    </row>
    <row r="1413" spans="47:56" x14ac:dyDescent="0.25">
      <c r="AU1413"/>
      <c r="AV1413"/>
      <c r="BD1413" s="2"/>
    </row>
    <row r="1414" spans="47:56" x14ac:dyDescent="0.25">
      <c r="AU1414"/>
      <c r="AV1414"/>
      <c r="BD1414" s="2"/>
    </row>
    <row r="1415" spans="47:56" x14ac:dyDescent="0.25">
      <c r="AU1415"/>
      <c r="AV1415"/>
      <c r="BD1415" s="2"/>
    </row>
    <row r="1416" spans="47:56" x14ac:dyDescent="0.25">
      <c r="AU1416"/>
      <c r="AV1416"/>
      <c r="BD1416" s="2"/>
    </row>
    <row r="1417" spans="47:56" x14ac:dyDescent="0.25">
      <c r="AU1417"/>
      <c r="AV1417"/>
      <c r="BD1417" s="2"/>
    </row>
    <row r="1418" spans="47:56" x14ac:dyDescent="0.25">
      <c r="AU1418"/>
      <c r="AV1418"/>
      <c r="BD1418" s="2"/>
    </row>
    <row r="1419" spans="47:56" x14ac:dyDescent="0.25">
      <c r="AU1419"/>
      <c r="AV1419"/>
      <c r="BD1419" s="2"/>
    </row>
    <row r="1420" spans="47:56" x14ac:dyDescent="0.25">
      <c r="AU1420"/>
      <c r="AV1420"/>
      <c r="BD1420" s="2"/>
    </row>
    <row r="1421" spans="47:56" x14ac:dyDescent="0.25">
      <c r="AU1421"/>
      <c r="AV1421"/>
      <c r="BD1421" s="2"/>
    </row>
    <row r="1422" spans="47:56" x14ac:dyDescent="0.25">
      <c r="AU1422"/>
      <c r="AV1422"/>
      <c r="BD1422" s="2"/>
    </row>
    <row r="1423" spans="47:56" x14ac:dyDescent="0.25">
      <c r="AU1423"/>
      <c r="AV1423"/>
      <c r="BD1423" s="2"/>
    </row>
    <row r="1424" spans="47:56" x14ac:dyDescent="0.25">
      <c r="AU1424"/>
      <c r="AV1424"/>
      <c r="BD1424" s="2"/>
    </row>
    <row r="1425" spans="47:56" x14ac:dyDescent="0.25">
      <c r="AU1425"/>
      <c r="AV1425"/>
      <c r="BD1425" s="2"/>
    </row>
    <row r="1426" spans="47:56" x14ac:dyDescent="0.25">
      <c r="AU1426"/>
      <c r="AV1426"/>
      <c r="BD1426" s="2"/>
    </row>
    <row r="1427" spans="47:56" x14ac:dyDescent="0.25">
      <c r="AU1427"/>
      <c r="AV1427"/>
      <c r="BD1427" s="2"/>
    </row>
    <row r="1428" spans="47:56" x14ac:dyDescent="0.25">
      <c r="AU1428"/>
      <c r="AV1428"/>
      <c r="BD1428" s="2"/>
    </row>
    <row r="1429" spans="47:56" x14ac:dyDescent="0.25">
      <c r="AU1429"/>
      <c r="AV1429"/>
      <c r="BD1429" s="2"/>
    </row>
    <row r="1430" spans="47:56" x14ac:dyDescent="0.25">
      <c r="AU1430"/>
      <c r="AV1430"/>
      <c r="BD1430" s="2"/>
    </row>
    <row r="1431" spans="47:56" x14ac:dyDescent="0.25">
      <c r="AU1431"/>
      <c r="AV1431"/>
      <c r="BD1431" s="2"/>
    </row>
    <row r="1432" spans="47:56" x14ac:dyDescent="0.25">
      <c r="AU1432"/>
      <c r="AV1432"/>
      <c r="BD1432" s="2"/>
    </row>
    <row r="1433" spans="47:56" x14ac:dyDescent="0.25">
      <c r="AU1433"/>
      <c r="AV1433"/>
      <c r="BD1433" s="2"/>
    </row>
    <row r="1434" spans="47:56" x14ac:dyDescent="0.25">
      <c r="AU1434"/>
      <c r="AV1434"/>
      <c r="BD1434" s="2"/>
    </row>
    <row r="1435" spans="47:56" x14ac:dyDescent="0.25">
      <c r="AU1435"/>
      <c r="AV1435"/>
      <c r="BD1435" s="2"/>
    </row>
    <row r="1436" spans="47:56" x14ac:dyDescent="0.25">
      <c r="AU1436"/>
      <c r="AV1436"/>
      <c r="BD1436" s="2"/>
    </row>
    <row r="1437" spans="47:56" x14ac:dyDescent="0.25">
      <c r="AU1437"/>
      <c r="AV1437"/>
      <c r="BD1437" s="2"/>
    </row>
    <row r="1438" spans="47:56" x14ac:dyDescent="0.25">
      <c r="AU1438"/>
      <c r="AV1438"/>
      <c r="BD1438" s="2"/>
    </row>
    <row r="1439" spans="47:56" x14ac:dyDescent="0.25">
      <c r="AU1439"/>
      <c r="AV1439"/>
      <c r="BD1439" s="2"/>
    </row>
    <row r="1440" spans="47:56" x14ac:dyDescent="0.25">
      <c r="AU1440"/>
      <c r="AV1440"/>
      <c r="BD1440" s="2"/>
    </row>
    <row r="1441" spans="47:56" x14ac:dyDescent="0.25">
      <c r="AU1441"/>
      <c r="AV1441"/>
      <c r="BD1441" s="2"/>
    </row>
    <row r="1442" spans="47:56" x14ac:dyDescent="0.25">
      <c r="AU1442"/>
      <c r="AV1442"/>
      <c r="BD1442" s="2"/>
    </row>
    <row r="1443" spans="47:56" x14ac:dyDescent="0.25">
      <c r="AU1443"/>
      <c r="AV1443"/>
      <c r="BD1443" s="2"/>
    </row>
    <row r="1444" spans="47:56" x14ac:dyDescent="0.25">
      <c r="AU1444"/>
      <c r="AV1444"/>
      <c r="BD1444" s="2"/>
    </row>
    <row r="1445" spans="47:56" x14ac:dyDescent="0.25">
      <c r="AU1445"/>
      <c r="AV1445"/>
      <c r="BD1445" s="2"/>
    </row>
    <row r="1446" spans="47:56" x14ac:dyDescent="0.25">
      <c r="AU1446"/>
      <c r="AV1446"/>
      <c r="BD1446" s="2"/>
    </row>
    <row r="1447" spans="47:56" x14ac:dyDescent="0.25">
      <c r="AU1447"/>
      <c r="AV1447"/>
      <c r="BD1447" s="2"/>
    </row>
    <row r="1448" spans="47:56" x14ac:dyDescent="0.25">
      <c r="AU1448"/>
      <c r="AV1448"/>
      <c r="BD1448" s="2"/>
    </row>
    <row r="1449" spans="47:56" x14ac:dyDescent="0.25">
      <c r="AU1449"/>
      <c r="AV1449"/>
      <c r="BD1449" s="2"/>
    </row>
    <row r="1450" spans="47:56" x14ac:dyDescent="0.25">
      <c r="AU1450"/>
      <c r="AV1450"/>
      <c r="BD1450" s="2"/>
    </row>
    <row r="1451" spans="47:56" x14ac:dyDescent="0.25">
      <c r="AU1451"/>
      <c r="AV1451"/>
      <c r="BD1451" s="2"/>
    </row>
    <row r="1452" spans="47:56" x14ac:dyDescent="0.25">
      <c r="AU1452"/>
      <c r="AV1452"/>
      <c r="BD1452" s="2"/>
    </row>
    <row r="1453" spans="47:56" x14ac:dyDescent="0.25">
      <c r="AU1453"/>
      <c r="AV1453"/>
      <c r="BD1453" s="2"/>
    </row>
    <row r="1454" spans="47:56" x14ac:dyDescent="0.25">
      <c r="AU1454"/>
      <c r="AV1454"/>
      <c r="BD1454" s="2"/>
    </row>
    <row r="1455" spans="47:56" x14ac:dyDescent="0.25">
      <c r="AU1455"/>
      <c r="AV1455"/>
      <c r="BD1455" s="2"/>
    </row>
    <row r="1456" spans="47:56" x14ac:dyDescent="0.25">
      <c r="AU1456"/>
      <c r="AV1456"/>
      <c r="BD1456" s="2"/>
    </row>
    <row r="1457" spans="47:56" x14ac:dyDescent="0.25">
      <c r="AU1457"/>
      <c r="AV1457"/>
      <c r="BD1457" s="2"/>
    </row>
    <row r="1458" spans="47:56" x14ac:dyDescent="0.25">
      <c r="AU1458"/>
      <c r="AV1458"/>
      <c r="BD1458" s="2"/>
    </row>
    <row r="1459" spans="47:56" x14ac:dyDescent="0.25">
      <c r="AU1459"/>
      <c r="AV1459"/>
      <c r="BD1459" s="2"/>
    </row>
    <row r="1460" spans="47:56" x14ac:dyDescent="0.25">
      <c r="AU1460"/>
      <c r="AV1460"/>
      <c r="BD1460" s="2"/>
    </row>
    <row r="1461" spans="47:56" x14ac:dyDescent="0.25">
      <c r="AU1461"/>
      <c r="AV1461"/>
      <c r="BD1461" s="2"/>
    </row>
    <row r="1462" spans="47:56" x14ac:dyDescent="0.25">
      <c r="AU1462"/>
      <c r="AV1462"/>
      <c r="BD1462" s="2"/>
    </row>
    <row r="1463" spans="47:56" x14ac:dyDescent="0.25">
      <c r="AU1463"/>
      <c r="AV1463"/>
      <c r="BD1463" s="2"/>
    </row>
    <row r="1464" spans="47:56" x14ac:dyDescent="0.25">
      <c r="AU1464"/>
      <c r="AV1464"/>
      <c r="BD1464" s="2"/>
    </row>
    <row r="1465" spans="47:56" x14ac:dyDescent="0.25">
      <c r="AU1465"/>
      <c r="AV1465"/>
      <c r="BD1465" s="2"/>
    </row>
    <row r="1466" spans="47:56" x14ac:dyDescent="0.25">
      <c r="AU1466"/>
      <c r="AV1466"/>
      <c r="BD1466" s="2"/>
    </row>
    <row r="1467" spans="47:56" x14ac:dyDescent="0.25">
      <c r="AU1467"/>
      <c r="AV1467"/>
      <c r="BD1467" s="2"/>
    </row>
    <row r="1468" spans="47:56" x14ac:dyDescent="0.25">
      <c r="AU1468"/>
      <c r="AV1468"/>
      <c r="BD1468" s="2"/>
    </row>
    <row r="1469" spans="47:56" x14ac:dyDescent="0.25">
      <c r="AU1469"/>
      <c r="AV1469"/>
      <c r="BD1469" s="2"/>
    </row>
    <row r="1470" spans="47:56" x14ac:dyDescent="0.25">
      <c r="AU1470"/>
      <c r="AV1470"/>
      <c r="BD1470" s="2"/>
    </row>
    <row r="1471" spans="47:56" x14ac:dyDescent="0.25">
      <c r="AU1471"/>
      <c r="AV1471"/>
      <c r="BD1471" s="2"/>
    </row>
    <row r="1472" spans="47:56" x14ac:dyDescent="0.25">
      <c r="AU1472"/>
      <c r="AV1472"/>
      <c r="BD1472" s="2"/>
    </row>
    <row r="1473" spans="47:56" x14ac:dyDescent="0.25">
      <c r="AU1473"/>
      <c r="AV1473"/>
      <c r="BD1473" s="2"/>
    </row>
    <row r="1474" spans="47:56" x14ac:dyDescent="0.25">
      <c r="AU1474"/>
      <c r="AV1474"/>
      <c r="BD1474" s="2"/>
    </row>
    <row r="1475" spans="47:56" x14ac:dyDescent="0.25">
      <c r="AU1475"/>
      <c r="AV1475"/>
      <c r="BD1475" s="2"/>
    </row>
    <row r="1476" spans="47:56" x14ac:dyDescent="0.25">
      <c r="AU1476"/>
      <c r="AV1476"/>
      <c r="BD1476" s="2"/>
    </row>
    <row r="1477" spans="47:56" x14ac:dyDescent="0.25">
      <c r="AU1477"/>
      <c r="AV1477"/>
      <c r="BD1477" s="2"/>
    </row>
    <row r="1478" spans="47:56" x14ac:dyDescent="0.25">
      <c r="AU1478"/>
      <c r="AV1478"/>
      <c r="BD1478" s="2"/>
    </row>
    <row r="1479" spans="47:56" x14ac:dyDescent="0.25">
      <c r="AU1479"/>
      <c r="AV1479"/>
      <c r="BD1479" s="2"/>
    </row>
    <row r="1480" spans="47:56" x14ac:dyDescent="0.25">
      <c r="AU1480"/>
      <c r="AV1480"/>
      <c r="BD1480" s="2"/>
    </row>
    <row r="1481" spans="47:56" x14ac:dyDescent="0.25">
      <c r="AU1481"/>
      <c r="AV1481"/>
      <c r="BD1481" s="2"/>
    </row>
    <row r="1482" spans="47:56" x14ac:dyDescent="0.25">
      <c r="AU1482"/>
      <c r="AV1482"/>
      <c r="BD1482" s="2"/>
    </row>
    <row r="1483" spans="47:56" x14ac:dyDescent="0.25">
      <c r="AU1483"/>
      <c r="AV1483"/>
      <c r="BD1483" s="2"/>
    </row>
    <row r="1484" spans="47:56" x14ac:dyDescent="0.25">
      <c r="AU1484"/>
      <c r="AV1484"/>
      <c r="BD1484" s="2"/>
    </row>
    <row r="1485" spans="47:56" x14ac:dyDescent="0.25">
      <c r="AU1485"/>
      <c r="AV1485"/>
      <c r="BD1485" s="2"/>
    </row>
    <row r="1486" spans="47:56" x14ac:dyDescent="0.25">
      <c r="AU1486"/>
      <c r="AV1486"/>
      <c r="BD1486" s="2"/>
    </row>
    <row r="1487" spans="47:56" x14ac:dyDescent="0.25">
      <c r="AU1487"/>
      <c r="AV1487"/>
      <c r="BD1487" s="2"/>
    </row>
    <row r="1488" spans="47:56" x14ac:dyDescent="0.25">
      <c r="AU1488"/>
      <c r="AV1488"/>
      <c r="BD1488" s="2"/>
    </row>
    <row r="1489" spans="47:56" x14ac:dyDescent="0.25">
      <c r="AU1489"/>
      <c r="AV1489"/>
      <c r="BD1489" s="2"/>
    </row>
    <row r="1490" spans="47:56" x14ac:dyDescent="0.25">
      <c r="AU1490"/>
      <c r="AV1490"/>
      <c r="BD1490" s="2"/>
    </row>
    <row r="1491" spans="47:56" x14ac:dyDescent="0.25">
      <c r="AU1491"/>
      <c r="AV1491"/>
      <c r="BD1491" s="2"/>
    </row>
    <row r="1492" spans="47:56" x14ac:dyDescent="0.25">
      <c r="AU1492"/>
      <c r="AV1492"/>
      <c r="BD1492" s="2"/>
    </row>
    <row r="1493" spans="47:56" x14ac:dyDescent="0.25">
      <c r="AU1493"/>
      <c r="AV1493"/>
      <c r="BD1493" s="2"/>
    </row>
    <row r="1494" spans="47:56" x14ac:dyDescent="0.25">
      <c r="AU1494"/>
      <c r="AV1494"/>
      <c r="BD1494" s="2"/>
    </row>
    <row r="1495" spans="47:56" x14ac:dyDescent="0.25">
      <c r="AU1495"/>
      <c r="AV1495"/>
      <c r="BD1495" s="2"/>
    </row>
    <row r="1496" spans="47:56" x14ac:dyDescent="0.25">
      <c r="AU1496"/>
      <c r="AV1496"/>
      <c r="BD1496" s="2"/>
    </row>
    <row r="1497" spans="47:56" x14ac:dyDescent="0.25">
      <c r="AU1497"/>
      <c r="AV1497"/>
      <c r="BD1497" s="2"/>
    </row>
    <row r="1498" spans="47:56" x14ac:dyDescent="0.25">
      <c r="AU1498"/>
      <c r="AV1498"/>
      <c r="BD1498" s="2"/>
    </row>
    <row r="1499" spans="47:56" x14ac:dyDescent="0.25">
      <c r="AU1499"/>
      <c r="AV1499"/>
      <c r="BD1499" s="2"/>
    </row>
    <row r="1500" spans="47:56" x14ac:dyDescent="0.25">
      <c r="AU1500"/>
      <c r="AV1500"/>
      <c r="BD1500" s="2"/>
    </row>
    <row r="1501" spans="47:56" x14ac:dyDescent="0.25">
      <c r="AU1501"/>
      <c r="AV1501"/>
      <c r="BD1501" s="2"/>
    </row>
    <row r="1502" spans="47:56" x14ac:dyDescent="0.25">
      <c r="AU1502"/>
      <c r="AV1502"/>
      <c r="BD1502" s="2"/>
    </row>
    <row r="1503" spans="47:56" x14ac:dyDescent="0.25">
      <c r="AU1503"/>
      <c r="AV1503"/>
      <c r="BD1503" s="2"/>
    </row>
    <row r="1504" spans="47:56" x14ac:dyDescent="0.25">
      <c r="AU1504"/>
      <c r="AV1504"/>
      <c r="BD1504" s="2"/>
    </row>
    <row r="1505" spans="47:56" x14ac:dyDescent="0.25">
      <c r="AU1505"/>
      <c r="AV1505"/>
      <c r="BD1505" s="2"/>
    </row>
    <row r="1506" spans="47:56" x14ac:dyDescent="0.25">
      <c r="AU1506"/>
      <c r="AV1506"/>
      <c r="BD1506" s="2"/>
    </row>
    <row r="1507" spans="47:56" x14ac:dyDescent="0.25">
      <c r="AU1507"/>
      <c r="AV1507"/>
      <c r="BD1507" s="2"/>
    </row>
    <row r="1508" spans="47:56" x14ac:dyDescent="0.25">
      <c r="AU1508"/>
      <c r="AV1508"/>
      <c r="BD1508" s="2"/>
    </row>
    <row r="1509" spans="47:56" x14ac:dyDescent="0.25">
      <c r="AU1509"/>
      <c r="AV1509"/>
      <c r="BD1509" s="2"/>
    </row>
    <row r="1510" spans="47:56" x14ac:dyDescent="0.25">
      <c r="AU1510"/>
      <c r="AV1510"/>
      <c r="BD1510" s="2"/>
    </row>
    <row r="1511" spans="47:56" x14ac:dyDescent="0.25">
      <c r="AU1511"/>
      <c r="AV1511"/>
      <c r="BD1511" s="2"/>
    </row>
    <row r="1512" spans="47:56" x14ac:dyDescent="0.25">
      <c r="AU1512"/>
      <c r="AV1512"/>
      <c r="BD1512" s="2"/>
    </row>
    <row r="1513" spans="47:56" x14ac:dyDescent="0.25">
      <c r="AU1513"/>
      <c r="AV1513"/>
      <c r="BD1513" s="2"/>
    </row>
    <row r="1514" spans="47:56" x14ac:dyDescent="0.25">
      <c r="AU1514"/>
      <c r="AV1514"/>
      <c r="BD1514" s="2"/>
    </row>
    <row r="1515" spans="47:56" x14ac:dyDescent="0.25">
      <c r="AU1515"/>
      <c r="AV1515"/>
      <c r="BD1515" s="2"/>
    </row>
    <row r="1516" spans="47:56" x14ac:dyDescent="0.25">
      <c r="AU1516"/>
      <c r="AV1516"/>
      <c r="BD1516" s="2"/>
    </row>
    <row r="1517" spans="47:56" x14ac:dyDescent="0.25">
      <c r="AU1517"/>
      <c r="AV1517"/>
      <c r="BD1517" s="2"/>
    </row>
    <row r="1518" spans="47:56" x14ac:dyDescent="0.25">
      <c r="AU1518"/>
      <c r="AV1518"/>
      <c r="BD1518" s="2"/>
    </row>
    <row r="1519" spans="47:56" x14ac:dyDescent="0.25">
      <c r="AU1519"/>
      <c r="AV1519"/>
      <c r="BD1519" s="2"/>
    </row>
    <row r="1520" spans="47:56" x14ac:dyDescent="0.25">
      <c r="AU1520"/>
      <c r="AV1520"/>
      <c r="BD1520" s="2"/>
    </row>
    <row r="1521" spans="47:56" x14ac:dyDescent="0.25">
      <c r="AU1521"/>
      <c r="AV1521"/>
      <c r="BD1521" s="2"/>
    </row>
    <row r="1522" spans="47:56" x14ac:dyDescent="0.25">
      <c r="AU1522"/>
      <c r="AV1522"/>
      <c r="BD1522" s="2"/>
    </row>
    <row r="1523" spans="47:56" x14ac:dyDescent="0.25">
      <c r="AU1523"/>
      <c r="AV1523"/>
      <c r="BD1523" s="2"/>
    </row>
    <row r="1524" spans="47:56" x14ac:dyDescent="0.25">
      <c r="AU1524"/>
      <c r="AV1524"/>
      <c r="BD1524" s="2"/>
    </row>
    <row r="1525" spans="47:56" x14ac:dyDescent="0.25">
      <c r="AU1525"/>
      <c r="AV1525"/>
      <c r="BD1525" s="2"/>
    </row>
    <row r="1526" spans="47:56" x14ac:dyDescent="0.25">
      <c r="AU1526"/>
      <c r="AV1526"/>
      <c r="BD1526" s="2"/>
    </row>
    <row r="1527" spans="47:56" x14ac:dyDescent="0.25">
      <c r="AU1527"/>
      <c r="AV1527"/>
      <c r="BD1527" s="2"/>
    </row>
    <row r="1528" spans="47:56" x14ac:dyDescent="0.25">
      <c r="AU1528"/>
      <c r="AV1528"/>
      <c r="BD1528" s="2"/>
    </row>
    <row r="1529" spans="47:56" x14ac:dyDescent="0.25">
      <c r="AU1529"/>
      <c r="AV1529"/>
      <c r="BD1529" s="2"/>
    </row>
    <row r="1530" spans="47:56" x14ac:dyDescent="0.25">
      <c r="AU1530"/>
      <c r="AV1530"/>
      <c r="BD1530" s="2"/>
    </row>
    <row r="1531" spans="47:56" x14ac:dyDescent="0.25">
      <c r="AU1531"/>
      <c r="AV1531"/>
      <c r="BD1531" s="2"/>
    </row>
    <row r="1532" spans="47:56" x14ac:dyDescent="0.25">
      <c r="AU1532"/>
      <c r="AV1532"/>
      <c r="BD1532" s="2"/>
    </row>
    <row r="1533" spans="47:56" x14ac:dyDescent="0.25">
      <c r="AU1533"/>
      <c r="AV1533"/>
      <c r="BD1533" s="2"/>
    </row>
    <row r="1534" spans="47:56" x14ac:dyDescent="0.25">
      <c r="AU1534"/>
      <c r="AV1534"/>
      <c r="BD1534" s="2"/>
    </row>
    <row r="1535" spans="47:56" x14ac:dyDescent="0.25">
      <c r="AU1535"/>
      <c r="AV1535"/>
      <c r="BD1535" s="2"/>
    </row>
    <row r="1536" spans="47:56" x14ac:dyDescent="0.25">
      <c r="AU1536"/>
      <c r="AV1536"/>
      <c r="BD1536" s="2"/>
    </row>
    <row r="1537" spans="47:56" x14ac:dyDescent="0.25">
      <c r="AU1537"/>
      <c r="AV1537"/>
      <c r="BD1537" s="2"/>
    </row>
    <row r="1538" spans="47:56" x14ac:dyDescent="0.25">
      <c r="AU1538"/>
      <c r="AV1538"/>
      <c r="BD1538" s="2"/>
    </row>
    <row r="1539" spans="47:56" x14ac:dyDescent="0.25">
      <c r="AU1539"/>
      <c r="AV1539"/>
      <c r="BD1539" s="2"/>
    </row>
    <row r="1540" spans="47:56" x14ac:dyDescent="0.25">
      <c r="AU1540"/>
      <c r="AV1540"/>
      <c r="BD1540" s="2"/>
    </row>
    <row r="1541" spans="47:56" x14ac:dyDescent="0.25">
      <c r="AU1541"/>
      <c r="AV1541"/>
      <c r="BD1541" s="2"/>
    </row>
    <row r="1542" spans="47:56" x14ac:dyDescent="0.25">
      <c r="AU1542"/>
      <c r="AV1542"/>
      <c r="BD1542" s="2"/>
    </row>
    <row r="1543" spans="47:56" x14ac:dyDescent="0.25">
      <c r="AU1543"/>
      <c r="AV1543"/>
      <c r="BD1543" s="2"/>
    </row>
    <row r="1544" spans="47:56" x14ac:dyDescent="0.25">
      <c r="AU1544"/>
      <c r="AV1544"/>
      <c r="BD1544" s="2"/>
    </row>
    <row r="1545" spans="47:56" x14ac:dyDescent="0.25">
      <c r="AU1545"/>
      <c r="AV1545"/>
      <c r="BD1545" s="2"/>
    </row>
    <row r="1546" spans="47:56" x14ac:dyDescent="0.25">
      <c r="AU1546"/>
      <c r="AV1546"/>
      <c r="BD1546" s="2"/>
    </row>
    <row r="1547" spans="47:56" x14ac:dyDescent="0.25">
      <c r="AU1547"/>
      <c r="AV1547"/>
      <c r="BD1547" s="2"/>
    </row>
    <row r="1548" spans="47:56" x14ac:dyDescent="0.25">
      <c r="AU1548"/>
      <c r="AV1548"/>
      <c r="BD1548" s="2"/>
    </row>
    <row r="1549" spans="47:56" x14ac:dyDescent="0.25">
      <c r="AU1549"/>
      <c r="AV1549"/>
      <c r="BD1549" s="2"/>
    </row>
    <row r="1550" spans="47:56" x14ac:dyDescent="0.25">
      <c r="AU1550"/>
      <c r="AV1550"/>
      <c r="BD1550" s="2"/>
    </row>
    <row r="1551" spans="47:56" x14ac:dyDescent="0.25">
      <c r="AU1551"/>
      <c r="AV1551"/>
      <c r="BD1551" s="2"/>
    </row>
    <row r="1552" spans="47:56" x14ac:dyDescent="0.25">
      <c r="AU1552"/>
      <c r="AV1552"/>
      <c r="BD1552" s="2"/>
    </row>
    <row r="1553" spans="47:56" x14ac:dyDescent="0.25">
      <c r="AU1553"/>
      <c r="AV1553"/>
      <c r="BD1553" s="2"/>
    </row>
    <row r="1554" spans="47:56" x14ac:dyDescent="0.25">
      <c r="AU1554"/>
      <c r="AV1554"/>
      <c r="BD1554" s="2"/>
    </row>
    <row r="1555" spans="47:56" x14ac:dyDescent="0.25">
      <c r="AU1555"/>
      <c r="AV1555"/>
      <c r="BD1555" s="2"/>
    </row>
    <row r="1556" spans="47:56" x14ac:dyDescent="0.25">
      <c r="AU1556"/>
      <c r="AV1556"/>
      <c r="BD1556" s="2"/>
    </row>
    <row r="1557" spans="47:56" x14ac:dyDescent="0.25">
      <c r="AU1557"/>
      <c r="AV1557"/>
      <c r="BD1557" s="2"/>
    </row>
    <row r="1558" spans="47:56" x14ac:dyDescent="0.25">
      <c r="AU1558"/>
      <c r="AV1558"/>
      <c r="BD1558" s="2"/>
    </row>
    <row r="1559" spans="47:56" x14ac:dyDescent="0.25">
      <c r="AU1559"/>
      <c r="AV1559"/>
      <c r="BD1559" s="2"/>
    </row>
    <row r="1560" spans="47:56" x14ac:dyDescent="0.25">
      <c r="AU1560"/>
      <c r="AV1560"/>
      <c r="BD1560" s="2"/>
    </row>
    <row r="1561" spans="47:56" x14ac:dyDescent="0.25">
      <c r="AU1561"/>
      <c r="AV1561"/>
      <c r="BD1561" s="2"/>
    </row>
    <row r="1562" spans="47:56" x14ac:dyDescent="0.25">
      <c r="AU1562"/>
      <c r="AV1562"/>
      <c r="BD1562" s="2"/>
    </row>
    <row r="1563" spans="47:56" x14ac:dyDescent="0.25">
      <c r="AU1563"/>
      <c r="AV1563"/>
      <c r="BD1563" s="2"/>
    </row>
    <row r="1564" spans="47:56" x14ac:dyDescent="0.25">
      <c r="AU1564"/>
      <c r="AV1564"/>
      <c r="BD1564" s="2"/>
    </row>
    <row r="1565" spans="47:56" x14ac:dyDescent="0.25">
      <c r="AU1565"/>
      <c r="AV1565"/>
      <c r="BD1565" s="2"/>
    </row>
    <row r="1566" spans="47:56" x14ac:dyDescent="0.25">
      <c r="AU1566"/>
      <c r="AV1566"/>
      <c r="BD1566" s="2"/>
    </row>
    <row r="1567" spans="47:56" x14ac:dyDescent="0.25">
      <c r="AU1567"/>
      <c r="AV1567"/>
      <c r="BD1567" s="2"/>
    </row>
    <row r="1568" spans="47:56" x14ac:dyDescent="0.25">
      <c r="AU1568"/>
      <c r="AV1568"/>
      <c r="BD1568" s="2"/>
    </row>
    <row r="1569" spans="47:56" x14ac:dyDescent="0.25">
      <c r="AU1569"/>
      <c r="AV1569"/>
      <c r="BD1569" s="2"/>
    </row>
    <row r="1570" spans="47:56" x14ac:dyDescent="0.25">
      <c r="AU1570"/>
      <c r="AV1570"/>
      <c r="BD1570" s="2"/>
    </row>
    <row r="1571" spans="47:56" x14ac:dyDescent="0.25">
      <c r="AU1571"/>
      <c r="AV1571"/>
      <c r="BD1571" s="2"/>
    </row>
    <row r="1572" spans="47:56" x14ac:dyDescent="0.25">
      <c r="AU1572"/>
      <c r="AV1572"/>
      <c r="BD1572" s="2"/>
    </row>
    <row r="1573" spans="47:56" x14ac:dyDescent="0.25">
      <c r="AU1573"/>
      <c r="AV1573"/>
      <c r="BD1573" s="2"/>
    </row>
    <row r="1574" spans="47:56" x14ac:dyDescent="0.25">
      <c r="AU1574"/>
      <c r="AV1574"/>
      <c r="BD1574" s="2"/>
    </row>
    <row r="1575" spans="47:56" x14ac:dyDescent="0.25">
      <c r="AU1575"/>
      <c r="AV1575"/>
      <c r="BD1575" s="2"/>
    </row>
    <row r="1576" spans="47:56" x14ac:dyDescent="0.25">
      <c r="AU1576"/>
      <c r="AV1576"/>
      <c r="BD1576" s="2"/>
    </row>
    <row r="1577" spans="47:56" x14ac:dyDescent="0.25">
      <c r="AU1577"/>
      <c r="AV1577"/>
      <c r="BD1577" s="2"/>
    </row>
    <row r="1578" spans="47:56" x14ac:dyDescent="0.25">
      <c r="AU1578"/>
      <c r="AV1578"/>
      <c r="BD1578" s="2"/>
    </row>
    <row r="1579" spans="47:56" x14ac:dyDescent="0.25">
      <c r="AU1579"/>
      <c r="AV1579"/>
      <c r="BD1579" s="2"/>
    </row>
    <row r="1580" spans="47:56" x14ac:dyDescent="0.25">
      <c r="AU1580"/>
      <c r="AV1580"/>
      <c r="BD1580" s="2"/>
    </row>
    <row r="1581" spans="47:56" x14ac:dyDescent="0.25">
      <c r="AU1581"/>
      <c r="AV1581"/>
      <c r="BD1581" s="2"/>
    </row>
    <row r="1582" spans="47:56" x14ac:dyDescent="0.25">
      <c r="AU1582"/>
      <c r="AV1582"/>
      <c r="BD1582" s="2"/>
    </row>
    <row r="1583" spans="47:56" x14ac:dyDescent="0.25">
      <c r="AU1583"/>
      <c r="AV1583"/>
      <c r="BD1583" s="2"/>
    </row>
    <row r="1584" spans="47:56" x14ac:dyDescent="0.25">
      <c r="AU1584"/>
      <c r="AV1584"/>
      <c r="BD1584" s="2"/>
    </row>
    <row r="1585" spans="47:56" x14ac:dyDescent="0.25">
      <c r="AU1585"/>
      <c r="AV1585"/>
      <c r="BD1585" s="2"/>
    </row>
    <row r="1586" spans="47:56" x14ac:dyDescent="0.25">
      <c r="AU1586"/>
      <c r="AV1586"/>
      <c r="BD1586" s="2"/>
    </row>
    <row r="1587" spans="47:56" x14ac:dyDescent="0.25">
      <c r="AU1587"/>
      <c r="AV1587"/>
      <c r="BD1587" s="2"/>
    </row>
    <row r="1588" spans="47:56" x14ac:dyDescent="0.25">
      <c r="AU1588"/>
      <c r="AV1588"/>
      <c r="BD1588" s="2"/>
    </row>
    <row r="1589" spans="47:56" x14ac:dyDescent="0.25">
      <c r="AU1589"/>
      <c r="AV1589"/>
      <c r="BD1589" s="2"/>
    </row>
    <row r="1590" spans="47:56" x14ac:dyDescent="0.25">
      <c r="AU1590"/>
      <c r="AV1590"/>
      <c r="BD1590" s="2"/>
    </row>
    <row r="1591" spans="47:56" x14ac:dyDescent="0.25">
      <c r="AU1591"/>
      <c r="AV1591"/>
      <c r="BD1591" s="2"/>
    </row>
    <row r="1592" spans="47:56" x14ac:dyDescent="0.25">
      <c r="AU1592"/>
      <c r="AV1592"/>
      <c r="BD1592" s="2"/>
    </row>
    <row r="1593" spans="47:56" x14ac:dyDescent="0.25">
      <c r="AU1593"/>
      <c r="AV1593"/>
      <c r="BD1593" s="2"/>
    </row>
    <row r="1594" spans="47:56" x14ac:dyDescent="0.25">
      <c r="AU1594"/>
      <c r="AV1594"/>
      <c r="BD1594" s="2"/>
    </row>
    <row r="1595" spans="47:56" x14ac:dyDescent="0.25">
      <c r="AU1595"/>
      <c r="AV1595"/>
      <c r="BD1595" s="2"/>
    </row>
    <row r="1596" spans="47:56" x14ac:dyDescent="0.25">
      <c r="AU1596"/>
      <c r="AV1596"/>
      <c r="BD1596" s="2"/>
    </row>
    <row r="1597" spans="47:56" x14ac:dyDescent="0.25">
      <c r="AU1597"/>
      <c r="AV1597"/>
      <c r="BD1597" s="2"/>
    </row>
    <row r="1598" spans="47:56" x14ac:dyDescent="0.25">
      <c r="AU1598"/>
      <c r="AV1598"/>
      <c r="BD1598" s="2"/>
    </row>
    <row r="1599" spans="47:56" x14ac:dyDescent="0.25">
      <c r="AU1599"/>
      <c r="AV1599"/>
      <c r="BD1599" s="2"/>
    </row>
    <row r="1600" spans="47:56" x14ac:dyDescent="0.25">
      <c r="AU1600"/>
      <c r="AV1600"/>
      <c r="BD1600" s="2"/>
    </row>
    <row r="1601" spans="47:56" x14ac:dyDescent="0.25">
      <c r="AU1601"/>
      <c r="AV1601"/>
      <c r="BD1601" s="2"/>
    </row>
    <row r="1602" spans="47:56" x14ac:dyDescent="0.25">
      <c r="AU1602"/>
      <c r="AV1602"/>
      <c r="BD1602" s="2"/>
    </row>
    <row r="1603" spans="47:56" x14ac:dyDescent="0.25">
      <c r="AU1603"/>
      <c r="AV1603"/>
      <c r="BD1603" s="2"/>
    </row>
    <row r="1604" spans="47:56" x14ac:dyDescent="0.25">
      <c r="AU1604"/>
      <c r="AV1604"/>
      <c r="BD1604" s="2"/>
    </row>
    <row r="1605" spans="47:56" x14ac:dyDescent="0.25">
      <c r="AU1605"/>
      <c r="AV1605"/>
      <c r="BD1605" s="2"/>
    </row>
    <row r="1606" spans="47:56" x14ac:dyDescent="0.25">
      <c r="AU1606"/>
      <c r="AV1606"/>
      <c r="BD1606" s="2"/>
    </row>
    <row r="1607" spans="47:56" x14ac:dyDescent="0.25">
      <c r="AU1607"/>
      <c r="AV1607"/>
      <c r="BD1607" s="2"/>
    </row>
    <row r="1608" spans="47:56" x14ac:dyDescent="0.25">
      <c r="AU1608"/>
      <c r="AV1608"/>
      <c r="BD1608" s="2"/>
    </row>
    <row r="1609" spans="47:56" x14ac:dyDescent="0.25">
      <c r="AU1609"/>
      <c r="AV1609"/>
      <c r="BD1609" s="2"/>
    </row>
    <row r="1610" spans="47:56" x14ac:dyDescent="0.25">
      <c r="AU1610"/>
      <c r="AV1610"/>
      <c r="BD1610" s="2"/>
    </row>
    <row r="1611" spans="47:56" x14ac:dyDescent="0.25">
      <c r="AU1611"/>
      <c r="AV1611"/>
      <c r="BD1611" s="2"/>
    </row>
    <row r="1612" spans="47:56" x14ac:dyDescent="0.25">
      <c r="AU1612"/>
      <c r="AV1612"/>
      <c r="BD1612" s="2"/>
    </row>
    <row r="1613" spans="47:56" x14ac:dyDescent="0.25">
      <c r="AU1613"/>
      <c r="AV1613"/>
      <c r="BD1613" s="2"/>
    </row>
    <row r="1614" spans="47:56" x14ac:dyDescent="0.25">
      <c r="AU1614"/>
      <c r="AV1614"/>
      <c r="BD1614" s="2"/>
    </row>
    <row r="1615" spans="47:56" x14ac:dyDescent="0.25">
      <c r="AU1615"/>
      <c r="AV1615"/>
      <c r="BD1615" s="2"/>
    </row>
    <row r="1616" spans="47:56" x14ac:dyDescent="0.25">
      <c r="AU1616"/>
      <c r="AV1616"/>
      <c r="BD1616" s="2"/>
    </row>
    <row r="1617" spans="47:56" x14ac:dyDescent="0.25">
      <c r="AU1617"/>
      <c r="AV1617"/>
      <c r="BD1617" s="2"/>
    </row>
    <row r="1618" spans="47:56" x14ac:dyDescent="0.25">
      <c r="AU1618"/>
      <c r="AV1618"/>
      <c r="BD1618" s="2"/>
    </row>
    <row r="1619" spans="47:56" x14ac:dyDescent="0.25">
      <c r="AU1619"/>
      <c r="AV1619"/>
      <c r="BD1619" s="2"/>
    </row>
    <row r="1620" spans="47:56" x14ac:dyDescent="0.25">
      <c r="AU1620"/>
      <c r="AV1620"/>
      <c r="BD1620" s="2"/>
    </row>
    <row r="1621" spans="47:56" x14ac:dyDescent="0.25">
      <c r="AU1621"/>
      <c r="AV1621"/>
      <c r="BD1621" s="2"/>
    </row>
    <row r="1622" spans="47:56" x14ac:dyDescent="0.25">
      <c r="AU1622"/>
      <c r="AV1622"/>
      <c r="BD1622" s="2"/>
    </row>
    <row r="1623" spans="47:56" x14ac:dyDescent="0.25">
      <c r="AU1623"/>
      <c r="AV1623"/>
      <c r="BD1623" s="2"/>
    </row>
    <row r="1624" spans="47:56" x14ac:dyDescent="0.25">
      <c r="AU1624"/>
      <c r="AV1624"/>
      <c r="BD1624" s="2"/>
    </row>
    <row r="1625" spans="47:56" x14ac:dyDescent="0.25">
      <c r="AU1625"/>
      <c r="AV1625"/>
      <c r="BD1625" s="2"/>
    </row>
    <row r="1626" spans="47:56" x14ac:dyDescent="0.25">
      <c r="AU1626"/>
      <c r="AV1626"/>
      <c r="BD1626" s="2"/>
    </row>
    <row r="1627" spans="47:56" x14ac:dyDescent="0.25">
      <c r="AU1627"/>
      <c r="AV1627"/>
      <c r="BD1627" s="2"/>
    </row>
    <row r="1628" spans="47:56" x14ac:dyDescent="0.25">
      <c r="AU1628"/>
      <c r="AV1628"/>
      <c r="BD1628" s="2"/>
    </row>
    <row r="1629" spans="47:56" x14ac:dyDescent="0.25">
      <c r="AU1629"/>
      <c r="AV1629"/>
      <c r="BD1629" s="2"/>
    </row>
    <row r="1630" spans="47:56" x14ac:dyDescent="0.25">
      <c r="AU1630"/>
      <c r="AV1630"/>
      <c r="BD1630" s="2"/>
    </row>
    <row r="1631" spans="47:56" x14ac:dyDescent="0.25">
      <c r="AU1631"/>
      <c r="AV1631"/>
      <c r="BD1631" s="2"/>
    </row>
    <row r="1632" spans="47:56" x14ac:dyDescent="0.25">
      <c r="AU1632"/>
      <c r="AV1632"/>
      <c r="BD1632" s="2"/>
    </row>
    <row r="1633" spans="47:56" x14ac:dyDescent="0.25">
      <c r="AU1633"/>
      <c r="AV1633"/>
      <c r="BD1633" s="2"/>
    </row>
    <row r="1634" spans="47:56" x14ac:dyDescent="0.25">
      <c r="AU1634"/>
      <c r="AV1634"/>
      <c r="BD1634" s="2"/>
    </row>
    <row r="1635" spans="47:56" x14ac:dyDescent="0.25">
      <c r="AU1635"/>
      <c r="AV1635"/>
      <c r="BD1635" s="2"/>
    </row>
    <row r="1636" spans="47:56" x14ac:dyDescent="0.25">
      <c r="AU1636"/>
      <c r="AV1636"/>
      <c r="BD1636" s="2"/>
    </row>
    <row r="1637" spans="47:56" x14ac:dyDescent="0.25">
      <c r="AU1637"/>
      <c r="AV1637"/>
      <c r="BD1637" s="2"/>
    </row>
    <row r="1638" spans="47:56" x14ac:dyDescent="0.25">
      <c r="AU1638"/>
      <c r="AV1638"/>
      <c r="BD1638" s="2"/>
    </row>
    <row r="1639" spans="47:56" x14ac:dyDescent="0.25">
      <c r="AU1639"/>
      <c r="AV1639"/>
      <c r="BD1639" s="2"/>
    </row>
    <row r="1640" spans="47:56" x14ac:dyDescent="0.25">
      <c r="AU1640"/>
      <c r="AV1640"/>
      <c r="BD1640" s="2"/>
    </row>
    <row r="1641" spans="47:56" x14ac:dyDescent="0.25">
      <c r="AU1641"/>
      <c r="AV1641"/>
      <c r="BD1641" s="2"/>
    </row>
    <row r="1642" spans="47:56" x14ac:dyDescent="0.25">
      <c r="AU1642"/>
      <c r="AV1642"/>
      <c r="BD1642" s="2"/>
    </row>
    <row r="1643" spans="47:56" x14ac:dyDescent="0.25">
      <c r="AU1643"/>
      <c r="AV1643"/>
      <c r="BD1643" s="2"/>
    </row>
    <row r="1644" spans="47:56" x14ac:dyDescent="0.25">
      <c r="AU1644"/>
      <c r="AV1644"/>
      <c r="BD1644" s="2"/>
    </row>
    <row r="1645" spans="47:56" x14ac:dyDescent="0.25">
      <c r="AU1645"/>
      <c r="AV1645"/>
      <c r="BD1645" s="2"/>
    </row>
    <row r="1646" spans="47:56" x14ac:dyDescent="0.25">
      <c r="AU1646"/>
      <c r="AV1646"/>
      <c r="BD1646" s="2"/>
    </row>
    <row r="1647" spans="47:56" x14ac:dyDescent="0.25">
      <c r="AU1647"/>
      <c r="AV1647"/>
      <c r="BD1647" s="2"/>
    </row>
    <row r="1648" spans="47:56" x14ac:dyDescent="0.25">
      <c r="AU1648"/>
      <c r="AV1648"/>
      <c r="BD1648" s="2"/>
    </row>
    <row r="1649" spans="47:56" x14ac:dyDescent="0.25">
      <c r="AU1649"/>
      <c r="AV1649"/>
      <c r="BD1649" s="2"/>
    </row>
    <row r="1650" spans="47:56" x14ac:dyDescent="0.25">
      <c r="AU1650"/>
      <c r="AV1650"/>
      <c r="BD1650" s="2"/>
    </row>
    <row r="1651" spans="47:56" x14ac:dyDescent="0.25">
      <c r="AU1651"/>
      <c r="AV1651"/>
      <c r="BD1651" s="2"/>
    </row>
    <row r="1652" spans="47:56" x14ac:dyDescent="0.25">
      <c r="AU1652"/>
      <c r="AV1652"/>
      <c r="BD1652" s="2"/>
    </row>
    <row r="1653" spans="47:56" x14ac:dyDescent="0.25">
      <c r="AU1653"/>
      <c r="AV1653"/>
      <c r="BD1653" s="2"/>
    </row>
    <row r="1654" spans="47:56" x14ac:dyDescent="0.25">
      <c r="AU1654"/>
      <c r="AV1654"/>
      <c r="BD1654" s="2"/>
    </row>
    <row r="1655" spans="47:56" x14ac:dyDescent="0.25">
      <c r="AU1655"/>
      <c r="AV1655"/>
      <c r="BD1655" s="2"/>
    </row>
    <row r="1656" spans="47:56" x14ac:dyDescent="0.25">
      <c r="AU1656"/>
      <c r="AV1656"/>
      <c r="BD1656" s="2"/>
    </row>
    <row r="1657" spans="47:56" x14ac:dyDescent="0.25">
      <c r="AU1657"/>
      <c r="AV1657"/>
      <c r="BD1657" s="2"/>
    </row>
    <row r="1658" spans="47:56" x14ac:dyDescent="0.25">
      <c r="AU1658"/>
      <c r="AV1658"/>
      <c r="BD1658" s="2"/>
    </row>
    <row r="1659" spans="47:56" x14ac:dyDescent="0.25">
      <c r="AU1659"/>
      <c r="AV1659"/>
      <c r="BD1659" s="2"/>
    </row>
    <row r="1660" spans="47:56" x14ac:dyDescent="0.25">
      <c r="AU1660"/>
      <c r="AV1660"/>
      <c r="BD1660" s="2"/>
    </row>
    <row r="1661" spans="47:56" x14ac:dyDescent="0.25">
      <c r="AU1661"/>
      <c r="AV1661"/>
      <c r="BD1661" s="2"/>
    </row>
    <row r="1662" spans="47:56" x14ac:dyDescent="0.25">
      <c r="AU1662"/>
      <c r="AV1662"/>
      <c r="BD1662" s="2"/>
    </row>
    <row r="1663" spans="47:56" x14ac:dyDescent="0.25">
      <c r="AU1663"/>
      <c r="AV1663"/>
      <c r="BD1663" s="2"/>
    </row>
    <row r="1664" spans="47:56" x14ac:dyDescent="0.25">
      <c r="AU1664"/>
      <c r="AV1664"/>
      <c r="BD1664" s="2"/>
    </row>
    <row r="1665" spans="47:56" x14ac:dyDescent="0.25">
      <c r="AU1665"/>
      <c r="AV1665"/>
      <c r="BD1665" s="2"/>
    </row>
    <row r="1666" spans="47:56" x14ac:dyDescent="0.25">
      <c r="AU1666"/>
      <c r="AV1666"/>
      <c r="BD1666" s="2"/>
    </row>
    <row r="1667" spans="47:56" x14ac:dyDescent="0.25">
      <c r="AU1667"/>
      <c r="AV1667"/>
      <c r="BD1667" s="2"/>
    </row>
    <row r="1668" spans="47:56" x14ac:dyDescent="0.25">
      <c r="AU1668"/>
      <c r="AV1668"/>
      <c r="BD1668" s="2"/>
    </row>
    <row r="1669" spans="47:56" x14ac:dyDescent="0.25">
      <c r="AU1669"/>
      <c r="AV1669"/>
      <c r="BD1669" s="2"/>
    </row>
    <row r="1670" spans="47:56" x14ac:dyDescent="0.25">
      <c r="AU1670"/>
      <c r="AV1670"/>
      <c r="BD1670" s="2"/>
    </row>
    <row r="1671" spans="47:56" x14ac:dyDescent="0.25">
      <c r="AU1671"/>
      <c r="AV1671"/>
      <c r="BD1671" s="2"/>
    </row>
    <row r="1672" spans="47:56" x14ac:dyDescent="0.25">
      <c r="AU1672"/>
      <c r="AV1672"/>
      <c r="BD1672" s="2"/>
    </row>
    <row r="1673" spans="47:56" x14ac:dyDescent="0.25">
      <c r="AU1673"/>
      <c r="AV1673"/>
      <c r="BD1673" s="2"/>
    </row>
    <row r="1674" spans="47:56" x14ac:dyDescent="0.25">
      <c r="AU1674"/>
      <c r="AV1674"/>
      <c r="BD1674" s="2"/>
    </row>
    <row r="1675" spans="47:56" x14ac:dyDescent="0.25">
      <c r="AU1675"/>
      <c r="AV1675"/>
      <c r="BD1675" s="2"/>
    </row>
    <row r="1676" spans="47:56" x14ac:dyDescent="0.25">
      <c r="AU1676"/>
      <c r="AV1676"/>
      <c r="BD1676" s="2"/>
    </row>
    <row r="1677" spans="47:56" x14ac:dyDescent="0.25">
      <c r="AU1677"/>
      <c r="AV1677"/>
      <c r="BD1677" s="2"/>
    </row>
    <row r="1678" spans="47:56" x14ac:dyDescent="0.25">
      <c r="AU1678"/>
      <c r="AV1678"/>
      <c r="BD1678" s="2"/>
    </row>
    <row r="1679" spans="47:56" x14ac:dyDescent="0.25">
      <c r="AU1679"/>
      <c r="AV1679"/>
      <c r="BD1679" s="2"/>
    </row>
    <row r="1680" spans="47:56" x14ac:dyDescent="0.25">
      <c r="AU1680"/>
      <c r="AV1680"/>
      <c r="BD1680" s="2"/>
    </row>
    <row r="1681" spans="47:56" x14ac:dyDescent="0.25">
      <c r="AU1681"/>
      <c r="AV1681"/>
      <c r="BD1681" s="2"/>
    </row>
    <row r="1682" spans="47:56" x14ac:dyDescent="0.25">
      <c r="AU1682"/>
      <c r="AV1682"/>
      <c r="BD1682" s="2"/>
    </row>
    <row r="1683" spans="47:56" x14ac:dyDescent="0.25">
      <c r="AU1683"/>
      <c r="AV1683"/>
      <c r="BD1683" s="2"/>
    </row>
    <row r="1684" spans="47:56" x14ac:dyDescent="0.25">
      <c r="AU1684"/>
      <c r="AV1684"/>
      <c r="BD1684" s="2"/>
    </row>
    <row r="1685" spans="47:56" x14ac:dyDescent="0.25">
      <c r="AU1685"/>
      <c r="AV1685"/>
      <c r="BD1685" s="2"/>
    </row>
    <row r="1686" spans="47:56" x14ac:dyDescent="0.25">
      <c r="AU1686"/>
      <c r="AV1686"/>
      <c r="BD1686" s="2"/>
    </row>
    <row r="1687" spans="47:56" x14ac:dyDescent="0.25">
      <c r="AU1687"/>
      <c r="AV1687"/>
      <c r="BD1687" s="2"/>
    </row>
    <row r="1688" spans="47:56" x14ac:dyDescent="0.25">
      <c r="AU1688"/>
      <c r="AV1688"/>
      <c r="BD1688" s="2"/>
    </row>
    <row r="1689" spans="47:56" x14ac:dyDescent="0.25">
      <c r="AU1689"/>
      <c r="AV1689"/>
      <c r="BD1689" s="2"/>
    </row>
    <row r="1690" spans="47:56" x14ac:dyDescent="0.25">
      <c r="AU1690"/>
      <c r="AV1690"/>
      <c r="BD1690" s="2"/>
    </row>
    <row r="1691" spans="47:56" x14ac:dyDescent="0.25">
      <c r="AU1691"/>
      <c r="AV1691"/>
      <c r="BD1691" s="2"/>
    </row>
    <row r="1692" spans="47:56" x14ac:dyDescent="0.25">
      <c r="AU1692"/>
      <c r="AV1692"/>
      <c r="BD1692" s="2"/>
    </row>
    <row r="1693" spans="47:56" x14ac:dyDescent="0.25">
      <c r="AU1693"/>
      <c r="AV1693"/>
      <c r="BD1693" s="2"/>
    </row>
    <row r="1694" spans="47:56" x14ac:dyDescent="0.25">
      <c r="AU1694"/>
      <c r="AV1694"/>
      <c r="BD1694" s="2"/>
    </row>
    <row r="1695" spans="47:56" x14ac:dyDescent="0.25">
      <c r="AU1695"/>
      <c r="AV1695"/>
      <c r="BD1695" s="2"/>
    </row>
    <row r="1696" spans="47:56" x14ac:dyDescent="0.25">
      <c r="AU1696"/>
      <c r="AV1696"/>
      <c r="BD1696" s="2"/>
    </row>
    <row r="1697" spans="47:56" x14ac:dyDescent="0.25">
      <c r="AU1697"/>
      <c r="AV1697"/>
      <c r="BD1697" s="2"/>
    </row>
    <row r="1698" spans="47:56" x14ac:dyDescent="0.25">
      <c r="AU1698"/>
      <c r="AV1698"/>
      <c r="BD1698" s="2"/>
    </row>
    <row r="1699" spans="47:56" x14ac:dyDescent="0.25">
      <c r="AU1699"/>
      <c r="AV1699"/>
      <c r="BD1699" s="2"/>
    </row>
    <row r="1700" spans="47:56" x14ac:dyDescent="0.25">
      <c r="AU1700"/>
      <c r="AV1700"/>
      <c r="BD1700" s="2"/>
    </row>
    <row r="1701" spans="47:56" x14ac:dyDescent="0.25">
      <c r="AU1701"/>
      <c r="AV1701"/>
      <c r="BD1701" s="2"/>
    </row>
    <row r="1702" spans="47:56" x14ac:dyDescent="0.25">
      <c r="AU1702"/>
      <c r="AV1702"/>
      <c r="BD1702" s="2"/>
    </row>
    <row r="1703" spans="47:56" x14ac:dyDescent="0.25">
      <c r="AU1703"/>
      <c r="AV1703"/>
      <c r="BD1703" s="2"/>
    </row>
    <row r="1704" spans="47:56" x14ac:dyDescent="0.25">
      <c r="AU1704"/>
      <c r="AV1704"/>
      <c r="BD1704" s="2"/>
    </row>
    <row r="1705" spans="47:56" x14ac:dyDescent="0.25">
      <c r="AU1705"/>
      <c r="AV1705"/>
      <c r="BD1705" s="2"/>
    </row>
    <row r="1706" spans="47:56" x14ac:dyDescent="0.25">
      <c r="AU1706"/>
      <c r="AV1706"/>
      <c r="BD1706" s="2"/>
    </row>
    <row r="1707" spans="47:56" x14ac:dyDescent="0.25">
      <c r="AU1707"/>
      <c r="AV1707"/>
      <c r="BD1707" s="2"/>
    </row>
    <row r="1708" spans="47:56" x14ac:dyDescent="0.25">
      <c r="AU1708"/>
      <c r="AV1708"/>
      <c r="BD1708" s="2"/>
    </row>
    <row r="1709" spans="47:56" x14ac:dyDescent="0.25">
      <c r="AU1709"/>
      <c r="AV1709"/>
      <c r="BD1709" s="2"/>
    </row>
    <row r="1710" spans="47:56" x14ac:dyDescent="0.25">
      <c r="AU1710"/>
      <c r="AV1710"/>
      <c r="BD1710" s="2"/>
    </row>
    <row r="1711" spans="47:56" x14ac:dyDescent="0.25">
      <c r="AU1711"/>
      <c r="AV1711"/>
      <c r="BD1711" s="2"/>
    </row>
    <row r="1712" spans="47:56" x14ac:dyDescent="0.25">
      <c r="AU1712"/>
      <c r="AV1712"/>
      <c r="BD1712" s="2"/>
    </row>
    <row r="1713" spans="47:56" x14ac:dyDescent="0.25">
      <c r="AU1713"/>
      <c r="AV1713"/>
      <c r="BD1713" s="2"/>
    </row>
    <row r="1714" spans="47:56" x14ac:dyDescent="0.25">
      <c r="AU1714"/>
      <c r="AV1714"/>
      <c r="BD1714" s="2"/>
    </row>
    <row r="1715" spans="47:56" x14ac:dyDescent="0.25">
      <c r="AU1715"/>
      <c r="AV1715"/>
      <c r="BD1715" s="2"/>
    </row>
    <row r="1716" spans="47:56" x14ac:dyDescent="0.25">
      <c r="AU1716"/>
      <c r="AV1716"/>
      <c r="BD1716" s="2"/>
    </row>
    <row r="1717" spans="47:56" x14ac:dyDescent="0.25">
      <c r="AU1717"/>
      <c r="AV1717"/>
      <c r="BD1717" s="2"/>
    </row>
    <row r="1718" spans="47:56" x14ac:dyDescent="0.25">
      <c r="AU1718"/>
      <c r="AV1718"/>
      <c r="BD1718" s="2"/>
    </row>
    <row r="1719" spans="47:56" x14ac:dyDescent="0.25">
      <c r="AU1719"/>
      <c r="AV1719"/>
      <c r="BD1719" s="2"/>
    </row>
    <row r="1720" spans="47:56" x14ac:dyDescent="0.25">
      <c r="AU1720"/>
      <c r="AV1720"/>
      <c r="BD1720" s="2"/>
    </row>
    <row r="1721" spans="47:56" x14ac:dyDescent="0.25">
      <c r="AU1721"/>
      <c r="AV1721"/>
      <c r="BD1721" s="2"/>
    </row>
    <row r="1722" spans="47:56" x14ac:dyDescent="0.25">
      <c r="AU1722"/>
      <c r="AV1722"/>
      <c r="BD1722" s="2"/>
    </row>
    <row r="1723" spans="47:56" x14ac:dyDescent="0.25">
      <c r="AU1723"/>
      <c r="AV1723"/>
      <c r="BD1723" s="2"/>
    </row>
    <row r="1724" spans="47:56" x14ac:dyDescent="0.25">
      <c r="AU1724"/>
      <c r="AV1724"/>
      <c r="BD1724" s="2"/>
    </row>
    <row r="1725" spans="47:56" x14ac:dyDescent="0.25">
      <c r="AU1725"/>
      <c r="AV1725"/>
      <c r="BD1725" s="2"/>
    </row>
    <row r="1726" spans="47:56" x14ac:dyDescent="0.25">
      <c r="AU1726"/>
      <c r="AV1726"/>
      <c r="BD1726" s="2"/>
    </row>
    <row r="1727" spans="47:56" x14ac:dyDescent="0.25">
      <c r="AU1727"/>
      <c r="AV1727"/>
      <c r="BD1727" s="2"/>
    </row>
    <row r="1728" spans="47:56" x14ac:dyDescent="0.25">
      <c r="AU1728"/>
      <c r="AV1728"/>
      <c r="BD1728" s="2"/>
    </row>
    <row r="1729" spans="47:56" x14ac:dyDescent="0.25">
      <c r="AU1729"/>
      <c r="AV1729"/>
      <c r="BD1729" s="2"/>
    </row>
    <row r="1730" spans="47:56" x14ac:dyDescent="0.25">
      <c r="AU1730"/>
      <c r="AV1730"/>
      <c r="BD1730" s="2"/>
    </row>
    <row r="1731" spans="47:56" x14ac:dyDescent="0.25">
      <c r="AU1731"/>
      <c r="AV1731"/>
      <c r="BD1731" s="2"/>
    </row>
    <row r="1732" spans="47:56" x14ac:dyDescent="0.25">
      <c r="AU1732"/>
      <c r="AV1732"/>
      <c r="BD1732" s="2"/>
    </row>
    <row r="1733" spans="47:56" x14ac:dyDescent="0.25">
      <c r="AU1733"/>
      <c r="AV1733"/>
      <c r="BD1733" s="2"/>
    </row>
    <row r="1734" spans="47:56" x14ac:dyDescent="0.25">
      <c r="AU1734"/>
      <c r="AV1734"/>
      <c r="BD1734" s="2"/>
    </row>
    <row r="1735" spans="47:56" x14ac:dyDescent="0.25">
      <c r="AU1735"/>
      <c r="AV1735"/>
      <c r="BD1735" s="2"/>
    </row>
    <row r="1736" spans="47:56" x14ac:dyDescent="0.25">
      <c r="AU1736"/>
      <c r="AV1736"/>
      <c r="BD1736" s="2"/>
    </row>
    <row r="1737" spans="47:56" x14ac:dyDescent="0.25">
      <c r="AU1737"/>
      <c r="AV1737"/>
      <c r="BD1737" s="2"/>
    </row>
    <row r="1738" spans="47:56" x14ac:dyDescent="0.25">
      <c r="AU1738"/>
      <c r="AV1738"/>
      <c r="BD1738" s="2"/>
    </row>
    <row r="1739" spans="47:56" x14ac:dyDescent="0.25">
      <c r="AU1739"/>
      <c r="AV1739"/>
      <c r="BD1739" s="2"/>
    </row>
    <row r="1740" spans="47:56" x14ac:dyDescent="0.25">
      <c r="AU1740"/>
      <c r="AV1740"/>
      <c r="BD1740" s="2"/>
    </row>
    <row r="1741" spans="47:56" x14ac:dyDescent="0.25">
      <c r="AU1741"/>
      <c r="AV1741"/>
      <c r="BD1741" s="2"/>
    </row>
    <row r="1742" spans="47:56" x14ac:dyDescent="0.25">
      <c r="AU1742"/>
      <c r="AV1742"/>
      <c r="BD1742" s="2"/>
    </row>
    <row r="1743" spans="47:56" x14ac:dyDescent="0.25">
      <c r="AU1743"/>
      <c r="AV1743"/>
      <c r="BD1743" s="2"/>
    </row>
    <row r="1744" spans="47:56" x14ac:dyDescent="0.25">
      <c r="AU1744"/>
      <c r="AV1744"/>
      <c r="BD1744" s="2"/>
    </row>
    <row r="1745" spans="47:56" x14ac:dyDescent="0.25">
      <c r="AU1745"/>
      <c r="AV1745"/>
      <c r="BD1745" s="2"/>
    </row>
    <row r="1746" spans="47:56" x14ac:dyDescent="0.25">
      <c r="AU1746"/>
      <c r="AV1746"/>
      <c r="BD1746" s="2"/>
    </row>
    <row r="1747" spans="47:56" x14ac:dyDescent="0.25">
      <c r="AU1747"/>
      <c r="AV1747"/>
      <c r="BD1747" s="2"/>
    </row>
    <row r="1748" spans="47:56" x14ac:dyDescent="0.25">
      <c r="AU1748"/>
      <c r="AV1748"/>
      <c r="BD1748" s="2"/>
    </row>
    <row r="1749" spans="47:56" x14ac:dyDescent="0.25">
      <c r="AU1749"/>
      <c r="AV1749"/>
      <c r="BD1749" s="2"/>
    </row>
    <row r="1750" spans="47:56" x14ac:dyDescent="0.25">
      <c r="AU1750"/>
      <c r="AV1750"/>
      <c r="BD1750" s="2"/>
    </row>
    <row r="1751" spans="47:56" x14ac:dyDescent="0.25">
      <c r="AU1751"/>
      <c r="AV1751"/>
      <c r="BD1751" s="2"/>
    </row>
    <row r="1752" spans="47:56" x14ac:dyDescent="0.25">
      <c r="AU1752"/>
      <c r="AV1752"/>
      <c r="BD1752" s="2"/>
    </row>
    <row r="1753" spans="47:56" x14ac:dyDescent="0.25">
      <c r="AU1753"/>
      <c r="AV1753"/>
      <c r="BD1753" s="2"/>
    </row>
    <row r="1754" spans="47:56" x14ac:dyDescent="0.25">
      <c r="AU1754"/>
      <c r="AV1754"/>
      <c r="BD1754" s="2"/>
    </row>
    <row r="1755" spans="47:56" x14ac:dyDescent="0.25">
      <c r="AU1755"/>
      <c r="AV1755"/>
      <c r="BD1755" s="2"/>
    </row>
    <row r="1756" spans="47:56" x14ac:dyDescent="0.25">
      <c r="AU1756"/>
      <c r="AV1756"/>
      <c r="BD1756" s="2"/>
    </row>
    <row r="1757" spans="47:56" x14ac:dyDescent="0.25">
      <c r="AU1757"/>
      <c r="AV1757"/>
      <c r="BD1757" s="2"/>
    </row>
    <row r="1758" spans="47:56" x14ac:dyDescent="0.25">
      <c r="AU1758"/>
      <c r="AV1758"/>
      <c r="BD1758" s="2"/>
    </row>
    <row r="1759" spans="47:56" x14ac:dyDescent="0.25">
      <c r="AU1759"/>
      <c r="AV1759"/>
      <c r="BD1759" s="2"/>
    </row>
    <row r="1760" spans="47:56" x14ac:dyDescent="0.25">
      <c r="AU1760"/>
      <c r="AV1760"/>
      <c r="BD1760" s="2"/>
    </row>
    <row r="1761" spans="47:56" x14ac:dyDescent="0.25">
      <c r="AU1761"/>
      <c r="AV1761"/>
      <c r="BD1761" s="2"/>
    </row>
    <row r="1762" spans="47:56" x14ac:dyDescent="0.25">
      <c r="AU1762"/>
      <c r="AV1762"/>
      <c r="BD1762" s="2"/>
    </row>
    <row r="1763" spans="47:56" x14ac:dyDescent="0.25">
      <c r="AU1763"/>
      <c r="AV1763"/>
      <c r="BD1763" s="2"/>
    </row>
    <row r="1764" spans="47:56" x14ac:dyDescent="0.25">
      <c r="AU1764"/>
      <c r="AV1764"/>
      <c r="BD1764" s="2"/>
    </row>
    <row r="1765" spans="47:56" x14ac:dyDescent="0.25">
      <c r="AU1765"/>
      <c r="AV1765"/>
      <c r="BD1765" s="2"/>
    </row>
    <row r="1766" spans="47:56" x14ac:dyDescent="0.25">
      <c r="AU1766"/>
      <c r="AV1766"/>
      <c r="BD1766" s="2"/>
    </row>
    <row r="1767" spans="47:56" x14ac:dyDescent="0.25">
      <c r="AU1767"/>
      <c r="AV1767"/>
      <c r="BD1767" s="2"/>
    </row>
    <row r="1768" spans="47:56" x14ac:dyDescent="0.25">
      <c r="AU1768"/>
      <c r="AV1768"/>
      <c r="BD1768" s="2"/>
    </row>
    <row r="1769" spans="47:56" x14ac:dyDescent="0.25">
      <c r="AU1769"/>
      <c r="AV1769"/>
      <c r="BD1769" s="2"/>
    </row>
    <row r="1770" spans="47:56" x14ac:dyDescent="0.25">
      <c r="AU1770"/>
      <c r="AV1770"/>
      <c r="BD1770" s="2"/>
    </row>
    <row r="1771" spans="47:56" x14ac:dyDescent="0.25">
      <c r="AU1771"/>
      <c r="AV1771"/>
      <c r="BD1771" s="2"/>
    </row>
    <row r="1772" spans="47:56" x14ac:dyDescent="0.25">
      <c r="AU1772"/>
      <c r="AV1772"/>
      <c r="BD1772" s="2"/>
    </row>
    <row r="1773" spans="47:56" x14ac:dyDescent="0.25">
      <c r="AU1773"/>
      <c r="AV1773"/>
      <c r="BD1773" s="2"/>
    </row>
    <row r="1774" spans="47:56" x14ac:dyDescent="0.25">
      <c r="AU1774"/>
      <c r="AV1774"/>
      <c r="BD1774" s="2"/>
    </row>
    <row r="1775" spans="47:56" x14ac:dyDescent="0.25">
      <c r="AU1775"/>
      <c r="AV1775"/>
      <c r="BD1775" s="2"/>
    </row>
    <row r="1776" spans="47:56" x14ac:dyDescent="0.25">
      <c r="AU1776"/>
      <c r="AV1776"/>
      <c r="BD1776" s="2"/>
    </row>
    <row r="1777" spans="47:56" x14ac:dyDescent="0.25">
      <c r="AU1777"/>
      <c r="AV1777"/>
      <c r="BD1777" s="2"/>
    </row>
    <row r="1778" spans="47:56" x14ac:dyDescent="0.25">
      <c r="AU1778"/>
      <c r="AV1778"/>
      <c r="BD1778" s="2"/>
    </row>
    <row r="1779" spans="47:56" x14ac:dyDescent="0.25">
      <c r="AU1779"/>
      <c r="AV1779"/>
      <c r="BD1779" s="2"/>
    </row>
    <row r="1780" spans="47:56" x14ac:dyDescent="0.25">
      <c r="AU1780"/>
      <c r="AV1780"/>
      <c r="BD1780" s="2"/>
    </row>
    <row r="1781" spans="47:56" x14ac:dyDescent="0.25">
      <c r="AU1781"/>
      <c r="AV1781"/>
      <c r="BD1781" s="2"/>
    </row>
    <row r="1782" spans="47:56" x14ac:dyDescent="0.25">
      <c r="AU1782"/>
      <c r="AV1782"/>
      <c r="BD1782" s="2"/>
    </row>
    <row r="1783" spans="47:56" x14ac:dyDescent="0.25">
      <c r="AU1783"/>
      <c r="AV1783"/>
      <c r="BD1783" s="2"/>
    </row>
    <row r="1784" spans="47:56" x14ac:dyDescent="0.25">
      <c r="AU1784"/>
      <c r="AV1784"/>
      <c r="BD1784" s="2"/>
    </row>
    <row r="1785" spans="47:56" x14ac:dyDescent="0.25">
      <c r="AU1785"/>
      <c r="AV1785"/>
      <c r="BD1785" s="2"/>
    </row>
    <row r="1786" spans="47:56" x14ac:dyDescent="0.25">
      <c r="AU1786"/>
      <c r="AV1786"/>
      <c r="BD1786" s="2"/>
    </row>
    <row r="1787" spans="47:56" x14ac:dyDescent="0.25">
      <c r="AU1787"/>
      <c r="AV1787"/>
      <c r="BD1787" s="2"/>
    </row>
    <row r="1788" spans="47:56" x14ac:dyDescent="0.25">
      <c r="AU1788"/>
      <c r="AV1788"/>
      <c r="BD1788" s="2"/>
    </row>
    <row r="1789" spans="47:56" x14ac:dyDescent="0.25">
      <c r="AU1789"/>
      <c r="AV1789"/>
      <c r="BD1789" s="2"/>
    </row>
    <row r="1790" spans="47:56" x14ac:dyDescent="0.25">
      <c r="AU1790"/>
      <c r="AV1790"/>
      <c r="BD1790" s="2"/>
    </row>
    <row r="1791" spans="47:56" x14ac:dyDescent="0.25">
      <c r="AU1791"/>
      <c r="AV1791"/>
      <c r="BD1791" s="2"/>
    </row>
    <row r="1792" spans="47:56" x14ac:dyDescent="0.25">
      <c r="AU1792"/>
      <c r="AV1792"/>
      <c r="BD1792" s="2"/>
    </row>
    <row r="1793" spans="47:56" x14ac:dyDescent="0.25">
      <c r="AU1793"/>
      <c r="AV1793"/>
      <c r="BD1793" s="2"/>
    </row>
    <row r="1794" spans="47:56" x14ac:dyDescent="0.25">
      <c r="AU1794"/>
      <c r="AV1794"/>
      <c r="BD1794" s="2"/>
    </row>
    <row r="1795" spans="47:56" x14ac:dyDescent="0.25">
      <c r="AU1795"/>
      <c r="AV1795"/>
      <c r="BD1795" s="2"/>
    </row>
    <row r="1796" spans="47:56" x14ac:dyDescent="0.25">
      <c r="AU1796"/>
      <c r="AV1796"/>
      <c r="BD1796" s="2"/>
    </row>
    <row r="1797" spans="47:56" x14ac:dyDescent="0.25">
      <c r="AU1797"/>
      <c r="AV1797"/>
      <c r="BD1797" s="2"/>
    </row>
    <row r="1798" spans="47:56" x14ac:dyDescent="0.25">
      <c r="AU1798"/>
      <c r="AV1798"/>
      <c r="BD1798" s="2"/>
    </row>
    <row r="1799" spans="47:56" x14ac:dyDescent="0.25">
      <c r="AU1799"/>
      <c r="AV1799"/>
      <c r="BD1799" s="2"/>
    </row>
    <row r="1800" spans="47:56" x14ac:dyDescent="0.25">
      <c r="AU1800"/>
      <c r="AV1800"/>
      <c r="BD1800" s="2"/>
    </row>
    <row r="1801" spans="47:56" x14ac:dyDescent="0.25">
      <c r="AU1801"/>
      <c r="AV1801"/>
      <c r="BD1801" s="2"/>
    </row>
    <row r="1802" spans="47:56" x14ac:dyDescent="0.25">
      <c r="AU1802"/>
      <c r="AV1802"/>
      <c r="BD1802" s="2"/>
    </row>
    <row r="1803" spans="47:56" x14ac:dyDescent="0.25">
      <c r="AU1803"/>
      <c r="AV1803"/>
      <c r="BD1803" s="2"/>
    </row>
    <row r="1804" spans="47:56" x14ac:dyDescent="0.25">
      <c r="AU1804"/>
      <c r="AV1804"/>
      <c r="BD1804" s="2"/>
    </row>
    <row r="1805" spans="47:56" x14ac:dyDescent="0.25">
      <c r="AU1805"/>
      <c r="AV1805"/>
      <c r="BD1805" s="2"/>
    </row>
    <row r="1806" spans="47:56" x14ac:dyDescent="0.25">
      <c r="AU1806"/>
      <c r="AV1806"/>
      <c r="BD1806" s="2"/>
    </row>
    <row r="1807" spans="47:56" x14ac:dyDescent="0.25">
      <c r="AU1807"/>
      <c r="AV1807"/>
      <c r="BD1807" s="2"/>
    </row>
    <row r="1808" spans="47:56" x14ac:dyDescent="0.25">
      <c r="AU1808"/>
      <c r="AV1808"/>
      <c r="BD1808" s="2"/>
    </row>
    <row r="1809" spans="47:56" x14ac:dyDescent="0.25">
      <c r="AU1809"/>
      <c r="AV1809"/>
      <c r="BD1809" s="2"/>
    </row>
    <row r="1810" spans="47:56" x14ac:dyDescent="0.25">
      <c r="AU1810"/>
      <c r="AV1810"/>
      <c r="BD1810" s="2"/>
    </row>
    <row r="1811" spans="47:56" x14ac:dyDescent="0.25">
      <c r="AU1811"/>
      <c r="AV1811"/>
      <c r="BD1811" s="2"/>
    </row>
    <row r="1812" spans="47:56" x14ac:dyDescent="0.25">
      <c r="AU1812"/>
      <c r="AV1812"/>
      <c r="BD1812" s="2"/>
    </row>
    <row r="1813" spans="47:56" x14ac:dyDescent="0.25">
      <c r="AU1813"/>
      <c r="AV1813"/>
      <c r="BD1813" s="2"/>
    </row>
    <row r="1814" spans="47:56" x14ac:dyDescent="0.25">
      <c r="AU1814"/>
      <c r="AV1814"/>
      <c r="BD1814" s="2"/>
    </row>
    <row r="1815" spans="47:56" x14ac:dyDescent="0.25">
      <c r="AU1815"/>
      <c r="AV1815"/>
      <c r="BD1815" s="2"/>
    </row>
    <row r="1816" spans="47:56" x14ac:dyDescent="0.25">
      <c r="AU1816"/>
      <c r="AV1816"/>
      <c r="BD1816" s="2"/>
    </row>
    <row r="1817" spans="47:56" x14ac:dyDescent="0.25">
      <c r="AU1817"/>
      <c r="AV1817"/>
      <c r="BD1817" s="2"/>
    </row>
    <row r="1818" spans="47:56" x14ac:dyDescent="0.25">
      <c r="AU1818"/>
      <c r="AV1818"/>
      <c r="BD1818" s="2"/>
    </row>
    <row r="1819" spans="47:56" x14ac:dyDescent="0.25">
      <c r="AU1819"/>
      <c r="AV1819"/>
      <c r="BD1819" s="2"/>
    </row>
    <row r="1820" spans="47:56" x14ac:dyDescent="0.25">
      <c r="AU1820"/>
      <c r="AV1820"/>
      <c r="BD1820" s="2"/>
    </row>
    <row r="1821" spans="47:56" x14ac:dyDescent="0.25">
      <c r="AU1821"/>
      <c r="AV1821"/>
      <c r="BD1821" s="2"/>
    </row>
    <row r="1822" spans="47:56" x14ac:dyDescent="0.25">
      <c r="AU1822"/>
      <c r="AV1822"/>
      <c r="BD1822" s="2"/>
    </row>
    <row r="1823" spans="47:56" x14ac:dyDescent="0.25">
      <c r="AU1823"/>
      <c r="AV1823"/>
      <c r="BD1823" s="2"/>
    </row>
    <row r="1824" spans="47:56" x14ac:dyDescent="0.25">
      <c r="AU1824"/>
      <c r="AV1824"/>
      <c r="BD1824" s="2"/>
    </row>
    <row r="1825" spans="47:56" x14ac:dyDescent="0.25">
      <c r="AU1825"/>
      <c r="AV1825"/>
      <c r="BD1825" s="2"/>
    </row>
    <row r="1826" spans="47:56" x14ac:dyDescent="0.25">
      <c r="AU1826"/>
      <c r="AV1826"/>
      <c r="BD1826" s="2"/>
    </row>
    <row r="1827" spans="47:56" x14ac:dyDescent="0.25">
      <c r="AU1827"/>
      <c r="AV1827"/>
      <c r="BD1827" s="2"/>
    </row>
    <row r="1828" spans="47:56" x14ac:dyDescent="0.25">
      <c r="AU1828"/>
      <c r="AV1828"/>
      <c r="BD1828" s="2"/>
    </row>
    <row r="1829" spans="47:56" x14ac:dyDescent="0.25">
      <c r="AU1829"/>
      <c r="AV1829"/>
      <c r="BD1829" s="2"/>
    </row>
    <row r="1830" spans="47:56" x14ac:dyDescent="0.25">
      <c r="AU1830"/>
      <c r="AV1830"/>
      <c r="BD1830" s="2"/>
    </row>
    <row r="1831" spans="47:56" x14ac:dyDescent="0.25">
      <c r="AU1831"/>
      <c r="AV1831"/>
      <c r="BD1831" s="2"/>
    </row>
    <row r="1832" spans="47:56" x14ac:dyDescent="0.25">
      <c r="AU1832"/>
      <c r="AV1832"/>
      <c r="BD1832" s="2"/>
    </row>
    <row r="1833" spans="47:56" x14ac:dyDescent="0.25">
      <c r="AU1833"/>
      <c r="AV1833"/>
      <c r="BD1833" s="2"/>
    </row>
    <row r="1834" spans="47:56" x14ac:dyDescent="0.25">
      <c r="AU1834"/>
      <c r="AV1834"/>
      <c r="BD1834" s="2"/>
    </row>
    <row r="1835" spans="47:56" x14ac:dyDescent="0.25">
      <c r="AU1835"/>
      <c r="AV1835"/>
      <c r="BD1835" s="2"/>
    </row>
    <row r="1836" spans="47:56" x14ac:dyDescent="0.25">
      <c r="AU1836"/>
      <c r="AV1836"/>
      <c r="BD1836" s="2"/>
    </row>
    <row r="1837" spans="47:56" x14ac:dyDescent="0.25">
      <c r="AU1837"/>
      <c r="AV1837"/>
      <c r="BD1837" s="2"/>
    </row>
    <row r="1838" spans="47:56" x14ac:dyDescent="0.25">
      <c r="AU1838"/>
      <c r="AV1838"/>
      <c r="BD1838" s="2"/>
    </row>
    <row r="1839" spans="47:56" x14ac:dyDescent="0.25">
      <c r="AU1839"/>
      <c r="AV1839"/>
      <c r="BD1839" s="2"/>
    </row>
    <row r="1840" spans="47:56" x14ac:dyDescent="0.25">
      <c r="AU1840"/>
      <c r="AV1840"/>
      <c r="BD1840" s="2"/>
    </row>
    <row r="1841" spans="47:56" x14ac:dyDescent="0.25">
      <c r="AU1841"/>
      <c r="AV1841"/>
      <c r="BD1841" s="2"/>
    </row>
    <row r="1842" spans="47:56" x14ac:dyDescent="0.25">
      <c r="AU1842"/>
      <c r="AV1842"/>
      <c r="BD1842" s="2"/>
    </row>
    <row r="1843" spans="47:56" x14ac:dyDescent="0.25">
      <c r="AU1843"/>
      <c r="AV1843"/>
      <c r="BD1843" s="2"/>
    </row>
    <row r="1844" spans="47:56" x14ac:dyDescent="0.25">
      <c r="AU1844"/>
      <c r="AV1844"/>
      <c r="BD1844" s="2"/>
    </row>
    <row r="1845" spans="47:56" x14ac:dyDescent="0.25">
      <c r="AU1845"/>
      <c r="AV1845"/>
      <c r="BD1845" s="2"/>
    </row>
    <row r="1846" spans="47:56" x14ac:dyDescent="0.25">
      <c r="AU1846"/>
      <c r="AV1846"/>
      <c r="BD1846" s="2"/>
    </row>
    <row r="1847" spans="47:56" x14ac:dyDescent="0.25">
      <c r="AU1847"/>
      <c r="AV1847"/>
      <c r="BD1847" s="2"/>
    </row>
    <row r="1848" spans="47:56" x14ac:dyDescent="0.25">
      <c r="AU1848"/>
      <c r="AV1848"/>
      <c r="BD1848" s="2"/>
    </row>
    <row r="1849" spans="47:56" x14ac:dyDescent="0.25">
      <c r="AU1849"/>
      <c r="AV1849"/>
      <c r="BD1849" s="2"/>
    </row>
    <row r="1850" spans="47:56" x14ac:dyDescent="0.25">
      <c r="AU1850"/>
      <c r="AV1850"/>
      <c r="BD1850" s="2"/>
    </row>
    <row r="1851" spans="47:56" x14ac:dyDescent="0.25">
      <c r="AU1851"/>
      <c r="AV1851"/>
      <c r="BD1851" s="2"/>
    </row>
    <row r="1852" spans="47:56" x14ac:dyDescent="0.25">
      <c r="AU1852"/>
      <c r="AV1852"/>
      <c r="BD1852" s="2"/>
    </row>
    <row r="1853" spans="47:56" x14ac:dyDescent="0.25">
      <c r="AU1853"/>
      <c r="AV1853"/>
      <c r="BD1853" s="2"/>
    </row>
    <row r="1854" spans="47:56" x14ac:dyDescent="0.25">
      <c r="AU1854"/>
      <c r="AV1854"/>
      <c r="BD1854" s="2"/>
    </row>
    <row r="1855" spans="47:56" x14ac:dyDescent="0.25">
      <c r="AU1855"/>
      <c r="AV1855"/>
      <c r="BD1855" s="2"/>
    </row>
    <row r="1856" spans="47:56" x14ac:dyDescent="0.25">
      <c r="AU1856"/>
      <c r="AV1856"/>
      <c r="BD1856" s="2"/>
    </row>
    <row r="1857" spans="47:56" x14ac:dyDescent="0.25">
      <c r="AU1857"/>
      <c r="AV1857"/>
      <c r="BD1857" s="2"/>
    </row>
    <row r="1858" spans="47:56" x14ac:dyDescent="0.25">
      <c r="AU1858"/>
      <c r="AV1858"/>
      <c r="BD1858" s="2"/>
    </row>
    <row r="1859" spans="47:56" x14ac:dyDescent="0.25">
      <c r="AU1859"/>
      <c r="AV1859"/>
      <c r="BD1859" s="2"/>
    </row>
    <row r="1860" spans="47:56" x14ac:dyDescent="0.25">
      <c r="AU1860"/>
      <c r="AV1860"/>
      <c r="BD1860" s="2"/>
    </row>
    <row r="1861" spans="47:56" x14ac:dyDescent="0.25">
      <c r="AU1861"/>
      <c r="AV1861"/>
      <c r="BD1861" s="2"/>
    </row>
    <row r="1862" spans="47:56" x14ac:dyDescent="0.25">
      <c r="AU1862"/>
      <c r="AV1862"/>
      <c r="BD1862" s="2"/>
    </row>
    <row r="1863" spans="47:56" x14ac:dyDescent="0.25">
      <c r="AU1863"/>
      <c r="AV1863"/>
      <c r="BD1863" s="2"/>
    </row>
    <row r="1864" spans="47:56" x14ac:dyDescent="0.25">
      <c r="AU1864"/>
      <c r="AV1864"/>
      <c r="BD1864" s="2"/>
    </row>
    <row r="1865" spans="47:56" x14ac:dyDescent="0.25">
      <c r="AU1865"/>
      <c r="AV1865"/>
      <c r="BD1865" s="2"/>
    </row>
    <row r="1866" spans="47:56" x14ac:dyDescent="0.25">
      <c r="AU1866"/>
      <c r="AV1866"/>
      <c r="BD1866" s="2"/>
    </row>
    <row r="1867" spans="47:56" x14ac:dyDescent="0.25">
      <c r="AU1867"/>
      <c r="AV1867"/>
      <c r="BD1867" s="2"/>
    </row>
    <row r="1868" spans="47:56" x14ac:dyDescent="0.25">
      <c r="AU1868"/>
      <c r="AV1868"/>
      <c r="BD1868" s="2"/>
    </row>
    <row r="1869" spans="47:56" x14ac:dyDescent="0.25">
      <c r="AU1869"/>
      <c r="AV1869"/>
      <c r="BD1869" s="2"/>
    </row>
    <row r="1870" spans="47:56" x14ac:dyDescent="0.25">
      <c r="AU1870"/>
      <c r="AV1870"/>
      <c r="BD1870" s="2"/>
    </row>
    <row r="1871" spans="47:56" x14ac:dyDescent="0.25">
      <c r="AU1871"/>
      <c r="AV1871"/>
      <c r="BD1871" s="2"/>
    </row>
    <row r="1872" spans="47:56" x14ac:dyDescent="0.25">
      <c r="AU1872"/>
      <c r="AV1872"/>
      <c r="BD1872" s="2"/>
    </row>
    <row r="1873" spans="47:56" x14ac:dyDescent="0.25">
      <c r="AU1873"/>
      <c r="AV1873"/>
      <c r="BD1873" s="2"/>
    </row>
    <row r="1874" spans="47:56" x14ac:dyDescent="0.25">
      <c r="AU1874"/>
      <c r="AV1874"/>
      <c r="BD1874" s="2"/>
    </row>
    <row r="1875" spans="47:56" x14ac:dyDescent="0.25">
      <c r="AU1875"/>
      <c r="AV1875"/>
      <c r="BD1875" s="2"/>
    </row>
    <row r="1876" spans="47:56" x14ac:dyDescent="0.25">
      <c r="AU1876"/>
      <c r="AV1876"/>
      <c r="BD1876" s="2"/>
    </row>
    <row r="1877" spans="47:56" x14ac:dyDescent="0.25">
      <c r="AU1877"/>
      <c r="AV1877"/>
      <c r="BD1877" s="2"/>
    </row>
    <row r="1878" spans="47:56" x14ac:dyDescent="0.25">
      <c r="AU1878"/>
      <c r="AV1878"/>
      <c r="BD1878" s="2"/>
    </row>
    <row r="1879" spans="47:56" x14ac:dyDescent="0.25">
      <c r="AU1879"/>
      <c r="AV1879"/>
      <c r="BD1879" s="2"/>
    </row>
    <row r="1880" spans="47:56" x14ac:dyDescent="0.25">
      <c r="AU1880"/>
      <c r="AV1880"/>
      <c r="BD1880" s="2"/>
    </row>
    <row r="1881" spans="47:56" x14ac:dyDescent="0.25">
      <c r="AU1881"/>
      <c r="AV1881"/>
      <c r="BD1881" s="2"/>
    </row>
    <row r="1882" spans="47:56" x14ac:dyDescent="0.25">
      <c r="AU1882"/>
      <c r="AV1882"/>
      <c r="BD1882" s="2"/>
    </row>
    <row r="1883" spans="47:56" x14ac:dyDescent="0.25">
      <c r="AU1883"/>
      <c r="AV1883"/>
      <c r="BD1883" s="2"/>
    </row>
    <row r="1884" spans="47:56" x14ac:dyDescent="0.25">
      <c r="AU1884"/>
      <c r="AV1884"/>
      <c r="BD1884" s="2"/>
    </row>
    <row r="1885" spans="47:56" x14ac:dyDescent="0.25">
      <c r="AU1885"/>
      <c r="AV1885"/>
      <c r="BD1885" s="2"/>
    </row>
    <row r="1886" spans="47:56" x14ac:dyDescent="0.25">
      <c r="AU1886"/>
      <c r="AV1886"/>
      <c r="BD1886" s="2"/>
    </row>
    <row r="1887" spans="47:56" x14ac:dyDescent="0.25">
      <c r="AU1887"/>
      <c r="AV1887"/>
      <c r="BD1887" s="2"/>
    </row>
    <row r="1888" spans="47:56" x14ac:dyDescent="0.25">
      <c r="AU1888"/>
      <c r="AV1888"/>
      <c r="BD1888" s="2"/>
    </row>
    <row r="1889" spans="47:56" x14ac:dyDescent="0.25">
      <c r="AU1889"/>
      <c r="AV1889"/>
      <c r="BD1889" s="2"/>
    </row>
    <row r="1890" spans="47:56" x14ac:dyDescent="0.25">
      <c r="AU1890"/>
      <c r="AV1890"/>
      <c r="BD1890" s="2"/>
    </row>
    <row r="1891" spans="47:56" x14ac:dyDescent="0.25">
      <c r="AU1891"/>
      <c r="AV1891"/>
      <c r="BD1891" s="2"/>
    </row>
    <row r="1892" spans="47:56" x14ac:dyDescent="0.25">
      <c r="AU1892"/>
      <c r="AV1892"/>
      <c r="BD1892" s="2"/>
    </row>
    <row r="1893" spans="47:56" x14ac:dyDescent="0.25">
      <c r="AU1893"/>
      <c r="AV1893"/>
      <c r="BD1893" s="2"/>
    </row>
    <row r="1894" spans="47:56" x14ac:dyDescent="0.25">
      <c r="AU1894"/>
      <c r="AV1894"/>
      <c r="BD1894" s="2"/>
    </row>
    <row r="1895" spans="47:56" x14ac:dyDescent="0.25">
      <c r="AU1895"/>
      <c r="AV1895"/>
      <c r="BD1895" s="2"/>
    </row>
    <row r="1896" spans="47:56" x14ac:dyDescent="0.25">
      <c r="AU1896"/>
      <c r="AV1896"/>
      <c r="BD1896" s="2"/>
    </row>
    <row r="1897" spans="47:56" x14ac:dyDescent="0.25">
      <c r="AU1897"/>
      <c r="AV1897"/>
      <c r="BD1897" s="2"/>
    </row>
    <row r="1898" spans="47:56" x14ac:dyDescent="0.25">
      <c r="AU1898"/>
      <c r="AV1898"/>
      <c r="BD1898" s="2"/>
    </row>
    <row r="1899" spans="47:56" x14ac:dyDescent="0.25">
      <c r="AU1899"/>
      <c r="AV1899"/>
      <c r="BD1899" s="2"/>
    </row>
    <row r="1900" spans="47:56" x14ac:dyDescent="0.25">
      <c r="AU1900"/>
      <c r="AV1900"/>
      <c r="BD1900" s="2"/>
    </row>
    <row r="1901" spans="47:56" x14ac:dyDescent="0.25">
      <c r="AU1901"/>
      <c r="AV1901"/>
      <c r="BD1901" s="2"/>
    </row>
    <row r="1902" spans="47:56" x14ac:dyDescent="0.25">
      <c r="AU1902"/>
      <c r="AV1902"/>
      <c r="BD1902" s="2"/>
    </row>
    <row r="1903" spans="47:56" x14ac:dyDescent="0.25">
      <c r="AU1903"/>
      <c r="AV1903"/>
      <c r="BD1903" s="2"/>
    </row>
    <row r="1904" spans="47:56" x14ac:dyDescent="0.25">
      <c r="AU1904"/>
      <c r="AV1904"/>
      <c r="BD1904" s="2"/>
    </row>
    <row r="1905" spans="47:56" x14ac:dyDescent="0.25">
      <c r="AU1905"/>
      <c r="AV1905"/>
      <c r="BD1905" s="2"/>
    </row>
    <row r="1906" spans="47:56" x14ac:dyDescent="0.25">
      <c r="AU1906"/>
      <c r="AV1906"/>
      <c r="BD1906" s="2"/>
    </row>
    <row r="1907" spans="47:56" x14ac:dyDescent="0.25">
      <c r="AU1907"/>
      <c r="AV1907"/>
      <c r="BD1907" s="2"/>
    </row>
    <row r="1908" spans="47:56" x14ac:dyDescent="0.25">
      <c r="AU1908"/>
      <c r="AV1908"/>
      <c r="BD1908" s="2"/>
    </row>
    <row r="1909" spans="47:56" x14ac:dyDescent="0.25">
      <c r="AU1909"/>
      <c r="AV1909"/>
      <c r="BD1909" s="2"/>
    </row>
    <row r="1910" spans="47:56" x14ac:dyDescent="0.25">
      <c r="AU1910"/>
      <c r="AV1910"/>
      <c r="BD1910" s="2"/>
    </row>
    <row r="1911" spans="47:56" x14ac:dyDescent="0.25">
      <c r="AU1911"/>
      <c r="AV1911"/>
      <c r="BD1911" s="2"/>
    </row>
    <row r="1912" spans="47:56" x14ac:dyDescent="0.25">
      <c r="AU1912"/>
      <c r="AV1912"/>
      <c r="BD1912" s="2"/>
    </row>
    <row r="1913" spans="47:56" x14ac:dyDescent="0.25">
      <c r="AU1913"/>
      <c r="AV1913"/>
      <c r="BD1913" s="2"/>
    </row>
    <row r="1914" spans="47:56" x14ac:dyDescent="0.25">
      <c r="AU1914"/>
      <c r="AV1914"/>
      <c r="BD1914" s="2"/>
    </row>
    <row r="1915" spans="47:56" x14ac:dyDescent="0.25">
      <c r="AU1915"/>
      <c r="AV1915"/>
      <c r="BD1915" s="2"/>
    </row>
    <row r="1916" spans="47:56" x14ac:dyDescent="0.25">
      <c r="AU1916"/>
      <c r="AV1916"/>
      <c r="BD1916" s="2"/>
    </row>
    <row r="1917" spans="47:56" x14ac:dyDescent="0.25">
      <c r="AU1917"/>
      <c r="AV1917"/>
      <c r="BD1917" s="2"/>
    </row>
    <row r="1918" spans="47:56" x14ac:dyDescent="0.25">
      <c r="AU1918"/>
      <c r="AV1918"/>
      <c r="BD1918" s="2"/>
    </row>
    <row r="1919" spans="47:56" x14ac:dyDescent="0.25">
      <c r="AU1919"/>
      <c r="AV1919"/>
      <c r="BD1919" s="2"/>
    </row>
    <row r="1920" spans="47:56" x14ac:dyDescent="0.25">
      <c r="AU1920"/>
      <c r="AV1920"/>
      <c r="BD1920" s="2"/>
    </row>
    <row r="1921" spans="47:56" x14ac:dyDescent="0.25">
      <c r="AU1921"/>
      <c r="AV1921"/>
      <c r="BD1921" s="2"/>
    </row>
    <row r="1922" spans="47:56" x14ac:dyDescent="0.25">
      <c r="AU1922"/>
      <c r="AV1922"/>
      <c r="BD1922" s="2"/>
    </row>
    <row r="1923" spans="47:56" x14ac:dyDescent="0.25">
      <c r="AU1923"/>
      <c r="AV1923"/>
      <c r="BD1923" s="2"/>
    </row>
    <row r="1924" spans="47:56" x14ac:dyDescent="0.25">
      <c r="AU1924"/>
      <c r="AV1924"/>
      <c r="BD1924" s="2"/>
    </row>
    <row r="1925" spans="47:56" x14ac:dyDescent="0.25">
      <c r="AU1925"/>
      <c r="AV1925"/>
      <c r="BD1925" s="2"/>
    </row>
    <row r="1926" spans="47:56" x14ac:dyDescent="0.25">
      <c r="AU1926"/>
      <c r="AV1926"/>
      <c r="BD1926" s="2"/>
    </row>
    <row r="1927" spans="47:56" x14ac:dyDescent="0.25">
      <c r="AU1927"/>
      <c r="AV1927"/>
      <c r="BD1927" s="2"/>
    </row>
    <row r="1928" spans="47:56" x14ac:dyDescent="0.25">
      <c r="AU1928"/>
      <c r="AV1928"/>
      <c r="BD1928" s="2"/>
    </row>
    <row r="1929" spans="47:56" x14ac:dyDescent="0.25">
      <c r="AU1929"/>
      <c r="AV1929"/>
      <c r="BD1929" s="2"/>
    </row>
    <row r="1930" spans="47:56" x14ac:dyDescent="0.25">
      <c r="AU1930"/>
      <c r="AV1930"/>
      <c r="BD1930" s="2"/>
    </row>
    <row r="1931" spans="47:56" x14ac:dyDescent="0.25">
      <c r="AU1931"/>
      <c r="AV1931"/>
      <c r="BD1931" s="2"/>
    </row>
    <row r="1932" spans="47:56" x14ac:dyDescent="0.25">
      <c r="AU1932"/>
      <c r="AV1932"/>
      <c r="BD1932" s="2"/>
    </row>
    <row r="1933" spans="47:56" x14ac:dyDescent="0.25">
      <c r="AU1933"/>
      <c r="AV1933"/>
      <c r="BD1933" s="2"/>
    </row>
    <row r="1934" spans="47:56" x14ac:dyDescent="0.25">
      <c r="AU1934"/>
      <c r="AV1934"/>
      <c r="BD1934" s="2"/>
    </row>
    <row r="1935" spans="47:56" x14ac:dyDescent="0.25">
      <c r="AU1935"/>
      <c r="AV1935"/>
      <c r="BD1935" s="2"/>
    </row>
    <row r="1936" spans="47:56" x14ac:dyDescent="0.25">
      <c r="AU1936"/>
      <c r="AV1936"/>
      <c r="BD1936" s="2"/>
    </row>
    <row r="1937" spans="47:56" x14ac:dyDescent="0.25">
      <c r="AU1937"/>
      <c r="AV1937"/>
      <c r="BD1937" s="2"/>
    </row>
    <row r="1938" spans="47:56" x14ac:dyDescent="0.25">
      <c r="AU1938"/>
      <c r="AV1938"/>
      <c r="BD1938" s="2"/>
    </row>
    <row r="1939" spans="47:56" x14ac:dyDescent="0.25">
      <c r="AU1939"/>
      <c r="AV1939"/>
      <c r="BD1939" s="2"/>
    </row>
    <row r="1940" spans="47:56" x14ac:dyDescent="0.25">
      <c r="AU1940"/>
      <c r="AV1940"/>
      <c r="BD1940" s="2"/>
    </row>
    <row r="1941" spans="47:56" x14ac:dyDescent="0.25">
      <c r="AU1941"/>
      <c r="AV1941"/>
      <c r="BD1941" s="2"/>
    </row>
    <row r="1942" spans="47:56" x14ac:dyDescent="0.25">
      <c r="AU1942"/>
      <c r="AV1942"/>
      <c r="BD1942" s="2"/>
    </row>
    <row r="1943" spans="47:56" x14ac:dyDescent="0.25">
      <c r="AU1943"/>
      <c r="AV1943"/>
      <c r="BD1943" s="2"/>
    </row>
    <row r="1944" spans="47:56" x14ac:dyDescent="0.25">
      <c r="AU1944"/>
      <c r="AV1944"/>
      <c r="BD1944" s="2"/>
    </row>
    <row r="1945" spans="47:56" x14ac:dyDescent="0.25">
      <c r="AU1945"/>
      <c r="AV1945"/>
      <c r="BD1945" s="2"/>
    </row>
    <row r="1946" spans="47:56" x14ac:dyDescent="0.25">
      <c r="AU1946"/>
      <c r="AV1946"/>
      <c r="BD1946" s="2"/>
    </row>
    <row r="1947" spans="47:56" x14ac:dyDescent="0.25">
      <c r="AU1947"/>
      <c r="AV1947"/>
      <c r="BD1947" s="2"/>
    </row>
    <row r="1948" spans="47:56" x14ac:dyDescent="0.25">
      <c r="AU1948"/>
      <c r="AV1948"/>
      <c r="BD1948" s="2"/>
    </row>
    <row r="1949" spans="47:56" x14ac:dyDescent="0.25">
      <c r="AU1949"/>
      <c r="AV1949"/>
      <c r="BD1949" s="2"/>
    </row>
    <row r="1950" spans="47:56" x14ac:dyDescent="0.25">
      <c r="AU1950"/>
      <c r="AV1950"/>
      <c r="BD1950" s="2"/>
    </row>
    <row r="1951" spans="47:56" x14ac:dyDescent="0.25">
      <c r="AU1951"/>
      <c r="AV1951"/>
      <c r="BD1951" s="2"/>
    </row>
    <row r="1952" spans="47:56" x14ac:dyDescent="0.25">
      <c r="AU1952"/>
      <c r="AV1952"/>
      <c r="BD1952" s="2"/>
    </row>
    <row r="1953" spans="47:56" x14ac:dyDescent="0.25">
      <c r="AU1953"/>
      <c r="AV1953"/>
      <c r="BD1953" s="2"/>
    </row>
    <row r="1954" spans="47:56" x14ac:dyDescent="0.25">
      <c r="AU1954"/>
      <c r="AV1954"/>
      <c r="BD1954" s="2"/>
    </row>
    <row r="1955" spans="47:56" x14ac:dyDescent="0.25">
      <c r="AU1955"/>
      <c r="AV1955"/>
      <c r="BD1955" s="2"/>
    </row>
    <row r="1956" spans="47:56" x14ac:dyDescent="0.25">
      <c r="AU1956"/>
      <c r="AV1956"/>
      <c r="BD1956" s="2"/>
    </row>
    <row r="1957" spans="47:56" x14ac:dyDescent="0.25">
      <c r="AU1957"/>
      <c r="AV1957"/>
      <c r="BD1957" s="2"/>
    </row>
    <row r="1958" spans="47:56" x14ac:dyDescent="0.25">
      <c r="AU1958"/>
      <c r="AV1958"/>
      <c r="BD1958" s="2"/>
    </row>
    <row r="1959" spans="47:56" x14ac:dyDescent="0.25">
      <c r="AU1959"/>
      <c r="AV1959"/>
      <c r="BD1959" s="2"/>
    </row>
    <row r="1960" spans="47:56" x14ac:dyDescent="0.25">
      <c r="AU1960"/>
      <c r="AV1960"/>
      <c r="BD1960" s="2"/>
    </row>
    <row r="1961" spans="47:56" x14ac:dyDescent="0.25">
      <c r="AU1961"/>
      <c r="AV1961"/>
      <c r="BD1961" s="2"/>
    </row>
    <row r="1962" spans="47:56" x14ac:dyDescent="0.25">
      <c r="AU1962"/>
      <c r="AV1962"/>
      <c r="BD1962" s="2"/>
    </row>
    <row r="1963" spans="47:56" x14ac:dyDescent="0.25">
      <c r="AU1963"/>
      <c r="AV1963"/>
      <c r="BD1963" s="2"/>
    </row>
    <row r="1964" spans="47:56" x14ac:dyDescent="0.25">
      <c r="AU1964"/>
      <c r="AV1964"/>
      <c r="BD1964" s="2"/>
    </row>
    <row r="1965" spans="47:56" x14ac:dyDescent="0.25">
      <c r="AU1965"/>
      <c r="AV1965"/>
      <c r="BD1965" s="2"/>
    </row>
    <row r="1966" spans="47:56" x14ac:dyDescent="0.25">
      <c r="AU1966"/>
      <c r="AV1966"/>
      <c r="BD1966" s="2"/>
    </row>
    <row r="1967" spans="47:56" x14ac:dyDescent="0.25">
      <c r="AU1967"/>
      <c r="AV1967"/>
      <c r="BD1967" s="2"/>
    </row>
    <row r="1968" spans="47:56" x14ac:dyDescent="0.25">
      <c r="AU1968"/>
      <c r="AV1968"/>
      <c r="BD1968" s="2"/>
    </row>
    <row r="1969" spans="47:56" x14ac:dyDescent="0.25">
      <c r="AU1969"/>
      <c r="AV1969"/>
      <c r="BD1969" s="2"/>
    </row>
    <row r="1970" spans="47:56" x14ac:dyDescent="0.25">
      <c r="AU1970"/>
      <c r="AV1970"/>
      <c r="BD1970" s="2"/>
    </row>
    <row r="1971" spans="47:56" x14ac:dyDescent="0.25">
      <c r="AU1971"/>
      <c r="AV1971"/>
      <c r="BD1971" s="2"/>
    </row>
    <row r="1972" spans="47:56" x14ac:dyDescent="0.25">
      <c r="AU1972"/>
      <c r="AV1972"/>
      <c r="BD1972" s="2"/>
    </row>
    <row r="1973" spans="47:56" x14ac:dyDescent="0.25">
      <c r="AU1973"/>
      <c r="AV1973"/>
      <c r="BD1973" s="2"/>
    </row>
    <row r="1974" spans="47:56" x14ac:dyDescent="0.25">
      <c r="AU1974"/>
      <c r="AV1974"/>
      <c r="BD1974" s="2"/>
    </row>
    <row r="1975" spans="47:56" x14ac:dyDescent="0.25">
      <c r="AU1975"/>
      <c r="AV1975"/>
      <c r="BD1975" s="2"/>
    </row>
    <row r="1976" spans="47:56" x14ac:dyDescent="0.25">
      <c r="AU1976"/>
      <c r="AV1976"/>
      <c r="BD1976" s="2"/>
    </row>
    <row r="1977" spans="47:56" x14ac:dyDescent="0.25">
      <c r="AU1977"/>
      <c r="AV1977"/>
      <c r="BD1977" s="2"/>
    </row>
    <row r="1978" spans="47:56" x14ac:dyDescent="0.25">
      <c r="AU1978"/>
      <c r="AV1978"/>
      <c r="BD1978" s="2"/>
    </row>
    <row r="1979" spans="47:56" x14ac:dyDescent="0.25">
      <c r="AU1979"/>
      <c r="AV1979"/>
      <c r="BD1979" s="2"/>
    </row>
    <row r="1980" spans="47:56" x14ac:dyDescent="0.25">
      <c r="AU1980"/>
      <c r="AV1980"/>
      <c r="BD1980" s="2"/>
    </row>
    <row r="1981" spans="47:56" x14ac:dyDescent="0.25">
      <c r="AU1981"/>
      <c r="AV1981"/>
      <c r="BD1981" s="2"/>
    </row>
    <row r="1982" spans="47:56" x14ac:dyDescent="0.25">
      <c r="AU1982"/>
      <c r="AV1982"/>
      <c r="BD1982" s="2"/>
    </row>
    <row r="1983" spans="47:56" x14ac:dyDescent="0.25">
      <c r="AU1983"/>
      <c r="AV1983"/>
      <c r="BD1983" s="2"/>
    </row>
    <row r="1984" spans="47:56" x14ac:dyDescent="0.25">
      <c r="AU1984"/>
      <c r="AV1984"/>
      <c r="BD1984" s="2"/>
    </row>
    <row r="1985" spans="47:56" x14ac:dyDescent="0.25">
      <c r="AU1985"/>
      <c r="AV1985"/>
      <c r="BD1985" s="2"/>
    </row>
    <row r="1986" spans="47:56" x14ac:dyDescent="0.25">
      <c r="AU1986"/>
      <c r="AV1986"/>
      <c r="BD1986" s="2"/>
    </row>
    <row r="1987" spans="47:56" x14ac:dyDescent="0.25">
      <c r="AU1987"/>
      <c r="AV1987"/>
      <c r="BD1987" s="2"/>
    </row>
    <row r="1988" spans="47:56" x14ac:dyDescent="0.25">
      <c r="AU1988"/>
      <c r="AV1988"/>
      <c r="BD1988" s="2"/>
    </row>
    <row r="1989" spans="47:56" x14ac:dyDescent="0.25">
      <c r="AU1989"/>
      <c r="AV1989"/>
      <c r="BD1989" s="2"/>
    </row>
    <row r="1990" spans="47:56" x14ac:dyDescent="0.25">
      <c r="AU1990"/>
      <c r="AV1990"/>
      <c r="BD1990" s="2"/>
    </row>
    <row r="1991" spans="47:56" x14ac:dyDescent="0.25">
      <c r="AU1991"/>
      <c r="AV1991"/>
      <c r="BD1991" s="2"/>
    </row>
    <row r="1992" spans="47:56" x14ac:dyDescent="0.25">
      <c r="AU1992"/>
      <c r="AV1992"/>
      <c r="BD1992" s="2"/>
    </row>
    <row r="1993" spans="47:56" x14ac:dyDescent="0.25">
      <c r="AU1993"/>
      <c r="AV1993"/>
      <c r="BD1993" s="2"/>
    </row>
    <row r="1994" spans="47:56" x14ac:dyDescent="0.25">
      <c r="AU1994"/>
      <c r="AV1994"/>
      <c r="BD1994" s="2"/>
    </row>
    <row r="1995" spans="47:56" x14ac:dyDescent="0.25">
      <c r="AU1995"/>
      <c r="AV1995"/>
      <c r="BD1995" s="2"/>
    </row>
    <row r="1996" spans="47:56" x14ac:dyDescent="0.25">
      <c r="AU1996"/>
      <c r="AV1996"/>
      <c r="BD1996" s="2"/>
    </row>
    <row r="1997" spans="47:56" x14ac:dyDescent="0.25">
      <c r="AU1997"/>
      <c r="AV1997"/>
      <c r="BD1997" s="2"/>
    </row>
    <row r="1998" spans="47:56" x14ac:dyDescent="0.25">
      <c r="AU1998"/>
      <c r="AV1998"/>
      <c r="BD1998" s="2"/>
    </row>
    <row r="1999" spans="47:56" x14ac:dyDescent="0.25">
      <c r="AU1999"/>
      <c r="AV1999"/>
      <c r="BD1999" s="2"/>
    </row>
    <row r="2000" spans="47:56" x14ac:dyDescent="0.25">
      <c r="AU2000"/>
      <c r="AV2000"/>
      <c r="BD2000" s="2"/>
    </row>
    <row r="2001" spans="47:56" x14ac:dyDescent="0.25">
      <c r="AU2001"/>
      <c r="AV2001"/>
      <c r="BD2001" s="2"/>
    </row>
    <row r="2002" spans="47:56" x14ac:dyDescent="0.25">
      <c r="AU2002"/>
      <c r="AV2002"/>
      <c r="BD2002" s="2"/>
    </row>
    <row r="2003" spans="47:56" x14ac:dyDescent="0.25">
      <c r="AU2003"/>
      <c r="AV2003"/>
      <c r="BD2003" s="2"/>
    </row>
    <row r="2004" spans="47:56" x14ac:dyDescent="0.25">
      <c r="AU2004"/>
      <c r="AV2004"/>
      <c r="BD2004" s="2"/>
    </row>
    <row r="2005" spans="47:56" x14ac:dyDescent="0.25">
      <c r="AU2005"/>
      <c r="AV2005"/>
      <c r="BD2005" s="2"/>
    </row>
    <row r="2006" spans="47:56" x14ac:dyDescent="0.25">
      <c r="AU2006"/>
      <c r="AV2006"/>
      <c r="BD2006" s="2"/>
    </row>
    <row r="2007" spans="47:56" x14ac:dyDescent="0.25">
      <c r="AU2007"/>
      <c r="AV2007"/>
      <c r="BD2007" s="2"/>
    </row>
    <row r="2008" spans="47:56" x14ac:dyDescent="0.25">
      <c r="AU2008"/>
      <c r="AV2008"/>
      <c r="BD2008" s="2"/>
    </row>
    <row r="2009" spans="47:56" x14ac:dyDescent="0.25">
      <c r="AU2009"/>
      <c r="AV2009"/>
      <c r="BD2009" s="2"/>
    </row>
    <row r="2010" spans="47:56" x14ac:dyDescent="0.25">
      <c r="AU2010"/>
      <c r="AV2010"/>
      <c r="BD2010" s="2"/>
    </row>
    <row r="2011" spans="47:56" x14ac:dyDescent="0.25">
      <c r="AU2011"/>
      <c r="AV2011"/>
      <c r="BD2011" s="2"/>
    </row>
    <row r="2012" spans="47:56" x14ac:dyDescent="0.25">
      <c r="AU2012"/>
      <c r="AV2012"/>
      <c r="BD2012" s="2"/>
    </row>
    <row r="2013" spans="47:56" x14ac:dyDescent="0.25">
      <c r="AU2013"/>
      <c r="AV2013"/>
      <c r="BD2013" s="2"/>
    </row>
    <row r="2014" spans="47:56" x14ac:dyDescent="0.25">
      <c r="AU2014"/>
      <c r="AV2014"/>
      <c r="BD2014" s="2"/>
    </row>
    <row r="2015" spans="47:56" x14ac:dyDescent="0.25">
      <c r="AU2015"/>
      <c r="AV2015"/>
      <c r="BD2015" s="2"/>
    </row>
    <row r="2016" spans="47:56" x14ac:dyDescent="0.25">
      <c r="AU2016"/>
      <c r="AV2016"/>
      <c r="BD2016" s="2"/>
    </row>
    <row r="2017" spans="47:56" x14ac:dyDescent="0.25">
      <c r="AU2017"/>
      <c r="AV2017"/>
      <c r="BD2017" s="2"/>
    </row>
    <row r="2018" spans="47:56" x14ac:dyDescent="0.25">
      <c r="AU2018"/>
      <c r="AV2018"/>
      <c r="BD2018" s="2"/>
    </row>
    <row r="2019" spans="47:56" x14ac:dyDescent="0.25">
      <c r="AU2019"/>
      <c r="AV2019"/>
      <c r="BD2019" s="2"/>
    </row>
    <row r="2020" spans="47:56" x14ac:dyDescent="0.25">
      <c r="AU2020"/>
      <c r="AV2020"/>
      <c r="BD2020" s="2"/>
    </row>
    <row r="2021" spans="47:56" x14ac:dyDescent="0.25">
      <c r="AU2021"/>
      <c r="AV2021"/>
      <c r="BD2021" s="2"/>
    </row>
    <row r="2022" spans="47:56" x14ac:dyDescent="0.25">
      <c r="AU2022"/>
      <c r="AV2022"/>
      <c r="BD2022" s="2"/>
    </row>
    <row r="2023" spans="47:56" x14ac:dyDescent="0.25">
      <c r="AU2023"/>
      <c r="AV2023"/>
      <c r="BD2023" s="2"/>
    </row>
    <row r="2024" spans="47:56" x14ac:dyDescent="0.25">
      <c r="AU2024"/>
      <c r="AV2024"/>
      <c r="BD2024" s="2"/>
    </row>
    <row r="2025" spans="47:56" x14ac:dyDescent="0.25">
      <c r="AU2025"/>
      <c r="AV2025"/>
      <c r="BD2025" s="2"/>
    </row>
    <row r="2026" spans="47:56" x14ac:dyDescent="0.25">
      <c r="AU2026"/>
      <c r="AV2026"/>
      <c r="BD2026" s="2"/>
    </row>
    <row r="2027" spans="47:56" x14ac:dyDescent="0.25">
      <c r="AU2027"/>
      <c r="AV2027"/>
      <c r="BD2027" s="2"/>
    </row>
    <row r="2028" spans="47:56" x14ac:dyDescent="0.25">
      <c r="AU2028"/>
      <c r="AV2028"/>
      <c r="BD2028" s="2"/>
    </row>
    <row r="2029" spans="47:56" x14ac:dyDescent="0.25">
      <c r="AU2029"/>
      <c r="AV2029"/>
      <c r="BD2029" s="2"/>
    </row>
    <row r="2030" spans="47:56" x14ac:dyDescent="0.25">
      <c r="AU2030"/>
      <c r="AV2030"/>
      <c r="BD2030" s="2"/>
    </row>
    <row r="2031" spans="47:56" x14ac:dyDescent="0.25">
      <c r="AU2031"/>
      <c r="AV2031"/>
      <c r="BD2031" s="2"/>
    </row>
    <row r="2032" spans="47:56" x14ac:dyDescent="0.25">
      <c r="AU2032"/>
      <c r="AV2032"/>
      <c r="BD2032" s="2"/>
    </row>
    <row r="2033" spans="47:56" x14ac:dyDescent="0.25">
      <c r="AU2033"/>
      <c r="AV2033"/>
      <c r="BD2033" s="2"/>
    </row>
    <row r="2034" spans="47:56" x14ac:dyDescent="0.25">
      <c r="AU2034"/>
      <c r="AV2034"/>
      <c r="BD2034" s="2"/>
    </row>
    <row r="2035" spans="47:56" x14ac:dyDescent="0.25">
      <c r="AU2035"/>
      <c r="AV2035"/>
      <c r="BD2035" s="2"/>
    </row>
    <row r="2036" spans="47:56" x14ac:dyDescent="0.25">
      <c r="AU2036"/>
      <c r="AV2036"/>
      <c r="BD2036" s="2"/>
    </row>
    <row r="2037" spans="47:56" x14ac:dyDescent="0.25">
      <c r="AU2037"/>
      <c r="AV2037"/>
      <c r="BD2037" s="2"/>
    </row>
    <row r="2038" spans="47:56" x14ac:dyDescent="0.25">
      <c r="AU2038"/>
      <c r="AV2038"/>
      <c r="BD2038" s="2"/>
    </row>
    <row r="2039" spans="47:56" x14ac:dyDescent="0.25">
      <c r="AU2039"/>
      <c r="AV2039"/>
      <c r="BD2039" s="2"/>
    </row>
    <row r="2040" spans="47:56" x14ac:dyDescent="0.25">
      <c r="AU2040"/>
      <c r="AV2040"/>
      <c r="BD2040" s="2"/>
    </row>
    <row r="2041" spans="47:56" x14ac:dyDescent="0.25">
      <c r="AU2041"/>
      <c r="AV2041"/>
      <c r="BD2041" s="2"/>
    </row>
    <row r="2042" spans="47:56" x14ac:dyDescent="0.25">
      <c r="AU2042"/>
      <c r="AV2042"/>
      <c r="BD2042" s="2"/>
    </row>
    <row r="2043" spans="47:56" x14ac:dyDescent="0.25">
      <c r="AU2043"/>
      <c r="AV2043"/>
      <c r="BD2043" s="2"/>
    </row>
    <row r="2044" spans="47:56" x14ac:dyDescent="0.25">
      <c r="AU2044"/>
      <c r="AV2044"/>
      <c r="BD2044" s="2"/>
    </row>
    <row r="2045" spans="47:56" x14ac:dyDescent="0.25">
      <c r="AU2045"/>
      <c r="AV2045"/>
      <c r="BD2045" s="2"/>
    </row>
    <row r="2046" spans="47:56" x14ac:dyDescent="0.25">
      <c r="AU2046"/>
      <c r="AV2046"/>
      <c r="BD2046" s="2"/>
    </row>
    <row r="2047" spans="47:56" x14ac:dyDescent="0.25">
      <c r="AU2047"/>
      <c r="AV2047"/>
      <c r="BD2047" s="2"/>
    </row>
    <row r="2048" spans="47:56" x14ac:dyDescent="0.25">
      <c r="AU2048"/>
      <c r="AV2048"/>
      <c r="BD2048" s="2"/>
    </row>
    <row r="2049" spans="47:56" x14ac:dyDescent="0.25">
      <c r="AU2049"/>
      <c r="AV2049"/>
      <c r="BD2049" s="2"/>
    </row>
    <row r="2050" spans="47:56" x14ac:dyDescent="0.25">
      <c r="AU2050"/>
      <c r="AV2050"/>
      <c r="BD2050" s="2"/>
    </row>
    <row r="2051" spans="47:56" x14ac:dyDescent="0.25">
      <c r="AU2051"/>
      <c r="AV2051"/>
      <c r="BD2051" s="2"/>
    </row>
    <row r="2052" spans="47:56" x14ac:dyDescent="0.25">
      <c r="AU2052"/>
      <c r="AV2052"/>
      <c r="BD2052" s="2"/>
    </row>
    <row r="2053" spans="47:56" x14ac:dyDescent="0.25">
      <c r="AU2053"/>
      <c r="AV2053"/>
      <c r="BD2053" s="2"/>
    </row>
    <row r="2054" spans="47:56" x14ac:dyDescent="0.25">
      <c r="AU2054"/>
      <c r="AV2054"/>
      <c r="BD2054" s="2"/>
    </row>
    <row r="2055" spans="47:56" x14ac:dyDescent="0.25">
      <c r="AU2055"/>
      <c r="AV2055"/>
      <c r="BD2055" s="2"/>
    </row>
    <row r="2056" spans="47:56" x14ac:dyDescent="0.25">
      <c r="AU2056"/>
      <c r="AV2056"/>
      <c r="BD2056" s="2"/>
    </row>
    <row r="2057" spans="47:56" x14ac:dyDescent="0.25">
      <c r="AU2057"/>
      <c r="AV2057"/>
      <c r="BD2057" s="2"/>
    </row>
    <row r="2058" spans="47:56" x14ac:dyDescent="0.25">
      <c r="AU2058"/>
      <c r="AV2058"/>
      <c r="BD2058" s="2"/>
    </row>
    <row r="2059" spans="47:56" x14ac:dyDescent="0.25">
      <c r="AU2059"/>
      <c r="AV2059"/>
      <c r="BD2059" s="2"/>
    </row>
    <row r="2060" spans="47:56" x14ac:dyDescent="0.25">
      <c r="AU2060"/>
      <c r="AV2060"/>
      <c r="BD2060" s="2"/>
    </row>
    <row r="2061" spans="47:56" x14ac:dyDescent="0.25">
      <c r="AU2061"/>
      <c r="AV2061"/>
      <c r="BD2061" s="2"/>
    </row>
    <row r="2062" spans="47:56" x14ac:dyDescent="0.25">
      <c r="AU2062"/>
      <c r="AV2062"/>
      <c r="BD2062" s="2"/>
    </row>
    <row r="2063" spans="47:56" x14ac:dyDescent="0.25">
      <c r="AU2063"/>
      <c r="AV2063"/>
      <c r="BD2063" s="2"/>
    </row>
    <row r="2064" spans="47:56" x14ac:dyDescent="0.25">
      <c r="AU2064"/>
      <c r="AV2064"/>
      <c r="BD2064" s="2"/>
    </row>
    <row r="2065" spans="47:56" x14ac:dyDescent="0.25">
      <c r="AU2065"/>
      <c r="AV2065"/>
      <c r="BD2065" s="2"/>
    </row>
    <row r="2066" spans="47:56" x14ac:dyDescent="0.25">
      <c r="AU2066"/>
      <c r="AV2066"/>
      <c r="BD2066" s="2"/>
    </row>
    <row r="2067" spans="47:56" x14ac:dyDescent="0.25">
      <c r="AU2067"/>
      <c r="AV2067"/>
      <c r="BD2067" s="2"/>
    </row>
    <row r="2068" spans="47:56" x14ac:dyDescent="0.25">
      <c r="AU2068"/>
      <c r="AV2068"/>
      <c r="BD2068" s="2"/>
    </row>
    <row r="2069" spans="47:56" x14ac:dyDescent="0.25">
      <c r="AU2069"/>
      <c r="AV2069"/>
      <c r="BD2069" s="2"/>
    </row>
    <row r="2070" spans="47:56" x14ac:dyDescent="0.25">
      <c r="AU2070"/>
      <c r="AV2070"/>
      <c r="BD2070" s="2"/>
    </row>
    <row r="2071" spans="47:56" x14ac:dyDescent="0.25">
      <c r="AU2071"/>
      <c r="AV2071"/>
      <c r="BD2071" s="2"/>
    </row>
    <row r="2072" spans="47:56" x14ac:dyDescent="0.25">
      <c r="AU2072"/>
      <c r="AV2072"/>
      <c r="BD2072" s="2"/>
    </row>
    <row r="2073" spans="47:56" x14ac:dyDescent="0.25">
      <c r="AU2073"/>
      <c r="AV2073"/>
      <c r="BD2073" s="2"/>
    </row>
    <row r="2074" spans="47:56" x14ac:dyDescent="0.25">
      <c r="AU2074"/>
      <c r="AV2074"/>
      <c r="BD2074" s="2"/>
    </row>
    <row r="2075" spans="47:56" x14ac:dyDescent="0.25">
      <c r="AU2075"/>
      <c r="AV2075"/>
      <c r="BD2075" s="2"/>
    </row>
    <row r="2076" spans="47:56" x14ac:dyDescent="0.25">
      <c r="AU2076"/>
      <c r="AV2076"/>
      <c r="BD2076" s="2"/>
    </row>
    <row r="2077" spans="47:56" x14ac:dyDescent="0.25">
      <c r="AU2077"/>
      <c r="AV2077"/>
      <c r="BD2077" s="2"/>
    </row>
    <row r="2078" spans="47:56" x14ac:dyDescent="0.25">
      <c r="AU2078"/>
      <c r="AV2078"/>
      <c r="BD2078" s="2"/>
    </row>
    <row r="2079" spans="47:56" x14ac:dyDescent="0.25">
      <c r="AU2079"/>
      <c r="AV2079"/>
      <c r="BD2079" s="2"/>
    </row>
    <row r="2080" spans="47:56" x14ac:dyDescent="0.25">
      <c r="AU2080"/>
      <c r="AV2080"/>
      <c r="BD2080" s="2"/>
    </row>
    <row r="2081" spans="47:56" x14ac:dyDescent="0.25">
      <c r="AU2081"/>
      <c r="AV2081"/>
      <c r="BD2081" s="2"/>
    </row>
    <row r="2082" spans="47:56" x14ac:dyDescent="0.25">
      <c r="AU2082"/>
      <c r="AV2082"/>
      <c r="BD2082" s="2"/>
    </row>
    <row r="2083" spans="47:56" x14ac:dyDescent="0.25">
      <c r="AU2083"/>
      <c r="AV2083"/>
      <c r="BD2083" s="2"/>
    </row>
    <row r="2084" spans="47:56" x14ac:dyDescent="0.25">
      <c r="AU2084"/>
      <c r="AV2084"/>
      <c r="BD2084" s="2"/>
    </row>
    <row r="2085" spans="47:56" x14ac:dyDescent="0.25">
      <c r="AU2085"/>
      <c r="AV2085"/>
      <c r="BD2085" s="2"/>
    </row>
    <row r="2086" spans="47:56" x14ac:dyDescent="0.25">
      <c r="AU2086"/>
      <c r="AV2086"/>
      <c r="BD2086" s="2"/>
    </row>
    <row r="2087" spans="47:56" x14ac:dyDescent="0.25">
      <c r="AU2087"/>
      <c r="AV2087"/>
      <c r="BD2087" s="2"/>
    </row>
    <row r="2088" spans="47:56" x14ac:dyDescent="0.25">
      <c r="AU2088"/>
      <c r="AV2088"/>
      <c r="BD2088" s="2"/>
    </row>
    <row r="2089" spans="47:56" x14ac:dyDescent="0.25">
      <c r="AU2089"/>
      <c r="AV2089"/>
      <c r="BD2089" s="2"/>
    </row>
    <row r="2090" spans="47:56" x14ac:dyDescent="0.25">
      <c r="AU2090"/>
      <c r="AV2090"/>
      <c r="BD2090" s="2"/>
    </row>
    <row r="2091" spans="47:56" x14ac:dyDescent="0.25">
      <c r="AU2091"/>
      <c r="AV2091"/>
      <c r="BD2091" s="2"/>
    </row>
    <row r="2092" spans="47:56" x14ac:dyDescent="0.25">
      <c r="AU2092"/>
      <c r="AV2092"/>
      <c r="BD2092" s="2"/>
    </row>
    <row r="2093" spans="47:56" x14ac:dyDescent="0.25">
      <c r="AU2093"/>
      <c r="AV2093"/>
      <c r="BD2093" s="2"/>
    </row>
    <row r="2094" spans="47:56" x14ac:dyDescent="0.25">
      <c r="AU2094"/>
      <c r="AV2094"/>
      <c r="BD2094" s="2"/>
    </row>
    <row r="2095" spans="47:56" x14ac:dyDescent="0.25">
      <c r="AU2095"/>
      <c r="AV2095"/>
      <c r="BD2095" s="2"/>
    </row>
    <row r="2096" spans="47:56" x14ac:dyDescent="0.25">
      <c r="AU2096"/>
      <c r="AV2096"/>
      <c r="BD2096" s="2"/>
    </row>
    <row r="2097" spans="47:56" x14ac:dyDescent="0.25">
      <c r="AU2097"/>
      <c r="AV2097"/>
      <c r="BD2097" s="2"/>
    </row>
    <row r="2098" spans="47:56" x14ac:dyDescent="0.25">
      <c r="AU2098"/>
      <c r="AV2098"/>
      <c r="BD2098" s="2"/>
    </row>
    <row r="2099" spans="47:56" x14ac:dyDescent="0.25">
      <c r="AU2099"/>
      <c r="AV2099"/>
      <c r="BD2099" s="2"/>
    </row>
    <row r="2100" spans="47:56" x14ac:dyDescent="0.25">
      <c r="AU2100"/>
      <c r="AV2100"/>
      <c r="BD2100" s="2"/>
    </row>
    <row r="2101" spans="47:56" x14ac:dyDescent="0.25">
      <c r="AU2101"/>
      <c r="AV2101"/>
      <c r="BD2101" s="2"/>
    </row>
    <row r="2102" spans="47:56" x14ac:dyDescent="0.25">
      <c r="AU2102"/>
      <c r="AV2102"/>
      <c r="BD2102" s="2"/>
    </row>
    <row r="2103" spans="47:56" x14ac:dyDescent="0.25">
      <c r="AU2103"/>
      <c r="AV2103"/>
      <c r="BD2103" s="2"/>
    </row>
    <row r="2104" spans="47:56" x14ac:dyDescent="0.25">
      <c r="AU2104"/>
      <c r="AV2104"/>
      <c r="BD2104" s="2"/>
    </row>
    <row r="2105" spans="47:56" x14ac:dyDescent="0.25">
      <c r="AU2105"/>
      <c r="AV2105"/>
      <c r="BD2105" s="2"/>
    </row>
    <row r="2106" spans="47:56" x14ac:dyDescent="0.25">
      <c r="AU2106"/>
      <c r="AV2106"/>
      <c r="BD2106" s="2"/>
    </row>
    <row r="2107" spans="47:56" x14ac:dyDescent="0.25">
      <c r="AU2107"/>
      <c r="AV2107"/>
      <c r="BD2107" s="2"/>
    </row>
    <row r="2108" spans="47:56" x14ac:dyDescent="0.25">
      <c r="AU2108"/>
      <c r="AV2108"/>
      <c r="BD2108" s="2"/>
    </row>
    <row r="2109" spans="47:56" x14ac:dyDescent="0.25">
      <c r="AU2109"/>
      <c r="AV2109"/>
      <c r="BD2109" s="2"/>
    </row>
    <row r="2110" spans="47:56" x14ac:dyDescent="0.25">
      <c r="AU2110"/>
      <c r="AV2110"/>
      <c r="BD2110" s="2"/>
    </row>
    <row r="2111" spans="47:56" x14ac:dyDescent="0.25">
      <c r="AU2111"/>
      <c r="AV2111"/>
      <c r="BD2111" s="2"/>
    </row>
    <row r="2112" spans="47:56" x14ac:dyDescent="0.25">
      <c r="AU2112"/>
      <c r="AV2112"/>
      <c r="BD2112" s="2"/>
    </row>
    <row r="2113" spans="47:56" x14ac:dyDescent="0.25">
      <c r="AU2113"/>
      <c r="AV2113"/>
      <c r="BD2113" s="2"/>
    </row>
    <row r="2114" spans="47:56" x14ac:dyDescent="0.25">
      <c r="AU2114"/>
      <c r="AV2114"/>
      <c r="BD2114" s="2"/>
    </row>
    <row r="2115" spans="47:56" x14ac:dyDescent="0.25">
      <c r="AU2115"/>
      <c r="AV2115"/>
      <c r="BD2115" s="2"/>
    </row>
    <row r="2116" spans="47:56" x14ac:dyDescent="0.25">
      <c r="AU2116"/>
      <c r="AV2116"/>
      <c r="BD2116" s="2"/>
    </row>
    <row r="2117" spans="47:56" x14ac:dyDescent="0.25">
      <c r="AU2117"/>
      <c r="AV2117"/>
      <c r="BD2117" s="2"/>
    </row>
    <row r="2118" spans="47:56" x14ac:dyDescent="0.25">
      <c r="AU2118"/>
      <c r="AV2118"/>
      <c r="BD2118" s="2"/>
    </row>
    <row r="2119" spans="47:56" x14ac:dyDescent="0.25">
      <c r="AU2119"/>
      <c r="AV2119"/>
      <c r="BD2119" s="2"/>
    </row>
    <row r="2120" spans="47:56" x14ac:dyDescent="0.25">
      <c r="AU2120"/>
      <c r="AV2120"/>
      <c r="BD2120" s="2"/>
    </row>
    <row r="2121" spans="47:56" x14ac:dyDescent="0.25">
      <c r="AU2121"/>
      <c r="AV2121"/>
      <c r="BD2121" s="2"/>
    </row>
    <row r="2122" spans="47:56" x14ac:dyDescent="0.25">
      <c r="AU2122"/>
      <c r="AV2122"/>
      <c r="BD2122" s="2"/>
    </row>
    <row r="2123" spans="47:56" x14ac:dyDescent="0.25">
      <c r="AU2123"/>
      <c r="AV2123"/>
      <c r="BD2123" s="2"/>
    </row>
    <row r="2124" spans="47:56" x14ac:dyDescent="0.25">
      <c r="AU2124"/>
      <c r="AV2124"/>
      <c r="BD2124" s="2"/>
    </row>
    <row r="2125" spans="47:56" x14ac:dyDescent="0.25">
      <c r="AU2125"/>
      <c r="AV2125"/>
      <c r="BD2125" s="2"/>
    </row>
    <row r="2126" spans="47:56" x14ac:dyDescent="0.25">
      <c r="AU2126"/>
      <c r="AV2126"/>
      <c r="BD2126" s="2"/>
    </row>
    <row r="2127" spans="47:56" x14ac:dyDescent="0.25">
      <c r="AU2127"/>
      <c r="AV2127"/>
      <c r="BD2127" s="2"/>
    </row>
    <row r="2128" spans="47:56" x14ac:dyDescent="0.25">
      <c r="AU2128"/>
      <c r="AV2128"/>
      <c r="BD2128" s="2"/>
    </row>
    <row r="2129" spans="47:56" x14ac:dyDescent="0.25">
      <c r="AU2129"/>
      <c r="AV2129"/>
      <c r="BD2129" s="2"/>
    </row>
    <row r="2130" spans="47:56" x14ac:dyDescent="0.25">
      <c r="AU2130"/>
      <c r="AV2130"/>
      <c r="BD2130" s="2"/>
    </row>
    <row r="2131" spans="47:56" x14ac:dyDescent="0.25">
      <c r="AU2131"/>
      <c r="AV2131"/>
      <c r="BD2131" s="2"/>
    </row>
    <row r="2132" spans="47:56" x14ac:dyDescent="0.25">
      <c r="AU2132"/>
      <c r="AV2132"/>
      <c r="BD2132" s="2"/>
    </row>
    <row r="2133" spans="47:56" x14ac:dyDescent="0.25">
      <c r="AU2133"/>
      <c r="AV2133"/>
      <c r="BD2133" s="2"/>
    </row>
    <row r="2134" spans="47:56" x14ac:dyDescent="0.25">
      <c r="AU2134"/>
      <c r="AV2134"/>
      <c r="BD2134" s="2"/>
    </row>
    <row r="2135" spans="47:56" x14ac:dyDescent="0.25">
      <c r="AU2135"/>
      <c r="AV2135"/>
      <c r="BD2135" s="2"/>
    </row>
    <row r="2136" spans="47:56" x14ac:dyDescent="0.25">
      <c r="AU2136"/>
      <c r="AV2136"/>
      <c r="BD2136" s="2"/>
    </row>
    <row r="2137" spans="47:56" x14ac:dyDescent="0.25">
      <c r="AU2137"/>
      <c r="AV2137"/>
      <c r="BD2137" s="2"/>
    </row>
    <row r="2138" spans="47:56" x14ac:dyDescent="0.25">
      <c r="AU2138"/>
      <c r="AV2138"/>
      <c r="BD2138" s="2"/>
    </row>
    <row r="2139" spans="47:56" x14ac:dyDescent="0.25">
      <c r="AU2139"/>
      <c r="AV2139"/>
      <c r="BD2139" s="2"/>
    </row>
    <row r="2140" spans="47:56" x14ac:dyDescent="0.25">
      <c r="AU2140"/>
      <c r="AV2140"/>
      <c r="BD2140" s="2"/>
    </row>
    <row r="2141" spans="47:56" x14ac:dyDescent="0.25">
      <c r="AU2141"/>
      <c r="AV2141"/>
      <c r="BD2141" s="2"/>
    </row>
    <row r="2142" spans="47:56" x14ac:dyDescent="0.25">
      <c r="AU2142"/>
      <c r="AV2142"/>
      <c r="BD2142" s="2"/>
    </row>
    <row r="2143" spans="47:56" x14ac:dyDescent="0.25">
      <c r="AU2143"/>
      <c r="AV2143"/>
      <c r="BD2143" s="2"/>
    </row>
    <row r="2144" spans="47:56" x14ac:dyDescent="0.25">
      <c r="AU2144"/>
      <c r="AV2144"/>
      <c r="BD2144" s="2"/>
    </row>
    <row r="2145" spans="47:56" x14ac:dyDescent="0.25">
      <c r="AU2145"/>
      <c r="AV2145"/>
      <c r="BD2145" s="2"/>
    </row>
    <row r="2146" spans="47:56" x14ac:dyDescent="0.25">
      <c r="AU2146"/>
      <c r="AV2146"/>
      <c r="BD2146" s="2"/>
    </row>
    <row r="2147" spans="47:56" x14ac:dyDescent="0.25">
      <c r="AU2147"/>
      <c r="AV2147"/>
      <c r="BD2147" s="2"/>
    </row>
    <row r="2148" spans="47:56" x14ac:dyDescent="0.25">
      <c r="AU2148"/>
      <c r="AV2148"/>
      <c r="BD2148" s="2"/>
    </row>
    <row r="2149" spans="47:56" x14ac:dyDescent="0.25">
      <c r="AU2149"/>
      <c r="AV2149"/>
      <c r="BD2149" s="2"/>
    </row>
    <row r="2150" spans="47:56" x14ac:dyDescent="0.25">
      <c r="AU2150"/>
      <c r="AV2150"/>
      <c r="BD2150" s="2"/>
    </row>
    <row r="2151" spans="47:56" x14ac:dyDescent="0.25">
      <c r="AU2151"/>
      <c r="AV2151"/>
      <c r="BD2151" s="2"/>
    </row>
    <row r="2152" spans="47:56" x14ac:dyDescent="0.25">
      <c r="AU2152"/>
      <c r="AV2152"/>
      <c r="BD2152" s="2"/>
    </row>
    <row r="2153" spans="47:56" x14ac:dyDescent="0.25">
      <c r="AU2153"/>
      <c r="AV2153"/>
      <c r="BD2153" s="2"/>
    </row>
    <row r="2154" spans="47:56" x14ac:dyDescent="0.25">
      <c r="AU2154"/>
      <c r="AV2154"/>
      <c r="BD2154" s="2"/>
    </row>
    <row r="2155" spans="47:56" x14ac:dyDescent="0.25">
      <c r="AU2155"/>
      <c r="AV2155"/>
      <c r="BD2155" s="2"/>
    </row>
    <row r="2156" spans="47:56" x14ac:dyDescent="0.25">
      <c r="AU2156"/>
      <c r="AV2156"/>
      <c r="BD2156" s="2"/>
    </row>
    <row r="2157" spans="47:56" x14ac:dyDescent="0.25">
      <c r="AU2157"/>
      <c r="AV2157"/>
      <c r="BD2157" s="2"/>
    </row>
    <row r="2158" spans="47:56" x14ac:dyDescent="0.25">
      <c r="AU2158"/>
      <c r="AV2158"/>
      <c r="BD2158" s="2"/>
    </row>
    <row r="2159" spans="47:56" x14ac:dyDescent="0.25">
      <c r="AU2159"/>
      <c r="AV2159"/>
      <c r="BD2159" s="2"/>
    </row>
    <row r="2160" spans="47:56" x14ac:dyDescent="0.25">
      <c r="AU2160"/>
      <c r="AV2160"/>
      <c r="BD2160" s="2"/>
    </row>
    <row r="2161" spans="47:56" x14ac:dyDescent="0.25">
      <c r="AU2161"/>
      <c r="AV2161"/>
      <c r="BD2161" s="2"/>
    </row>
    <row r="2162" spans="47:56" x14ac:dyDescent="0.25">
      <c r="AU2162"/>
      <c r="AV2162"/>
      <c r="BD2162" s="2"/>
    </row>
    <row r="2163" spans="47:56" x14ac:dyDescent="0.25">
      <c r="AU2163"/>
      <c r="AV2163"/>
      <c r="BD2163" s="2"/>
    </row>
    <row r="2164" spans="47:56" x14ac:dyDescent="0.25">
      <c r="AU2164"/>
      <c r="AV2164"/>
      <c r="BD2164" s="2"/>
    </row>
    <row r="2165" spans="47:56" x14ac:dyDescent="0.25">
      <c r="AU2165"/>
      <c r="AV2165"/>
      <c r="BD2165" s="2"/>
    </row>
    <row r="2166" spans="47:56" x14ac:dyDescent="0.25">
      <c r="AU2166"/>
      <c r="AV2166"/>
      <c r="BD2166" s="2"/>
    </row>
    <row r="2167" spans="47:56" x14ac:dyDescent="0.25">
      <c r="AU2167"/>
      <c r="AV2167"/>
      <c r="BD2167" s="2"/>
    </row>
    <row r="2168" spans="47:56" x14ac:dyDescent="0.25">
      <c r="AU2168"/>
      <c r="AV2168"/>
      <c r="BD2168" s="2"/>
    </row>
    <row r="2169" spans="47:56" x14ac:dyDescent="0.25">
      <c r="AU2169"/>
      <c r="AV2169"/>
      <c r="BD2169" s="2"/>
    </row>
    <row r="2170" spans="47:56" x14ac:dyDescent="0.25">
      <c r="AU2170"/>
      <c r="AV2170"/>
      <c r="BD2170" s="2"/>
    </row>
    <row r="2171" spans="47:56" x14ac:dyDescent="0.25">
      <c r="AU2171"/>
      <c r="AV2171"/>
      <c r="BD2171" s="2"/>
    </row>
    <row r="2172" spans="47:56" x14ac:dyDescent="0.25">
      <c r="AU2172"/>
      <c r="AV2172"/>
      <c r="BD2172" s="2"/>
    </row>
    <row r="2173" spans="47:56" x14ac:dyDescent="0.25">
      <c r="AU2173"/>
      <c r="AV2173"/>
      <c r="BD2173" s="2"/>
    </row>
    <row r="2174" spans="47:56" x14ac:dyDescent="0.25">
      <c r="AU2174"/>
      <c r="AV2174"/>
      <c r="BD2174" s="2"/>
    </row>
    <row r="2175" spans="47:56" x14ac:dyDescent="0.25">
      <c r="AU2175"/>
      <c r="AV2175"/>
      <c r="BD2175" s="2"/>
    </row>
    <row r="2176" spans="47:56" x14ac:dyDescent="0.25">
      <c r="AU2176"/>
      <c r="AV2176"/>
      <c r="BD2176" s="2"/>
    </row>
    <row r="2177" spans="47:56" x14ac:dyDescent="0.25">
      <c r="AU2177"/>
      <c r="AV2177"/>
      <c r="BD2177" s="2"/>
    </row>
    <row r="2178" spans="47:56" x14ac:dyDescent="0.25">
      <c r="AU2178"/>
      <c r="AV2178"/>
      <c r="BD2178" s="2"/>
    </row>
    <row r="2179" spans="47:56" x14ac:dyDescent="0.25">
      <c r="AU2179"/>
      <c r="AV2179"/>
      <c r="BD2179" s="2"/>
    </row>
    <row r="2180" spans="47:56" x14ac:dyDescent="0.25">
      <c r="AU2180"/>
      <c r="AV2180"/>
      <c r="BD2180" s="2"/>
    </row>
    <row r="2181" spans="47:56" x14ac:dyDescent="0.25">
      <c r="AU2181"/>
      <c r="AV2181"/>
      <c r="BD2181" s="2"/>
    </row>
    <row r="2182" spans="47:56" x14ac:dyDescent="0.25">
      <c r="AU2182"/>
      <c r="AV2182"/>
      <c r="BD2182" s="2"/>
    </row>
    <row r="2183" spans="47:56" x14ac:dyDescent="0.25">
      <c r="AU2183"/>
      <c r="AV2183"/>
      <c r="BD2183" s="2"/>
    </row>
    <row r="2184" spans="47:56" x14ac:dyDescent="0.25">
      <c r="AU2184"/>
      <c r="AV2184"/>
      <c r="BD2184" s="2"/>
    </row>
    <row r="2185" spans="47:56" x14ac:dyDescent="0.25">
      <c r="AU2185"/>
      <c r="AV2185"/>
      <c r="BD2185" s="2"/>
    </row>
    <row r="2186" spans="47:56" x14ac:dyDescent="0.25">
      <c r="AU2186"/>
      <c r="AV2186"/>
      <c r="BD2186" s="2"/>
    </row>
    <row r="2187" spans="47:56" x14ac:dyDescent="0.25">
      <c r="AU2187"/>
      <c r="AV2187"/>
      <c r="BD2187" s="2"/>
    </row>
    <row r="2188" spans="47:56" x14ac:dyDescent="0.25">
      <c r="AU2188"/>
      <c r="AV2188"/>
      <c r="BD2188" s="2"/>
    </row>
    <row r="2189" spans="47:56" x14ac:dyDescent="0.25">
      <c r="AU2189"/>
      <c r="AV2189"/>
      <c r="BD2189" s="2"/>
    </row>
    <row r="2190" spans="47:56" x14ac:dyDescent="0.25">
      <c r="AU2190"/>
      <c r="AV2190"/>
      <c r="BD2190" s="2"/>
    </row>
    <row r="2191" spans="47:56" x14ac:dyDescent="0.25">
      <c r="AU2191"/>
      <c r="AV2191"/>
      <c r="BD2191" s="2"/>
    </row>
    <row r="2192" spans="47:56" x14ac:dyDescent="0.25">
      <c r="AU2192"/>
      <c r="AV2192"/>
      <c r="BD2192" s="2"/>
    </row>
    <row r="2193" spans="47:56" x14ac:dyDescent="0.25">
      <c r="AU2193"/>
      <c r="AV2193"/>
      <c r="BD2193" s="2"/>
    </row>
    <row r="2194" spans="47:56" x14ac:dyDescent="0.25">
      <c r="AU2194"/>
      <c r="AV2194"/>
      <c r="BD2194" s="2"/>
    </row>
    <row r="2195" spans="47:56" x14ac:dyDescent="0.25">
      <c r="AU2195"/>
      <c r="AV2195"/>
      <c r="BD2195" s="2"/>
    </row>
    <row r="2196" spans="47:56" x14ac:dyDescent="0.25">
      <c r="AU2196"/>
      <c r="AV2196"/>
      <c r="BD2196" s="2"/>
    </row>
    <row r="2197" spans="47:56" x14ac:dyDescent="0.25">
      <c r="AU2197"/>
      <c r="AV2197"/>
      <c r="BD2197" s="2"/>
    </row>
    <row r="2198" spans="47:56" x14ac:dyDescent="0.25">
      <c r="AU2198"/>
      <c r="AV2198"/>
      <c r="BD2198" s="2"/>
    </row>
    <row r="2199" spans="47:56" x14ac:dyDescent="0.25">
      <c r="AU2199"/>
      <c r="AV2199"/>
      <c r="BD2199" s="2"/>
    </row>
    <row r="2200" spans="47:56" x14ac:dyDescent="0.25">
      <c r="AU2200"/>
      <c r="AV2200"/>
      <c r="BD2200" s="2"/>
    </row>
    <row r="2201" spans="47:56" x14ac:dyDescent="0.25">
      <c r="AU2201"/>
      <c r="AV2201"/>
      <c r="BD2201" s="2"/>
    </row>
    <row r="2202" spans="47:56" x14ac:dyDescent="0.25">
      <c r="AU2202"/>
      <c r="AV2202"/>
      <c r="BD2202" s="2"/>
    </row>
    <row r="2203" spans="47:56" x14ac:dyDescent="0.25">
      <c r="AU2203"/>
      <c r="AV2203"/>
      <c r="BD2203" s="2"/>
    </row>
    <row r="2204" spans="47:56" x14ac:dyDescent="0.25">
      <c r="AU2204"/>
      <c r="AV2204"/>
      <c r="BD2204" s="2"/>
    </row>
    <row r="2205" spans="47:56" x14ac:dyDescent="0.25">
      <c r="AU2205"/>
      <c r="AV2205"/>
      <c r="BD2205" s="2"/>
    </row>
    <row r="2206" spans="47:56" x14ac:dyDescent="0.25">
      <c r="AU2206"/>
      <c r="AV2206"/>
      <c r="BD2206" s="2"/>
    </row>
    <row r="2207" spans="47:56" x14ac:dyDescent="0.25">
      <c r="AU2207"/>
      <c r="AV2207"/>
      <c r="BD2207" s="2"/>
    </row>
    <row r="2208" spans="47:56" x14ac:dyDescent="0.25">
      <c r="AU2208"/>
      <c r="AV2208"/>
      <c r="BD2208" s="2"/>
    </row>
    <row r="2209" spans="47:56" x14ac:dyDescent="0.25">
      <c r="AU2209"/>
      <c r="AV2209"/>
      <c r="BD2209" s="2"/>
    </row>
    <row r="2210" spans="47:56" x14ac:dyDescent="0.25">
      <c r="AU2210"/>
      <c r="AV2210"/>
      <c r="BD2210" s="2"/>
    </row>
    <row r="2211" spans="47:56" x14ac:dyDescent="0.25">
      <c r="AU2211"/>
      <c r="AV2211"/>
      <c r="BD2211" s="2"/>
    </row>
    <row r="2212" spans="47:56" x14ac:dyDescent="0.25">
      <c r="AU2212"/>
      <c r="AV2212"/>
      <c r="BD2212" s="2"/>
    </row>
    <row r="2213" spans="47:56" x14ac:dyDescent="0.25">
      <c r="AU2213"/>
      <c r="AV2213"/>
      <c r="BD2213" s="2"/>
    </row>
    <row r="2214" spans="47:56" x14ac:dyDescent="0.25">
      <c r="AU2214"/>
      <c r="AV2214"/>
      <c r="BD2214" s="2"/>
    </row>
    <row r="2215" spans="47:56" x14ac:dyDescent="0.25">
      <c r="AU2215"/>
      <c r="AV2215"/>
      <c r="BD2215" s="2"/>
    </row>
    <row r="2216" spans="47:56" x14ac:dyDescent="0.25">
      <c r="AU2216"/>
      <c r="AV2216"/>
      <c r="BD2216" s="2"/>
    </row>
    <row r="2217" spans="47:56" x14ac:dyDescent="0.25">
      <c r="AU2217"/>
      <c r="AV2217"/>
      <c r="BD2217" s="2"/>
    </row>
    <row r="2218" spans="47:56" x14ac:dyDescent="0.25">
      <c r="AU2218"/>
      <c r="AV2218"/>
      <c r="BD2218" s="2"/>
    </row>
    <row r="2219" spans="47:56" x14ac:dyDescent="0.25">
      <c r="AU2219"/>
      <c r="AV2219"/>
      <c r="BD2219" s="2"/>
    </row>
    <row r="2220" spans="47:56" x14ac:dyDescent="0.25">
      <c r="AU2220"/>
      <c r="AV2220"/>
      <c r="BD2220" s="2"/>
    </row>
    <row r="2221" spans="47:56" x14ac:dyDescent="0.25">
      <c r="AU2221"/>
      <c r="AV2221"/>
      <c r="BD2221" s="2"/>
    </row>
    <row r="2222" spans="47:56" x14ac:dyDescent="0.25">
      <c r="AU2222"/>
      <c r="AV2222"/>
      <c r="BD2222" s="2"/>
    </row>
    <row r="2223" spans="47:56" x14ac:dyDescent="0.25">
      <c r="AU2223"/>
      <c r="AV2223"/>
      <c r="BD2223" s="2"/>
    </row>
    <row r="2224" spans="47:56" x14ac:dyDescent="0.25">
      <c r="AU2224"/>
      <c r="AV2224"/>
      <c r="BD2224" s="2"/>
    </row>
    <row r="2225" spans="47:56" x14ac:dyDescent="0.25">
      <c r="AU2225"/>
      <c r="AV2225"/>
      <c r="BD2225" s="2"/>
    </row>
    <row r="2226" spans="47:56" x14ac:dyDescent="0.25">
      <c r="AU2226"/>
      <c r="AV2226"/>
      <c r="BD2226" s="2"/>
    </row>
    <row r="2227" spans="47:56" x14ac:dyDescent="0.25">
      <c r="AU2227"/>
      <c r="AV2227"/>
      <c r="BD2227" s="2"/>
    </row>
    <row r="2228" spans="47:56" x14ac:dyDescent="0.25">
      <c r="AU2228"/>
      <c r="AV2228"/>
      <c r="BD2228" s="2"/>
    </row>
    <row r="2229" spans="47:56" x14ac:dyDescent="0.25">
      <c r="AU2229"/>
      <c r="AV2229"/>
      <c r="BD2229" s="2"/>
    </row>
    <row r="2230" spans="47:56" x14ac:dyDescent="0.25">
      <c r="AU2230"/>
      <c r="AV2230"/>
      <c r="BD2230" s="2"/>
    </row>
    <row r="2231" spans="47:56" x14ac:dyDescent="0.25">
      <c r="AU2231"/>
      <c r="AV2231"/>
      <c r="BD2231" s="2"/>
    </row>
    <row r="2232" spans="47:56" x14ac:dyDescent="0.25">
      <c r="AU2232"/>
      <c r="AV2232"/>
      <c r="BD2232" s="2"/>
    </row>
    <row r="2233" spans="47:56" x14ac:dyDescent="0.25">
      <c r="AU2233"/>
      <c r="AV2233"/>
      <c r="BD2233" s="2"/>
    </row>
    <row r="2234" spans="47:56" x14ac:dyDescent="0.25">
      <c r="AU2234"/>
      <c r="AV2234"/>
      <c r="BD2234" s="2"/>
    </row>
    <row r="2235" spans="47:56" x14ac:dyDescent="0.25">
      <c r="AU2235"/>
      <c r="AV2235"/>
      <c r="BD2235" s="2"/>
    </row>
    <row r="2236" spans="47:56" x14ac:dyDescent="0.25">
      <c r="AU2236"/>
      <c r="AV2236"/>
      <c r="BD2236" s="2"/>
    </row>
    <row r="2237" spans="47:56" x14ac:dyDescent="0.25">
      <c r="AU2237"/>
      <c r="AV2237"/>
      <c r="BD2237" s="2"/>
    </row>
    <row r="2238" spans="47:56" x14ac:dyDescent="0.25">
      <c r="AU2238"/>
      <c r="AV2238"/>
      <c r="BD2238" s="2"/>
    </row>
    <row r="2239" spans="47:56" x14ac:dyDescent="0.25">
      <c r="AU2239"/>
      <c r="AV2239"/>
      <c r="BD2239" s="2"/>
    </row>
    <row r="2240" spans="47:56" x14ac:dyDescent="0.25">
      <c r="AU2240"/>
      <c r="AV2240"/>
      <c r="BD2240" s="2"/>
    </row>
    <row r="2241" spans="47:56" x14ac:dyDescent="0.25">
      <c r="AU2241"/>
      <c r="AV2241"/>
      <c r="BD2241" s="2"/>
    </row>
    <row r="2242" spans="47:56" x14ac:dyDescent="0.25">
      <c r="AU2242"/>
      <c r="AV2242"/>
      <c r="BD2242" s="2"/>
    </row>
    <row r="2243" spans="47:56" x14ac:dyDescent="0.25">
      <c r="AU2243"/>
      <c r="AV2243"/>
      <c r="BD2243" s="2"/>
    </row>
    <row r="2244" spans="47:56" x14ac:dyDescent="0.25">
      <c r="AU2244"/>
      <c r="AV2244"/>
      <c r="BD2244" s="2"/>
    </row>
    <row r="2245" spans="47:56" x14ac:dyDescent="0.25">
      <c r="AU2245"/>
      <c r="AV2245"/>
      <c r="BD2245" s="2"/>
    </row>
    <row r="2246" spans="47:56" x14ac:dyDescent="0.25">
      <c r="AU2246"/>
      <c r="AV2246"/>
      <c r="BD2246" s="2"/>
    </row>
    <row r="2247" spans="47:56" x14ac:dyDescent="0.25">
      <c r="AU2247"/>
      <c r="AV2247"/>
      <c r="BD2247" s="2"/>
    </row>
    <row r="2248" spans="47:56" x14ac:dyDescent="0.25">
      <c r="AU2248"/>
      <c r="AV2248"/>
      <c r="BD2248" s="2"/>
    </row>
    <row r="2249" spans="47:56" x14ac:dyDescent="0.25">
      <c r="AU2249"/>
      <c r="AV2249"/>
      <c r="BD2249" s="2"/>
    </row>
    <row r="2250" spans="47:56" x14ac:dyDescent="0.25">
      <c r="AU2250"/>
      <c r="AV2250"/>
      <c r="BD2250" s="2"/>
    </row>
    <row r="2251" spans="47:56" x14ac:dyDescent="0.25">
      <c r="AU2251"/>
      <c r="AV2251"/>
      <c r="BD2251" s="2"/>
    </row>
    <row r="2252" spans="47:56" x14ac:dyDescent="0.25">
      <c r="AU2252"/>
      <c r="AV2252"/>
      <c r="BD2252" s="2"/>
    </row>
    <row r="2253" spans="47:56" x14ac:dyDescent="0.25">
      <c r="AU2253"/>
      <c r="AV2253"/>
      <c r="BD2253" s="2"/>
    </row>
    <row r="2254" spans="47:56" x14ac:dyDescent="0.25">
      <c r="AU2254"/>
      <c r="AV2254"/>
      <c r="BD2254" s="2"/>
    </row>
    <row r="2255" spans="47:56" x14ac:dyDescent="0.25">
      <c r="AU2255"/>
      <c r="AV2255"/>
      <c r="BD2255" s="2"/>
    </row>
    <row r="2256" spans="47:56" x14ac:dyDescent="0.25">
      <c r="AU2256"/>
      <c r="AV2256"/>
      <c r="BD2256" s="2"/>
    </row>
    <row r="2257" spans="47:56" x14ac:dyDescent="0.25">
      <c r="AU2257"/>
      <c r="AV2257"/>
      <c r="BD2257" s="2"/>
    </row>
    <row r="2258" spans="47:56" x14ac:dyDescent="0.25">
      <c r="AU2258"/>
      <c r="AV2258"/>
      <c r="BD2258" s="2"/>
    </row>
    <row r="2259" spans="47:56" x14ac:dyDescent="0.25">
      <c r="AU2259"/>
      <c r="AV2259"/>
      <c r="BD2259" s="2"/>
    </row>
    <row r="2260" spans="47:56" x14ac:dyDescent="0.25">
      <c r="AU2260"/>
      <c r="AV2260"/>
      <c r="BD2260" s="2"/>
    </row>
    <row r="2261" spans="47:56" x14ac:dyDescent="0.25">
      <c r="AU2261"/>
      <c r="AV2261"/>
      <c r="BD2261" s="2"/>
    </row>
    <row r="2262" spans="47:56" x14ac:dyDescent="0.25">
      <c r="AU2262"/>
      <c r="AV2262"/>
      <c r="BD2262" s="2"/>
    </row>
    <row r="2263" spans="47:56" x14ac:dyDescent="0.25">
      <c r="AU2263"/>
      <c r="AV2263"/>
      <c r="BD2263" s="2"/>
    </row>
    <row r="2264" spans="47:56" x14ac:dyDescent="0.25">
      <c r="AU2264"/>
      <c r="AV2264"/>
      <c r="BD2264" s="2"/>
    </row>
    <row r="2265" spans="47:56" x14ac:dyDescent="0.25">
      <c r="AU2265"/>
      <c r="AV2265"/>
      <c r="BD2265" s="2"/>
    </row>
    <row r="2266" spans="47:56" x14ac:dyDescent="0.25">
      <c r="AU2266"/>
      <c r="AV2266"/>
      <c r="BD2266" s="2"/>
    </row>
    <row r="2267" spans="47:56" x14ac:dyDescent="0.25">
      <c r="AU2267"/>
      <c r="AV2267"/>
      <c r="BD2267" s="2"/>
    </row>
    <row r="2268" spans="47:56" x14ac:dyDescent="0.25">
      <c r="AU2268"/>
      <c r="AV2268"/>
      <c r="BD2268" s="2"/>
    </row>
    <row r="2269" spans="47:56" x14ac:dyDescent="0.25">
      <c r="AU2269"/>
      <c r="AV2269"/>
      <c r="BD2269" s="2"/>
    </row>
    <row r="2270" spans="47:56" x14ac:dyDescent="0.25">
      <c r="AU2270"/>
      <c r="AV2270"/>
      <c r="BD2270" s="2"/>
    </row>
    <row r="2271" spans="47:56" x14ac:dyDescent="0.25">
      <c r="AU2271"/>
      <c r="AV2271"/>
      <c r="BD2271" s="2"/>
    </row>
    <row r="2272" spans="47:56" x14ac:dyDescent="0.25">
      <c r="AU2272"/>
      <c r="AV2272"/>
      <c r="BD2272" s="2"/>
    </row>
    <row r="2273" spans="47:56" x14ac:dyDescent="0.25">
      <c r="AU2273"/>
      <c r="AV2273"/>
      <c r="BD2273" s="2"/>
    </row>
    <row r="2274" spans="47:56" x14ac:dyDescent="0.25">
      <c r="AU2274"/>
      <c r="AV2274"/>
      <c r="BD2274" s="2"/>
    </row>
    <row r="2275" spans="47:56" x14ac:dyDescent="0.25">
      <c r="AU2275"/>
      <c r="AV2275"/>
      <c r="BD2275" s="2"/>
    </row>
    <row r="2276" spans="47:56" x14ac:dyDescent="0.25">
      <c r="AU2276"/>
      <c r="AV2276"/>
      <c r="BD2276" s="2"/>
    </row>
    <row r="2277" spans="47:56" x14ac:dyDescent="0.25">
      <c r="AU2277"/>
      <c r="AV2277"/>
      <c r="BD2277" s="2"/>
    </row>
    <row r="2278" spans="47:56" x14ac:dyDescent="0.25">
      <c r="AU2278"/>
      <c r="AV2278"/>
      <c r="BD2278" s="2"/>
    </row>
    <row r="2279" spans="47:56" x14ac:dyDescent="0.25">
      <c r="AU2279"/>
      <c r="AV2279"/>
      <c r="BD2279" s="2"/>
    </row>
    <row r="2280" spans="47:56" x14ac:dyDescent="0.25">
      <c r="AU2280"/>
      <c r="AV2280"/>
      <c r="BD2280" s="2"/>
    </row>
    <row r="2281" spans="47:56" x14ac:dyDescent="0.25">
      <c r="AU2281"/>
      <c r="AV2281"/>
      <c r="BD2281" s="2"/>
    </row>
    <row r="2282" spans="47:56" x14ac:dyDescent="0.25">
      <c r="AU2282"/>
      <c r="AV2282"/>
      <c r="BD2282" s="2"/>
    </row>
    <row r="2283" spans="47:56" x14ac:dyDescent="0.25">
      <c r="AU2283"/>
      <c r="AV2283"/>
      <c r="BD2283" s="2"/>
    </row>
    <row r="2284" spans="47:56" x14ac:dyDescent="0.25">
      <c r="AU2284"/>
      <c r="AV2284"/>
      <c r="BD2284" s="2"/>
    </row>
    <row r="2285" spans="47:56" x14ac:dyDescent="0.25">
      <c r="AU2285"/>
      <c r="AV2285"/>
      <c r="BD2285" s="2"/>
    </row>
    <row r="2286" spans="47:56" x14ac:dyDescent="0.25">
      <c r="AU2286"/>
      <c r="AV2286"/>
      <c r="BD2286" s="2"/>
    </row>
    <row r="2287" spans="47:56" x14ac:dyDescent="0.25">
      <c r="AU2287"/>
      <c r="AV2287"/>
      <c r="BD2287" s="2"/>
    </row>
    <row r="2288" spans="47:56" x14ac:dyDescent="0.25">
      <c r="AU2288"/>
      <c r="AV2288"/>
      <c r="BD2288" s="2"/>
    </row>
    <row r="2289" spans="47:56" x14ac:dyDescent="0.25">
      <c r="AU2289"/>
      <c r="AV2289"/>
      <c r="BD2289" s="2"/>
    </row>
    <row r="2290" spans="47:56" x14ac:dyDescent="0.25">
      <c r="AU2290"/>
      <c r="AV2290"/>
      <c r="BD2290" s="2"/>
    </row>
    <row r="2291" spans="47:56" x14ac:dyDescent="0.25">
      <c r="AU2291"/>
      <c r="AV2291"/>
      <c r="BD2291" s="2"/>
    </row>
    <row r="2292" spans="47:56" x14ac:dyDescent="0.25">
      <c r="AU2292"/>
      <c r="AV2292"/>
      <c r="BD2292" s="2"/>
    </row>
    <row r="2293" spans="47:56" x14ac:dyDescent="0.25">
      <c r="AU2293"/>
      <c r="AV2293"/>
      <c r="BD2293" s="2"/>
    </row>
    <row r="2294" spans="47:56" x14ac:dyDescent="0.25">
      <c r="AU2294"/>
      <c r="AV2294"/>
      <c r="BD2294" s="2"/>
    </row>
    <row r="2295" spans="47:56" x14ac:dyDescent="0.25">
      <c r="AU2295"/>
      <c r="AV2295"/>
      <c r="BD2295" s="2"/>
    </row>
    <row r="2296" spans="47:56" x14ac:dyDescent="0.25">
      <c r="AU2296"/>
      <c r="AV2296"/>
      <c r="BD2296" s="2"/>
    </row>
    <row r="2297" spans="47:56" x14ac:dyDescent="0.25">
      <c r="AU2297"/>
      <c r="AV2297"/>
      <c r="BD2297" s="2"/>
    </row>
    <row r="2298" spans="47:56" x14ac:dyDescent="0.25">
      <c r="AU2298"/>
      <c r="AV2298"/>
      <c r="BD2298" s="2"/>
    </row>
    <row r="2299" spans="47:56" x14ac:dyDescent="0.25">
      <c r="AU2299"/>
      <c r="AV2299"/>
      <c r="BD2299" s="2"/>
    </row>
    <row r="2300" spans="47:56" x14ac:dyDescent="0.25">
      <c r="AU2300"/>
      <c r="AV2300"/>
      <c r="BD2300" s="2"/>
    </row>
    <row r="2301" spans="47:56" x14ac:dyDescent="0.25">
      <c r="AU2301"/>
      <c r="AV2301"/>
      <c r="BD2301" s="2"/>
    </row>
    <row r="2302" spans="47:56" x14ac:dyDescent="0.25">
      <c r="AU2302"/>
      <c r="AV2302"/>
      <c r="BD2302" s="2"/>
    </row>
    <row r="2303" spans="47:56" x14ac:dyDescent="0.25">
      <c r="AU2303"/>
      <c r="AV2303"/>
      <c r="BD2303" s="2"/>
    </row>
    <row r="2304" spans="47:56" x14ac:dyDescent="0.25">
      <c r="AU2304"/>
      <c r="AV2304"/>
      <c r="BD2304" s="2"/>
    </row>
    <row r="2305" spans="47:56" x14ac:dyDescent="0.25">
      <c r="AU2305"/>
      <c r="AV2305"/>
      <c r="BD2305" s="2"/>
    </row>
    <row r="2306" spans="47:56" x14ac:dyDescent="0.25">
      <c r="AU2306"/>
      <c r="AV2306"/>
      <c r="BD2306" s="2"/>
    </row>
    <row r="2307" spans="47:56" x14ac:dyDescent="0.25">
      <c r="AU2307"/>
      <c r="AV2307"/>
      <c r="BD2307" s="2"/>
    </row>
    <row r="2308" spans="47:56" x14ac:dyDescent="0.25">
      <c r="AU2308"/>
      <c r="AV2308"/>
      <c r="BD2308" s="2"/>
    </row>
    <row r="2309" spans="47:56" x14ac:dyDescent="0.25">
      <c r="AU2309"/>
      <c r="AV2309"/>
      <c r="BD2309" s="2"/>
    </row>
    <row r="2310" spans="47:56" x14ac:dyDescent="0.25">
      <c r="AU2310"/>
      <c r="AV2310"/>
      <c r="BD2310" s="2"/>
    </row>
    <row r="2311" spans="47:56" x14ac:dyDescent="0.25">
      <c r="AU2311"/>
      <c r="AV2311"/>
      <c r="BD2311" s="2"/>
    </row>
    <row r="2312" spans="47:56" x14ac:dyDescent="0.25">
      <c r="AU2312"/>
      <c r="AV2312"/>
      <c r="BD2312" s="2"/>
    </row>
    <row r="2313" spans="47:56" x14ac:dyDescent="0.25">
      <c r="AU2313"/>
      <c r="AV2313"/>
      <c r="BD2313" s="2"/>
    </row>
    <row r="2314" spans="47:56" x14ac:dyDescent="0.25">
      <c r="AU2314"/>
      <c r="AV2314"/>
      <c r="BD2314" s="2"/>
    </row>
    <row r="2315" spans="47:56" x14ac:dyDescent="0.25">
      <c r="AU2315"/>
      <c r="AV2315"/>
      <c r="BD2315" s="2"/>
    </row>
    <row r="2316" spans="47:56" x14ac:dyDescent="0.25">
      <c r="AU2316"/>
      <c r="AV2316"/>
      <c r="BD2316" s="2"/>
    </row>
    <row r="2317" spans="47:56" x14ac:dyDescent="0.25">
      <c r="AU2317"/>
      <c r="AV2317"/>
      <c r="BD2317" s="2"/>
    </row>
    <row r="2318" spans="47:56" x14ac:dyDescent="0.25">
      <c r="AU2318"/>
      <c r="AV2318"/>
      <c r="BD2318" s="2"/>
    </row>
    <row r="2319" spans="47:56" x14ac:dyDescent="0.25">
      <c r="AU2319"/>
      <c r="AV2319"/>
      <c r="BD2319" s="2"/>
    </row>
    <row r="2320" spans="47:56" x14ac:dyDescent="0.25">
      <c r="AU2320"/>
      <c r="AV2320"/>
      <c r="BD2320" s="2"/>
    </row>
    <row r="2321" spans="47:56" x14ac:dyDescent="0.25">
      <c r="AU2321"/>
      <c r="AV2321"/>
      <c r="BD2321" s="2"/>
    </row>
    <row r="2322" spans="47:56" x14ac:dyDescent="0.25">
      <c r="AU2322"/>
      <c r="AV2322"/>
      <c r="BD2322" s="2"/>
    </row>
    <row r="2323" spans="47:56" x14ac:dyDescent="0.25">
      <c r="AU2323"/>
      <c r="AV2323"/>
      <c r="BD2323" s="2"/>
    </row>
    <row r="2324" spans="47:56" x14ac:dyDescent="0.25">
      <c r="AU2324"/>
      <c r="AV2324"/>
      <c r="BD2324" s="2"/>
    </row>
    <row r="2325" spans="47:56" x14ac:dyDescent="0.25">
      <c r="AU2325"/>
      <c r="AV2325"/>
      <c r="BD2325" s="2"/>
    </row>
    <row r="2326" spans="47:56" x14ac:dyDescent="0.25">
      <c r="AU2326"/>
      <c r="AV2326"/>
      <c r="BD2326" s="2"/>
    </row>
    <row r="2327" spans="47:56" x14ac:dyDescent="0.25">
      <c r="AU2327"/>
      <c r="AV2327"/>
      <c r="BD2327" s="2"/>
    </row>
    <row r="2328" spans="47:56" x14ac:dyDescent="0.25">
      <c r="AU2328"/>
      <c r="AV2328"/>
      <c r="BD2328" s="2"/>
    </row>
    <row r="2329" spans="47:56" x14ac:dyDescent="0.25">
      <c r="AU2329"/>
      <c r="AV2329"/>
      <c r="BD2329" s="2"/>
    </row>
    <row r="2330" spans="47:56" x14ac:dyDescent="0.25">
      <c r="AU2330"/>
      <c r="AV2330"/>
      <c r="BD2330" s="2"/>
    </row>
    <row r="2331" spans="47:56" x14ac:dyDescent="0.25">
      <c r="AU2331"/>
      <c r="AV2331"/>
      <c r="BD2331" s="2"/>
    </row>
    <row r="2332" spans="47:56" x14ac:dyDescent="0.25">
      <c r="AU2332"/>
      <c r="AV2332"/>
      <c r="BD2332" s="2"/>
    </row>
    <row r="2333" spans="47:56" x14ac:dyDescent="0.25">
      <c r="AU2333"/>
      <c r="AV2333"/>
      <c r="BD2333" s="2"/>
    </row>
    <row r="2334" spans="47:56" x14ac:dyDescent="0.25">
      <c r="AU2334"/>
      <c r="AV2334"/>
      <c r="BD2334" s="2"/>
    </row>
    <row r="2335" spans="47:56" x14ac:dyDescent="0.25">
      <c r="AU2335"/>
      <c r="AV2335"/>
      <c r="BD2335" s="2"/>
    </row>
    <row r="2336" spans="47:56" x14ac:dyDescent="0.25">
      <c r="AU2336"/>
      <c r="AV2336"/>
      <c r="BD2336" s="2"/>
    </row>
    <row r="2337" spans="47:56" x14ac:dyDescent="0.25">
      <c r="AU2337"/>
      <c r="AV2337"/>
      <c r="BD2337" s="2"/>
    </row>
    <row r="2338" spans="47:56" x14ac:dyDescent="0.25">
      <c r="AU2338"/>
      <c r="AV2338"/>
      <c r="BD2338" s="2"/>
    </row>
    <row r="2339" spans="47:56" x14ac:dyDescent="0.25">
      <c r="AU2339"/>
      <c r="AV2339"/>
      <c r="BD2339" s="2"/>
    </row>
    <row r="2340" spans="47:56" x14ac:dyDescent="0.25">
      <c r="AU2340"/>
      <c r="AV2340"/>
      <c r="BD2340" s="2"/>
    </row>
    <row r="2341" spans="47:56" x14ac:dyDescent="0.25">
      <c r="AU2341"/>
      <c r="AV2341"/>
      <c r="BD2341" s="2"/>
    </row>
    <row r="2342" spans="47:56" x14ac:dyDescent="0.25">
      <c r="AU2342"/>
      <c r="AV2342"/>
      <c r="BD2342" s="2"/>
    </row>
    <row r="2343" spans="47:56" x14ac:dyDescent="0.25">
      <c r="AU2343"/>
      <c r="AV2343"/>
      <c r="BD2343" s="2"/>
    </row>
    <row r="2344" spans="47:56" x14ac:dyDescent="0.25">
      <c r="AU2344"/>
      <c r="AV2344"/>
      <c r="BD2344" s="2"/>
    </row>
    <row r="2345" spans="47:56" x14ac:dyDescent="0.25">
      <c r="AU2345"/>
      <c r="AV2345"/>
      <c r="BD2345" s="2"/>
    </row>
    <row r="2346" spans="47:56" x14ac:dyDescent="0.25">
      <c r="AU2346"/>
      <c r="AV2346"/>
      <c r="BD2346" s="2"/>
    </row>
    <row r="2347" spans="47:56" x14ac:dyDescent="0.25">
      <c r="AU2347"/>
      <c r="AV2347"/>
      <c r="BD2347" s="2"/>
    </row>
    <row r="2348" spans="47:56" x14ac:dyDescent="0.25">
      <c r="AU2348"/>
      <c r="AV2348"/>
      <c r="BD2348" s="2"/>
    </row>
    <row r="2349" spans="47:56" x14ac:dyDescent="0.25">
      <c r="AU2349"/>
      <c r="AV2349"/>
      <c r="BD2349" s="2"/>
    </row>
    <row r="2350" spans="47:56" x14ac:dyDescent="0.25">
      <c r="AU2350"/>
      <c r="AV2350"/>
      <c r="BD2350" s="2"/>
    </row>
    <row r="2351" spans="47:56" x14ac:dyDescent="0.25">
      <c r="AU2351"/>
      <c r="AV2351"/>
      <c r="BD2351" s="2"/>
    </row>
    <row r="2352" spans="47:56" x14ac:dyDescent="0.25">
      <c r="AU2352"/>
      <c r="AV2352"/>
      <c r="BD2352" s="2"/>
    </row>
    <row r="2353" spans="47:56" x14ac:dyDescent="0.25">
      <c r="AU2353"/>
      <c r="AV2353"/>
      <c r="BD2353" s="2"/>
    </row>
    <row r="2354" spans="47:56" x14ac:dyDescent="0.25">
      <c r="AU2354"/>
      <c r="AV2354"/>
      <c r="BD2354" s="2"/>
    </row>
    <row r="2355" spans="47:56" x14ac:dyDescent="0.25">
      <c r="AU2355"/>
      <c r="AV2355"/>
      <c r="BD2355" s="2"/>
    </row>
    <row r="2356" spans="47:56" x14ac:dyDescent="0.25">
      <c r="AU2356"/>
      <c r="AV2356"/>
      <c r="BD2356" s="2"/>
    </row>
    <row r="2357" spans="47:56" x14ac:dyDescent="0.25">
      <c r="AU2357"/>
      <c r="AV2357"/>
      <c r="BD2357" s="2"/>
    </row>
    <row r="2358" spans="47:56" x14ac:dyDescent="0.25">
      <c r="AU2358"/>
      <c r="AV2358"/>
      <c r="BD2358" s="2"/>
    </row>
    <row r="2359" spans="47:56" x14ac:dyDescent="0.25">
      <c r="AU2359"/>
      <c r="AV2359"/>
      <c r="BD2359" s="2"/>
    </row>
    <row r="2360" spans="47:56" x14ac:dyDescent="0.25">
      <c r="AU2360"/>
      <c r="AV2360"/>
      <c r="BD2360" s="2"/>
    </row>
    <row r="2361" spans="47:56" x14ac:dyDescent="0.25">
      <c r="AU2361"/>
      <c r="AV2361"/>
      <c r="BD2361" s="2"/>
    </row>
    <row r="2362" spans="47:56" x14ac:dyDescent="0.25">
      <c r="AU2362"/>
      <c r="AV2362"/>
      <c r="BD2362" s="2"/>
    </row>
    <row r="2363" spans="47:56" x14ac:dyDescent="0.25">
      <c r="AU2363"/>
      <c r="AV2363"/>
      <c r="BD2363" s="2"/>
    </row>
    <row r="2364" spans="47:56" x14ac:dyDescent="0.25">
      <c r="AU2364"/>
      <c r="AV2364"/>
      <c r="BD2364" s="2"/>
    </row>
    <row r="2365" spans="47:56" x14ac:dyDescent="0.25">
      <c r="AU2365"/>
      <c r="AV2365"/>
      <c r="BD2365" s="2"/>
    </row>
    <row r="2366" spans="47:56" x14ac:dyDescent="0.25">
      <c r="AU2366"/>
      <c r="AV2366"/>
      <c r="BD2366" s="2"/>
    </row>
    <row r="2367" spans="47:56" x14ac:dyDescent="0.25">
      <c r="AU2367"/>
      <c r="AV2367"/>
      <c r="BD2367" s="2"/>
    </row>
    <row r="2368" spans="47:56" x14ac:dyDescent="0.25">
      <c r="AU2368"/>
      <c r="AV2368"/>
      <c r="BD2368" s="2"/>
    </row>
    <row r="2369" spans="47:56" x14ac:dyDescent="0.25">
      <c r="AU2369"/>
      <c r="AV2369"/>
      <c r="BD2369" s="2"/>
    </row>
    <row r="2370" spans="47:56" x14ac:dyDescent="0.25">
      <c r="AU2370"/>
      <c r="AV2370"/>
      <c r="BD2370" s="2"/>
    </row>
    <row r="2371" spans="47:56" x14ac:dyDescent="0.25">
      <c r="AU2371"/>
      <c r="AV2371"/>
      <c r="BD2371" s="2"/>
    </row>
    <row r="2372" spans="47:56" x14ac:dyDescent="0.25">
      <c r="AU2372"/>
      <c r="AV2372"/>
      <c r="BD2372" s="2"/>
    </row>
    <row r="2373" spans="47:56" x14ac:dyDescent="0.25">
      <c r="AU2373"/>
      <c r="AV2373"/>
      <c r="BD2373" s="2"/>
    </row>
    <row r="2374" spans="47:56" x14ac:dyDescent="0.25">
      <c r="AU2374"/>
      <c r="AV2374"/>
      <c r="BD2374" s="2"/>
    </row>
    <row r="2375" spans="47:56" x14ac:dyDescent="0.25">
      <c r="AU2375"/>
      <c r="AV2375"/>
      <c r="BD2375" s="2"/>
    </row>
    <row r="2376" spans="47:56" x14ac:dyDescent="0.25">
      <c r="AU2376"/>
      <c r="AV2376"/>
      <c r="BD2376" s="2"/>
    </row>
    <row r="2377" spans="47:56" x14ac:dyDescent="0.25">
      <c r="AU2377"/>
      <c r="AV2377"/>
      <c r="BD2377" s="2"/>
    </row>
    <row r="2378" spans="47:56" x14ac:dyDescent="0.25">
      <c r="AU2378"/>
      <c r="AV2378"/>
      <c r="BD2378" s="2"/>
    </row>
    <row r="2379" spans="47:56" x14ac:dyDescent="0.25">
      <c r="AU2379"/>
      <c r="AV2379"/>
      <c r="BD2379" s="2"/>
    </row>
    <row r="2380" spans="47:56" x14ac:dyDescent="0.25">
      <c r="AU2380"/>
      <c r="AV2380"/>
      <c r="BD2380" s="2"/>
    </row>
    <row r="2381" spans="47:56" x14ac:dyDescent="0.25">
      <c r="AU2381"/>
      <c r="AV2381"/>
      <c r="BD2381" s="2"/>
    </row>
    <row r="2382" spans="47:56" x14ac:dyDescent="0.25">
      <c r="AU2382"/>
      <c r="AV2382"/>
      <c r="BD2382" s="2"/>
    </row>
    <row r="2383" spans="47:56" x14ac:dyDescent="0.25">
      <c r="AU2383"/>
      <c r="AV2383"/>
      <c r="BD2383" s="2"/>
    </row>
    <row r="2384" spans="47:56" x14ac:dyDescent="0.25">
      <c r="AU2384"/>
      <c r="AV2384"/>
      <c r="BD2384" s="2"/>
    </row>
    <row r="2385" spans="47:56" x14ac:dyDescent="0.25">
      <c r="AU2385"/>
      <c r="AV2385"/>
      <c r="BD2385" s="2"/>
    </row>
    <row r="2386" spans="47:56" x14ac:dyDescent="0.25">
      <c r="AU2386"/>
      <c r="AV2386"/>
      <c r="BD2386" s="2"/>
    </row>
    <row r="2387" spans="47:56" x14ac:dyDescent="0.25">
      <c r="AU2387"/>
      <c r="AV2387"/>
      <c r="BD2387" s="2"/>
    </row>
    <row r="2388" spans="47:56" x14ac:dyDescent="0.25">
      <c r="AU2388"/>
      <c r="AV2388"/>
      <c r="BD2388" s="2"/>
    </row>
    <row r="2389" spans="47:56" x14ac:dyDescent="0.25">
      <c r="AU2389"/>
      <c r="AV2389"/>
      <c r="BD2389" s="2"/>
    </row>
    <row r="2390" spans="47:56" x14ac:dyDescent="0.25">
      <c r="AU2390"/>
      <c r="AV2390"/>
      <c r="BD2390" s="2"/>
    </row>
    <row r="2391" spans="47:56" x14ac:dyDescent="0.25">
      <c r="AU2391"/>
      <c r="AV2391"/>
      <c r="BD2391" s="2"/>
    </row>
    <row r="2392" spans="47:56" x14ac:dyDescent="0.25">
      <c r="AU2392"/>
      <c r="AV2392"/>
      <c r="BD2392" s="2"/>
    </row>
    <row r="2393" spans="47:56" x14ac:dyDescent="0.25">
      <c r="AU2393"/>
      <c r="AV2393"/>
      <c r="BD2393" s="2"/>
    </row>
    <row r="2394" spans="47:56" x14ac:dyDescent="0.25">
      <c r="AU2394"/>
      <c r="AV2394"/>
      <c r="BD2394" s="2"/>
    </row>
    <row r="2395" spans="47:56" x14ac:dyDescent="0.25">
      <c r="AU2395"/>
      <c r="AV2395"/>
      <c r="BD2395" s="2"/>
    </row>
    <row r="2396" spans="47:56" x14ac:dyDescent="0.25">
      <c r="AU2396"/>
      <c r="AV2396"/>
      <c r="BD2396" s="2"/>
    </row>
    <row r="2397" spans="47:56" x14ac:dyDescent="0.25">
      <c r="AU2397"/>
      <c r="AV2397"/>
      <c r="BD2397" s="2"/>
    </row>
    <row r="2398" spans="47:56" x14ac:dyDescent="0.25">
      <c r="AU2398"/>
      <c r="AV2398"/>
      <c r="BD2398" s="2"/>
    </row>
    <row r="2399" spans="47:56" x14ac:dyDescent="0.25">
      <c r="AU2399"/>
      <c r="AV2399"/>
      <c r="BD2399" s="2"/>
    </row>
    <row r="2400" spans="47:56" x14ac:dyDescent="0.25">
      <c r="AU2400"/>
      <c r="AV2400"/>
      <c r="BD2400" s="2"/>
    </row>
    <row r="2401" spans="47:56" x14ac:dyDescent="0.25">
      <c r="AU2401"/>
      <c r="AV2401"/>
      <c r="BD2401" s="2"/>
    </row>
    <row r="2402" spans="47:56" x14ac:dyDescent="0.25">
      <c r="AU2402"/>
      <c r="AV2402"/>
      <c r="BD2402" s="2"/>
    </row>
    <row r="2403" spans="47:56" x14ac:dyDescent="0.25">
      <c r="AU2403"/>
      <c r="AV2403"/>
      <c r="BD2403" s="2"/>
    </row>
    <row r="2404" spans="47:56" x14ac:dyDescent="0.25">
      <c r="AU2404"/>
      <c r="AV2404"/>
      <c r="BD2404" s="2"/>
    </row>
    <row r="2405" spans="47:56" x14ac:dyDescent="0.25">
      <c r="AU2405"/>
      <c r="AV2405"/>
      <c r="BD2405" s="2"/>
    </row>
    <row r="2406" spans="47:56" x14ac:dyDescent="0.25">
      <c r="AU2406"/>
      <c r="AV2406"/>
      <c r="BD2406" s="2"/>
    </row>
    <row r="2407" spans="47:56" x14ac:dyDescent="0.25">
      <c r="AU2407"/>
      <c r="AV2407"/>
      <c r="BD2407" s="2"/>
    </row>
    <row r="2408" spans="47:56" x14ac:dyDescent="0.25">
      <c r="AU2408"/>
      <c r="AV2408"/>
      <c r="BD2408" s="2"/>
    </row>
    <row r="2409" spans="47:56" x14ac:dyDescent="0.25">
      <c r="AU2409"/>
      <c r="AV2409"/>
      <c r="BD2409" s="2"/>
    </row>
    <row r="2410" spans="47:56" x14ac:dyDescent="0.25">
      <c r="AU2410"/>
      <c r="AV2410"/>
      <c r="BD2410" s="2"/>
    </row>
    <row r="2411" spans="47:56" x14ac:dyDescent="0.25">
      <c r="AU2411"/>
      <c r="AV2411"/>
      <c r="BD2411" s="2"/>
    </row>
    <row r="2412" spans="47:56" x14ac:dyDescent="0.25">
      <c r="AU2412"/>
      <c r="AV2412"/>
      <c r="BD2412" s="2"/>
    </row>
    <row r="2413" spans="47:56" x14ac:dyDescent="0.25">
      <c r="AU2413"/>
      <c r="AV2413"/>
      <c r="BD2413" s="2"/>
    </row>
    <row r="2414" spans="47:56" x14ac:dyDescent="0.25">
      <c r="AU2414"/>
      <c r="AV2414"/>
      <c r="BD2414" s="2"/>
    </row>
    <row r="2415" spans="47:56" x14ac:dyDescent="0.25">
      <c r="AU2415"/>
      <c r="AV2415"/>
      <c r="BD2415" s="2"/>
    </row>
    <row r="2416" spans="47:56" x14ac:dyDescent="0.25">
      <c r="AU2416"/>
      <c r="AV2416"/>
      <c r="BD2416" s="2"/>
    </row>
    <row r="2417" spans="47:56" x14ac:dyDescent="0.25">
      <c r="AU2417"/>
      <c r="AV2417"/>
      <c r="BD2417" s="2"/>
    </row>
    <row r="2418" spans="47:56" x14ac:dyDescent="0.25">
      <c r="AU2418"/>
      <c r="AV2418"/>
      <c r="BD2418" s="2"/>
    </row>
    <row r="2419" spans="47:56" x14ac:dyDescent="0.25">
      <c r="AU2419"/>
      <c r="AV2419"/>
      <c r="BD2419" s="2"/>
    </row>
    <row r="2420" spans="47:56" x14ac:dyDescent="0.25">
      <c r="AU2420"/>
      <c r="AV2420"/>
      <c r="BD2420" s="2"/>
    </row>
    <row r="2421" spans="47:56" x14ac:dyDescent="0.25">
      <c r="AU2421"/>
      <c r="AV2421"/>
      <c r="BD2421" s="2"/>
    </row>
    <row r="2422" spans="47:56" x14ac:dyDescent="0.25">
      <c r="AU2422"/>
      <c r="AV2422"/>
      <c r="BD2422" s="2"/>
    </row>
    <row r="2423" spans="47:56" x14ac:dyDescent="0.25">
      <c r="AU2423"/>
      <c r="AV2423"/>
      <c r="BD2423" s="2"/>
    </row>
    <row r="2424" spans="47:56" x14ac:dyDescent="0.25">
      <c r="AU2424"/>
      <c r="AV2424"/>
      <c r="BD2424" s="2"/>
    </row>
    <row r="2425" spans="47:56" x14ac:dyDescent="0.25">
      <c r="AU2425"/>
      <c r="AV2425"/>
      <c r="BD2425" s="2"/>
    </row>
    <row r="2426" spans="47:56" x14ac:dyDescent="0.25">
      <c r="AU2426"/>
      <c r="AV2426"/>
      <c r="BD2426" s="2"/>
    </row>
    <row r="2427" spans="47:56" x14ac:dyDescent="0.25">
      <c r="AU2427"/>
      <c r="AV2427"/>
      <c r="BD2427" s="2"/>
    </row>
    <row r="2428" spans="47:56" x14ac:dyDescent="0.25">
      <c r="AU2428"/>
      <c r="AV2428"/>
      <c r="BD2428" s="2"/>
    </row>
    <row r="2429" spans="47:56" x14ac:dyDescent="0.25">
      <c r="AU2429"/>
      <c r="AV2429"/>
      <c r="BD2429" s="2"/>
    </row>
    <row r="2430" spans="47:56" x14ac:dyDescent="0.25">
      <c r="AU2430"/>
      <c r="AV2430"/>
      <c r="BD2430" s="2"/>
    </row>
    <row r="2431" spans="47:56" x14ac:dyDescent="0.25">
      <c r="AU2431"/>
      <c r="AV2431"/>
      <c r="BD2431" s="2"/>
    </row>
    <row r="2432" spans="47:56" x14ac:dyDescent="0.25">
      <c r="AU2432"/>
      <c r="AV2432"/>
      <c r="BD2432" s="2"/>
    </row>
    <row r="2433" spans="47:56" x14ac:dyDescent="0.25">
      <c r="AU2433"/>
      <c r="AV2433"/>
      <c r="BD2433" s="2"/>
    </row>
    <row r="2434" spans="47:56" x14ac:dyDescent="0.25">
      <c r="AU2434"/>
      <c r="AV2434"/>
      <c r="BD2434" s="2"/>
    </row>
    <row r="2435" spans="47:56" x14ac:dyDescent="0.25">
      <c r="AU2435"/>
      <c r="AV2435"/>
      <c r="BD2435" s="2"/>
    </row>
    <row r="2436" spans="47:56" x14ac:dyDescent="0.25">
      <c r="AU2436"/>
      <c r="AV2436"/>
      <c r="BD2436" s="2"/>
    </row>
    <row r="2437" spans="47:56" x14ac:dyDescent="0.25">
      <c r="AU2437"/>
      <c r="AV2437"/>
      <c r="BD2437" s="2"/>
    </row>
    <row r="2438" spans="47:56" x14ac:dyDescent="0.25">
      <c r="AU2438"/>
      <c r="AV2438"/>
      <c r="BD2438" s="2"/>
    </row>
    <row r="2439" spans="47:56" x14ac:dyDescent="0.25">
      <c r="AU2439"/>
      <c r="AV2439"/>
      <c r="BD2439" s="2"/>
    </row>
    <row r="2440" spans="47:56" x14ac:dyDescent="0.25">
      <c r="AU2440"/>
      <c r="AV2440"/>
      <c r="BD2440" s="2"/>
    </row>
    <row r="2441" spans="47:56" x14ac:dyDescent="0.25">
      <c r="AU2441"/>
      <c r="AV2441"/>
      <c r="BD2441" s="2"/>
    </row>
    <row r="2442" spans="47:56" x14ac:dyDescent="0.25">
      <c r="AU2442"/>
      <c r="AV2442"/>
      <c r="BD2442" s="2"/>
    </row>
    <row r="2443" spans="47:56" x14ac:dyDescent="0.25">
      <c r="AU2443"/>
      <c r="AV2443"/>
      <c r="BD2443" s="2"/>
    </row>
    <row r="2444" spans="47:56" x14ac:dyDescent="0.25">
      <c r="AU2444"/>
      <c r="AV2444"/>
      <c r="BD2444" s="2"/>
    </row>
    <row r="2445" spans="47:56" x14ac:dyDescent="0.25">
      <c r="AU2445"/>
      <c r="AV2445"/>
      <c r="BD2445" s="2"/>
    </row>
    <row r="2446" spans="47:56" x14ac:dyDescent="0.25">
      <c r="AU2446"/>
      <c r="AV2446"/>
      <c r="BD2446" s="2"/>
    </row>
    <row r="2447" spans="47:56" x14ac:dyDescent="0.25">
      <c r="AU2447"/>
      <c r="AV2447"/>
      <c r="BD2447" s="2"/>
    </row>
    <row r="2448" spans="47:56" x14ac:dyDescent="0.25">
      <c r="AU2448"/>
      <c r="AV2448"/>
      <c r="BD2448" s="2"/>
    </row>
    <row r="2449" spans="47:56" x14ac:dyDescent="0.25">
      <c r="AU2449"/>
      <c r="AV2449"/>
      <c r="BD2449" s="2"/>
    </row>
    <row r="2450" spans="47:56" x14ac:dyDescent="0.25">
      <c r="AU2450"/>
      <c r="AV2450"/>
      <c r="BD2450" s="2"/>
    </row>
    <row r="2451" spans="47:56" x14ac:dyDescent="0.25">
      <c r="AU2451"/>
      <c r="AV2451"/>
      <c r="BD2451" s="2"/>
    </row>
    <row r="2452" spans="47:56" x14ac:dyDescent="0.25">
      <c r="AU2452"/>
      <c r="AV2452"/>
      <c r="BD2452" s="2"/>
    </row>
    <row r="2453" spans="47:56" x14ac:dyDescent="0.25">
      <c r="AU2453"/>
      <c r="AV2453"/>
      <c r="BD2453" s="2"/>
    </row>
    <row r="2454" spans="47:56" x14ac:dyDescent="0.25">
      <c r="AU2454"/>
      <c r="AV2454"/>
      <c r="BD2454" s="2"/>
    </row>
    <row r="2455" spans="47:56" x14ac:dyDescent="0.25">
      <c r="AU2455"/>
      <c r="AV2455"/>
      <c r="BD2455" s="2"/>
    </row>
    <row r="2456" spans="47:56" x14ac:dyDescent="0.25">
      <c r="AU2456"/>
      <c r="AV2456"/>
      <c r="BD2456" s="2"/>
    </row>
    <row r="2457" spans="47:56" x14ac:dyDescent="0.25">
      <c r="AU2457"/>
      <c r="AV2457"/>
      <c r="BD2457" s="2"/>
    </row>
    <row r="2458" spans="47:56" x14ac:dyDescent="0.25">
      <c r="AU2458"/>
      <c r="AV2458"/>
      <c r="BD2458" s="2"/>
    </row>
    <row r="2459" spans="47:56" x14ac:dyDescent="0.25">
      <c r="AU2459"/>
      <c r="AV2459"/>
      <c r="BD2459" s="2"/>
    </row>
    <row r="2460" spans="47:56" x14ac:dyDescent="0.25">
      <c r="AU2460"/>
      <c r="AV2460"/>
      <c r="BD2460" s="2"/>
    </row>
    <row r="2461" spans="47:56" x14ac:dyDescent="0.25">
      <c r="AU2461"/>
      <c r="AV2461"/>
      <c r="BD2461" s="2"/>
    </row>
    <row r="2462" spans="47:56" x14ac:dyDescent="0.25">
      <c r="AU2462"/>
      <c r="AV2462"/>
      <c r="BD2462" s="2"/>
    </row>
    <row r="2463" spans="47:56" x14ac:dyDescent="0.25">
      <c r="AU2463"/>
      <c r="AV2463"/>
      <c r="BD2463" s="2"/>
    </row>
    <row r="2464" spans="47:56" x14ac:dyDescent="0.25">
      <c r="AU2464"/>
      <c r="AV2464"/>
      <c r="BD2464" s="2"/>
    </row>
    <row r="2465" spans="47:56" x14ac:dyDescent="0.25">
      <c r="AU2465"/>
      <c r="AV2465"/>
      <c r="BD2465" s="2"/>
    </row>
    <row r="2466" spans="47:56" x14ac:dyDescent="0.25">
      <c r="AU2466"/>
      <c r="AV2466"/>
      <c r="BD2466" s="2"/>
    </row>
    <row r="2467" spans="47:56" x14ac:dyDescent="0.25">
      <c r="AU2467"/>
      <c r="AV2467"/>
      <c r="BD2467" s="2"/>
    </row>
    <row r="2468" spans="47:56" x14ac:dyDescent="0.25">
      <c r="AU2468"/>
      <c r="AV2468"/>
      <c r="BD2468" s="2"/>
    </row>
    <row r="2469" spans="47:56" x14ac:dyDescent="0.25">
      <c r="AU2469"/>
      <c r="AV2469"/>
      <c r="BD2469" s="2"/>
    </row>
    <row r="2470" spans="47:56" x14ac:dyDescent="0.25">
      <c r="AU2470"/>
      <c r="AV2470"/>
      <c r="BD2470" s="2"/>
    </row>
    <row r="2471" spans="47:56" x14ac:dyDescent="0.25">
      <c r="AU2471"/>
      <c r="AV2471"/>
      <c r="BD2471" s="2"/>
    </row>
    <row r="2472" spans="47:56" x14ac:dyDescent="0.25">
      <c r="AU2472"/>
      <c r="AV2472"/>
      <c r="BD2472" s="2"/>
    </row>
    <row r="2473" spans="47:56" x14ac:dyDescent="0.25">
      <c r="AU2473"/>
      <c r="AV2473"/>
      <c r="BD2473" s="2"/>
    </row>
    <row r="2474" spans="47:56" x14ac:dyDescent="0.25">
      <c r="AU2474"/>
      <c r="AV2474"/>
      <c r="BD2474" s="2"/>
    </row>
    <row r="2475" spans="47:56" x14ac:dyDescent="0.25">
      <c r="AU2475"/>
      <c r="AV2475"/>
      <c r="BD2475" s="2"/>
    </row>
    <row r="2476" spans="47:56" x14ac:dyDescent="0.25">
      <c r="AU2476"/>
      <c r="AV2476"/>
      <c r="BD2476" s="2"/>
    </row>
    <row r="2477" spans="47:56" x14ac:dyDescent="0.25">
      <c r="AU2477"/>
      <c r="AV2477"/>
      <c r="BD2477" s="2"/>
    </row>
    <row r="2478" spans="47:56" x14ac:dyDescent="0.25">
      <c r="AU2478"/>
      <c r="AV2478"/>
      <c r="BD2478" s="2"/>
    </row>
    <row r="2479" spans="47:56" x14ac:dyDescent="0.25">
      <c r="AU2479"/>
      <c r="AV2479"/>
      <c r="BD2479" s="2"/>
    </row>
    <row r="2480" spans="47:56" x14ac:dyDescent="0.25">
      <c r="AU2480"/>
      <c r="AV2480"/>
      <c r="BD2480" s="2"/>
    </row>
    <row r="2481" spans="47:56" x14ac:dyDescent="0.25">
      <c r="AU2481"/>
      <c r="AV2481"/>
      <c r="BD2481" s="2"/>
    </row>
    <row r="2482" spans="47:56" x14ac:dyDescent="0.25">
      <c r="AU2482"/>
      <c r="AV2482"/>
      <c r="BD2482" s="2"/>
    </row>
    <row r="2483" spans="47:56" x14ac:dyDescent="0.25">
      <c r="AU2483"/>
      <c r="AV2483"/>
      <c r="BD2483" s="2"/>
    </row>
    <row r="2484" spans="47:56" x14ac:dyDescent="0.25">
      <c r="AU2484"/>
      <c r="AV2484"/>
      <c r="BD2484" s="2"/>
    </row>
    <row r="2485" spans="47:56" x14ac:dyDescent="0.25">
      <c r="AU2485"/>
      <c r="AV2485"/>
      <c r="BD2485" s="2"/>
    </row>
    <row r="2486" spans="47:56" x14ac:dyDescent="0.25">
      <c r="AU2486"/>
      <c r="AV2486"/>
      <c r="BD2486" s="2"/>
    </row>
    <row r="2487" spans="47:56" x14ac:dyDescent="0.25">
      <c r="AU2487"/>
      <c r="AV2487"/>
      <c r="BD2487" s="2"/>
    </row>
    <row r="2488" spans="47:56" x14ac:dyDescent="0.25">
      <c r="AU2488"/>
      <c r="AV2488"/>
      <c r="BD2488" s="2"/>
    </row>
    <row r="2489" spans="47:56" x14ac:dyDescent="0.25">
      <c r="AU2489"/>
      <c r="AV2489"/>
      <c r="BD2489" s="2"/>
    </row>
    <row r="2490" spans="47:56" x14ac:dyDescent="0.25">
      <c r="AU2490"/>
      <c r="AV2490"/>
      <c r="BD2490" s="2"/>
    </row>
    <row r="2491" spans="47:56" x14ac:dyDescent="0.25">
      <c r="AU2491"/>
      <c r="AV2491"/>
      <c r="BD2491" s="2"/>
    </row>
    <row r="2492" spans="47:56" x14ac:dyDescent="0.25">
      <c r="AU2492"/>
      <c r="AV2492"/>
      <c r="BD2492" s="2"/>
    </row>
    <row r="2493" spans="47:56" x14ac:dyDescent="0.25">
      <c r="AU2493"/>
      <c r="AV2493"/>
      <c r="BD2493" s="2"/>
    </row>
    <row r="2494" spans="47:56" x14ac:dyDescent="0.25">
      <c r="AU2494"/>
      <c r="AV2494"/>
      <c r="BD2494" s="2"/>
    </row>
    <row r="2495" spans="47:56" x14ac:dyDescent="0.25">
      <c r="AU2495"/>
      <c r="AV2495"/>
      <c r="BD2495" s="2"/>
    </row>
    <row r="2496" spans="47:56" x14ac:dyDescent="0.25">
      <c r="AU2496"/>
      <c r="AV2496"/>
      <c r="BD2496" s="2"/>
    </row>
    <row r="2497" spans="47:56" x14ac:dyDescent="0.25">
      <c r="AU2497"/>
      <c r="AV2497"/>
      <c r="BD2497" s="2"/>
    </row>
    <row r="2498" spans="47:56" x14ac:dyDescent="0.25">
      <c r="AU2498"/>
      <c r="AV2498"/>
      <c r="BD2498" s="2"/>
    </row>
    <row r="2499" spans="47:56" x14ac:dyDescent="0.25">
      <c r="AU2499"/>
      <c r="AV2499"/>
      <c r="BD2499" s="2"/>
    </row>
    <row r="2500" spans="47:56" x14ac:dyDescent="0.25">
      <c r="AU2500"/>
      <c r="AV2500"/>
      <c r="BD2500" s="2"/>
    </row>
    <row r="2501" spans="47:56" x14ac:dyDescent="0.25">
      <c r="AU2501"/>
      <c r="AV2501"/>
      <c r="BD2501" s="2"/>
    </row>
    <row r="2502" spans="47:56" x14ac:dyDescent="0.25">
      <c r="AU2502"/>
      <c r="AV2502"/>
      <c r="BD2502" s="2"/>
    </row>
    <row r="2503" spans="47:56" x14ac:dyDescent="0.25">
      <c r="AU2503"/>
      <c r="AV2503"/>
      <c r="BD2503" s="2"/>
    </row>
    <row r="2504" spans="47:56" x14ac:dyDescent="0.25">
      <c r="AU2504"/>
      <c r="AV2504"/>
      <c r="BD2504" s="2"/>
    </row>
    <row r="2505" spans="47:56" x14ac:dyDescent="0.25">
      <c r="AU2505"/>
      <c r="AV2505"/>
      <c r="BD2505" s="2"/>
    </row>
    <row r="2506" spans="47:56" x14ac:dyDescent="0.25">
      <c r="AU2506"/>
      <c r="AV2506"/>
      <c r="BD2506" s="2"/>
    </row>
    <row r="2507" spans="47:56" x14ac:dyDescent="0.25">
      <c r="AU2507"/>
      <c r="AV2507"/>
      <c r="BD2507" s="2"/>
    </row>
    <row r="2508" spans="47:56" x14ac:dyDescent="0.25">
      <c r="AU2508"/>
      <c r="AV2508"/>
      <c r="BD2508" s="2"/>
    </row>
    <row r="2509" spans="47:56" x14ac:dyDescent="0.25">
      <c r="AU2509"/>
      <c r="AV2509"/>
      <c r="BD2509" s="2"/>
    </row>
    <row r="2510" spans="47:56" x14ac:dyDescent="0.25">
      <c r="AU2510"/>
      <c r="AV2510"/>
      <c r="BD2510" s="2"/>
    </row>
    <row r="2511" spans="47:56" x14ac:dyDescent="0.25">
      <c r="AU2511"/>
      <c r="AV2511"/>
      <c r="BD2511" s="2"/>
    </row>
    <row r="2512" spans="47:56" x14ac:dyDescent="0.25">
      <c r="AU2512"/>
      <c r="AV2512"/>
      <c r="BD2512" s="2"/>
    </row>
    <row r="2513" spans="47:56" x14ac:dyDescent="0.25">
      <c r="AU2513"/>
      <c r="AV2513"/>
      <c r="BD2513" s="2"/>
    </row>
    <row r="2514" spans="47:56" x14ac:dyDescent="0.25">
      <c r="AU2514"/>
      <c r="AV2514"/>
      <c r="BD2514" s="2"/>
    </row>
    <row r="2515" spans="47:56" x14ac:dyDescent="0.25">
      <c r="AU2515"/>
      <c r="AV2515"/>
      <c r="BD2515" s="2"/>
    </row>
    <row r="2516" spans="47:56" x14ac:dyDescent="0.25">
      <c r="AU2516"/>
      <c r="AV2516"/>
      <c r="BD2516" s="2"/>
    </row>
    <row r="2517" spans="47:56" x14ac:dyDescent="0.25">
      <c r="AU2517"/>
      <c r="AV2517"/>
      <c r="BD2517" s="2"/>
    </row>
    <row r="2518" spans="47:56" x14ac:dyDescent="0.25">
      <c r="AU2518"/>
      <c r="AV2518"/>
      <c r="BD2518" s="2"/>
    </row>
    <row r="2519" spans="47:56" x14ac:dyDescent="0.25">
      <c r="AU2519"/>
      <c r="AV2519"/>
      <c r="BD2519" s="2"/>
    </row>
    <row r="2520" spans="47:56" x14ac:dyDescent="0.25">
      <c r="AU2520"/>
      <c r="AV2520"/>
      <c r="BD2520" s="2"/>
    </row>
    <row r="2521" spans="47:56" x14ac:dyDescent="0.25">
      <c r="AU2521"/>
      <c r="AV2521"/>
      <c r="BD2521" s="2"/>
    </row>
    <row r="2522" spans="47:56" x14ac:dyDescent="0.25">
      <c r="AU2522"/>
      <c r="AV2522"/>
      <c r="BD2522" s="2"/>
    </row>
    <row r="2523" spans="47:56" x14ac:dyDescent="0.25">
      <c r="AU2523"/>
      <c r="AV2523"/>
      <c r="BD2523" s="2"/>
    </row>
    <row r="2524" spans="47:56" x14ac:dyDescent="0.25">
      <c r="AU2524"/>
      <c r="AV2524"/>
      <c r="BD2524" s="2"/>
    </row>
    <row r="2525" spans="47:56" x14ac:dyDescent="0.25">
      <c r="AU2525"/>
      <c r="AV2525"/>
      <c r="BD2525" s="2"/>
    </row>
    <row r="2526" spans="47:56" x14ac:dyDescent="0.25">
      <c r="AU2526"/>
      <c r="AV2526"/>
      <c r="BD2526" s="2"/>
    </row>
    <row r="2527" spans="47:56" x14ac:dyDescent="0.25">
      <c r="AU2527"/>
      <c r="AV2527"/>
      <c r="BD2527" s="2"/>
    </row>
    <row r="2528" spans="47:56" x14ac:dyDescent="0.25">
      <c r="AU2528"/>
      <c r="AV2528"/>
      <c r="BD2528" s="2"/>
    </row>
    <row r="2529" spans="47:56" x14ac:dyDescent="0.25">
      <c r="AU2529"/>
      <c r="AV2529"/>
      <c r="BD2529" s="2"/>
    </row>
    <row r="2530" spans="47:56" x14ac:dyDescent="0.25">
      <c r="AU2530"/>
      <c r="AV2530"/>
      <c r="BD2530" s="2"/>
    </row>
    <row r="2531" spans="47:56" x14ac:dyDescent="0.25">
      <c r="AU2531"/>
      <c r="AV2531"/>
      <c r="BD2531" s="2"/>
    </row>
    <row r="2532" spans="47:56" x14ac:dyDescent="0.25">
      <c r="AU2532"/>
      <c r="AV2532"/>
      <c r="BD2532" s="2"/>
    </row>
    <row r="2533" spans="47:56" x14ac:dyDescent="0.25">
      <c r="AU2533"/>
      <c r="AV2533"/>
      <c r="BD2533" s="2"/>
    </row>
    <row r="2534" spans="47:56" x14ac:dyDescent="0.25">
      <c r="AU2534"/>
      <c r="AV2534"/>
      <c r="BD2534" s="2"/>
    </row>
    <row r="2535" spans="47:56" x14ac:dyDescent="0.25">
      <c r="AU2535"/>
      <c r="AV2535"/>
      <c r="BD2535" s="2"/>
    </row>
    <row r="2536" spans="47:56" x14ac:dyDescent="0.25">
      <c r="AU2536"/>
      <c r="AV2536"/>
      <c r="BD2536" s="2"/>
    </row>
    <row r="2537" spans="47:56" x14ac:dyDescent="0.25">
      <c r="AU2537"/>
      <c r="AV2537"/>
      <c r="BD2537" s="2"/>
    </row>
    <row r="2538" spans="47:56" x14ac:dyDescent="0.25">
      <c r="AU2538"/>
      <c r="AV2538"/>
      <c r="BD2538" s="2"/>
    </row>
    <row r="2539" spans="47:56" x14ac:dyDescent="0.25">
      <c r="AU2539"/>
      <c r="AV2539"/>
      <c r="BD2539" s="2"/>
    </row>
    <row r="2540" spans="47:56" x14ac:dyDescent="0.25">
      <c r="AU2540"/>
      <c r="AV2540"/>
      <c r="BD2540" s="2"/>
    </row>
    <row r="2541" spans="47:56" x14ac:dyDescent="0.25">
      <c r="AU2541"/>
      <c r="AV2541"/>
      <c r="BD2541" s="2"/>
    </row>
    <row r="2542" spans="47:56" x14ac:dyDescent="0.25">
      <c r="AU2542"/>
      <c r="AV2542"/>
      <c r="BD2542" s="2"/>
    </row>
    <row r="2543" spans="47:56" x14ac:dyDescent="0.25">
      <c r="AU2543"/>
      <c r="AV2543"/>
      <c r="BD2543" s="2"/>
    </row>
    <row r="2544" spans="47:56" x14ac:dyDescent="0.25">
      <c r="AU2544"/>
      <c r="AV2544"/>
      <c r="BD2544" s="2"/>
    </row>
    <row r="2545" spans="47:56" x14ac:dyDescent="0.25">
      <c r="AU2545"/>
      <c r="AV2545"/>
      <c r="BD2545" s="2"/>
    </row>
    <row r="2546" spans="47:56" x14ac:dyDescent="0.25">
      <c r="AU2546"/>
      <c r="AV2546"/>
      <c r="BD2546" s="2"/>
    </row>
    <row r="2547" spans="47:56" x14ac:dyDescent="0.25">
      <c r="AU2547"/>
      <c r="AV2547"/>
      <c r="BD2547" s="2"/>
    </row>
    <row r="2548" spans="47:56" x14ac:dyDescent="0.25">
      <c r="AU2548"/>
      <c r="AV2548"/>
      <c r="BD2548" s="2"/>
    </row>
    <row r="2549" spans="47:56" x14ac:dyDescent="0.25">
      <c r="AU2549"/>
      <c r="AV2549"/>
      <c r="BD2549" s="2"/>
    </row>
    <row r="2550" spans="47:56" x14ac:dyDescent="0.25">
      <c r="AU2550"/>
      <c r="AV2550"/>
      <c r="BD2550" s="2"/>
    </row>
    <row r="2551" spans="47:56" x14ac:dyDescent="0.25">
      <c r="AU2551"/>
      <c r="AV2551"/>
      <c r="BD2551" s="2"/>
    </row>
    <row r="2552" spans="47:56" x14ac:dyDescent="0.25">
      <c r="AU2552"/>
      <c r="AV2552"/>
      <c r="BD2552" s="2"/>
    </row>
    <row r="2553" spans="47:56" x14ac:dyDescent="0.25">
      <c r="AU2553"/>
      <c r="AV2553"/>
      <c r="BD2553" s="2"/>
    </row>
    <row r="2554" spans="47:56" x14ac:dyDescent="0.25">
      <c r="AU2554"/>
      <c r="AV2554"/>
      <c r="BD2554" s="2"/>
    </row>
    <row r="2555" spans="47:56" x14ac:dyDescent="0.25">
      <c r="AU2555"/>
      <c r="AV2555"/>
      <c r="BD2555" s="2"/>
    </row>
    <row r="2556" spans="47:56" x14ac:dyDescent="0.25">
      <c r="AU2556"/>
      <c r="AV2556"/>
      <c r="BD2556" s="2"/>
    </row>
    <row r="2557" spans="47:56" x14ac:dyDescent="0.25">
      <c r="AU2557"/>
      <c r="AV2557"/>
      <c r="BD2557" s="2"/>
    </row>
    <row r="2558" spans="47:56" x14ac:dyDescent="0.25">
      <c r="AU2558"/>
      <c r="AV2558"/>
      <c r="BD2558" s="2"/>
    </row>
    <row r="2559" spans="47:56" x14ac:dyDescent="0.25">
      <c r="AU2559"/>
      <c r="AV2559"/>
      <c r="BD2559" s="2"/>
    </row>
    <row r="2560" spans="47:56" x14ac:dyDescent="0.25">
      <c r="AU2560"/>
      <c r="AV2560"/>
      <c r="BD2560" s="2"/>
    </row>
    <row r="2561" spans="47:56" x14ac:dyDescent="0.25">
      <c r="AU2561"/>
      <c r="AV2561"/>
      <c r="BD2561" s="2"/>
    </row>
    <row r="2562" spans="47:56" x14ac:dyDescent="0.25">
      <c r="AU2562"/>
      <c r="AV2562"/>
      <c r="BD2562" s="2"/>
    </row>
    <row r="2563" spans="47:56" x14ac:dyDescent="0.25">
      <c r="AU2563"/>
      <c r="AV2563"/>
      <c r="BD2563" s="2"/>
    </row>
    <row r="2564" spans="47:56" x14ac:dyDescent="0.25">
      <c r="AU2564"/>
      <c r="AV2564"/>
      <c r="BD2564" s="2"/>
    </row>
    <row r="2565" spans="47:56" x14ac:dyDescent="0.25">
      <c r="AU2565"/>
      <c r="AV2565"/>
      <c r="BD2565" s="2"/>
    </row>
    <row r="2566" spans="47:56" x14ac:dyDescent="0.25">
      <c r="AU2566"/>
      <c r="AV2566"/>
      <c r="BD2566" s="2"/>
    </row>
    <row r="2567" spans="47:56" x14ac:dyDescent="0.25">
      <c r="AU2567"/>
      <c r="AV2567"/>
      <c r="BD2567" s="2"/>
    </row>
    <row r="2568" spans="47:56" x14ac:dyDescent="0.25">
      <c r="AU2568"/>
      <c r="AV2568"/>
      <c r="BD2568" s="2"/>
    </row>
    <row r="2569" spans="47:56" x14ac:dyDescent="0.25">
      <c r="AU2569"/>
      <c r="AV2569"/>
      <c r="BD2569" s="2"/>
    </row>
    <row r="2570" spans="47:56" x14ac:dyDescent="0.25">
      <c r="AU2570"/>
      <c r="AV2570"/>
      <c r="BD2570" s="2"/>
    </row>
    <row r="2571" spans="47:56" x14ac:dyDescent="0.25">
      <c r="AU2571"/>
      <c r="AV2571"/>
      <c r="BD2571" s="2"/>
    </row>
    <row r="2572" spans="47:56" x14ac:dyDescent="0.25">
      <c r="AU2572"/>
      <c r="AV2572"/>
      <c r="BD2572" s="2"/>
    </row>
    <row r="2573" spans="47:56" x14ac:dyDescent="0.25">
      <c r="AU2573"/>
      <c r="AV2573"/>
      <c r="BD2573" s="2"/>
    </row>
    <row r="2574" spans="47:56" x14ac:dyDescent="0.25">
      <c r="AU2574"/>
      <c r="AV2574"/>
      <c r="BD2574" s="2"/>
    </row>
    <row r="2575" spans="47:56" x14ac:dyDescent="0.25">
      <c r="AU2575"/>
      <c r="AV2575"/>
      <c r="BD2575" s="2"/>
    </row>
    <row r="2576" spans="47:56" x14ac:dyDescent="0.25">
      <c r="AU2576"/>
      <c r="AV2576"/>
      <c r="BD2576" s="2"/>
    </row>
    <row r="2577" spans="47:56" x14ac:dyDescent="0.25">
      <c r="AU2577"/>
      <c r="AV2577"/>
      <c r="BD2577" s="2"/>
    </row>
    <row r="2578" spans="47:56" x14ac:dyDescent="0.25">
      <c r="AU2578"/>
      <c r="AV2578"/>
      <c r="BD2578" s="2"/>
    </row>
    <row r="2579" spans="47:56" x14ac:dyDescent="0.25">
      <c r="AU2579"/>
      <c r="AV2579"/>
      <c r="BD2579" s="2"/>
    </row>
    <row r="2580" spans="47:56" x14ac:dyDescent="0.25">
      <c r="AU2580"/>
      <c r="AV2580"/>
      <c r="BD2580" s="2"/>
    </row>
    <row r="2581" spans="47:56" x14ac:dyDescent="0.25">
      <c r="AU2581"/>
      <c r="AV2581"/>
      <c r="BD2581" s="2"/>
    </row>
    <row r="2582" spans="47:56" x14ac:dyDescent="0.25">
      <c r="AU2582"/>
      <c r="AV2582"/>
      <c r="BD2582" s="2"/>
    </row>
    <row r="2583" spans="47:56" x14ac:dyDescent="0.25">
      <c r="AU2583"/>
      <c r="AV2583"/>
      <c r="BD2583" s="2"/>
    </row>
    <row r="2584" spans="47:56" x14ac:dyDescent="0.25">
      <c r="AU2584"/>
      <c r="AV2584"/>
      <c r="BD2584" s="2"/>
    </row>
    <row r="2585" spans="47:56" x14ac:dyDescent="0.25">
      <c r="AU2585"/>
      <c r="AV2585"/>
      <c r="BD2585" s="2"/>
    </row>
    <row r="2586" spans="47:56" x14ac:dyDescent="0.25">
      <c r="AU2586"/>
      <c r="AV2586"/>
      <c r="BD2586" s="2"/>
    </row>
    <row r="2587" spans="47:56" x14ac:dyDescent="0.25">
      <c r="AU2587"/>
      <c r="AV2587"/>
      <c r="BD2587" s="2"/>
    </row>
    <row r="2588" spans="47:56" x14ac:dyDescent="0.25">
      <c r="AU2588"/>
      <c r="AV2588"/>
      <c r="BD2588" s="2"/>
    </row>
    <row r="2589" spans="47:56" x14ac:dyDescent="0.25">
      <c r="AU2589"/>
      <c r="AV2589"/>
      <c r="BD2589" s="2"/>
    </row>
    <row r="2590" spans="47:56" x14ac:dyDescent="0.25">
      <c r="AU2590"/>
      <c r="AV2590"/>
      <c r="BD2590" s="2"/>
    </row>
    <row r="2591" spans="47:56" x14ac:dyDescent="0.25">
      <c r="AU2591"/>
      <c r="AV2591"/>
      <c r="BD2591" s="2"/>
    </row>
    <row r="2592" spans="47:56" x14ac:dyDescent="0.25">
      <c r="AU2592"/>
      <c r="AV2592"/>
      <c r="BD2592" s="2"/>
    </row>
    <row r="2593" spans="47:56" x14ac:dyDescent="0.25">
      <c r="AU2593"/>
      <c r="AV2593"/>
      <c r="BD2593" s="2"/>
    </row>
    <row r="2594" spans="47:56" x14ac:dyDescent="0.25">
      <c r="AU2594"/>
      <c r="AV2594"/>
      <c r="BD2594" s="2"/>
    </row>
    <row r="2595" spans="47:56" x14ac:dyDescent="0.25">
      <c r="AU2595"/>
      <c r="AV2595"/>
      <c r="BD2595" s="2"/>
    </row>
    <row r="2596" spans="47:56" x14ac:dyDescent="0.25">
      <c r="AU2596"/>
      <c r="AV2596"/>
      <c r="BD2596" s="2"/>
    </row>
    <row r="2597" spans="47:56" x14ac:dyDescent="0.25">
      <c r="AU2597"/>
      <c r="AV2597"/>
      <c r="BD2597" s="2"/>
    </row>
    <row r="2598" spans="47:56" x14ac:dyDescent="0.25">
      <c r="AU2598"/>
      <c r="AV2598"/>
      <c r="BD2598" s="2"/>
    </row>
    <row r="2599" spans="47:56" x14ac:dyDescent="0.25">
      <c r="AU2599"/>
      <c r="AV2599"/>
      <c r="BD2599" s="2"/>
    </row>
    <row r="2600" spans="47:56" x14ac:dyDescent="0.25">
      <c r="AU2600"/>
      <c r="AV2600"/>
      <c r="BD2600" s="2"/>
    </row>
    <row r="2601" spans="47:56" x14ac:dyDescent="0.25">
      <c r="AU2601"/>
      <c r="AV2601"/>
      <c r="BD2601" s="2"/>
    </row>
    <row r="2602" spans="47:56" x14ac:dyDescent="0.25">
      <c r="AU2602"/>
      <c r="AV2602"/>
      <c r="BD2602" s="2"/>
    </row>
    <row r="2603" spans="47:56" x14ac:dyDescent="0.25">
      <c r="AU2603"/>
      <c r="AV2603"/>
      <c r="BD2603" s="2"/>
    </row>
    <row r="2604" spans="47:56" x14ac:dyDescent="0.25">
      <c r="AU2604"/>
      <c r="AV2604"/>
      <c r="BD2604" s="2"/>
    </row>
    <row r="2605" spans="47:56" x14ac:dyDescent="0.25">
      <c r="AU2605"/>
      <c r="AV2605"/>
      <c r="BD2605" s="2"/>
    </row>
    <row r="2606" spans="47:56" x14ac:dyDescent="0.25">
      <c r="AU2606"/>
      <c r="AV2606"/>
      <c r="BD2606" s="2"/>
    </row>
    <row r="2607" spans="47:56" x14ac:dyDescent="0.25">
      <c r="AU2607"/>
      <c r="AV2607"/>
      <c r="BD2607" s="2"/>
    </row>
    <row r="2608" spans="47:56" x14ac:dyDescent="0.25">
      <c r="AU2608"/>
      <c r="AV2608"/>
      <c r="BD2608" s="2"/>
    </row>
    <row r="2609" spans="47:56" x14ac:dyDescent="0.25">
      <c r="AU2609"/>
      <c r="AV2609"/>
      <c r="BD2609" s="2"/>
    </row>
    <row r="2610" spans="47:56" x14ac:dyDescent="0.25">
      <c r="AU2610"/>
      <c r="AV2610"/>
      <c r="BD2610" s="2"/>
    </row>
    <row r="2611" spans="47:56" x14ac:dyDescent="0.25">
      <c r="AU2611"/>
      <c r="AV2611"/>
      <c r="BD2611" s="2"/>
    </row>
    <row r="2612" spans="47:56" x14ac:dyDescent="0.25">
      <c r="AU2612"/>
      <c r="AV2612"/>
      <c r="BD2612" s="2"/>
    </row>
    <row r="2613" spans="47:56" x14ac:dyDescent="0.25">
      <c r="AU2613"/>
      <c r="AV2613"/>
      <c r="BD2613" s="2"/>
    </row>
    <row r="2614" spans="47:56" x14ac:dyDescent="0.25">
      <c r="AU2614"/>
      <c r="AV2614"/>
      <c r="BD2614" s="2"/>
    </row>
    <row r="2615" spans="47:56" x14ac:dyDescent="0.25">
      <c r="AU2615"/>
      <c r="AV2615"/>
      <c r="BD2615" s="2"/>
    </row>
    <row r="2616" spans="47:56" x14ac:dyDescent="0.25">
      <c r="AU2616"/>
      <c r="AV2616"/>
      <c r="BD2616" s="2"/>
    </row>
    <row r="2617" spans="47:56" x14ac:dyDescent="0.25">
      <c r="AU2617"/>
      <c r="AV2617"/>
      <c r="BD2617" s="2"/>
    </row>
    <row r="2618" spans="47:56" x14ac:dyDescent="0.25">
      <c r="AU2618"/>
      <c r="AV2618"/>
      <c r="BD2618" s="2"/>
    </row>
    <row r="2619" spans="47:56" x14ac:dyDescent="0.25">
      <c r="AU2619"/>
      <c r="AV2619"/>
      <c r="BD2619" s="2"/>
    </row>
    <row r="2620" spans="47:56" x14ac:dyDescent="0.25">
      <c r="AU2620"/>
      <c r="AV2620"/>
      <c r="BD2620" s="2"/>
    </row>
    <row r="2621" spans="47:56" x14ac:dyDescent="0.25">
      <c r="AU2621"/>
      <c r="AV2621"/>
      <c r="BD2621" s="2"/>
    </row>
    <row r="2622" spans="47:56" x14ac:dyDescent="0.25">
      <c r="AU2622"/>
      <c r="AV2622"/>
      <c r="BD2622" s="2"/>
    </row>
    <row r="2623" spans="47:56" x14ac:dyDescent="0.25">
      <c r="AU2623"/>
      <c r="AV2623"/>
      <c r="BD2623" s="2"/>
    </row>
    <row r="2624" spans="47:56" x14ac:dyDescent="0.25">
      <c r="AU2624"/>
      <c r="AV2624"/>
      <c r="BD2624" s="2"/>
    </row>
    <row r="2625" spans="47:56" x14ac:dyDescent="0.25">
      <c r="AU2625"/>
      <c r="AV2625"/>
      <c r="BD2625" s="2"/>
    </row>
    <row r="2626" spans="47:56" x14ac:dyDescent="0.25">
      <c r="AU2626"/>
      <c r="AV2626"/>
      <c r="BD2626" s="2"/>
    </row>
    <row r="2627" spans="47:56" x14ac:dyDescent="0.25">
      <c r="AU2627"/>
      <c r="AV2627"/>
      <c r="BD2627" s="2"/>
    </row>
    <row r="2628" spans="47:56" x14ac:dyDescent="0.25">
      <c r="AU2628"/>
      <c r="AV2628"/>
      <c r="BD2628" s="2"/>
    </row>
    <row r="2629" spans="47:56" x14ac:dyDescent="0.25">
      <c r="AU2629"/>
      <c r="AV2629"/>
      <c r="BD2629" s="2"/>
    </row>
    <row r="2630" spans="47:56" x14ac:dyDescent="0.25">
      <c r="AU2630"/>
      <c r="AV2630"/>
      <c r="BD2630" s="2"/>
    </row>
    <row r="2631" spans="47:56" x14ac:dyDescent="0.25">
      <c r="AU2631"/>
      <c r="AV2631"/>
      <c r="BD2631" s="2"/>
    </row>
    <row r="2632" spans="47:56" x14ac:dyDescent="0.25">
      <c r="AU2632"/>
      <c r="AV2632"/>
      <c r="BD2632" s="2"/>
    </row>
    <row r="2633" spans="47:56" x14ac:dyDescent="0.25">
      <c r="AU2633"/>
      <c r="AV2633"/>
      <c r="BD2633" s="2"/>
    </row>
    <row r="2634" spans="47:56" x14ac:dyDescent="0.25">
      <c r="AU2634"/>
      <c r="AV2634"/>
      <c r="BD2634" s="2"/>
    </row>
    <row r="2635" spans="47:56" x14ac:dyDescent="0.25">
      <c r="AU2635"/>
      <c r="AV2635"/>
      <c r="BD2635" s="2"/>
    </row>
    <row r="2636" spans="47:56" x14ac:dyDescent="0.25">
      <c r="AU2636"/>
      <c r="AV2636"/>
      <c r="BD2636" s="2"/>
    </row>
    <row r="2637" spans="47:56" x14ac:dyDescent="0.25">
      <c r="AU2637"/>
      <c r="AV2637"/>
      <c r="BD2637" s="2"/>
    </row>
    <row r="2638" spans="47:56" x14ac:dyDescent="0.25">
      <c r="AU2638"/>
      <c r="AV2638"/>
      <c r="BD2638" s="2"/>
    </row>
    <row r="2639" spans="47:56" x14ac:dyDescent="0.25">
      <c r="AU2639"/>
      <c r="AV2639"/>
      <c r="BD2639" s="2"/>
    </row>
    <row r="2640" spans="47:56" x14ac:dyDescent="0.25">
      <c r="AU2640"/>
      <c r="AV2640"/>
      <c r="BD2640" s="2"/>
    </row>
    <row r="2641" spans="47:56" x14ac:dyDescent="0.25">
      <c r="AU2641"/>
      <c r="AV2641"/>
      <c r="BD2641" s="2"/>
    </row>
    <row r="2642" spans="47:56" x14ac:dyDescent="0.25">
      <c r="AU2642"/>
      <c r="AV2642"/>
      <c r="BD2642" s="2"/>
    </row>
    <row r="2643" spans="47:56" x14ac:dyDescent="0.25">
      <c r="AU2643"/>
      <c r="AV2643"/>
      <c r="BD2643" s="2"/>
    </row>
    <row r="2644" spans="47:56" x14ac:dyDescent="0.25">
      <c r="AU2644"/>
      <c r="AV2644"/>
      <c r="BD2644" s="2"/>
    </row>
    <row r="2645" spans="47:56" x14ac:dyDescent="0.25">
      <c r="AU2645"/>
      <c r="AV2645"/>
      <c r="BD2645" s="2"/>
    </row>
    <row r="2646" spans="47:56" x14ac:dyDescent="0.25">
      <c r="AU2646"/>
      <c r="AV2646"/>
      <c r="BD2646" s="2"/>
    </row>
    <row r="2647" spans="47:56" x14ac:dyDescent="0.25">
      <c r="AU2647"/>
      <c r="AV2647"/>
      <c r="BD2647" s="2"/>
    </row>
    <row r="2648" spans="47:56" x14ac:dyDescent="0.25">
      <c r="AU2648"/>
      <c r="AV2648"/>
      <c r="BD2648" s="2"/>
    </row>
    <row r="2649" spans="47:56" x14ac:dyDescent="0.25">
      <c r="AU2649"/>
      <c r="AV2649"/>
      <c r="BD2649" s="2"/>
    </row>
    <row r="2650" spans="47:56" x14ac:dyDescent="0.25">
      <c r="AU2650"/>
      <c r="AV2650"/>
      <c r="BD2650" s="2"/>
    </row>
    <row r="2651" spans="47:56" x14ac:dyDescent="0.25">
      <c r="AU2651"/>
      <c r="AV2651"/>
      <c r="BD2651" s="2"/>
    </row>
    <row r="2652" spans="47:56" x14ac:dyDescent="0.25">
      <c r="AU2652"/>
      <c r="AV2652"/>
      <c r="BD2652" s="2"/>
    </row>
    <row r="2653" spans="47:56" x14ac:dyDescent="0.25">
      <c r="AU2653"/>
      <c r="AV2653"/>
      <c r="BD2653" s="2"/>
    </row>
    <row r="2654" spans="47:56" x14ac:dyDescent="0.25">
      <c r="AU2654"/>
      <c r="AV2654"/>
      <c r="BD2654" s="2"/>
    </row>
    <row r="2655" spans="47:56" x14ac:dyDescent="0.25">
      <c r="AU2655"/>
      <c r="AV2655"/>
      <c r="BD2655" s="2"/>
    </row>
    <row r="2656" spans="47:56" x14ac:dyDescent="0.25">
      <c r="AU2656"/>
      <c r="AV2656"/>
      <c r="BD2656" s="2"/>
    </row>
    <row r="2657" spans="47:56" x14ac:dyDescent="0.25">
      <c r="AU2657"/>
      <c r="AV2657"/>
      <c r="BD2657" s="2"/>
    </row>
    <row r="2658" spans="47:56" x14ac:dyDescent="0.25">
      <c r="AU2658"/>
      <c r="AV2658"/>
      <c r="BD2658" s="2"/>
    </row>
    <row r="2659" spans="47:56" x14ac:dyDescent="0.25">
      <c r="AU2659"/>
      <c r="AV2659"/>
      <c r="BD2659" s="2"/>
    </row>
    <row r="2660" spans="47:56" x14ac:dyDescent="0.25">
      <c r="AU2660"/>
      <c r="AV2660"/>
      <c r="BD2660" s="2"/>
    </row>
    <row r="2661" spans="47:56" x14ac:dyDescent="0.25">
      <c r="AU2661"/>
      <c r="AV2661"/>
      <c r="BD2661" s="2"/>
    </row>
    <row r="2662" spans="47:56" x14ac:dyDescent="0.25">
      <c r="AU2662"/>
      <c r="AV2662"/>
      <c r="BD2662" s="2"/>
    </row>
    <row r="2663" spans="47:56" x14ac:dyDescent="0.25">
      <c r="AU2663"/>
      <c r="AV2663"/>
      <c r="BD2663" s="2"/>
    </row>
    <row r="2664" spans="47:56" x14ac:dyDescent="0.25">
      <c r="AU2664"/>
      <c r="AV2664"/>
      <c r="BD2664" s="2"/>
    </row>
    <row r="2665" spans="47:56" x14ac:dyDescent="0.25">
      <c r="AU2665"/>
      <c r="AV2665"/>
      <c r="BD2665" s="2"/>
    </row>
    <row r="2666" spans="47:56" x14ac:dyDescent="0.25">
      <c r="AU2666"/>
      <c r="AV2666"/>
      <c r="BD2666" s="2"/>
    </row>
    <row r="2667" spans="47:56" x14ac:dyDescent="0.25">
      <c r="AU2667"/>
      <c r="AV2667"/>
      <c r="BD2667" s="2"/>
    </row>
    <row r="2668" spans="47:56" x14ac:dyDescent="0.25">
      <c r="AU2668"/>
      <c r="AV2668"/>
      <c r="BD2668" s="2"/>
    </row>
    <row r="2669" spans="47:56" x14ac:dyDescent="0.25">
      <c r="AU2669"/>
      <c r="AV2669"/>
      <c r="BD2669" s="2"/>
    </row>
    <row r="2670" spans="47:56" x14ac:dyDescent="0.25">
      <c r="AU2670"/>
      <c r="AV2670"/>
      <c r="BD2670" s="2"/>
    </row>
    <row r="2671" spans="47:56" x14ac:dyDescent="0.25">
      <c r="AU2671"/>
      <c r="AV2671"/>
      <c r="BD2671" s="2"/>
    </row>
    <row r="2672" spans="47:56" x14ac:dyDescent="0.25">
      <c r="AU2672"/>
      <c r="AV2672"/>
      <c r="BD2672" s="2"/>
    </row>
    <row r="2673" spans="47:56" x14ac:dyDescent="0.25">
      <c r="AU2673"/>
      <c r="AV2673"/>
      <c r="BD2673" s="2"/>
    </row>
    <row r="2674" spans="47:56" x14ac:dyDescent="0.25">
      <c r="AU2674"/>
      <c r="AV2674"/>
      <c r="BD2674" s="2"/>
    </row>
    <row r="2675" spans="47:56" x14ac:dyDescent="0.25">
      <c r="AU2675"/>
      <c r="AV2675"/>
      <c r="BD2675" s="2"/>
    </row>
    <row r="2676" spans="47:56" x14ac:dyDescent="0.25">
      <c r="AU2676"/>
      <c r="AV2676"/>
      <c r="BD2676" s="2"/>
    </row>
    <row r="2677" spans="47:56" x14ac:dyDescent="0.25">
      <c r="AU2677"/>
      <c r="AV2677"/>
      <c r="BD2677" s="2"/>
    </row>
    <row r="2678" spans="47:56" x14ac:dyDescent="0.25">
      <c r="AU2678"/>
      <c r="AV2678"/>
      <c r="BD2678" s="2"/>
    </row>
    <row r="2679" spans="47:56" x14ac:dyDescent="0.25">
      <c r="AU2679"/>
      <c r="AV2679"/>
      <c r="BD2679" s="2"/>
    </row>
    <row r="2680" spans="47:56" x14ac:dyDescent="0.25">
      <c r="AU2680"/>
      <c r="AV2680"/>
      <c r="BD2680" s="2"/>
    </row>
    <row r="2681" spans="47:56" x14ac:dyDescent="0.25">
      <c r="AU2681"/>
      <c r="AV2681"/>
      <c r="BD2681" s="2"/>
    </row>
    <row r="2682" spans="47:56" x14ac:dyDescent="0.25">
      <c r="AU2682"/>
      <c r="AV2682"/>
      <c r="BD2682" s="2"/>
    </row>
    <row r="2683" spans="47:56" x14ac:dyDescent="0.25">
      <c r="AU2683"/>
      <c r="AV2683"/>
      <c r="BD2683" s="2"/>
    </row>
    <row r="2684" spans="47:56" x14ac:dyDescent="0.25">
      <c r="AU2684"/>
      <c r="AV2684"/>
      <c r="BD2684" s="2"/>
    </row>
    <row r="2685" spans="47:56" x14ac:dyDescent="0.25">
      <c r="AU2685"/>
      <c r="AV2685"/>
      <c r="BD2685" s="2"/>
    </row>
    <row r="2686" spans="47:56" x14ac:dyDescent="0.25">
      <c r="AU2686"/>
      <c r="AV2686"/>
      <c r="BD2686" s="2"/>
    </row>
    <row r="2687" spans="47:56" x14ac:dyDescent="0.25">
      <c r="AU2687"/>
      <c r="AV2687"/>
      <c r="BD2687" s="2"/>
    </row>
    <row r="2688" spans="47:56" x14ac:dyDescent="0.25">
      <c r="AU2688"/>
      <c r="AV2688"/>
      <c r="BD2688" s="2"/>
    </row>
    <row r="2689" spans="47:56" x14ac:dyDescent="0.25">
      <c r="AU2689"/>
      <c r="AV2689"/>
      <c r="BD2689" s="2"/>
    </row>
    <row r="2690" spans="47:56" x14ac:dyDescent="0.25">
      <c r="AU2690"/>
      <c r="AV2690"/>
      <c r="BD2690" s="2"/>
    </row>
    <row r="2691" spans="47:56" x14ac:dyDescent="0.25">
      <c r="AU2691"/>
      <c r="AV2691"/>
      <c r="BD2691" s="2"/>
    </row>
    <row r="2692" spans="47:56" x14ac:dyDescent="0.25">
      <c r="AU2692"/>
      <c r="AV2692"/>
      <c r="BD2692" s="2"/>
    </row>
    <row r="2693" spans="47:56" x14ac:dyDescent="0.25">
      <c r="AU2693"/>
      <c r="AV2693"/>
      <c r="BD2693" s="2"/>
    </row>
    <row r="2694" spans="47:56" x14ac:dyDescent="0.25">
      <c r="AU2694"/>
      <c r="AV2694"/>
      <c r="BD2694" s="2"/>
    </row>
    <row r="2695" spans="47:56" x14ac:dyDescent="0.25">
      <c r="AU2695"/>
      <c r="AV2695"/>
      <c r="BD2695" s="2"/>
    </row>
    <row r="2696" spans="47:56" x14ac:dyDescent="0.25">
      <c r="AU2696"/>
      <c r="AV2696"/>
      <c r="BD2696" s="2"/>
    </row>
    <row r="2697" spans="47:56" x14ac:dyDescent="0.25">
      <c r="AU2697"/>
      <c r="AV2697"/>
      <c r="BD2697" s="2"/>
    </row>
    <row r="2698" spans="47:56" x14ac:dyDescent="0.25">
      <c r="AU2698"/>
      <c r="AV2698"/>
      <c r="BD2698" s="2"/>
    </row>
    <row r="2699" spans="47:56" x14ac:dyDescent="0.25">
      <c r="AU2699"/>
      <c r="AV2699"/>
      <c r="BD2699" s="2"/>
    </row>
    <row r="2700" spans="47:56" x14ac:dyDescent="0.25">
      <c r="AU2700"/>
      <c r="AV2700"/>
      <c r="BD2700" s="2"/>
    </row>
    <row r="2701" spans="47:56" x14ac:dyDescent="0.25">
      <c r="AU2701"/>
      <c r="AV2701"/>
      <c r="BD2701" s="2"/>
    </row>
    <row r="2702" spans="47:56" x14ac:dyDescent="0.25">
      <c r="AU2702"/>
      <c r="AV2702"/>
      <c r="BD2702" s="2"/>
    </row>
    <row r="2703" spans="47:56" x14ac:dyDescent="0.25">
      <c r="AU2703"/>
      <c r="AV2703"/>
      <c r="BD2703" s="2"/>
    </row>
    <row r="2704" spans="47:56" x14ac:dyDescent="0.25">
      <c r="AU2704"/>
      <c r="AV2704"/>
      <c r="BD2704" s="2"/>
    </row>
    <row r="2705" spans="47:56" x14ac:dyDescent="0.25">
      <c r="AU2705"/>
      <c r="AV2705"/>
      <c r="BD2705" s="2"/>
    </row>
    <row r="2706" spans="47:56" x14ac:dyDescent="0.25">
      <c r="AU2706"/>
      <c r="AV2706"/>
      <c r="BD2706" s="2"/>
    </row>
    <row r="2707" spans="47:56" x14ac:dyDescent="0.25">
      <c r="AU2707"/>
      <c r="AV2707"/>
      <c r="BD2707" s="2"/>
    </row>
    <row r="2708" spans="47:56" x14ac:dyDescent="0.25">
      <c r="AU2708"/>
      <c r="AV2708"/>
      <c r="BD2708" s="2"/>
    </row>
    <row r="2709" spans="47:56" x14ac:dyDescent="0.25">
      <c r="AU2709"/>
      <c r="AV2709"/>
      <c r="BD2709" s="2"/>
    </row>
    <row r="2710" spans="47:56" x14ac:dyDescent="0.25">
      <c r="AU2710"/>
      <c r="AV2710"/>
      <c r="BD2710" s="2"/>
    </row>
    <row r="2711" spans="47:56" x14ac:dyDescent="0.25">
      <c r="AU2711"/>
      <c r="AV2711"/>
      <c r="BD2711" s="2"/>
    </row>
    <row r="2712" spans="47:56" x14ac:dyDescent="0.25">
      <c r="AU2712"/>
      <c r="AV2712"/>
      <c r="BD2712" s="2"/>
    </row>
    <row r="2713" spans="47:56" x14ac:dyDescent="0.25">
      <c r="AU2713"/>
      <c r="AV2713"/>
      <c r="BD2713" s="2"/>
    </row>
    <row r="2714" spans="47:56" x14ac:dyDescent="0.25">
      <c r="AU2714"/>
      <c r="AV2714"/>
      <c r="BD2714" s="2"/>
    </row>
    <row r="2715" spans="47:56" x14ac:dyDescent="0.25">
      <c r="AU2715"/>
      <c r="AV2715"/>
      <c r="BD2715" s="2"/>
    </row>
    <row r="2716" spans="47:56" x14ac:dyDescent="0.25">
      <c r="AU2716"/>
      <c r="AV2716"/>
      <c r="BD2716" s="2"/>
    </row>
    <row r="2717" spans="47:56" x14ac:dyDescent="0.25">
      <c r="AU2717"/>
      <c r="AV2717"/>
      <c r="BD2717" s="2"/>
    </row>
    <row r="2718" spans="47:56" x14ac:dyDescent="0.25">
      <c r="AU2718"/>
      <c r="AV2718"/>
      <c r="BD2718" s="2"/>
    </row>
    <row r="2719" spans="47:56" x14ac:dyDescent="0.25">
      <c r="AU2719"/>
      <c r="AV2719"/>
      <c r="BD2719" s="2"/>
    </row>
    <row r="2720" spans="47:56" x14ac:dyDescent="0.25">
      <c r="AU2720"/>
      <c r="AV2720"/>
      <c r="BD2720" s="2"/>
    </row>
    <row r="2721" spans="47:56" x14ac:dyDescent="0.25">
      <c r="AU2721"/>
      <c r="AV2721"/>
      <c r="BD2721" s="2"/>
    </row>
    <row r="2722" spans="47:56" x14ac:dyDescent="0.25">
      <c r="AU2722"/>
      <c r="AV2722"/>
      <c r="BD2722" s="2"/>
    </row>
    <row r="2723" spans="47:56" x14ac:dyDescent="0.25">
      <c r="AU2723"/>
      <c r="AV2723"/>
      <c r="BD2723" s="2"/>
    </row>
    <row r="2724" spans="47:56" x14ac:dyDescent="0.25">
      <c r="AU2724"/>
      <c r="AV2724"/>
      <c r="BD2724" s="2"/>
    </row>
    <row r="2725" spans="47:56" x14ac:dyDescent="0.25">
      <c r="AU2725"/>
      <c r="AV2725"/>
      <c r="BD2725" s="2"/>
    </row>
    <row r="2726" spans="47:56" x14ac:dyDescent="0.25">
      <c r="AU2726"/>
      <c r="AV2726"/>
      <c r="BD2726" s="2"/>
    </row>
    <row r="2727" spans="47:56" x14ac:dyDescent="0.25">
      <c r="AU2727"/>
      <c r="AV2727"/>
      <c r="BD2727" s="2"/>
    </row>
    <row r="2728" spans="47:56" x14ac:dyDescent="0.25">
      <c r="AU2728"/>
      <c r="AV2728"/>
      <c r="BD2728" s="2"/>
    </row>
    <row r="2729" spans="47:56" x14ac:dyDescent="0.25">
      <c r="AU2729"/>
      <c r="AV2729"/>
      <c r="BD2729" s="2"/>
    </row>
    <row r="2730" spans="47:56" x14ac:dyDescent="0.25">
      <c r="AU2730"/>
      <c r="AV2730"/>
      <c r="BD2730" s="2"/>
    </row>
    <row r="2731" spans="47:56" x14ac:dyDescent="0.25">
      <c r="AU2731"/>
      <c r="AV2731"/>
      <c r="BD2731" s="2"/>
    </row>
    <row r="2732" spans="47:56" x14ac:dyDescent="0.25">
      <c r="AU2732"/>
      <c r="AV2732"/>
      <c r="BD2732" s="2"/>
    </row>
    <row r="2733" spans="47:56" x14ac:dyDescent="0.25">
      <c r="AU2733"/>
      <c r="AV2733"/>
      <c r="BD2733" s="2"/>
    </row>
    <row r="2734" spans="47:56" x14ac:dyDescent="0.25">
      <c r="AU2734"/>
      <c r="AV2734"/>
      <c r="BD2734" s="2"/>
    </row>
    <row r="2735" spans="47:56" x14ac:dyDescent="0.25">
      <c r="AU2735"/>
      <c r="AV2735"/>
      <c r="BD2735" s="2"/>
    </row>
    <row r="2736" spans="47:56" x14ac:dyDescent="0.25">
      <c r="AU2736"/>
      <c r="AV2736"/>
      <c r="BD2736" s="2"/>
    </row>
    <row r="2737" spans="47:56" x14ac:dyDescent="0.25">
      <c r="AU2737"/>
      <c r="AV2737"/>
      <c r="BD2737" s="2"/>
    </row>
    <row r="2738" spans="47:56" x14ac:dyDescent="0.25">
      <c r="AU2738"/>
      <c r="AV2738"/>
      <c r="BD2738" s="2"/>
    </row>
    <row r="2739" spans="47:56" x14ac:dyDescent="0.25">
      <c r="AU2739"/>
      <c r="AV2739"/>
      <c r="BD2739" s="2"/>
    </row>
    <row r="2740" spans="47:56" x14ac:dyDescent="0.25">
      <c r="AU2740"/>
      <c r="AV2740"/>
      <c r="BD2740" s="2"/>
    </row>
    <row r="2741" spans="47:56" x14ac:dyDescent="0.25">
      <c r="AU2741"/>
      <c r="AV2741"/>
      <c r="BD2741" s="2"/>
    </row>
    <row r="2742" spans="47:56" x14ac:dyDescent="0.25">
      <c r="AU2742"/>
      <c r="AV2742"/>
      <c r="BD2742" s="2"/>
    </row>
    <row r="2743" spans="47:56" x14ac:dyDescent="0.25">
      <c r="AU2743"/>
      <c r="AV2743"/>
      <c r="BD2743" s="2"/>
    </row>
    <row r="2744" spans="47:56" x14ac:dyDescent="0.25">
      <c r="AU2744"/>
      <c r="AV2744"/>
      <c r="BD2744" s="2"/>
    </row>
    <row r="2745" spans="47:56" x14ac:dyDescent="0.25">
      <c r="AU2745"/>
      <c r="AV2745"/>
      <c r="BD2745" s="2"/>
    </row>
    <row r="2746" spans="47:56" x14ac:dyDescent="0.25">
      <c r="AU2746"/>
      <c r="AV2746"/>
      <c r="BD2746" s="2"/>
    </row>
    <row r="2747" spans="47:56" x14ac:dyDescent="0.25">
      <c r="AU2747"/>
      <c r="AV2747"/>
      <c r="BD2747" s="2"/>
    </row>
    <row r="2748" spans="47:56" x14ac:dyDescent="0.25">
      <c r="AU2748"/>
      <c r="AV2748"/>
      <c r="BD2748" s="2"/>
    </row>
    <row r="2749" spans="47:56" x14ac:dyDescent="0.25">
      <c r="AU2749"/>
      <c r="AV2749"/>
      <c r="BD2749" s="2"/>
    </row>
    <row r="2750" spans="47:56" x14ac:dyDescent="0.25">
      <c r="AU2750"/>
      <c r="AV2750"/>
      <c r="BD2750" s="2"/>
    </row>
    <row r="2751" spans="47:56" x14ac:dyDescent="0.25">
      <c r="AU2751"/>
      <c r="AV2751"/>
      <c r="BD2751" s="2"/>
    </row>
    <row r="2752" spans="47:56" x14ac:dyDescent="0.25">
      <c r="AU2752"/>
      <c r="AV2752"/>
      <c r="BD2752" s="2"/>
    </row>
    <row r="2753" spans="47:56" x14ac:dyDescent="0.25">
      <c r="AU2753"/>
      <c r="AV2753"/>
      <c r="BD2753" s="2"/>
    </row>
    <row r="2754" spans="47:56" x14ac:dyDescent="0.25">
      <c r="AU2754"/>
      <c r="AV2754"/>
      <c r="BD2754" s="2"/>
    </row>
    <row r="2755" spans="47:56" x14ac:dyDescent="0.25">
      <c r="AU2755"/>
      <c r="AV2755"/>
      <c r="BD2755" s="2"/>
    </row>
    <row r="2756" spans="47:56" x14ac:dyDescent="0.25">
      <c r="AU2756"/>
      <c r="AV2756"/>
      <c r="BD2756" s="2"/>
    </row>
    <row r="2757" spans="47:56" x14ac:dyDescent="0.25">
      <c r="AU2757"/>
      <c r="AV2757"/>
      <c r="BD2757" s="2"/>
    </row>
    <row r="2758" spans="47:56" x14ac:dyDescent="0.25">
      <c r="AU2758"/>
      <c r="AV2758"/>
      <c r="BD2758" s="2"/>
    </row>
    <row r="2759" spans="47:56" x14ac:dyDescent="0.25">
      <c r="AU2759"/>
      <c r="AV2759"/>
      <c r="BD2759" s="2"/>
    </row>
    <row r="2760" spans="47:56" x14ac:dyDescent="0.25">
      <c r="AU2760"/>
      <c r="AV2760"/>
      <c r="BD2760" s="2"/>
    </row>
    <row r="2761" spans="47:56" x14ac:dyDescent="0.25">
      <c r="AU2761"/>
      <c r="AV2761"/>
      <c r="BD2761" s="2"/>
    </row>
    <row r="2762" spans="47:56" x14ac:dyDescent="0.25">
      <c r="AU2762"/>
      <c r="AV2762"/>
      <c r="BD2762" s="2"/>
    </row>
    <row r="2763" spans="47:56" x14ac:dyDescent="0.25">
      <c r="AU2763"/>
      <c r="AV2763"/>
      <c r="BD2763" s="2"/>
    </row>
    <row r="2764" spans="47:56" x14ac:dyDescent="0.25">
      <c r="AU2764"/>
      <c r="AV2764"/>
      <c r="BD2764" s="2"/>
    </row>
    <row r="2765" spans="47:56" x14ac:dyDescent="0.25">
      <c r="AU2765"/>
      <c r="AV2765"/>
      <c r="BD2765" s="2"/>
    </row>
    <row r="2766" spans="47:56" x14ac:dyDescent="0.25">
      <c r="AU2766"/>
      <c r="AV2766"/>
      <c r="BD2766" s="2"/>
    </row>
    <row r="2767" spans="47:56" x14ac:dyDescent="0.25">
      <c r="AU2767"/>
      <c r="AV2767"/>
      <c r="BD2767" s="2"/>
    </row>
    <row r="2768" spans="47:56" x14ac:dyDescent="0.25">
      <c r="AU2768"/>
      <c r="AV2768"/>
      <c r="BD2768" s="2"/>
    </row>
    <row r="2769" spans="47:56" x14ac:dyDescent="0.25">
      <c r="AU2769"/>
      <c r="AV2769"/>
      <c r="BD2769" s="2"/>
    </row>
    <row r="2770" spans="47:56" x14ac:dyDescent="0.25">
      <c r="AU2770"/>
      <c r="AV2770"/>
      <c r="BD2770" s="2"/>
    </row>
    <row r="2771" spans="47:56" x14ac:dyDescent="0.25">
      <c r="AU2771"/>
      <c r="AV2771"/>
      <c r="BD2771" s="2"/>
    </row>
    <row r="2772" spans="47:56" x14ac:dyDescent="0.25">
      <c r="AU2772"/>
      <c r="AV2772"/>
      <c r="BD2772" s="2"/>
    </row>
    <row r="2773" spans="47:56" x14ac:dyDescent="0.25">
      <c r="AU2773"/>
      <c r="AV2773"/>
      <c r="BD2773" s="2"/>
    </row>
    <row r="2774" spans="47:56" x14ac:dyDescent="0.25">
      <c r="AU2774"/>
      <c r="AV2774"/>
      <c r="BD2774" s="2"/>
    </row>
    <row r="2775" spans="47:56" x14ac:dyDescent="0.25">
      <c r="AU2775"/>
      <c r="AV2775"/>
      <c r="BD2775" s="2"/>
    </row>
    <row r="2776" spans="47:56" x14ac:dyDescent="0.25">
      <c r="AU2776"/>
      <c r="AV2776"/>
      <c r="BD2776" s="2"/>
    </row>
    <row r="2777" spans="47:56" x14ac:dyDescent="0.25">
      <c r="AU2777"/>
      <c r="AV2777"/>
      <c r="BD2777" s="2"/>
    </row>
    <row r="2778" spans="47:56" x14ac:dyDescent="0.25">
      <c r="AU2778"/>
      <c r="AV2778"/>
      <c r="BD2778" s="2"/>
    </row>
    <row r="2779" spans="47:56" x14ac:dyDescent="0.25">
      <c r="AU2779"/>
      <c r="AV2779"/>
      <c r="BD2779" s="2"/>
    </row>
    <row r="2780" spans="47:56" x14ac:dyDescent="0.25">
      <c r="AU2780"/>
      <c r="AV2780"/>
      <c r="BD2780" s="2"/>
    </row>
    <row r="2781" spans="47:56" x14ac:dyDescent="0.25">
      <c r="AU2781"/>
      <c r="AV2781"/>
      <c r="BD2781" s="2"/>
    </row>
    <row r="2782" spans="47:56" x14ac:dyDescent="0.25">
      <c r="AU2782"/>
      <c r="AV2782"/>
      <c r="BD2782" s="2"/>
    </row>
    <row r="2783" spans="47:56" x14ac:dyDescent="0.25">
      <c r="AU2783"/>
      <c r="AV2783"/>
      <c r="BD2783" s="2"/>
    </row>
    <row r="2784" spans="47:56" x14ac:dyDescent="0.25">
      <c r="AU2784"/>
      <c r="AV2784"/>
      <c r="BD2784" s="2"/>
    </row>
    <row r="2785" spans="47:56" x14ac:dyDescent="0.25">
      <c r="AU2785"/>
      <c r="AV2785"/>
      <c r="BD2785" s="2"/>
    </row>
    <row r="2786" spans="47:56" x14ac:dyDescent="0.25">
      <c r="AU2786"/>
      <c r="AV2786"/>
      <c r="BD2786" s="2"/>
    </row>
    <row r="2787" spans="47:56" x14ac:dyDescent="0.25">
      <c r="AU2787"/>
      <c r="AV2787"/>
      <c r="BD2787" s="2"/>
    </row>
    <row r="2788" spans="47:56" x14ac:dyDescent="0.25">
      <c r="AU2788"/>
      <c r="AV2788"/>
      <c r="BD2788" s="2"/>
    </row>
    <row r="2789" spans="47:56" x14ac:dyDescent="0.25">
      <c r="AU2789"/>
      <c r="AV2789"/>
      <c r="BD2789" s="2"/>
    </row>
    <row r="2790" spans="47:56" x14ac:dyDescent="0.25">
      <c r="AU2790"/>
      <c r="AV2790"/>
      <c r="BD2790" s="2"/>
    </row>
    <row r="2791" spans="47:56" x14ac:dyDescent="0.25">
      <c r="AU2791"/>
      <c r="AV2791"/>
      <c r="BD2791" s="2"/>
    </row>
    <row r="2792" spans="47:56" x14ac:dyDescent="0.25">
      <c r="AU2792"/>
      <c r="AV2792"/>
      <c r="BD2792" s="2"/>
    </row>
    <row r="2793" spans="47:56" x14ac:dyDescent="0.25">
      <c r="AU2793"/>
      <c r="AV2793"/>
      <c r="BD2793" s="2"/>
    </row>
    <row r="2794" spans="47:56" x14ac:dyDescent="0.25">
      <c r="AU2794"/>
      <c r="AV2794"/>
      <c r="BD2794" s="2"/>
    </row>
    <row r="2795" spans="47:56" x14ac:dyDescent="0.25">
      <c r="AU2795"/>
      <c r="AV2795"/>
      <c r="BD2795" s="2"/>
    </row>
    <row r="2796" spans="47:56" x14ac:dyDescent="0.25">
      <c r="AU2796"/>
      <c r="AV2796"/>
      <c r="BD2796" s="2"/>
    </row>
    <row r="2797" spans="47:56" x14ac:dyDescent="0.25">
      <c r="AU2797"/>
      <c r="AV2797"/>
      <c r="BD2797" s="2"/>
    </row>
    <row r="2798" spans="47:56" x14ac:dyDescent="0.25">
      <c r="AU2798"/>
      <c r="AV2798"/>
      <c r="BD2798" s="2"/>
    </row>
    <row r="2799" spans="47:56" x14ac:dyDescent="0.25">
      <c r="AU2799"/>
      <c r="AV2799"/>
      <c r="BD2799" s="2"/>
    </row>
    <row r="2800" spans="47:56" x14ac:dyDescent="0.25">
      <c r="AU2800"/>
      <c r="AV2800"/>
      <c r="BD2800" s="2"/>
    </row>
    <row r="2801" spans="47:56" x14ac:dyDescent="0.25">
      <c r="AU2801"/>
      <c r="AV2801"/>
      <c r="BD2801" s="2"/>
    </row>
    <row r="2802" spans="47:56" x14ac:dyDescent="0.25">
      <c r="AU2802"/>
      <c r="AV2802"/>
      <c r="BD2802" s="2"/>
    </row>
    <row r="2803" spans="47:56" x14ac:dyDescent="0.25">
      <c r="AU2803"/>
      <c r="AV2803"/>
      <c r="BD2803" s="2"/>
    </row>
    <row r="2804" spans="47:56" x14ac:dyDescent="0.25">
      <c r="AU2804"/>
      <c r="AV2804"/>
      <c r="BD2804" s="2"/>
    </row>
    <row r="2805" spans="47:56" x14ac:dyDescent="0.25">
      <c r="AU2805"/>
      <c r="AV2805"/>
      <c r="BD2805" s="2"/>
    </row>
    <row r="2806" spans="47:56" x14ac:dyDescent="0.25">
      <c r="AU2806"/>
      <c r="AV2806"/>
      <c r="BD2806" s="2"/>
    </row>
    <row r="2807" spans="47:56" x14ac:dyDescent="0.25">
      <c r="AU2807"/>
      <c r="AV2807"/>
      <c r="BD2807" s="2"/>
    </row>
    <row r="2808" spans="47:56" x14ac:dyDescent="0.25">
      <c r="AU2808"/>
      <c r="AV2808"/>
      <c r="BD2808" s="2"/>
    </row>
    <row r="2809" spans="47:56" x14ac:dyDescent="0.25">
      <c r="AU2809"/>
      <c r="AV2809"/>
      <c r="BD2809" s="2"/>
    </row>
    <row r="2810" spans="47:56" x14ac:dyDescent="0.25">
      <c r="AU2810"/>
      <c r="AV2810"/>
      <c r="BD2810" s="2"/>
    </row>
    <row r="2811" spans="47:56" x14ac:dyDescent="0.25">
      <c r="AU2811"/>
      <c r="AV2811"/>
      <c r="BD2811" s="2"/>
    </row>
    <row r="2812" spans="47:56" x14ac:dyDescent="0.25">
      <c r="AU2812"/>
      <c r="AV2812"/>
      <c r="BD2812" s="2"/>
    </row>
    <row r="2813" spans="47:56" x14ac:dyDescent="0.25">
      <c r="AU2813"/>
      <c r="AV2813"/>
      <c r="BD2813" s="2"/>
    </row>
    <row r="2814" spans="47:56" x14ac:dyDescent="0.25">
      <c r="AU2814"/>
      <c r="AV2814"/>
      <c r="BD2814" s="2"/>
    </row>
    <row r="2815" spans="47:56" x14ac:dyDescent="0.25">
      <c r="AU2815"/>
      <c r="AV2815"/>
      <c r="BD2815" s="2"/>
    </row>
    <row r="2816" spans="47:56" x14ac:dyDescent="0.25">
      <c r="AU2816"/>
      <c r="AV2816"/>
      <c r="BD2816" s="2"/>
    </row>
    <row r="2817" spans="47:56" x14ac:dyDescent="0.25">
      <c r="AU2817"/>
      <c r="AV2817"/>
      <c r="BD2817" s="2"/>
    </row>
    <row r="2818" spans="47:56" x14ac:dyDescent="0.25">
      <c r="AU2818"/>
      <c r="AV2818"/>
      <c r="BD2818" s="2"/>
    </row>
    <row r="2819" spans="47:56" x14ac:dyDescent="0.25">
      <c r="AU2819"/>
      <c r="AV2819"/>
      <c r="BD2819" s="2"/>
    </row>
    <row r="2820" spans="47:56" x14ac:dyDescent="0.25">
      <c r="AU2820"/>
      <c r="AV2820"/>
      <c r="BD2820" s="2"/>
    </row>
    <row r="2821" spans="47:56" x14ac:dyDescent="0.25">
      <c r="AU2821"/>
      <c r="AV2821"/>
      <c r="BD2821" s="2"/>
    </row>
    <row r="2822" spans="47:56" x14ac:dyDescent="0.25">
      <c r="AU2822"/>
      <c r="AV2822"/>
      <c r="BD2822" s="2"/>
    </row>
    <row r="2823" spans="47:56" x14ac:dyDescent="0.25">
      <c r="AU2823"/>
      <c r="AV2823"/>
      <c r="BD2823" s="2"/>
    </row>
    <row r="2824" spans="47:56" x14ac:dyDescent="0.25">
      <c r="AU2824"/>
      <c r="AV2824"/>
      <c r="BD2824" s="2"/>
    </row>
    <row r="2825" spans="47:56" x14ac:dyDescent="0.25">
      <c r="AU2825"/>
      <c r="AV2825"/>
      <c r="BD2825" s="2"/>
    </row>
    <row r="2826" spans="47:56" x14ac:dyDescent="0.25">
      <c r="AU2826"/>
      <c r="AV2826"/>
      <c r="BD2826" s="2"/>
    </row>
    <row r="2827" spans="47:56" x14ac:dyDescent="0.25">
      <c r="AU2827"/>
      <c r="AV2827"/>
      <c r="BD2827" s="2"/>
    </row>
    <row r="2828" spans="47:56" x14ac:dyDescent="0.25">
      <c r="AU2828"/>
      <c r="AV2828"/>
      <c r="BD2828" s="2"/>
    </row>
    <row r="2829" spans="47:56" x14ac:dyDescent="0.25">
      <c r="AU2829"/>
      <c r="AV2829"/>
      <c r="BD2829" s="2"/>
    </row>
    <row r="2830" spans="47:56" x14ac:dyDescent="0.25">
      <c r="AU2830"/>
      <c r="AV2830"/>
      <c r="BD2830" s="2"/>
    </row>
    <row r="2831" spans="47:56" x14ac:dyDescent="0.25">
      <c r="AU2831"/>
      <c r="AV2831"/>
      <c r="BD2831" s="2"/>
    </row>
    <row r="2832" spans="47:56" x14ac:dyDescent="0.25">
      <c r="AU2832"/>
      <c r="AV2832"/>
      <c r="BD2832" s="2"/>
    </row>
    <row r="2833" spans="47:56" x14ac:dyDescent="0.25">
      <c r="AU2833"/>
      <c r="AV2833"/>
      <c r="BD2833" s="2"/>
    </row>
    <row r="2834" spans="47:56" x14ac:dyDescent="0.25">
      <c r="AU2834"/>
      <c r="AV2834"/>
      <c r="BD2834" s="2"/>
    </row>
    <row r="2835" spans="47:56" x14ac:dyDescent="0.25">
      <c r="AU2835"/>
      <c r="AV2835"/>
      <c r="BD2835" s="2"/>
    </row>
    <row r="2836" spans="47:56" x14ac:dyDescent="0.25">
      <c r="AU2836"/>
      <c r="AV2836"/>
      <c r="BD2836" s="2"/>
    </row>
    <row r="2837" spans="47:56" x14ac:dyDescent="0.25">
      <c r="AU2837"/>
      <c r="AV2837"/>
      <c r="BD2837" s="2"/>
    </row>
    <row r="2838" spans="47:56" x14ac:dyDescent="0.25">
      <c r="AU2838"/>
      <c r="AV2838"/>
      <c r="BD2838" s="2"/>
    </row>
    <row r="2839" spans="47:56" x14ac:dyDescent="0.25">
      <c r="AU2839"/>
      <c r="AV2839"/>
      <c r="BD2839" s="2"/>
    </row>
    <row r="2840" spans="47:56" x14ac:dyDescent="0.25">
      <c r="AU2840"/>
      <c r="AV2840"/>
      <c r="BD2840" s="2"/>
    </row>
    <row r="2841" spans="47:56" x14ac:dyDescent="0.25">
      <c r="AU2841"/>
      <c r="AV2841"/>
      <c r="BD2841" s="2"/>
    </row>
    <row r="2842" spans="47:56" x14ac:dyDescent="0.25">
      <c r="AU2842"/>
      <c r="AV2842"/>
      <c r="BD2842" s="2"/>
    </row>
    <row r="2843" spans="47:56" x14ac:dyDescent="0.25">
      <c r="AU2843"/>
      <c r="AV2843"/>
      <c r="BD2843" s="2"/>
    </row>
    <row r="2844" spans="47:56" x14ac:dyDescent="0.25">
      <c r="AU2844"/>
      <c r="AV2844"/>
      <c r="BD2844" s="2"/>
    </row>
    <row r="2845" spans="47:56" x14ac:dyDescent="0.25">
      <c r="AU2845"/>
      <c r="AV2845"/>
      <c r="BD2845" s="2"/>
    </row>
    <row r="2846" spans="47:56" x14ac:dyDescent="0.25">
      <c r="AU2846"/>
      <c r="AV2846"/>
      <c r="BD2846" s="2"/>
    </row>
    <row r="2847" spans="47:56" x14ac:dyDescent="0.25">
      <c r="AU2847"/>
      <c r="AV2847"/>
      <c r="BD2847" s="2"/>
    </row>
    <row r="2848" spans="47:56" x14ac:dyDescent="0.25">
      <c r="AU2848"/>
      <c r="AV2848"/>
      <c r="BD2848" s="2"/>
    </row>
    <row r="2849" spans="47:56" x14ac:dyDescent="0.25">
      <c r="AU2849"/>
      <c r="AV2849"/>
      <c r="BD2849" s="2"/>
    </row>
    <row r="2850" spans="47:56" x14ac:dyDescent="0.25">
      <c r="AU2850"/>
      <c r="AV2850"/>
      <c r="BD2850" s="2"/>
    </row>
    <row r="2851" spans="47:56" x14ac:dyDescent="0.25">
      <c r="AU2851"/>
      <c r="AV2851"/>
      <c r="BD2851" s="2"/>
    </row>
    <row r="2852" spans="47:56" x14ac:dyDescent="0.25">
      <c r="AU2852"/>
      <c r="AV2852"/>
      <c r="BD2852" s="2"/>
    </row>
    <row r="2853" spans="47:56" x14ac:dyDescent="0.25">
      <c r="AU2853"/>
      <c r="AV2853"/>
      <c r="BD2853" s="2"/>
    </row>
    <row r="2854" spans="47:56" x14ac:dyDescent="0.25">
      <c r="AU2854"/>
      <c r="AV2854"/>
      <c r="BD2854" s="2"/>
    </row>
    <row r="2855" spans="47:56" x14ac:dyDescent="0.25">
      <c r="AU2855"/>
      <c r="AV2855"/>
      <c r="BD2855" s="2"/>
    </row>
    <row r="2856" spans="47:56" x14ac:dyDescent="0.25">
      <c r="AU2856"/>
      <c r="AV2856"/>
      <c r="BD2856" s="2"/>
    </row>
    <row r="2857" spans="47:56" x14ac:dyDescent="0.25">
      <c r="AU2857"/>
      <c r="AV2857"/>
      <c r="BD2857" s="2"/>
    </row>
    <row r="2858" spans="47:56" x14ac:dyDescent="0.25">
      <c r="AU2858"/>
      <c r="AV2858"/>
      <c r="BD2858" s="2"/>
    </row>
    <row r="2859" spans="47:56" x14ac:dyDescent="0.25">
      <c r="AU2859"/>
      <c r="AV2859"/>
      <c r="BD2859" s="2"/>
    </row>
    <row r="2860" spans="47:56" x14ac:dyDescent="0.25">
      <c r="AU2860"/>
      <c r="AV2860"/>
      <c r="BD2860" s="2"/>
    </row>
    <row r="2861" spans="47:56" x14ac:dyDescent="0.25">
      <c r="AU2861"/>
      <c r="AV2861"/>
      <c r="BD2861" s="2"/>
    </row>
    <row r="2862" spans="47:56" x14ac:dyDescent="0.25">
      <c r="AU2862"/>
      <c r="AV2862"/>
      <c r="BD2862" s="2"/>
    </row>
    <row r="2863" spans="47:56" x14ac:dyDescent="0.25">
      <c r="AU2863"/>
      <c r="AV2863"/>
      <c r="BD2863" s="2"/>
    </row>
    <row r="2864" spans="47:56" x14ac:dyDescent="0.25">
      <c r="AU2864"/>
      <c r="AV2864"/>
      <c r="BD2864" s="2"/>
    </row>
    <row r="2865" spans="47:56" x14ac:dyDescent="0.25">
      <c r="AU2865"/>
      <c r="AV2865"/>
      <c r="BD2865" s="2"/>
    </row>
    <row r="2866" spans="47:56" x14ac:dyDescent="0.25">
      <c r="AU2866"/>
      <c r="AV2866"/>
      <c r="BD2866" s="2"/>
    </row>
    <row r="2867" spans="47:56" x14ac:dyDescent="0.25">
      <c r="AU2867"/>
      <c r="AV2867"/>
      <c r="BD2867" s="2"/>
    </row>
    <row r="2868" spans="47:56" x14ac:dyDescent="0.25">
      <c r="AU2868"/>
      <c r="AV2868"/>
      <c r="BD2868" s="2"/>
    </row>
    <row r="2869" spans="47:56" x14ac:dyDescent="0.25">
      <c r="AU2869"/>
      <c r="AV2869"/>
      <c r="BD2869" s="2"/>
    </row>
    <row r="2870" spans="47:56" x14ac:dyDescent="0.25">
      <c r="AU2870"/>
      <c r="AV2870"/>
      <c r="BD2870" s="2"/>
    </row>
    <row r="2871" spans="47:56" x14ac:dyDescent="0.25">
      <c r="AU2871"/>
      <c r="AV2871"/>
      <c r="BD2871" s="2"/>
    </row>
    <row r="2872" spans="47:56" x14ac:dyDescent="0.25">
      <c r="AU2872"/>
      <c r="AV2872"/>
      <c r="BD2872" s="2"/>
    </row>
    <row r="2873" spans="47:56" x14ac:dyDescent="0.25">
      <c r="AU2873"/>
      <c r="AV2873"/>
      <c r="BD2873" s="2"/>
    </row>
    <row r="2874" spans="47:56" x14ac:dyDescent="0.25">
      <c r="AU2874"/>
      <c r="AV2874"/>
      <c r="BD2874" s="2"/>
    </row>
    <row r="2875" spans="47:56" x14ac:dyDescent="0.25">
      <c r="AU2875"/>
      <c r="AV2875"/>
      <c r="BD2875" s="2"/>
    </row>
    <row r="2876" spans="47:56" x14ac:dyDescent="0.25">
      <c r="AU2876"/>
      <c r="AV2876"/>
      <c r="BD2876" s="2"/>
    </row>
    <row r="2877" spans="47:56" x14ac:dyDescent="0.25">
      <c r="AU2877"/>
      <c r="AV2877"/>
      <c r="BD2877" s="2"/>
    </row>
    <row r="2878" spans="47:56" x14ac:dyDescent="0.25">
      <c r="AU2878"/>
      <c r="AV2878"/>
      <c r="BD2878" s="2"/>
    </row>
    <row r="2879" spans="47:56" x14ac:dyDescent="0.25">
      <c r="AU2879"/>
      <c r="AV2879"/>
      <c r="BD2879" s="2"/>
    </row>
    <row r="2880" spans="47:56" x14ac:dyDescent="0.25">
      <c r="AU2880"/>
      <c r="AV2880"/>
      <c r="BD2880" s="2"/>
    </row>
    <row r="2881" spans="47:56" x14ac:dyDescent="0.25">
      <c r="AU2881"/>
      <c r="AV2881"/>
      <c r="BD2881" s="2"/>
    </row>
    <row r="2882" spans="47:56" x14ac:dyDescent="0.25">
      <c r="AU2882"/>
      <c r="AV2882"/>
      <c r="BD2882" s="2"/>
    </row>
    <row r="2883" spans="47:56" x14ac:dyDescent="0.25">
      <c r="AU2883"/>
      <c r="AV2883"/>
      <c r="BD2883" s="2"/>
    </row>
    <row r="2884" spans="47:56" x14ac:dyDescent="0.25">
      <c r="AU2884"/>
      <c r="AV2884"/>
      <c r="BD2884" s="2"/>
    </row>
    <row r="2885" spans="47:56" x14ac:dyDescent="0.25">
      <c r="AU2885"/>
      <c r="AV2885"/>
      <c r="BD2885" s="2"/>
    </row>
    <row r="2886" spans="47:56" x14ac:dyDescent="0.25">
      <c r="AU2886"/>
      <c r="AV2886"/>
      <c r="BD2886" s="2"/>
    </row>
    <row r="2887" spans="47:56" x14ac:dyDescent="0.25">
      <c r="AU2887"/>
      <c r="AV2887"/>
      <c r="BD2887" s="2"/>
    </row>
    <row r="2888" spans="47:56" x14ac:dyDescent="0.25">
      <c r="AU2888"/>
      <c r="AV2888"/>
      <c r="BD2888" s="2"/>
    </row>
    <row r="2889" spans="47:56" x14ac:dyDescent="0.25">
      <c r="AU2889"/>
      <c r="AV2889"/>
      <c r="BD2889" s="2"/>
    </row>
    <row r="2890" spans="47:56" x14ac:dyDescent="0.25">
      <c r="AU2890"/>
      <c r="AV2890"/>
      <c r="BD2890" s="2"/>
    </row>
    <row r="2891" spans="47:56" x14ac:dyDescent="0.25">
      <c r="AU2891"/>
      <c r="AV2891"/>
      <c r="BD2891" s="2"/>
    </row>
    <row r="2892" spans="47:56" x14ac:dyDescent="0.25">
      <c r="AU2892"/>
      <c r="AV2892"/>
      <c r="BD2892" s="2"/>
    </row>
    <row r="2893" spans="47:56" x14ac:dyDescent="0.25">
      <c r="AU2893"/>
      <c r="AV2893"/>
      <c r="BD2893" s="2"/>
    </row>
    <row r="2894" spans="47:56" x14ac:dyDescent="0.25">
      <c r="AU2894"/>
      <c r="AV2894"/>
      <c r="BD2894" s="2"/>
    </row>
    <row r="2895" spans="47:56" x14ac:dyDescent="0.25">
      <c r="AU2895"/>
      <c r="AV2895"/>
      <c r="BD2895" s="2"/>
    </row>
    <row r="2896" spans="47:56" x14ac:dyDescent="0.25">
      <c r="AU2896"/>
      <c r="AV2896"/>
      <c r="BD2896" s="2"/>
    </row>
    <row r="2897" spans="47:56" x14ac:dyDescent="0.25">
      <c r="AU2897"/>
      <c r="AV2897"/>
      <c r="BD2897" s="2"/>
    </row>
    <row r="2898" spans="47:56" x14ac:dyDescent="0.25">
      <c r="AU2898"/>
      <c r="AV2898"/>
      <c r="BD2898" s="2"/>
    </row>
    <row r="2899" spans="47:56" x14ac:dyDescent="0.25">
      <c r="AU2899"/>
      <c r="AV2899"/>
      <c r="BD2899" s="2"/>
    </row>
    <row r="2900" spans="47:56" x14ac:dyDescent="0.25">
      <c r="AU2900"/>
      <c r="AV2900"/>
      <c r="BD2900" s="2"/>
    </row>
    <row r="2901" spans="47:56" x14ac:dyDescent="0.25">
      <c r="AU2901"/>
      <c r="AV2901"/>
      <c r="BD2901" s="2"/>
    </row>
    <row r="2902" spans="47:56" x14ac:dyDescent="0.25">
      <c r="AU2902"/>
      <c r="AV2902"/>
      <c r="BD2902" s="2"/>
    </row>
    <row r="2903" spans="47:56" x14ac:dyDescent="0.25">
      <c r="AU2903"/>
      <c r="AV2903"/>
      <c r="BD2903" s="2"/>
    </row>
    <row r="2904" spans="47:56" x14ac:dyDescent="0.25">
      <c r="AU2904"/>
      <c r="AV2904"/>
      <c r="BD2904" s="2"/>
    </row>
    <row r="2905" spans="47:56" x14ac:dyDescent="0.25">
      <c r="AU2905"/>
      <c r="AV2905"/>
      <c r="BD2905" s="2"/>
    </row>
    <row r="2906" spans="47:56" x14ac:dyDescent="0.25">
      <c r="AU2906"/>
      <c r="AV2906"/>
      <c r="BD2906" s="2"/>
    </row>
    <row r="2907" spans="47:56" x14ac:dyDescent="0.25">
      <c r="AU2907"/>
      <c r="AV2907"/>
      <c r="BD2907" s="2"/>
    </row>
    <row r="2908" spans="47:56" x14ac:dyDescent="0.25">
      <c r="AU2908"/>
      <c r="AV2908"/>
      <c r="BD2908" s="2"/>
    </row>
    <row r="2909" spans="47:56" x14ac:dyDescent="0.25">
      <c r="AU2909"/>
      <c r="AV2909"/>
      <c r="BD2909" s="2"/>
    </row>
    <row r="2910" spans="47:56" x14ac:dyDescent="0.25">
      <c r="AU2910"/>
      <c r="AV2910"/>
      <c r="BD2910" s="2"/>
    </row>
    <row r="2911" spans="47:56" x14ac:dyDescent="0.25">
      <c r="AU2911"/>
      <c r="AV2911"/>
      <c r="BD2911" s="2"/>
    </row>
    <row r="2912" spans="47:56" x14ac:dyDescent="0.25">
      <c r="AU2912"/>
      <c r="AV2912"/>
      <c r="BD2912" s="2"/>
    </row>
    <row r="2913" spans="47:56" x14ac:dyDescent="0.25">
      <c r="AU2913"/>
      <c r="AV2913"/>
      <c r="BD2913" s="2"/>
    </row>
    <row r="2914" spans="47:56" x14ac:dyDescent="0.25">
      <c r="AU2914"/>
      <c r="AV2914"/>
      <c r="BD2914" s="2"/>
    </row>
    <row r="2915" spans="47:56" x14ac:dyDescent="0.25">
      <c r="AU2915"/>
      <c r="AV2915"/>
      <c r="BD2915" s="2"/>
    </row>
    <row r="2916" spans="47:56" x14ac:dyDescent="0.25">
      <c r="AU2916"/>
      <c r="AV2916"/>
      <c r="BD2916" s="2"/>
    </row>
    <row r="2917" spans="47:56" x14ac:dyDescent="0.25">
      <c r="AU2917"/>
      <c r="AV2917"/>
      <c r="BD2917" s="2"/>
    </row>
    <row r="2918" spans="47:56" x14ac:dyDescent="0.25">
      <c r="AU2918"/>
      <c r="AV2918"/>
      <c r="BD2918" s="2"/>
    </row>
    <row r="2919" spans="47:56" x14ac:dyDescent="0.25">
      <c r="AU2919"/>
      <c r="AV2919"/>
      <c r="BD2919" s="2"/>
    </row>
    <row r="2920" spans="47:56" x14ac:dyDescent="0.25">
      <c r="AU2920"/>
      <c r="AV2920"/>
      <c r="BD2920" s="2"/>
    </row>
    <row r="2921" spans="47:56" x14ac:dyDescent="0.25">
      <c r="AU2921"/>
      <c r="AV2921"/>
      <c r="BD2921" s="2"/>
    </row>
    <row r="2922" spans="47:56" x14ac:dyDescent="0.25">
      <c r="AU2922"/>
      <c r="AV2922"/>
      <c r="BD2922" s="2"/>
    </row>
    <row r="2923" spans="47:56" x14ac:dyDescent="0.25">
      <c r="AU2923"/>
      <c r="AV2923"/>
      <c r="BD2923" s="2"/>
    </row>
    <row r="2924" spans="47:56" x14ac:dyDescent="0.25">
      <c r="AU2924"/>
      <c r="AV2924"/>
      <c r="BD2924" s="2"/>
    </row>
    <row r="2925" spans="47:56" x14ac:dyDescent="0.25">
      <c r="AU2925"/>
      <c r="AV2925"/>
      <c r="BD2925" s="2"/>
    </row>
    <row r="2926" spans="47:56" x14ac:dyDescent="0.25">
      <c r="AU2926"/>
      <c r="AV2926"/>
      <c r="BD2926" s="2"/>
    </row>
    <row r="2927" spans="47:56" x14ac:dyDescent="0.25">
      <c r="AU2927"/>
      <c r="AV2927"/>
      <c r="BD2927" s="2"/>
    </row>
    <row r="2928" spans="47:56" x14ac:dyDescent="0.25">
      <c r="AU2928"/>
      <c r="AV2928"/>
      <c r="BD2928" s="2"/>
    </row>
    <row r="2929" spans="47:56" x14ac:dyDescent="0.25">
      <c r="AU2929"/>
      <c r="AV2929"/>
      <c r="BD2929" s="2"/>
    </row>
    <row r="2930" spans="47:56" x14ac:dyDescent="0.25">
      <c r="AU2930"/>
      <c r="AV2930"/>
      <c r="BD2930" s="2"/>
    </row>
    <row r="2931" spans="47:56" x14ac:dyDescent="0.25">
      <c r="AU2931"/>
      <c r="AV2931"/>
      <c r="BD2931" s="2"/>
    </row>
    <row r="2932" spans="47:56" x14ac:dyDescent="0.25">
      <c r="AU2932"/>
      <c r="AV2932"/>
      <c r="BD2932" s="2"/>
    </row>
    <row r="2933" spans="47:56" x14ac:dyDescent="0.25">
      <c r="AU2933"/>
      <c r="AV2933"/>
      <c r="BD2933" s="2"/>
    </row>
    <row r="2934" spans="47:56" x14ac:dyDescent="0.25">
      <c r="AU2934"/>
      <c r="AV2934"/>
      <c r="BD2934" s="2"/>
    </row>
    <row r="2935" spans="47:56" x14ac:dyDescent="0.25">
      <c r="AU2935"/>
      <c r="AV2935"/>
      <c r="BD2935" s="2"/>
    </row>
    <row r="2936" spans="47:56" x14ac:dyDescent="0.25">
      <c r="AU2936"/>
      <c r="AV2936"/>
      <c r="BD2936" s="2"/>
    </row>
    <row r="2937" spans="47:56" x14ac:dyDescent="0.25">
      <c r="AU2937"/>
      <c r="AV2937"/>
      <c r="BD2937" s="2"/>
    </row>
    <row r="2938" spans="47:56" x14ac:dyDescent="0.25">
      <c r="AU2938"/>
      <c r="AV2938"/>
      <c r="BD2938" s="2"/>
    </row>
    <row r="2939" spans="47:56" x14ac:dyDescent="0.25">
      <c r="AU2939"/>
      <c r="AV2939"/>
      <c r="BD2939" s="2"/>
    </row>
    <row r="2940" spans="47:56" x14ac:dyDescent="0.25">
      <c r="AU2940"/>
      <c r="AV2940"/>
      <c r="BD2940" s="2"/>
    </row>
    <row r="2941" spans="47:56" x14ac:dyDescent="0.25">
      <c r="AU2941"/>
      <c r="AV2941"/>
      <c r="BD2941" s="2"/>
    </row>
    <row r="2942" spans="47:56" x14ac:dyDescent="0.25">
      <c r="AU2942"/>
      <c r="AV2942"/>
      <c r="BD2942" s="2"/>
    </row>
    <row r="2943" spans="47:56" x14ac:dyDescent="0.25">
      <c r="AU2943"/>
      <c r="AV2943"/>
      <c r="BD2943" s="2"/>
    </row>
    <row r="2944" spans="47:56" x14ac:dyDescent="0.25">
      <c r="AU2944"/>
      <c r="AV2944"/>
      <c r="BD2944" s="2"/>
    </row>
    <row r="2945" spans="47:56" x14ac:dyDescent="0.25">
      <c r="AU2945"/>
      <c r="AV2945"/>
      <c r="BD2945" s="2"/>
    </row>
    <row r="2946" spans="47:56" x14ac:dyDescent="0.25">
      <c r="AU2946"/>
      <c r="AV2946"/>
      <c r="BD2946" s="2"/>
    </row>
    <row r="2947" spans="47:56" x14ac:dyDescent="0.25">
      <c r="AU2947"/>
      <c r="AV2947"/>
      <c r="BD2947" s="2"/>
    </row>
    <row r="2948" spans="47:56" x14ac:dyDescent="0.25">
      <c r="AU2948"/>
      <c r="AV2948"/>
      <c r="BD2948" s="2"/>
    </row>
    <row r="2949" spans="47:56" x14ac:dyDescent="0.25">
      <c r="AU2949"/>
      <c r="AV2949"/>
      <c r="BD2949" s="2"/>
    </row>
    <row r="2950" spans="47:56" x14ac:dyDescent="0.25">
      <c r="AU2950"/>
      <c r="AV2950"/>
      <c r="BD2950" s="2"/>
    </row>
    <row r="2951" spans="47:56" x14ac:dyDescent="0.25">
      <c r="AU2951"/>
      <c r="AV2951"/>
      <c r="BD2951" s="2"/>
    </row>
    <row r="2952" spans="47:56" x14ac:dyDescent="0.25">
      <c r="AU2952"/>
      <c r="AV2952"/>
      <c r="BD2952" s="2"/>
    </row>
    <row r="2953" spans="47:56" x14ac:dyDescent="0.25">
      <c r="AU2953"/>
      <c r="AV2953"/>
      <c r="BD2953" s="2"/>
    </row>
    <row r="2954" spans="47:56" x14ac:dyDescent="0.25">
      <c r="AU2954"/>
      <c r="AV2954"/>
      <c r="BD2954" s="2"/>
    </row>
    <row r="2955" spans="47:56" x14ac:dyDescent="0.25">
      <c r="AU2955"/>
      <c r="AV2955"/>
      <c r="BD2955" s="2"/>
    </row>
    <row r="2956" spans="47:56" x14ac:dyDescent="0.25">
      <c r="AU2956"/>
      <c r="AV2956"/>
      <c r="BD2956" s="2"/>
    </row>
    <row r="2957" spans="47:56" x14ac:dyDescent="0.25">
      <c r="AU2957"/>
      <c r="AV2957"/>
      <c r="BD2957" s="2"/>
    </row>
    <row r="2958" spans="47:56" x14ac:dyDescent="0.25">
      <c r="AU2958"/>
      <c r="AV2958"/>
      <c r="BD2958" s="2"/>
    </row>
    <row r="2959" spans="47:56" x14ac:dyDescent="0.25">
      <c r="AU2959"/>
      <c r="AV2959"/>
      <c r="BD2959" s="2"/>
    </row>
    <row r="2960" spans="47:56" x14ac:dyDescent="0.25">
      <c r="AU2960"/>
      <c r="AV2960"/>
      <c r="BD2960" s="2"/>
    </row>
    <row r="2961" spans="47:56" x14ac:dyDescent="0.25">
      <c r="AU2961"/>
      <c r="AV2961"/>
      <c r="BD2961" s="2"/>
    </row>
    <row r="2962" spans="47:56" x14ac:dyDescent="0.25">
      <c r="AU2962"/>
      <c r="AV2962"/>
      <c r="BD2962" s="2"/>
    </row>
    <row r="2963" spans="47:56" x14ac:dyDescent="0.25">
      <c r="AU2963"/>
      <c r="AV2963"/>
      <c r="BD2963" s="2"/>
    </row>
    <row r="2964" spans="47:56" x14ac:dyDescent="0.25">
      <c r="AU2964"/>
      <c r="AV2964"/>
      <c r="BD2964" s="2"/>
    </row>
    <row r="2965" spans="47:56" x14ac:dyDescent="0.25">
      <c r="AU2965"/>
      <c r="AV2965"/>
      <c r="BD2965" s="2"/>
    </row>
    <row r="2966" spans="47:56" x14ac:dyDescent="0.25">
      <c r="AU2966"/>
      <c r="AV2966"/>
      <c r="BD2966" s="2"/>
    </row>
    <row r="2967" spans="47:56" x14ac:dyDescent="0.25">
      <c r="AU2967"/>
      <c r="AV2967"/>
      <c r="BD2967" s="2"/>
    </row>
    <row r="2968" spans="47:56" x14ac:dyDescent="0.25">
      <c r="AU2968"/>
      <c r="AV2968"/>
      <c r="BD2968" s="2"/>
    </row>
    <row r="2969" spans="47:56" x14ac:dyDescent="0.25">
      <c r="AU2969"/>
      <c r="AV2969"/>
      <c r="BD2969" s="2"/>
    </row>
    <row r="2970" spans="47:56" x14ac:dyDescent="0.25">
      <c r="AU2970"/>
      <c r="AV2970"/>
      <c r="BD2970" s="2"/>
    </row>
    <row r="2971" spans="47:56" x14ac:dyDescent="0.25">
      <c r="AU2971"/>
      <c r="AV2971"/>
      <c r="BD2971" s="2"/>
    </row>
    <row r="2972" spans="47:56" x14ac:dyDescent="0.25">
      <c r="AU2972"/>
      <c r="AV2972"/>
      <c r="BD2972" s="2"/>
    </row>
    <row r="2973" spans="47:56" x14ac:dyDescent="0.25">
      <c r="AU2973"/>
      <c r="AV2973"/>
      <c r="BD2973" s="2"/>
    </row>
    <row r="2974" spans="47:56" x14ac:dyDescent="0.25">
      <c r="AU2974"/>
      <c r="AV2974"/>
      <c r="BD2974" s="2"/>
    </row>
    <row r="2975" spans="47:56" x14ac:dyDescent="0.25">
      <c r="AU2975"/>
      <c r="AV2975"/>
      <c r="BD2975" s="2"/>
    </row>
    <row r="2976" spans="47:56" x14ac:dyDescent="0.25">
      <c r="AU2976"/>
      <c r="AV2976"/>
      <c r="BD2976" s="2"/>
    </row>
    <row r="2977" spans="47:56" x14ac:dyDescent="0.25">
      <c r="AU2977"/>
      <c r="AV2977"/>
      <c r="BD2977" s="2"/>
    </row>
    <row r="2978" spans="47:56" x14ac:dyDescent="0.25">
      <c r="AU2978"/>
      <c r="AV2978"/>
      <c r="BD2978" s="2"/>
    </row>
    <row r="2979" spans="47:56" x14ac:dyDescent="0.25">
      <c r="AU2979"/>
      <c r="AV2979"/>
      <c r="BD2979" s="2"/>
    </row>
    <row r="2980" spans="47:56" x14ac:dyDescent="0.25">
      <c r="AU2980"/>
      <c r="AV2980"/>
      <c r="BD2980" s="2"/>
    </row>
    <row r="2981" spans="47:56" x14ac:dyDescent="0.25">
      <c r="AU2981"/>
      <c r="AV2981"/>
      <c r="BD2981" s="2"/>
    </row>
    <row r="2982" spans="47:56" x14ac:dyDescent="0.25">
      <c r="AU2982"/>
      <c r="AV2982"/>
      <c r="BD2982" s="2"/>
    </row>
    <row r="2983" spans="47:56" x14ac:dyDescent="0.25">
      <c r="AU2983"/>
      <c r="AV2983"/>
      <c r="BD2983" s="2"/>
    </row>
    <row r="2984" spans="47:56" x14ac:dyDescent="0.25">
      <c r="AU2984"/>
      <c r="AV2984"/>
      <c r="BD2984" s="2"/>
    </row>
    <row r="2985" spans="47:56" x14ac:dyDescent="0.25">
      <c r="AU2985"/>
      <c r="AV2985"/>
      <c r="BD2985" s="2"/>
    </row>
    <row r="2986" spans="47:56" x14ac:dyDescent="0.25">
      <c r="AU2986"/>
      <c r="AV2986"/>
      <c r="BD2986" s="2"/>
    </row>
    <row r="2987" spans="47:56" x14ac:dyDescent="0.25">
      <c r="AU2987"/>
      <c r="AV2987"/>
      <c r="BD2987" s="2"/>
    </row>
    <row r="2988" spans="47:56" x14ac:dyDescent="0.25">
      <c r="AU2988"/>
      <c r="AV2988"/>
      <c r="BD2988" s="2"/>
    </row>
    <row r="2989" spans="47:56" x14ac:dyDescent="0.25">
      <c r="AU2989"/>
      <c r="AV2989"/>
      <c r="BD2989" s="2"/>
    </row>
    <row r="2990" spans="47:56" x14ac:dyDescent="0.25">
      <c r="AU2990"/>
      <c r="AV2990"/>
      <c r="BD2990" s="2"/>
    </row>
    <row r="2991" spans="47:56" x14ac:dyDescent="0.25">
      <c r="AU2991"/>
      <c r="AV2991"/>
      <c r="BD2991" s="2"/>
    </row>
    <row r="2992" spans="47:56" x14ac:dyDescent="0.25">
      <c r="AU2992"/>
      <c r="AV2992"/>
      <c r="BD2992" s="2"/>
    </row>
    <row r="2993" spans="47:56" x14ac:dyDescent="0.25">
      <c r="AU2993"/>
      <c r="AV2993"/>
      <c r="BD2993" s="2"/>
    </row>
    <row r="2994" spans="47:56" x14ac:dyDescent="0.25">
      <c r="AU2994"/>
      <c r="AV2994"/>
      <c r="BD2994" s="2"/>
    </row>
    <row r="2995" spans="47:56" x14ac:dyDescent="0.25">
      <c r="AU2995"/>
      <c r="AV2995"/>
      <c r="BD2995" s="2"/>
    </row>
    <row r="2996" spans="47:56" x14ac:dyDescent="0.25">
      <c r="AU2996"/>
      <c r="AV2996"/>
      <c r="BD2996" s="2"/>
    </row>
    <row r="2997" spans="47:56" x14ac:dyDescent="0.25">
      <c r="AU2997"/>
      <c r="AV2997"/>
      <c r="BD2997" s="2"/>
    </row>
    <row r="2998" spans="47:56" x14ac:dyDescent="0.25">
      <c r="AU2998"/>
      <c r="AV2998"/>
      <c r="BD2998" s="2"/>
    </row>
    <row r="2999" spans="47:56" x14ac:dyDescent="0.25">
      <c r="AU2999"/>
      <c r="AV2999"/>
      <c r="BD2999" s="2"/>
    </row>
    <row r="3000" spans="47:56" x14ac:dyDescent="0.25">
      <c r="AU3000"/>
      <c r="AV3000"/>
      <c r="BD3000" s="2"/>
    </row>
    <row r="3001" spans="47:56" x14ac:dyDescent="0.25">
      <c r="AU3001"/>
      <c r="AV3001"/>
      <c r="BD3001" s="2"/>
    </row>
    <row r="3002" spans="47:56" x14ac:dyDescent="0.25">
      <c r="AU3002"/>
      <c r="AV3002"/>
      <c r="BD3002" s="2"/>
    </row>
    <row r="3003" spans="47:56" x14ac:dyDescent="0.25">
      <c r="AU3003"/>
      <c r="AV3003"/>
      <c r="BD3003" s="2"/>
    </row>
    <row r="3004" spans="47:56" x14ac:dyDescent="0.25">
      <c r="AU3004"/>
      <c r="AV3004"/>
      <c r="BD3004" s="2"/>
    </row>
    <row r="3005" spans="47:56" x14ac:dyDescent="0.25">
      <c r="AU3005"/>
      <c r="AV3005"/>
      <c r="BD3005" s="2"/>
    </row>
    <row r="3006" spans="47:56" x14ac:dyDescent="0.25">
      <c r="AU3006"/>
      <c r="AV3006"/>
      <c r="BD3006" s="2"/>
    </row>
    <row r="3007" spans="47:56" x14ac:dyDescent="0.25">
      <c r="AU3007"/>
      <c r="AV3007"/>
      <c r="BD3007" s="2"/>
    </row>
    <row r="3008" spans="47:56" x14ac:dyDescent="0.25">
      <c r="AU3008"/>
      <c r="AV3008"/>
      <c r="BD3008" s="2"/>
    </row>
    <row r="3009" spans="47:56" x14ac:dyDescent="0.25">
      <c r="AU3009"/>
      <c r="AV3009"/>
      <c r="BD3009" s="2"/>
    </row>
    <row r="3010" spans="47:56" x14ac:dyDescent="0.25">
      <c r="AU3010"/>
      <c r="AV3010"/>
      <c r="BD3010" s="2"/>
    </row>
    <row r="3011" spans="47:56" x14ac:dyDescent="0.25">
      <c r="AU3011"/>
      <c r="AV3011"/>
      <c r="BD3011" s="2"/>
    </row>
    <row r="3012" spans="47:56" x14ac:dyDescent="0.25">
      <c r="AU3012"/>
      <c r="AV3012"/>
      <c r="BD3012" s="2"/>
    </row>
    <row r="3013" spans="47:56" x14ac:dyDescent="0.25">
      <c r="AU3013"/>
      <c r="AV3013"/>
      <c r="BD3013" s="2"/>
    </row>
    <row r="3014" spans="47:56" x14ac:dyDescent="0.25">
      <c r="AU3014"/>
      <c r="AV3014"/>
      <c r="BD3014" s="2"/>
    </row>
    <row r="3015" spans="47:56" x14ac:dyDescent="0.25">
      <c r="AU3015"/>
      <c r="AV3015"/>
      <c r="BD3015" s="2"/>
    </row>
    <row r="3016" spans="47:56" x14ac:dyDescent="0.25">
      <c r="AU3016"/>
      <c r="AV3016"/>
      <c r="BD3016" s="2"/>
    </row>
    <row r="3017" spans="47:56" x14ac:dyDescent="0.25">
      <c r="AU3017"/>
      <c r="AV3017"/>
      <c r="BD3017" s="2"/>
    </row>
    <row r="3018" spans="47:56" x14ac:dyDescent="0.25">
      <c r="AU3018"/>
      <c r="AV3018"/>
      <c r="BD3018" s="2"/>
    </row>
    <row r="3019" spans="47:56" x14ac:dyDescent="0.25">
      <c r="AU3019"/>
      <c r="AV3019"/>
      <c r="BD3019" s="2"/>
    </row>
    <row r="3020" spans="47:56" x14ac:dyDescent="0.25">
      <c r="AU3020"/>
      <c r="AV3020"/>
      <c r="BD3020" s="2"/>
    </row>
    <row r="3021" spans="47:56" x14ac:dyDescent="0.25">
      <c r="AU3021"/>
      <c r="AV3021"/>
      <c r="BD3021" s="2"/>
    </row>
    <row r="3022" spans="47:56" x14ac:dyDescent="0.25">
      <c r="AU3022"/>
      <c r="AV3022"/>
      <c r="BD3022" s="2"/>
    </row>
    <row r="3023" spans="47:56" x14ac:dyDescent="0.25">
      <c r="AU3023"/>
      <c r="AV3023"/>
      <c r="BD3023" s="2"/>
    </row>
    <row r="3024" spans="47:56" x14ac:dyDescent="0.25">
      <c r="AU3024"/>
      <c r="AV3024"/>
      <c r="BD3024" s="2"/>
    </row>
    <row r="3025" spans="47:56" x14ac:dyDescent="0.25">
      <c r="AU3025"/>
      <c r="AV3025"/>
      <c r="BD3025" s="2"/>
    </row>
    <row r="3026" spans="47:56" x14ac:dyDescent="0.25">
      <c r="AU3026"/>
      <c r="AV3026"/>
      <c r="BD3026" s="2"/>
    </row>
    <row r="3027" spans="47:56" x14ac:dyDescent="0.25">
      <c r="AU3027"/>
      <c r="AV3027"/>
      <c r="BD3027" s="2"/>
    </row>
    <row r="3028" spans="47:56" x14ac:dyDescent="0.25">
      <c r="AU3028"/>
      <c r="AV3028"/>
      <c r="BD3028" s="2"/>
    </row>
    <row r="3029" spans="47:56" x14ac:dyDescent="0.25">
      <c r="AU3029"/>
      <c r="AV3029"/>
      <c r="BD3029" s="2"/>
    </row>
    <row r="3030" spans="47:56" x14ac:dyDescent="0.25">
      <c r="AU3030"/>
      <c r="AV3030"/>
      <c r="BD3030" s="2"/>
    </row>
    <row r="3031" spans="47:56" x14ac:dyDescent="0.25">
      <c r="AU3031"/>
      <c r="AV3031"/>
      <c r="BD3031" s="2"/>
    </row>
    <row r="3032" spans="47:56" x14ac:dyDescent="0.25">
      <c r="AU3032"/>
      <c r="AV3032"/>
      <c r="BD3032" s="2"/>
    </row>
    <row r="3033" spans="47:56" x14ac:dyDescent="0.25">
      <c r="AU3033"/>
      <c r="AV3033"/>
      <c r="BD3033" s="2"/>
    </row>
    <row r="3034" spans="47:56" x14ac:dyDescent="0.25">
      <c r="AU3034"/>
      <c r="AV3034"/>
      <c r="BD3034" s="2"/>
    </row>
    <row r="3035" spans="47:56" x14ac:dyDescent="0.25">
      <c r="AU3035"/>
      <c r="AV3035"/>
      <c r="BD3035" s="2"/>
    </row>
    <row r="3036" spans="47:56" x14ac:dyDescent="0.25">
      <c r="AU3036"/>
      <c r="AV3036"/>
      <c r="BD3036" s="2"/>
    </row>
    <row r="3037" spans="47:56" x14ac:dyDescent="0.25">
      <c r="AU3037"/>
      <c r="AV3037"/>
      <c r="BD3037" s="2"/>
    </row>
    <row r="3038" spans="47:56" x14ac:dyDescent="0.25">
      <c r="AU3038"/>
      <c r="AV3038"/>
      <c r="BD3038" s="2"/>
    </row>
    <row r="3039" spans="47:56" x14ac:dyDescent="0.25">
      <c r="AU3039"/>
      <c r="AV3039"/>
      <c r="BD3039" s="2"/>
    </row>
    <row r="3040" spans="47:56" x14ac:dyDescent="0.25">
      <c r="AU3040"/>
      <c r="AV3040"/>
      <c r="BD3040" s="2"/>
    </row>
    <row r="3041" spans="47:56" x14ac:dyDescent="0.25">
      <c r="AU3041"/>
      <c r="AV3041"/>
      <c r="BD3041" s="2"/>
    </row>
    <row r="3042" spans="47:56" x14ac:dyDescent="0.25">
      <c r="AU3042"/>
      <c r="AV3042"/>
      <c r="BD3042" s="2"/>
    </row>
    <row r="3043" spans="47:56" x14ac:dyDescent="0.25">
      <c r="AU3043"/>
      <c r="AV3043"/>
      <c r="BD3043" s="2"/>
    </row>
    <row r="3044" spans="47:56" x14ac:dyDescent="0.25">
      <c r="AU3044"/>
      <c r="AV3044"/>
      <c r="BD3044" s="2"/>
    </row>
    <row r="3045" spans="47:56" x14ac:dyDescent="0.25">
      <c r="AU3045"/>
      <c r="AV3045"/>
      <c r="BD3045" s="2"/>
    </row>
    <row r="3046" spans="47:56" x14ac:dyDescent="0.25">
      <c r="AU3046"/>
      <c r="AV3046"/>
      <c r="BD3046" s="2"/>
    </row>
    <row r="3047" spans="47:56" x14ac:dyDescent="0.25">
      <c r="AU3047"/>
      <c r="AV3047"/>
      <c r="BD3047" s="2"/>
    </row>
    <row r="3048" spans="47:56" x14ac:dyDescent="0.25">
      <c r="AU3048"/>
      <c r="AV3048"/>
      <c r="BD3048" s="2"/>
    </row>
    <row r="3049" spans="47:56" x14ac:dyDescent="0.25">
      <c r="AU3049"/>
      <c r="AV3049"/>
      <c r="BD3049" s="2"/>
    </row>
    <row r="3050" spans="47:56" x14ac:dyDescent="0.25">
      <c r="AU3050"/>
      <c r="AV3050"/>
      <c r="BD3050" s="2"/>
    </row>
    <row r="3051" spans="47:56" x14ac:dyDescent="0.25">
      <c r="AU3051"/>
      <c r="AV3051"/>
      <c r="BD3051" s="2"/>
    </row>
    <row r="3052" spans="47:56" x14ac:dyDescent="0.25">
      <c r="AU3052"/>
      <c r="AV3052"/>
      <c r="BD3052" s="2"/>
    </row>
    <row r="3053" spans="47:56" x14ac:dyDescent="0.25">
      <c r="AU3053"/>
      <c r="AV3053"/>
      <c r="BD3053" s="2"/>
    </row>
    <row r="3054" spans="47:56" x14ac:dyDescent="0.25">
      <c r="AU3054"/>
      <c r="AV3054"/>
      <c r="BD3054" s="2"/>
    </row>
    <row r="3055" spans="47:56" x14ac:dyDescent="0.25">
      <c r="AU3055"/>
      <c r="AV3055"/>
      <c r="BD3055" s="2"/>
    </row>
    <row r="3056" spans="47:56" x14ac:dyDescent="0.25">
      <c r="AU3056"/>
      <c r="AV3056"/>
      <c r="BD3056" s="2"/>
    </row>
    <row r="3057" spans="47:56" x14ac:dyDescent="0.25">
      <c r="AU3057"/>
      <c r="AV3057"/>
      <c r="BD3057" s="2"/>
    </row>
    <row r="3058" spans="47:56" x14ac:dyDescent="0.25">
      <c r="AU3058"/>
      <c r="AV3058"/>
      <c r="BD3058" s="2"/>
    </row>
    <row r="3059" spans="47:56" x14ac:dyDescent="0.25">
      <c r="AU3059"/>
      <c r="AV3059"/>
      <c r="BD3059" s="2"/>
    </row>
    <row r="3060" spans="47:56" x14ac:dyDescent="0.25">
      <c r="AU3060"/>
      <c r="AV3060"/>
      <c r="BD3060" s="2"/>
    </row>
    <row r="3061" spans="47:56" x14ac:dyDescent="0.25">
      <c r="AU3061"/>
      <c r="AV3061"/>
      <c r="BD3061" s="2"/>
    </row>
    <row r="3062" spans="47:56" x14ac:dyDescent="0.25">
      <c r="AU3062"/>
      <c r="AV3062"/>
      <c r="BD3062" s="2"/>
    </row>
    <row r="3063" spans="47:56" x14ac:dyDescent="0.25">
      <c r="AU3063"/>
      <c r="AV3063"/>
      <c r="BD3063" s="2"/>
    </row>
    <row r="3064" spans="47:56" x14ac:dyDescent="0.25">
      <c r="AU3064"/>
      <c r="AV3064"/>
      <c r="BD3064" s="2"/>
    </row>
    <row r="3065" spans="47:56" x14ac:dyDescent="0.25">
      <c r="AU3065"/>
      <c r="AV3065"/>
      <c r="BD3065" s="2"/>
    </row>
    <row r="3066" spans="47:56" x14ac:dyDescent="0.25">
      <c r="AU3066"/>
      <c r="AV3066"/>
      <c r="BD3066" s="2"/>
    </row>
    <row r="3067" spans="47:56" x14ac:dyDescent="0.25">
      <c r="AU3067"/>
      <c r="AV3067"/>
      <c r="BD3067" s="2"/>
    </row>
    <row r="3068" spans="47:56" x14ac:dyDescent="0.25">
      <c r="AU3068"/>
      <c r="AV3068"/>
      <c r="BD3068" s="2"/>
    </row>
    <row r="3069" spans="47:56" x14ac:dyDescent="0.25">
      <c r="AU3069"/>
      <c r="AV3069"/>
      <c r="BD3069" s="2"/>
    </row>
    <row r="3070" spans="47:56" x14ac:dyDescent="0.25">
      <c r="AU3070"/>
      <c r="AV3070"/>
      <c r="BD3070" s="2"/>
    </row>
    <row r="3071" spans="47:56" x14ac:dyDescent="0.25">
      <c r="AU3071"/>
      <c r="AV3071"/>
      <c r="BD3071" s="2"/>
    </row>
    <row r="3072" spans="47:56" x14ac:dyDescent="0.25">
      <c r="AU3072"/>
      <c r="AV3072"/>
      <c r="BD3072" s="2"/>
    </row>
    <row r="3073" spans="47:56" x14ac:dyDescent="0.25">
      <c r="AU3073"/>
      <c r="AV3073"/>
      <c r="BD3073" s="2"/>
    </row>
    <row r="3074" spans="47:56" x14ac:dyDescent="0.25">
      <c r="AU3074"/>
      <c r="AV3074"/>
      <c r="BD3074" s="2"/>
    </row>
    <row r="3075" spans="47:56" x14ac:dyDescent="0.25">
      <c r="AU3075"/>
      <c r="AV3075"/>
      <c r="BD3075" s="2"/>
    </row>
    <row r="3076" spans="47:56" x14ac:dyDescent="0.25">
      <c r="AU3076"/>
      <c r="AV3076"/>
      <c r="BD3076" s="2"/>
    </row>
    <row r="3077" spans="47:56" x14ac:dyDescent="0.25">
      <c r="AU3077"/>
      <c r="AV3077"/>
      <c r="BD3077" s="2"/>
    </row>
    <row r="3078" spans="47:56" x14ac:dyDescent="0.25">
      <c r="AU3078"/>
      <c r="AV3078"/>
      <c r="BD3078" s="2"/>
    </row>
    <row r="3079" spans="47:56" x14ac:dyDescent="0.25">
      <c r="AU3079"/>
      <c r="AV3079"/>
      <c r="BD3079" s="2"/>
    </row>
    <row r="3080" spans="47:56" x14ac:dyDescent="0.25">
      <c r="AU3080"/>
      <c r="AV3080"/>
      <c r="BD3080" s="2"/>
    </row>
    <row r="3081" spans="47:56" x14ac:dyDescent="0.25">
      <c r="AU3081"/>
      <c r="AV3081"/>
      <c r="BD3081" s="2"/>
    </row>
    <row r="3082" spans="47:56" x14ac:dyDescent="0.25">
      <c r="AU3082"/>
      <c r="AV3082"/>
      <c r="BD3082" s="2"/>
    </row>
    <row r="3083" spans="47:56" x14ac:dyDescent="0.25">
      <c r="AU3083"/>
      <c r="AV3083"/>
      <c r="BD3083" s="2"/>
    </row>
    <row r="3084" spans="47:56" x14ac:dyDescent="0.25">
      <c r="AU3084"/>
      <c r="AV3084"/>
      <c r="BD3084" s="2"/>
    </row>
    <row r="3085" spans="47:56" x14ac:dyDescent="0.25">
      <c r="AU3085"/>
      <c r="AV3085"/>
      <c r="BD3085" s="2"/>
    </row>
    <row r="3086" spans="47:56" x14ac:dyDescent="0.25">
      <c r="AU3086"/>
      <c r="AV3086"/>
      <c r="BD3086" s="2"/>
    </row>
    <row r="3087" spans="47:56" x14ac:dyDescent="0.25">
      <c r="AU3087"/>
      <c r="AV3087"/>
      <c r="BD3087" s="2"/>
    </row>
    <row r="3088" spans="47:56" x14ac:dyDescent="0.25">
      <c r="AU3088"/>
      <c r="AV3088"/>
      <c r="BD3088" s="2"/>
    </row>
    <row r="3089" spans="47:56" x14ac:dyDescent="0.25">
      <c r="AU3089"/>
      <c r="AV3089"/>
      <c r="BD3089" s="2"/>
    </row>
    <row r="3090" spans="47:56" x14ac:dyDescent="0.25">
      <c r="AU3090"/>
      <c r="AV3090"/>
      <c r="BD3090" s="2"/>
    </row>
    <row r="3091" spans="47:56" x14ac:dyDescent="0.25">
      <c r="AU3091"/>
      <c r="AV3091"/>
      <c r="BD3091" s="2"/>
    </row>
    <row r="3092" spans="47:56" x14ac:dyDescent="0.25">
      <c r="AU3092"/>
      <c r="AV3092"/>
      <c r="BD3092" s="2"/>
    </row>
    <row r="3093" spans="47:56" x14ac:dyDescent="0.25">
      <c r="AU3093"/>
      <c r="AV3093"/>
      <c r="BD3093" s="2"/>
    </row>
    <row r="3094" spans="47:56" x14ac:dyDescent="0.25">
      <c r="AU3094"/>
      <c r="AV3094"/>
      <c r="BD3094" s="2"/>
    </row>
    <row r="3095" spans="47:56" x14ac:dyDescent="0.25">
      <c r="AU3095"/>
      <c r="AV3095"/>
      <c r="BD3095" s="2"/>
    </row>
    <row r="3096" spans="47:56" x14ac:dyDescent="0.25">
      <c r="AU3096"/>
      <c r="AV3096"/>
      <c r="BD3096" s="2"/>
    </row>
    <row r="3097" spans="47:56" x14ac:dyDescent="0.25">
      <c r="AU3097"/>
      <c r="AV3097"/>
      <c r="BD3097" s="2"/>
    </row>
    <row r="3098" spans="47:56" x14ac:dyDescent="0.25">
      <c r="AU3098"/>
      <c r="AV3098"/>
      <c r="BD3098" s="2"/>
    </row>
    <row r="3099" spans="47:56" x14ac:dyDescent="0.25">
      <c r="AU3099"/>
      <c r="AV3099"/>
      <c r="BD3099" s="2"/>
    </row>
    <row r="3100" spans="47:56" x14ac:dyDescent="0.25">
      <c r="AU3100"/>
      <c r="AV3100"/>
      <c r="BD3100" s="2"/>
    </row>
    <row r="3101" spans="47:56" x14ac:dyDescent="0.25">
      <c r="AU3101"/>
      <c r="AV3101"/>
      <c r="BD3101" s="2"/>
    </row>
    <row r="3102" spans="47:56" x14ac:dyDescent="0.25">
      <c r="AU3102"/>
      <c r="AV3102"/>
      <c r="BD3102" s="2"/>
    </row>
    <row r="3103" spans="47:56" x14ac:dyDescent="0.25">
      <c r="AU3103"/>
      <c r="AV3103"/>
      <c r="BD3103" s="2"/>
    </row>
    <row r="3104" spans="47:56" x14ac:dyDescent="0.25">
      <c r="AU3104"/>
      <c r="AV3104"/>
      <c r="BD3104" s="2"/>
    </row>
    <row r="3105" spans="47:56" x14ac:dyDescent="0.25">
      <c r="AU3105"/>
      <c r="AV3105"/>
      <c r="BD3105" s="2"/>
    </row>
    <row r="3106" spans="47:56" x14ac:dyDescent="0.25">
      <c r="AU3106"/>
      <c r="AV3106"/>
      <c r="BD3106" s="2"/>
    </row>
    <row r="3107" spans="47:56" x14ac:dyDescent="0.25">
      <c r="AU3107"/>
      <c r="AV3107"/>
      <c r="BD3107" s="2"/>
    </row>
    <row r="3108" spans="47:56" x14ac:dyDescent="0.25">
      <c r="AU3108"/>
      <c r="AV3108"/>
      <c r="BD3108" s="2"/>
    </row>
    <row r="3109" spans="47:56" x14ac:dyDescent="0.25">
      <c r="AU3109"/>
      <c r="AV3109"/>
      <c r="BD3109" s="2"/>
    </row>
    <row r="3110" spans="47:56" x14ac:dyDescent="0.25">
      <c r="AU3110"/>
      <c r="AV3110"/>
      <c r="BD3110" s="2"/>
    </row>
    <row r="3111" spans="47:56" x14ac:dyDescent="0.25">
      <c r="AU3111"/>
      <c r="AV3111"/>
      <c r="BD3111" s="2"/>
    </row>
    <row r="3112" spans="47:56" x14ac:dyDescent="0.25">
      <c r="AU3112"/>
      <c r="AV3112"/>
      <c r="BD3112" s="2"/>
    </row>
    <row r="3113" spans="47:56" x14ac:dyDescent="0.25">
      <c r="AU3113"/>
      <c r="AV3113"/>
      <c r="BD3113" s="2"/>
    </row>
    <row r="3114" spans="47:56" x14ac:dyDescent="0.25">
      <c r="AU3114"/>
      <c r="AV3114"/>
      <c r="BD3114" s="2"/>
    </row>
    <row r="3115" spans="47:56" x14ac:dyDescent="0.25">
      <c r="AU3115"/>
      <c r="AV3115"/>
      <c r="BD3115" s="2"/>
    </row>
    <row r="3116" spans="47:56" x14ac:dyDescent="0.25">
      <c r="AU3116"/>
      <c r="AV3116"/>
      <c r="BD3116" s="2"/>
    </row>
    <row r="3117" spans="47:56" x14ac:dyDescent="0.25">
      <c r="AU3117"/>
      <c r="AV3117"/>
      <c r="BD3117" s="2"/>
    </row>
    <row r="3118" spans="47:56" x14ac:dyDescent="0.25">
      <c r="AU3118"/>
      <c r="AV3118"/>
      <c r="BD3118" s="2"/>
    </row>
    <row r="3119" spans="47:56" x14ac:dyDescent="0.25">
      <c r="AU3119"/>
      <c r="AV3119"/>
      <c r="BD3119" s="2"/>
    </row>
    <row r="3120" spans="47:56" x14ac:dyDescent="0.25">
      <c r="AU3120"/>
      <c r="AV3120"/>
      <c r="BD3120" s="2"/>
    </row>
    <row r="3121" spans="47:56" x14ac:dyDescent="0.25">
      <c r="AU3121"/>
      <c r="AV3121"/>
      <c r="BD3121" s="2"/>
    </row>
    <row r="3122" spans="47:56" x14ac:dyDescent="0.25">
      <c r="AU3122"/>
      <c r="AV3122"/>
      <c r="BD3122" s="2"/>
    </row>
    <row r="3123" spans="47:56" x14ac:dyDescent="0.25">
      <c r="AU3123"/>
      <c r="AV3123"/>
      <c r="BD3123" s="2"/>
    </row>
    <row r="3124" spans="47:56" x14ac:dyDescent="0.25">
      <c r="AU3124"/>
      <c r="AV3124"/>
      <c r="BD3124" s="2"/>
    </row>
    <row r="3125" spans="47:56" x14ac:dyDescent="0.25">
      <c r="AU3125"/>
      <c r="AV3125"/>
      <c r="BD3125" s="2"/>
    </row>
    <row r="3126" spans="47:56" x14ac:dyDescent="0.25">
      <c r="AU3126"/>
      <c r="AV3126"/>
      <c r="BD3126" s="2"/>
    </row>
    <row r="3127" spans="47:56" x14ac:dyDescent="0.25">
      <c r="AU3127"/>
      <c r="AV3127"/>
      <c r="BD3127" s="2"/>
    </row>
    <row r="3128" spans="47:56" x14ac:dyDescent="0.25">
      <c r="AU3128"/>
      <c r="AV3128"/>
      <c r="BD3128" s="2"/>
    </row>
    <row r="3129" spans="47:56" x14ac:dyDescent="0.25">
      <c r="AU3129"/>
      <c r="AV3129"/>
      <c r="BD3129" s="2"/>
    </row>
    <row r="3130" spans="47:56" x14ac:dyDescent="0.25">
      <c r="AU3130"/>
      <c r="AV3130"/>
      <c r="BD3130" s="2"/>
    </row>
    <row r="3131" spans="47:56" x14ac:dyDescent="0.25">
      <c r="AU3131"/>
      <c r="AV3131"/>
      <c r="BD3131" s="2"/>
    </row>
    <row r="3132" spans="47:56" x14ac:dyDescent="0.25">
      <c r="AU3132"/>
      <c r="AV3132"/>
      <c r="BD3132" s="2"/>
    </row>
    <row r="3133" spans="47:56" x14ac:dyDescent="0.25">
      <c r="AU3133"/>
      <c r="AV3133"/>
      <c r="BD3133" s="2"/>
    </row>
    <row r="3134" spans="47:56" x14ac:dyDescent="0.25">
      <c r="AU3134"/>
      <c r="AV3134"/>
      <c r="BD3134" s="2"/>
    </row>
    <row r="3135" spans="47:56" x14ac:dyDescent="0.25">
      <c r="AU3135"/>
      <c r="AV3135"/>
      <c r="BD3135" s="2"/>
    </row>
    <row r="3136" spans="47:56" x14ac:dyDescent="0.25">
      <c r="AU3136"/>
      <c r="AV3136"/>
      <c r="BD3136" s="2"/>
    </row>
    <row r="3137" spans="47:56" x14ac:dyDescent="0.25">
      <c r="AU3137"/>
      <c r="AV3137"/>
      <c r="BD3137" s="2"/>
    </row>
    <row r="3138" spans="47:56" x14ac:dyDescent="0.25">
      <c r="AU3138"/>
      <c r="AV3138"/>
      <c r="BD3138" s="2"/>
    </row>
    <row r="3139" spans="47:56" x14ac:dyDescent="0.25">
      <c r="AU3139"/>
      <c r="AV3139"/>
      <c r="BD3139" s="2"/>
    </row>
    <row r="3140" spans="47:56" x14ac:dyDescent="0.25">
      <c r="AU3140"/>
      <c r="AV3140"/>
      <c r="BD3140" s="2"/>
    </row>
    <row r="3141" spans="47:56" x14ac:dyDescent="0.25">
      <c r="AU3141"/>
      <c r="AV3141"/>
      <c r="BD3141" s="2"/>
    </row>
    <row r="3142" spans="47:56" x14ac:dyDescent="0.25">
      <c r="AU3142"/>
      <c r="AV3142"/>
      <c r="BD3142" s="2"/>
    </row>
    <row r="3143" spans="47:56" x14ac:dyDescent="0.25">
      <c r="AU3143"/>
      <c r="AV3143"/>
      <c r="BD3143" s="2"/>
    </row>
    <row r="3144" spans="47:56" x14ac:dyDescent="0.25">
      <c r="AU3144"/>
      <c r="AV3144"/>
      <c r="BD3144" s="2"/>
    </row>
    <row r="3145" spans="47:56" x14ac:dyDescent="0.25">
      <c r="AU3145"/>
      <c r="AV3145"/>
      <c r="BD3145" s="2"/>
    </row>
    <row r="3146" spans="47:56" x14ac:dyDescent="0.25">
      <c r="AU3146"/>
      <c r="AV3146"/>
      <c r="BD3146" s="2"/>
    </row>
    <row r="3147" spans="47:56" x14ac:dyDescent="0.25">
      <c r="AU3147"/>
      <c r="AV3147"/>
      <c r="BD3147" s="2"/>
    </row>
    <row r="3148" spans="47:56" x14ac:dyDescent="0.25">
      <c r="AU3148"/>
      <c r="AV3148"/>
      <c r="BD3148" s="2"/>
    </row>
    <row r="3149" spans="47:56" x14ac:dyDescent="0.25">
      <c r="AU3149"/>
      <c r="AV3149"/>
      <c r="BD3149" s="2"/>
    </row>
    <row r="3150" spans="47:56" x14ac:dyDescent="0.25">
      <c r="AU3150"/>
      <c r="AV3150"/>
      <c r="BD3150" s="2"/>
    </row>
    <row r="3151" spans="47:56" x14ac:dyDescent="0.25">
      <c r="AU3151"/>
      <c r="AV3151"/>
      <c r="BD3151" s="2"/>
    </row>
    <row r="3152" spans="47:56" x14ac:dyDescent="0.25">
      <c r="AU3152"/>
      <c r="AV3152"/>
      <c r="BD3152" s="2"/>
    </row>
    <row r="3153" spans="47:56" x14ac:dyDescent="0.25">
      <c r="AU3153"/>
      <c r="AV3153"/>
      <c r="BD3153" s="2"/>
    </row>
    <row r="3154" spans="47:56" x14ac:dyDescent="0.25">
      <c r="AU3154"/>
      <c r="AV3154"/>
      <c r="BD3154" s="2"/>
    </row>
    <row r="3155" spans="47:56" x14ac:dyDescent="0.25">
      <c r="AU3155"/>
      <c r="AV3155"/>
      <c r="BD3155" s="2"/>
    </row>
    <row r="3156" spans="47:56" x14ac:dyDescent="0.25">
      <c r="AU3156"/>
      <c r="AV3156"/>
      <c r="BD3156" s="2"/>
    </row>
    <row r="3157" spans="47:56" x14ac:dyDescent="0.25">
      <c r="AU3157"/>
      <c r="AV3157"/>
      <c r="BD3157" s="2"/>
    </row>
    <row r="3158" spans="47:56" x14ac:dyDescent="0.25">
      <c r="AU3158"/>
      <c r="AV3158"/>
      <c r="BD3158" s="2"/>
    </row>
    <row r="3159" spans="47:56" x14ac:dyDescent="0.25">
      <c r="AU3159"/>
      <c r="AV3159"/>
      <c r="BD3159" s="2"/>
    </row>
    <row r="3160" spans="47:56" x14ac:dyDescent="0.25">
      <c r="AU3160"/>
      <c r="AV3160"/>
      <c r="BD3160" s="2"/>
    </row>
    <row r="3161" spans="47:56" x14ac:dyDescent="0.25">
      <c r="AU3161"/>
      <c r="AV3161"/>
      <c r="BD3161" s="2"/>
    </row>
    <row r="3162" spans="47:56" x14ac:dyDescent="0.25">
      <c r="AU3162"/>
      <c r="AV3162"/>
      <c r="BD3162" s="2"/>
    </row>
    <row r="3163" spans="47:56" x14ac:dyDescent="0.25">
      <c r="AU3163"/>
      <c r="AV3163"/>
      <c r="BD3163" s="2"/>
    </row>
    <row r="3164" spans="47:56" x14ac:dyDescent="0.25">
      <c r="AU3164"/>
      <c r="AV3164"/>
      <c r="BD3164" s="2"/>
    </row>
    <row r="3165" spans="47:56" x14ac:dyDescent="0.25">
      <c r="AU3165"/>
      <c r="AV3165"/>
      <c r="BD3165" s="2"/>
    </row>
    <row r="3166" spans="47:56" x14ac:dyDescent="0.25">
      <c r="AU3166"/>
      <c r="AV3166"/>
      <c r="BD3166" s="2"/>
    </row>
    <row r="3167" spans="47:56" x14ac:dyDescent="0.25">
      <c r="AU3167"/>
      <c r="AV3167"/>
      <c r="BD3167" s="2"/>
    </row>
    <row r="3168" spans="47:56" x14ac:dyDescent="0.25">
      <c r="AU3168"/>
      <c r="AV3168"/>
      <c r="BD3168" s="2"/>
    </row>
    <row r="3169" spans="47:56" x14ac:dyDescent="0.25">
      <c r="AU3169"/>
      <c r="AV3169"/>
      <c r="BD3169" s="2"/>
    </row>
    <row r="3170" spans="47:56" x14ac:dyDescent="0.25">
      <c r="AU3170"/>
      <c r="AV3170"/>
      <c r="BD3170" s="2"/>
    </row>
    <row r="3171" spans="47:56" x14ac:dyDescent="0.25">
      <c r="AU3171"/>
      <c r="AV3171"/>
      <c r="BD3171" s="2"/>
    </row>
    <row r="3172" spans="47:56" x14ac:dyDescent="0.25">
      <c r="AU3172"/>
      <c r="AV3172"/>
      <c r="BD3172" s="2"/>
    </row>
    <row r="3173" spans="47:56" x14ac:dyDescent="0.25">
      <c r="AU3173"/>
      <c r="AV3173"/>
      <c r="BD3173" s="2"/>
    </row>
    <row r="3174" spans="47:56" x14ac:dyDescent="0.25">
      <c r="AU3174"/>
      <c r="AV3174"/>
      <c r="BD3174" s="2"/>
    </row>
    <row r="3175" spans="47:56" x14ac:dyDescent="0.25">
      <c r="AU3175"/>
      <c r="AV3175"/>
      <c r="BD3175" s="2"/>
    </row>
    <row r="3176" spans="47:56" x14ac:dyDescent="0.25">
      <c r="AU3176"/>
      <c r="AV3176"/>
      <c r="BD3176" s="2"/>
    </row>
    <row r="3177" spans="47:56" x14ac:dyDescent="0.25">
      <c r="AU3177"/>
      <c r="AV3177"/>
      <c r="BD3177" s="2"/>
    </row>
    <row r="3178" spans="47:56" x14ac:dyDescent="0.25">
      <c r="AU3178"/>
      <c r="AV3178"/>
      <c r="BD3178" s="2"/>
    </row>
    <row r="3179" spans="47:56" x14ac:dyDescent="0.25">
      <c r="AU3179"/>
      <c r="AV3179"/>
      <c r="BD3179" s="2"/>
    </row>
    <row r="3180" spans="47:56" x14ac:dyDescent="0.25">
      <c r="AU3180"/>
      <c r="AV3180"/>
      <c r="BD3180" s="2"/>
    </row>
    <row r="3181" spans="47:56" x14ac:dyDescent="0.25">
      <c r="AU3181"/>
      <c r="AV3181"/>
      <c r="BD3181" s="2"/>
    </row>
    <row r="3182" spans="47:56" x14ac:dyDescent="0.25">
      <c r="AU3182"/>
      <c r="AV3182"/>
      <c r="BD3182" s="2"/>
    </row>
    <row r="3183" spans="47:56" x14ac:dyDescent="0.25">
      <c r="AU3183"/>
      <c r="AV3183"/>
      <c r="BD3183" s="2"/>
    </row>
    <row r="3184" spans="47:56" x14ac:dyDescent="0.25">
      <c r="AU3184"/>
      <c r="AV3184"/>
      <c r="BD3184" s="2"/>
    </row>
    <row r="3185" spans="47:56" x14ac:dyDescent="0.25">
      <c r="AU3185"/>
      <c r="AV3185"/>
      <c r="BD3185" s="2"/>
    </row>
    <row r="3186" spans="47:56" x14ac:dyDescent="0.25">
      <c r="AU3186"/>
      <c r="AV3186"/>
      <c r="BD3186" s="2"/>
    </row>
    <row r="3187" spans="47:56" x14ac:dyDescent="0.25">
      <c r="AU3187"/>
      <c r="AV3187"/>
      <c r="BD3187" s="2"/>
    </row>
    <row r="3188" spans="47:56" x14ac:dyDescent="0.25">
      <c r="AU3188"/>
      <c r="AV3188"/>
      <c r="BD3188" s="2"/>
    </row>
    <row r="3189" spans="47:56" x14ac:dyDescent="0.25">
      <c r="AU3189"/>
      <c r="AV3189"/>
      <c r="BD3189" s="2"/>
    </row>
    <row r="3190" spans="47:56" x14ac:dyDescent="0.25">
      <c r="AU3190"/>
      <c r="AV3190"/>
      <c r="BD3190" s="2"/>
    </row>
    <row r="3191" spans="47:56" x14ac:dyDescent="0.25">
      <c r="AU3191"/>
      <c r="AV3191"/>
      <c r="BD3191" s="2"/>
    </row>
    <row r="3192" spans="47:56" x14ac:dyDescent="0.25">
      <c r="AU3192"/>
      <c r="AV3192"/>
      <c r="BD3192" s="2"/>
    </row>
    <row r="3193" spans="47:56" x14ac:dyDescent="0.25">
      <c r="AU3193"/>
      <c r="AV3193"/>
      <c r="BD3193" s="2"/>
    </row>
    <row r="3194" spans="47:56" x14ac:dyDescent="0.25">
      <c r="AU3194"/>
      <c r="AV3194"/>
      <c r="BD3194" s="2"/>
    </row>
    <row r="3195" spans="47:56" x14ac:dyDescent="0.25">
      <c r="AU3195"/>
      <c r="AV3195"/>
      <c r="BD3195" s="2"/>
    </row>
    <row r="3196" spans="47:56" x14ac:dyDescent="0.25">
      <c r="AU3196"/>
      <c r="AV3196"/>
      <c r="BD3196" s="2"/>
    </row>
    <row r="3197" spans="47:56" x14ac:dyDescent="0.25">
      <c r="AU3197"/>
      <c r="AV3197"/>
      <c r="BD3197" s="2"/>
    </row>
    <row r="3198" spans="47:56" x14ac:dyDescent="0.25">
      <c r="AU3198"/>
      <c r="AV3198"/>
      <c r="BD3198" s="2"/>
    </row>
    <row r="3199" spans="47:56" x14ac:dyDescent="0.25">
      <c r="AU3199"/>
      <c r="AV3199"/>
      <c r="BD3199" s="2"/>
    </row>
    <row r="3200" spans="47:56" x14ac:dyDescent="0.25">
      <c r="AU3200"/>
      <c r="AV3200"/>
      <c r="BD3200" s="2"/>
    </row>
    <row r="3201" spans="47:56" x14ac:dyDescent="0.25">
      <c r="AU3201"/>
      <c r="AV3201"/>
      <c r="BD3201" s="2"/>
    </row>
    <row r="3202" spans="47:56" x14ac:dyDescent="0.25">
      <c r="AU3202"/>
      <c r="AV3202"/>
      <c r="BD3202" s="2"/>
    </row>
    <row r="3203" spans="47:56" x14ac:dyDescent="0.25">
      <c r="AU3203"/>
      <c r="AV3203"/>
      <c r="BD3203" s="2"/>
    </row>
    <row r="3204" spans="47:56" x14ac:dyDescent="0.25">
      <c r="AU3204"/>
      <c r="AV3204"/>
      <c r="BD3204" s="2"/>
    </row>
    <row r="3205" spans="47:56" x14ac:dyDescent="0.25">
      <c r="AU3205"/>
      <c r="AV3205"/>
      <c r="BD3205" s="2"/>
    </row>
    <row r="3206" spans="47:56" x14ac:dyDescent="0.25">
      <c r="AU3206"/>
      <c r="AV3206"/>
      <c r="BD3206" s="2"/>
    </row>
    <row r="3207" spans="47:56" x14ac:dyDescent="0.25">
      <c r="AU3207"/>
      <c r="AV3207"/>
      <c r="BD3207" s="2"/>
    </row>
    <row r="3208" spans="47:56" x14ac:dyDescent="0.25">
      <c r="AU3208"/>
      <c r="AV3208"/>
      <c r="BD3208" s="2"/>
    </row>
    <row r="3209" spans="47:56" x14ac:dyDescent="0.25">
      <c r="AU3209"/>
      <c r="AV3209"/>
      <c r="BD3209" s="2"/>
    </row>
    <row r="3210" spans="47:56" x14ac:dyDescent="0.25">
      <c r="AU3210"/>
      <c r="AV3210"/>
      <c r="BD3210" s="2"/>
    </row>
    <row r="3211" spans="47:56" x14ac:dyDescent="0.25">
      <c r="AU3211"/>
      <c r="AV3211"/>
      <c r="BD3211" s="2"/>
    </row>
    <row r="3212" spans="47:56" x14ac:dyDescent="0.25">
      <c r="AU3212"/>
      <c r="AV3212"/>
      <c r="BD3212" s="2"/>
    </row>
    <row r="3213" spans="47:56" x14ac:dyDescent="0.25">
      <c r="AU3213"/>
      <c r="AV3213"/>
      <c r="BD3213" s="2"/>
    </row>
    <row r="3214" spans="47:56" x14ac:dyDescent="0.25">
      <c r="AU3214"/>
      <c r="AV3214"/>
      <c r="BD3214" s="2"/>
    </row>
    <row r="3215" spans="47:56" x14ac:dyDescent="0.25">
      <c r="AU3215"/>
      <c r="AV3215"/>
      <c r="BD3215" s="2"/>
    </row>
    <row r="3216" spans="47:56" x14ac:dyDescent="0.25">
      <c r="AU3216"/>
      <c r="AV3216"/>
      <c r="BD3216" s="2"/>
    </row>
    <row r="3217" spans="47:56" x14ac:dyDescent="0.25">
      <c r="AU3217"/>
      <c r="AV3217"/>
      <c r="BD3217" s="2"/>
    </row>
    <row r="3218" spans="47:56" x14ac:dyDescent="0.25">
      <c r="AU3218"/>
      <c r="AV3218"/>
      <c r="BD3218" s="2"/>
    </row>
    <row r="3219" spans="47:56" x14ac:dyDescent="0.25">
      <c r="AU3219"/>
      <c r="AV3219"/>
      <c r="BD3219" s="2"/>
    </row>
    <row r="3220" spans="47:56" x14ac:dyDescent="0.25">
      <c r="AU3220"/>
      <c r="AV3220"/>
      <c r="BD3220" s="2"/>
    </row>
    <row r="3221" spans="47:56" x14ac:dyDescent="0.25">
      <c r="AU3221"/>
      <c r="AV3221"/>
      <c r="BD3221" s="2"/>
    </row>
    <row r="3222" spans="47:56" x14ac:dyDescent="0.25">
      <c r="AU3222"/>
      <c r="AV3222"/>
      <c r="BD3222" s="2"/>
    </row>
    <row r="3223" spans="47:56" x14ac:dyDescent="0.25">
      <c r="AU3223"/>
      <c r="AV3223"/>
      <c r="BD3223" s="2"/>
    </row>
    <row r="3224" spans="47:56" x14ac:dyDescent="0.25">
      <c r="AU3224"/>
      <c r="AV3224"/>
      <c r="BD3224" s="2"/>
    </row>
    <row r="3225" spans="47:56" x14ac:dyDescent="0.25">
      <c r="AU3225"/>
      <c r="AV3225"/>
      <c r="BD3225" s="2"/>
    </row>
    <row r="3226" spans="47:56" x14ac:dyDescent="0.25">
      <c r="AU3226"/>
      <c r="AV3226"/>
      <c r="BD3226" s="2"/>
    </row>
    <row r="3227" spans="47:56" x14ac:dyDescent="0.25">
      <c r="AU3227"/>
      <c r="AV3227"/>
      <c r="BD3227" s="2"/>
    </row>
    <row r="3228" spans="47:56" x14ac:dyDescent="0.25">
      <c r="AU3228"/>
      <c r="AV3228"/>
      <c r="BD3228" s="2"/>
    </row>
    <row r="3229" spans="47:56" x14ac:dyDescent="0.25">
      <c r="AU3229"/>
      <c r="AV3229"/>
      <c r="BD3229" s="2"/>
    </row>
    <row r="3230" spans="47:56" x14ac:dyDescent="0.25">
      <c r="AU3230"/>
      <c r="AV3230"/>
      <c r="BD3230" s="2"/>
    </row>
    <row r="3231" spans="47:56" x14ac:dyDescent="0.25">
      <c r="AU3231"/>
      <c r="AV3231"/>
      <c r="BD3231" s="2"/>
    </row>
    <row r="3232" spans="47:56" x14ac:dyDescent="0.25">
      <c r="AU3232"/>
      <c r="AV3232"/>
      <c r="BD3232" s="2"/>
    </row>
    <row r="3233" spans="47:56" x14ac:dyDescent="0.25">
      <c r="AU3233"/>
      <c r="AV3233"/>
      <c r="BD3233" s="2"/>
    </row>
    <row r="3234" spans="47:56" x14ac:dyDescent="0.25">
      <c r="AU3234"/>
      <c r="AV3234"/>
      <c r="BD3234" s="2"/>
    </row>
    <row r="3235" spans="47:56" x14ac:dyDescent="0.25">
      <c r="AU3235"/>
      <c r="AV3235"/>
      <c r="BD3235" s="2"/>
    </row>
    <row r="3236" spans="47:56" x14ac:dyDescent="0.25">
      <c r="AU3236"/>
      <c r="AV3236"/>
      <c r="BD3236" s="2"/>
    </row>
    <row r="3237" spans="47:56" x14ac:dyDescent="0.25">
      <c r="AU3237"/>
      <c r="AV3237"/>
      <c r="BD3237" s="2"/>
    </row>
    <row r="3238" spans="47:56" x14ac:dyDescent="0.25">
      <c r="AU3238"/>
      <c r="AV3238"/>
      <c r="BD3238" s="2"/>
    </row>
    <row r="3239" spans="47:56" x14ac:dyDescent="0.25">
      <c r="AU3239"/>
      <c r="AV3239"/>
      <c r="BD3239" s="2"/>
    </row>
    <row r="3240" spans="47:56" x14ac:dyDescent="0.25">
      <c r="AU3240"/>
      <c r="AV3240"/>
      <c r="BD3240" s="2"/>
    </row>
    <row r="3241" spans="47:56" x14ac:dyDescent="0.25">
      <c r="AU3241"/>
      <c r="AV3241"/>
      <c r="BD3241" s="2"/>
    </row>
    <row r="3242" spans="47:56" x14ac:dyDescent="0.25">
      <c r="AU3242"/>
      <c r="AV3242"/>
      <c r="BD3242" s="2"/>
    </row>
    <row r="3243" spans="47:56" x14ac:dyDescent="0.25">
      <c r="AU3243"/>
      <c r="AV3243"/>
      <c r="BD3243" s="2"/>
    </row>
    <row r="3244" spans="47:56" x14ac:dyDescent="0.25">
      <c r="AU3244"/>
      <c r="AV3244"/>
      <c r="BD3244" s="2"/>
    </row>
    <row r="3245" spans="47:56" x14ac:dyDescent="0.25">
      <c r="AU3245"/>
      <c r="AV3245"/>
      <c r="BD3245" s="2"/>
    </row>
    <row r="3246" spans="47:56" x14ac:dyDescent="0.25">
      <c r="AU3246"/>
      <c r="AV3246"/>
      <c r="BD3246" s="2"/>
    </row>
    <row r="3247" spans="47:56" x14ac:dyDescent="0.25">
      <c r="AU3247"/>
      <c r="AV3247"/>
      <c r="BD3247" s="2"/>
    </row>
    <row r="3248" spans="47:56" x14ac:dyDescent="0.25">
      <c r="AU3248"/>
      <c r="AV3248"/>
      <c r="BD3248" s="2"/>
    </row>
    <row r="3249" spans="47:56" x14ac:dyDescent="0.25">
      <c r="AU3249"/>
      <c r="AV3249"/>
      <c r="BD3249" s="2"/>
    </row>
    <row r="3250" spans="47:56" x14ac:dyDescent="0.25">
      <c r="AU3250"/>
      <c r="AV3250"/>
      <c r="BD3250" s="2"/>
    </row>
    <row r="3251" spans="47:56" x14ac:dyDescent="0.25">
      <c r="AU3251"/>
      <c r="AV3251"/>
      <c r="BD3251" s="2"/>
    </row>
    <row r="3252" spans="47:56" x14ac:dyDescent="0.25">
      <c r="AU3252"/>
      <c r="AV3252"/>
      <c r="BD3252" s="2"/>
    </row>
    <row r="3253" spans="47:56" x14ac:dyDescent="0.25">
      <c r="AU3253"/>
      <c r="AV3253"/>
      <c r="BD3253" s="2"/>
    </row>
    <row r="3254" spans="47:56" x14ac:dyDescent="0.25">
      <c r="AU3254"/>
      <c r="AV3254"/>
      <c r="BD3254" s="2"/>
    </row>
    <row r="3255" spans="47:56" x14ac:dyDescent="0.25">
      <c r="AU3255"/>
      <c r="AV3255"/>
      <c r="BD3255" s="2"/>
    </row>
    <row r="3256" spans="47:56" x14ac:dyDescent="0.25">
      <c r="AU3256"/>
      <c r="AV3256"/>
      <c r="BD3256" s="2"/>
    </row>
    <row r="3257" spans="47:56" x14ac:dyDescent="0.25">
      <c r="AU3257"/>
      <c r="AV3257"/>
      <c r="BD3257" s="2"/>
    </row>
    <row r="3258" spans="47:56" x14ac:dyDescent="0.25">
      <c r="AU3258"/>
      <c r="AV3258"/>
      <c r="BD3258" s="2"/>
    </row>
    <row r="3259" spans="47:56" x14ac:dyDescent="0.25">
      <c r="AU3259"/>
      <c r="AV3259"/>
      <c r="BD3259" s="2"/>
    </row>
    <row r="3260" spans="47:56" x14ac:dyDescent="0.25">
      <c r="AU3260"/>
      <c r="AV3260"/>
      <c r="BD3260" s="2"/>
    </row>
    <row r="3261" spans="47:56" x14ac:dyDescent="0.25">
      <c r="AU3261"/>
      <c r="AV3261"/>
      <c r="BD3261" s="2"/>
    </row>
    <row r="3262" spans="47:56" x14ac:dyDescent="0.25">
      <c r="AU3262"/>
      <c r="AV3262"/>
      <c r="BD3262" s="2"/>
    </row>
    <row r="3263" spans="47:56" x14ac:dyDescent="0.25">
      <c r="AU3263"/>
      <c r="AV3263"/>
      <c r="BD3263" s="2"/>
    </row>
    <row r="3264" spans="47:56" x14ac:dyDescent="0.25">
      <c r="AU3264"/>
      <c r="AV3264"/>
      <c r="BD3264" s="2"/>
    </row>
    <row r="3265" spans="47:56" x14ac:dyDescent="0.25">
      <c r="AU3265"/>
      <c r="AV3265"/>
      <c r="BD3265" s="2"/>
    </row>
    <row r="3266" spans="47:56" x14ac:dyDescent="0.25">
      <c r="AU3266"/>
      <c r="AV3266"/>
      <c r="BD3266" s="2"/>
    </row>
    <row r="3267" spans="47:56" x14ac:dyDescent="0.25">
      <c r="AU3267"/>
      <c r="AV3267"/>
      <c r="BD3267" s="2"/>
    </row>
    <row r="3268" spans="47:56" x14ac:dyDescent="0.25">
      <c r="AU3268"/>
      <c r="AV3268"/>
      <c r="BD3268" s="2"/>
    </row>
    <row r="3269" spans="47:56" x14ac:dyDescent="0.25">
      <c r="AU3269"/>
      <c r="AV3269"/>
      <c r="BD3269" s="2"/>
    </row>
    <row r="3270" spans="47:56" x14ac:dyDescent="0.25">
      <c r="AU3270"/>
      <c r="AV3270"/>
      <c r="BD3270" s="2"/>
    </row>
    <row r="3271" spans="47:56" x14ac:dyDescent="0.25">
      <c r="AU3271"/>
      <c r="AV3271"/>
      <c r="BD3271" s="2"/>
    </row>
    <row r="3272" spans="47:56" x14ac:dyDescent="0.25">
      <c r="AU3272"/>
      <c r="AV3272"/>
      <c r="BD3272" s="2"/>
    </row>
    <row r="3273" spans="47:56" x14ac:dyDescent="0.25">
      <c r="AU3273"/>
      <c r="AV3273"/>
      <c r="BD3273" s="2"/>
    </row>
    <row r="3274" spans="47:56" x14ac:dyDescent="0.25">
      <c r="AU3274"/>
      <c r="AV3274"/>
      <c r="BD3274" s="2"/>
    </row>
    <row r="3275" spans="47:56" x14ac:dyDescent="0.25">
      <c r="AU3275"/>
      <c r="AV3275"/>
      <c r="BD3275" s="2"/>
    </row>
    <row r="3276" spans="47:56" x14ac:dyDescent="0.25">
      <c r="AU3276"/>
      <c r="AV3276"/>
      <c r="BD3276" s="2"/>
    </row>
    <row r="3277" spans="47:56" x14ac:dyDescent="0.25">
      <c r="AU3277"/>
      <c r="AV3277"/>
      <c r="BD3277" s="2"/>
    </row>
    <row r="3278" spans="47:56" x14ac:dyDescent="0.25">
      <c r="AU3278"/>
      <c r="AV3278"/>
      <c r="BD3278" s="2"/>
    </row>
    <row r="3279" spans="47:56" x14ac:dyDescent="0.25">
      <c r="AU3279"/>
      <c r="AV3279"/>
      <c r="BD3279" s="2"/>
    </row>
    <row r="3280" spans="47:56" x14ac:dyDescent="0.25">
      <c r="AU3280"/>
      <c r="AV3280"/>
      <c r="BD3280" s="2"/>
    </row>
    <row r="3281" spans="47:56" x14ac:dyDescent="0.25">
      <c r="AU3281"/>
      <c r="AV3281"/>
      <c r="BD3281" s="2"/>
    </row>
    <row r="3282" spans="47:56" x14ac:dyDescent="0.25">
      <c r="AU3282"/>
      <c r="AV3282"/>
      <c r="BD3282" s="2"/>
    </row>
    <row r="3283" spans="47:56" x14ac:dyDescent="0.25">
      <c r="AU3283"/>
      <c r="AV3283"/>
      <c r="BD3283" s="2"/>
    </row>
    <row r="3284" spans="47:56" x14ac:dyDescent="0.25">
      <c r="AU3284"/>
      <c r="AV3284"/>
      <c r="BD3284" s="2"/>
    </row>
    <row r="3285" spans="47:56" x14ac:dyDescent="0.25">
      <c r="AU3285"/>
      <c r="AV3285"/>
      <c r="BD3285" s="2"/>
    </row>
    <row r="3286" spans="47:56" x14ac:dyDescent="0.25">
      <c r="AU3286"/>
      <c r="AV3286"/>
      <c r="BD3286" s="2"/>
    </row>
    <row r="3287" spans="47:56" x14ac:dyDescent="0.25">
      <c r="AU3287"/>
      <c r="AV3287"/>
      <c r="BD3287" s="2"/>
    </row>
    <row r="3288" spans="47:56" x14ac:dyDescent="0.25">
      <c r="AU3288"/>
      <c r="AV3288"/>
      <c r="BD3288" s="2"/>
    </row>
    <row r="3289" spans="47:56" x14ac:dyDescent="0.25">
      <c r="AU3289"/>
      <c r="AV3289"/>
      <c r="BD3289" s="2"/>
    </row>
    <row r="3290" spans="47:56" x14ac:dyDescent="0.25">
      <c r="AU3290"/>
      <c r="AV3290"/>
      <c r="BD3290" s="2"/>
    </row>
    <row r="3291" spans="47:56" x14ac:dyDescent="0.25">
      <c r="AU3291"/>
      <c r="AV3291"/>
      <c r="BD3291" s="2"/>
    </row>
    <row r="3292" spans="47:56" x14ac:dyDescent="0.25">
      <c r="AU3292"/>
      <c r="AV3292"/>
      <c r="BD3292" s="2"/>
    </row>
    <row r="3293" spans="47:56" x14ac:dyDescent="0.25">
      <c r="AU3293"/>
      <c r="AV3293"/>
      <c r="BD3293" s="2"/>
    </row>
    <row r="3294" spans="47:56" x14ac:dyDescent="0.25">
      <c r="AU3294"/>
      <c r="AV3294"/>
      <c r="BD3294" s="2"/>
    </row>
    <row r="3295" spans="47:56" x14ac:dyDescent="0.25">
      <c r="AU3295"/>
      <c r="AV3295"/>
      <c r="BD3295" s="2"/>
    </row>
    <row r="3296" spans="47:56" x14ac:dyDescent="0.25">
      <c r="AU3296"/>
      <c r="AV3296"/>
      <c r="BD3296" s="2"/>
    </row>
    <row r="3297" spans="47:56" x14ac:dyDescent="0.25">
      <c r="AU3297"/>
      <c r="AV3297"/>
      <c r="BD3297" s="2"/>
    </row>
    <row r="3298" spans="47:56" x14ac:dyDescent="0.25">
      <c r="AU3298"/>
      <c r="AV3298"/>
      <c r="BD3298" s="2"/>
    </row>
    <row r="3299" spans="47:56" x14ac:dyDescent="0.25">
      <c r="AU3299"/>
      <c r="AV3299"/>
      <c r="BD3299" s="2"/>
    </row>
    <row r="3300" spans="47:56" x14ac:dyDescent="0.25">
      <c r="AU3300"/>
      <c r="AV3300"/>
      <c r="BD3300" s="2"/>
    </row>
    <row r="3301" spans="47:56" x14ac:dyDescent="0.25">
      <c r="AU3301"/>
      <c r="AV3301"/>
      <c r="BD3301" s="2"/>
    </row>
    <row r="3302" spans="47:56" x14ac:dyDescent="0.25">
      <c r="AU3302"/>
      <c r="AV3302"/>
      <c r="BD3302" s="2"/>
    </row>
    <row r="3303" spans="47:56" x14ac:dyDescent="0.25">
      <c r="AU3303"/>
      <c r="AV3303"/>
      <c r="BD3303" s="2"/>
    </row>
    <row r="3304" spans="47:56" x14ac:dyDescent="0.25">
      <c r="AU3304"/>
      <c r="AV3304"/>
      <c r="BD3304" s="2"/>
    </row>
    <row r="3305" spans="47:56" x14ac:dyDescent="0.25">
      <c r="AU3305"/>
      <c r="AV3305"/>
      <c r="BD3305" s="2"/>
    </row>
    <row r="3306" spans="47:56" x14ac:dyDescent="0.25">
      <c r="AU3306"/>
      <c r="AV3306"/>
      <c r="BD3306" s="2"/>
    </row>
    <row r="3307" spans="47:56" x14ac:dyDescent="0.25">
      <c r="AU3307"/>
      <c r="AV3307"/>
      <c r="BD3307" s="2"/>
    </row>
    <row r="3308" spans="47:56" x14ac:dyDescent="0.25">
      <c r="AU3308"/>
      <c r="AV3308"/>
      <c r="BD3308" s="2"/>
    </row>
    <row r="3309" spans="47:56" x14ac:dyDescent="0.25">
      <c r="AU3309"/>
      <c r="AV3309"/>
      <c r="BD3309" s="2"/>
    </row>
    <row r="3310" spans="47:56" x14ac:dyDescent="0.25">
      <c r="AU3310"/>
      <c r="AV3310"/>
      <c r="BD3310" s="2"/>
    </row>
    <row r="3311" spans="47:56" x14ac:dyDescent="0.25">
      <c r="AU3311"/>
      <c r="AV3311"/>
      <c r="BD3311" s="2"/>
    </row>
    <row r="3312" spans="47:56" x14ac:dyDescent="0.25">
      <c r="AU3312"/>
      <c r="AV3312"/>
      <c r="BD3312" s="2"/>
    </row>
    <row r="3313" spans="47:56" x14ac:dyDescent="0.25">
      <c r="AU3313"/>
      <c r="AV3313"/>
      <c r="BD3313" s="2"/>
    </row>
    <row r="3314" spans="47:56" x14ac:dyDescent="0.25">
      <c r="AU3314"/>
      <c r="AV3314"/>
      <c r="BD3314" s="2"/>
    </row>
    <row r="3315" spans="47:56" x14ac:dyDescent="0.25">
      <c r="AU3315"/>
      <c r="AV3315"/>
      <c r="BD3315" s="2"/>
    </row>
    <row r="3316" spans="47:56" x14ac:dyDescent="0.25">
      <c r="AU3316"/>
      <c r="AV3316"/>
      <c r="BD3316" s="2"/>
    </row>
    <row r="3317" spans="47:56" x14ac:dyDescent="0.25">
      <c r="AU3317"/>
      <c r="AV3317"/>
      <c r="BD3317" s="2"/>
    </row>
    <row r="3318" spans="47:56" x14ac:dyDescent="0.25">
      <c r="AU3318"/>
      <c r="AV3318"/>
      <c r="BD3318" s="2"/>
    </row>
    <row r="3319" spans="47:56" x14ac:dyDescent="0.25">
      <c r="AU3319"/>
      <c r="AV3319"/>
      <c r="BD3319" s="2"/>
    </row>
    <row r="3320" spans="47:56" x14ac:dyDescent="0.25">
      <c r="AU3320"/>
      <c r="AV3320"/>
      <c r="BD3320" s="2"/>
    </row>
    <row r="3321" spans="47:56" x14ac:dyDescent="0.25">
      <c r="AU3321"/>
      <c r="AV3321"/>
      <c r="BD3321" s="2"/>
    </row>
    <row r="3322" spans="47:56" x14ac:dyDescent="0.25">
      <c r="AU3322"/>
      <c r="AV3322"/>
      <c r="BD3322" s="2"/>
    </row>
    <row r="3323" spans="47:56" x14ac:dyDescent="0.25">
      <c r="AU3323"/>
      <c r="AV3323"/>
      <c r="BD3323" s="2"/>
    </row>
    <row r="3324" spans="47:56" x14ac:dyDescent="0.25">
      <c r="AU3324"/>
      <c r="AV3324"/>
      <c r="BD3324" s="2"/>
    </row>
    <row r="3325" spans="47:56" x14ac:dyDescent="0.25">
      <c r="AU3325"/>
      <c r="AV3325"/>
      <c r="BD3325" s="2"/>
    </row>
    <row r="3326" spans="47:56" x14ac:dyDescent="0.25">
      <c r="AU3326"/>
      <c r="AV3326"/>
      <c r="BD3326" s="2"/>
    </row>
    <row r="3327" spans="47:56" x14ac:dyDescent="0.25">
      <c r="AU3327"/>
      <c r="AV3327"/>
      <c r="BD3327" s="2"/>
    </row>
    <row r="3328" spans="47:56" x14ac:dyDescent="0.25">
      <c r="AU3328"/>
      <c r="AV3328"/>
      <c r="BD3328" s="2"/>
    </row>
    <row r="3329" spans="47:56" x14ac:dyDescent="0.25">
      <c r="AU3329"/>
      <c r="AV3329"/>
      <c r="BD3329" s="2"/>
    </row>
    <row r="3330" spans="47:56" x14ac:dyDescent="0.25">
      <c r="AU3330"/>
      <c r="AV3330"/>
      <c r="BD3330" s="2"/>
    </row>
    <row r="3331" spans="47:56" x14ac:dyDescent="0.25">
      <c r="AU3331"/>
      <c r="AV3331"/>
      <c r="BD3331" s="2"/>
    </row>
    <row r="3332" spans="47:56" x14ac:dyDescent="0.25">
      <c r="AU3332"/>
      <c r="AV3332"/>
      <c r="BD3332" s="2"/>
    </row>
    <row r="3333" spans="47:56" x14ac:dyDescent="0.25">
      <c r="AU3333"/>
      <c r="AV3333"/>
      <c r="BD3333" s="2"/>
    </row>
    <row r="3334" spans="47:56" x14ac:dyDescent="0.25">
      <c r="AU3334"/>
      <c r="AV3334"/>
      <c r="BD3334" s="2"/>
    </row>
    <row r="3335" spans="47:56" x14ac:dyDescent="0.25">
      <c r="AU3335"/>
      <c r="AV3335"/>
      <c r="BD3335" s="2"/>
    </row>
    <row r="3336" spans="47:56" x14ac:dyDescent="0.25">
      <c r="AU3336"/>
      <c r="AV3336"/>
      <c r="BD3336" s="2"/>
    </row>
    <row r="3337" spans="47:56" x14ac:dyDescent="0.25">
      <c r="AU3337"/>
      <c r="AV3337"/>
      <c r="BD3337" s="2"/>
    </row>
    <row r="3338" spans="47:56" x14ac:dyDescent="0.25">
      <c r="AU3338"/>
      <c r="AV3338"/>
      <c r="BD3338" s="2"/>
    </row>
    <row r="3339" spans="47:56" x14ac:dyDescent="0.25">
      <c r="AU3339"/>
      <c r="AV3339"/>
      <c r="BD3339" s="2"/>
    </row>
    <row r="3340" spans="47:56" x14ac:dyDescent="0.25">
      <c r="AU3340"/>
      <c r="AV3340"/>
      <c r="BD3340" s="2"/>
    </row>
    <row r="3341" spans="47:56" x14ac:dyDescent="0.25">
      <c r="AU3341"/>
      <c r="AV3341"/>
      <c r="BD3341" s="2"/>
    </row>
    <row r="3342" spans="47:56" x14ac:dyDescent="0.25">
      <c r="AU3342"/>
      <c r="AV3342"/>
      <c r="BD3342" s="2"/>
    </row>
    <row r="3343" spans="47:56" x14ac:dyDescent="0.25">
      <c r="AU3343"/>
      <c r="AV3343"/>
      <c r="BD3343" s="2"/>
    </row>
    <row r="3344" spans="47:56" x14ac:dyDescent="0.25">
      <c r="AU3344"/>
      <c r="AV3344"/>
      <c r="BD3344" s="2"/>
    </row>
    <row r="3345" spans="47:56" x14ac:dyDescent="0.25">
      <c r="AU3345"/>
      <c r="AV3345"/>
      <c r="BD3345" s="2"/>
    </row>
    <row r="3346" spans="47:56" x14ac:dyDescent="0.25">
      <c r="AU3346"/>
      <c r="AV3346"/>
      <c r="BD3346" s="2"/>
    </row>
    <row r="3347" spans="47:56" x14ac:dyDescent="0.25">
      <c r="AU3347"/>
      <c r="AV3347"/>
      <c r="BD3347" s="2"/>
    </row>
    <row r="3348" spans="47:56" x14ac:dyDescent="0.25">
      <c r="AU3348"/>
      <c r="AV3348"/>
      <c r="BD3348" s="2"/>
    </row>
    <row r="3349" spans="47:56" x14ac:dyDescent="0.25">
      <c r="AU3349"/>
      <c r="AV3349"/>
      <c r="BD3349" s="2"/>
    </row>
    <row r="3350" spans="47:56" x14ac:dyDescent="0.25">
      <c r="AU3350"/>
      <c r="AV3350"/>
      <c r="BD3350" s="2"/>
    </row>
    <row r="3351" spans="47:56" x14ac:dyDescent="0.25">
      <c r="AU3351"/>
      <c r="AV3351"/>
      <c r="BD3351" s="2"/>
    </row>
    <row r="3352" spans="47:56" x14ac:dyDescent="0.25">
      <c r="AU3352"/>
      <c r="AV3352"/>
      <c r="BD3352" s="2"/>
    </row>
    <row r="3353" spans="47:56" x14ac:dyDescent="0.25">
      <c r="AU3353"/>
      <c r="AV3353"/>
      <c r="BD3353" s="2"/>
    </row>
    <row r="3354" spans="47:56" x14ac:dyDescent="0.25">
      <c r="AU3354"/>
      <c r="AV3354"/>
      <c r="BD3354" s="2"/>
    </row>
    <row r="3355" spans="47:56" x14ac:dyDescent="0.25">
      <c r="AU3355"/>
      <c r="AV3355"/>
      <c r="BD3355" s="2"/>
    </row>
    <row r="3356" spans="47:56" x14ac:dyDescent="0.25">
      <c r="AU3356"/>
      <c r="AV3356"/>
      <c r="BD3356" s="2"/>
    </row>
    <row r="3357" spans="47:56" x14ac:dyDescent="0.25">
      <c r="AU3357"/>
      <c r="AV3357"/>
      <c r="BD3357" s="2"/>
    </row>
    <row r="3358" spans="47:56" x14ac:dyDescent="0.25">
      <c r="AU3358"/>
      <c r="AV3358"/>
      <c r="BD3358" s="2"/>
    </row>
    <row r="3359" spans="47:56" x14ac:dyDescent="0.25">
      <c r="AU3359"/>
      <c r="AV3359"/>
      <c r="BD3359" s="2"/>
    </row>
    <row r="3360" spans="47:56" x14ac:dyDescent="0.25">
      <c r="AU3360"/>
      <c r="AV3360"/>
      <c r="BD3360" s="2"/>
    </row>
    <row r="3361" spans="47:56" x14ac:dyDescent="0.25">
      <c r="AU3361"/>
      <c r="AV3361"/>
      <c r="BD3361" s="2"/>
    </row>
    <row r="3362" spans="47:56" x14ac:dyDescent="0.25">
      <c r="AU3362"/>
      <c r="AV3362"/>
      <c r="BD3362" s="2"/>
    </row>
    <row r="3363" spans="47:56" x14ac:dyDescent="0.25">
      <c r="AU3363"/>
      <c r="AV3363"/>
      <c r="BD3363" s="2"/>
    </row>
    <row r="3364" spans="47:56" x14ac:dyDescent="0.25">
      <c r="AU3364"/>
      <c r="AV3364"/>
      <c r="BD3364" s="2"/>
    </row>
    <row r="3365" spans="47:56" x14ac:dyDescent="0.25">
      <c r="AU3365"/>
      <c r="AV3365"/>
      <c r="BD3365" s="2"/>
    </row>
    <row r="3366" spans="47:56" x14ac:dyDescent="0.25">
      <c r="AU3366"/>
      <c r="AV3366"/>
      <c r="BD3366" s="2"/>
    </row>
    <row r="3367" spans="47:56" x14ac:dyDescent="0.25">
      <c r="AU3367"/>
      <c r="AV3367"/>
      <c r="BD3367" s="2"/>
    </row>
    <row r="3368" spans="47:56" x14ac:dyDescent="0.25">
      <c r="AU3368"/>
      <c r="AV3368"/>
      <c r="BD3368" s="2"/>
    </row>
    <row r="3369" spans="47:56" x14ac:dyDescent="0.25">
      <c r="AU3369"/>
      <c r="AV3369"/>
      <c r="BD3369" s="2"/>
    </row>
    <row r="3370" spans="47:56" x14ac:dyDescent="0.25">
      <c r="AU3370"/>
      <c r="AV3370"/>
      <c r="BD3370" s="2"/>
    </row>
    <row r="3371" spans="47:56" x14ac:dyDescent="0.25">
      <c r="AU3371"/>
      <c r="AV3371"/>
      <c r="BD3371" s="2"/>
    </row>
    <row r="3372" spans="47:56" x14ac:dyDescent="0.25">
      <c r="AU3372"/>
      <c r="AV3372"/>
      <c r="BD3372" s="2"/>
    </row>
    <row r="3373" spans="47:56" x14ac:dyDescent="0.25">
      <c r="AU3373"/>
      <c r="AV3373"/>
      <c r="BD3373" s="2"/>
    </row>
    <row r="3374" spans="47:56" x14ac:dyDescent="0.25">
      <c r="AU3374"/>
      <c r="AV3374"/>
      <c r="BD3374" s="2"/>
    </row>
    <row r="3375" spans="47:56" x14ac:dyDescent="0.25">
      <c r="AU3375"/>
      <c r="AV3375"/>
      <c r="BD3375" s="2"/>
    </row>
    <row r="3376" spans="47:56" x14ac:dyDescent="0.25">
      <c r="AU3376"/>
      <c r="AV3376"/>
      <c r="BD3376" s="2"/>
    </row>
    <row r="3377" spans="47:56" x14ac:dyDescent="0.25">
      <c r="AU3377"/>
      <c r="AV3377"/>
      <c r="BD3377" s="2"/>
    </row>
    <row r="3378" spans="47:56" x14ac:dyDescent="0.25">
      <c r="AU3378"/>
      <c r="AV3378"/>
      <c r="BD3378" s="2"/>
    </row>
    <row r="3379" spans="47:56" x14ac:dyDescent="0.25">
      <c r="AU3379"/>
      <c r="AV3379"/>
      <c r="BD3379" s="2"/>
    </row>
    <row r="3380" spans="47:56" x14ac:dyDescent="0.25">
      <c r="AU3380"/>
      <c r="AV3380"/>
      <c r="BD3380" s="2"/>
    </row>
    <row r="3381" spans="47:56" x14ac:dyDescent="0.25">
      <c r="AU3381"/>
      <c r="AV3381"/>
      <c r="BD3381" s="2"/>
    </row>
    <row r="3382" spans="47:56" x14ac:dyDescent="0.25">
      <c r="AU3382"/>
      <c r="AV3382"/>
      <c r="BD3382" s="2"/>
    </row>
    <row r="3383" spans="47:56" x14ac:dyDescent="0.25">
      <c r="AU3383"/>
      <c r="AV3383"/>
      <c r="BD3383" s="2"/>
    </row>
    <row r="3384" spans="47:56" x14ac:dyDescent="0.25">
      <c r="AU3384"/>
      <c r="AV3384"/>
      <c r="BD3384" s="2"/>
    </row>
    <row r="3385" spans="47:56" x14ac:dyDescent="0.25">
      <c r="AU3385"/>
      <c r="AV3385"/>
      <c r="BD3385" s="2"/>
    </row>
    <row r="3386" spans="47:56" x14ac:dyDescent="0.25">
      <c r="AU3386"/>
      <c r="AV3386"/>
      <c r="BD3386" s="2"/>
    </row>
    <row r="3387" spans="47:56" x14ac:dyDescent="0.25">
      <c r="AU3387"/>
      <c r="AV3387"/>
      <c r="BD3387" s="2"/>
    </row>
    <row r="3388" spans="47:56" x14ac:dyDescent="0.25">
      <c r="AU3388"/>
      <c r="AV3388"/>
      <c r="BD3388" s="2"/>
    </row>
    <row r="3389" spans="47:56" x14ac:dyDescent="0.25">
      <c r="AU3389"/>
      <c r="AV3389"/>
      <c r="BD3389" s="2"/>
    </row>
    <row r="3390" spans="47:56" x14ac:dyDescent="0.25">
      <c r="AU3390"/>
      <c r="AV3390"/>
      <c r="BD3390" s="2"/>
    </row>
    <row r="3391" spans="47:56" x14ac:dyDescent="0.25">
      <c r="AU3391"/>
      <c r="AV3391"/>
      <c r="BD3391" s="2"/>
    </row>
    <row r="3392" spans="47:56" x14ac:dyDescent="0.25">
      <c r="AU3392"/>
      <c r="AV3392"/>
      <c r="BD3392" s="2"/>
    </row>
    <row r="3393" spans="47:56" x14ac:dyDescent="0.25">
      <c r="AU3393"/>
      <c r="AV3393"/>
      <c r="BD3393" s="2"/>
    </row>
    <row r="3394" spans="47:56" x14ac:dyDescent="0.25">
      <c r="AU3394"/>
      <c r="AV3394"/>
      <c r="BD3394" s="2"/>
    </row>
    <row r="3395" spans="47:56" x14ac:dyDescent="0.25">
      <c r="AU3395"/>
      <c r="AV3395"/>
      <c r="BD3395" s="2"/>
    </row>
    <row r="3396" spans="47:56" x14ac:dyDescent="0.25">
      <c r="AU3396"/>
      <c r="AV3396"/>
      <c r="BD3396" s="2"/>
    </row>
    <row r="3397" spans="47:56" x14ac:dyDescent="0.25">
      <c r="AU3397"/>
      <c r="AV3397"/>
      <c r="BD3397" s="2"/>
    </row>
    <row r="3398" spans="47:56" x14ac:dyDescent="0.25">
      <c r="AU3398"/>
      <c r="AV3398"/>
      <c r="BD3398" s="2"/>
    </row>
    <row r="3399" spans="47:56" x14ac:dyDescent="0.25">
      <c r="AU3399"/>
      <c r="AV3399"/>
      <c r="BD3399" s="2"/>
    </row>
    <row r="3400" spans="47:56" x14ac:dyDescent="0.25">
      <c r="AU3400"/>
      <c r="AV3400"/>
      <c r="BD3400" s="2"/>
    </row>
    <row r="3401" spans="47:56" x14ac:dyDescent="0.25">
      <c r="AU3401"/>
      <c r="AV3401"/>
      <c r="BD3401" s="2"/>
    </row>
    <row r="3402" spans="47:56" x14ac:dyDescent="0.25">
      <c r="AU3402"/>
      <c r="AV3402"/>
      <c r="BD3402" s="2"/>
    </row>
    <row r="3403" spans="47:56" x14ac:dyDescent="0.25">
      <c r="AU3403"/>
      <c r="AV3403"/>
      <c r="BD3403" s="2"/>
    </row>
    <row r="3404" spans="47:56" x14ac:dyDescent="0.25">
      <c r="AU3404"/>
      <c r="AV3404"/>
      <c r="BD3404" s="2"/>
    </row>
    <row r="3405" spans="47:56" x14ac:dyDescent="0.25">
      <c r="AU3405"/>
      <c r="AV3405"/>
      <c r="BD3405" s="2"/>
    </row>
    <row r="3406" spans="47:56" x14ac:dyDescent="0.25">
      <c r="AU3406"/>
      <c r="AV3406"/>
      <c r="BD3406" s="2"/>
    </row>
    <row r="3407" spans="47:56" x14ac:dyDescent="0.25">
      <c r="AU3407"/>
      <c r="AV3407"/>
      <c r="BD3407" s="2"/>
    </row>
    <row r="3408" spans="47:56" x14ac:dyDescent="0.25">
      <c r="AU3408"/>
      <c r="AV3408"/>
      <c r="BD3408" s="2"/>
    </row>
    <row r="3409" spans="47:56" x14ac:dyDescent="0.25">
      <c r="AU3409"/>
      <c r="AV3409"/>
      <c r="BD3409" s="2"/>
    </row>
    <row r="3410" spans="47:56" x14ac:dyDescent="0.25">
      <c r="AU3410"/>
      <c r="AV3410"/>
      <c r="BD3410" s="2"/>
    </row>
    <row r="3411" spans="47:56" x14ac:dyDescent="0.25">
      <c r="AU3411"/>
      <c r="AV3411"/>
      <c r="BD3411" s="2"/>
    </row>
    <row r="3412" spans="47:56" x14ac:dyDescent="0.25">
      <c r="AU3412"/>
      <c r="AV3412"/>
      <c r="BD3412" s="2"/>
    </row>
    <row r="3413" spans="47:56" x14ac:dyDescent="0.25">
      <c r="AU3413"/>
      <c r="AV3413"/>
      <c r="BD3413" s="2"/>
    </row>
    <row r="3414" spans="47:56" x14ac:dyDescent="0.25">
      <c r="AU3414"/>
      <c r="AV3414"/>
      <c r="BD3414" s="2"/>
    </row>
    <row r="3415" spans="47:56" x14ac:dyDescent="0.25">
      <c r="AU3415"/>
      <c r="AV3415"/>
      <c r="BD3415" s="2"/>
    </row>
    <row r="3416" spans="47:56" x14ac:dyDescent="0.25">
      <c r="AU3416"/>
      <c r="AV3416"/>
      <c r="BD3416" s="2"/>
    </row>
    <row r="3417" spans="47:56" x14ac:dyDescent="0.25">
      <c r="AU3417"/>
      <c r="AV3417"/>
      <c r="BD3417" s="2"/>
    </row>
    <row r="3418" spans="47:56" x14ac:dyDescent="0.25">
      <c r="AU3418"/>
      <c r="AV3418"/>
      <c r="BD3418" s="2"/>
    </row>
    <row r="3419" spans="47:56" x14ac:dyDescent="0.25">
      <c r="AU3419"/>
      <c r="AV3419"/>
      <c r="BD3419" s="2"/>
    </row>
    <row r="3420" spans="47:56" x14ac:dyDescent="0.25">
      <c r="AU3420"/>
      <c r="AV3420"/>
      <c r="BD3420" s="2"/>
    </row>
    <row r="3421" spans="47:56" x14ac:dyDescent="0.25">
      <c r="AU3421"/>
      <c r="AV3421"/>
      <c r="BD3421" s="2"/>
    </row>
    <row r="3422" spans="47:56" x14ac:dyDescent="0.25">
      <c r="AU3422"/>
      <c r="AV3422"/>
      <c r="BD3422" s="2"/>
    </row>
    <row r="3423" spans="47:56" x14ac:dyDescent="0.25">
      <c r="AU3423"/>
      <c r="AV3423"/>
      <c r="BD3423" s="2"/>
    </row>
    <row r="3424" spans="47:56" x14ac:dyDescent="0.25">
      <c r="AU3424"/>
      <c r="AV3424"/>
      <c r="BD3424" s="2"/>
    </row>
    <row r="3425" spans="47:56" x14ac:dyDescent="0.25">
      <c r="AU3425"/>
      <c r="AV3425"/>
      <c r="BD3425" s="2"/>
    </row>
    <row r="3426" spans="47:56" x14ac:dyDescent="0.25">
      <c r="AU3426"/>
      <c r="AV3426"/>
      <c r="BD3426" s="2"/>
    </row>
    <row r="3427" spans="47:56" x14ac:dyDescent="0.25">
      <c r="AU3427"/>
      <c r="AV3427"/>
      <c r="BD3427" s="2"/>
    </row>
    <row r="3428" spans="47:56" x14ac:dyDescent="0.25">
      <c r="AU3428"/>
      <c r="AV3428"/>
      <c r="BD3428" s="2"/>
    </row>
    <row r="3429" spans="47:56" x14ac:dyDescent="0.25">
      <c r="AU3429"/>
      <c r="AV3429"/>
      <c r="BD3429" s="2"/>
    </row>
    <row r="3430" spans="47:56" x14ac:dyDescent="0.25">
      <c r="AU3430"/>
      <c r="AV3430"/>
      <c r="BD3430" s="2"/>
    </row>
    <row r="3431" spans="47:56" x14ac:dyDescent="0.25">
      <c r="AU3431"/>
      <c r="AV3431"/>
      <c r="BD3431" s="2"/>
    </row>
    <row r="3432" spans="47:56" x14ac:dyDescent="0.25">
      <c r="AU3432"/>
      <c r="AV3432"/>
      <c r="BD3432" s="2"/>
    </row>
    <row r="3433" spans="47:56" x14ac:dyDescent="0.25">
      <c r="AU3433"/>
      <c r="AV3433"/>
      <c r="BD3433" s="2"/>
    </row>
    <row r="3434" spans="47:56" x14ac:dyDescent="0.25">
      <c r="AU3434"/>
      <c r="AV3434"/>
      <c r="BD3434" s="2"/>
    </row>
    <row r="3435" spans="47:56" x14ac:dyDescent="0.25">
      <c r="AU3435"/>
      <c r="AV3435"/>
      <c r="BD3435" s="2"/>
    </row>
    <row r="3436" spans="47:56" x14ac:dyDescent="0.25">
      <c r="AU3436"/>
      <c r="AV3436"/>
      <c r="BD3436" s="2"/>
    </row>
    <row r="3437" spans="47:56" x14ac:dyDescent="0.25">
      <c r="AU3437"/>
      <c r="AV3437"/>
      <c r="BD3437" s="2"/>
    </row>
    <row r="3438" spans="47:56" x14ac:dyDescent="0.25">
      <c r="AU3438"/>
      <c r="AV3438"/>
      <c r="BD3438" s="2"/>
    </row>
    <row r="3439" spans="47:56" x14ac:dyDescent="0.25">
      <c r="AU3439"/>
      <c r="AV3439"/>
      <c r="BD3439" s="2"/>
    </row>
    <row r="3440" spans="47:56" x14ac:dyDescent="0.25">
      <c r="AU3440"/>
      <c r="AV3440"/>
      <c r="BD3440" s="2"/>
    </row>
    <row r="3441" spans="47:56" x14ac:dyDescent="0.25">
      <c r="AU3441"/>
      <c r="AV3441"/>
      <c r="BD3441" s="2"/>
    </row>
    <row r="3442" spans="47:56" x14ac:dyDescent="0.25">
      <c r="AU3442"/>
      <c r="AV3442"/>
      <c r="BD3442" s="2"/>
    </row>
    <row r="3443" spans="47:56" x14ac:dyDescent="0.25">
      <c r="AU3443"/>
      <c r="AV3443"/>
      <c r="BD3443" s="2"/>
    </row>
    <row r="3444" spans="47:56" x14ac:dyDescent="0.25">
      <c r="AU3444"/>
      <c r="AV3444"/>
      <c r="BD3444" s="2"/>
    </row>
    <row r="3445" spans="47:56" x14ac:dyDescent="0.25">
      <c r="AU3445"/>
      <c r="AV3445"/>
      <c r="BD3445" s="2"/>
    </row>
    <row r="3446" spans="47:56" x14ac:dyDescent="0.25">
      <c r="AU3446"/>
      <c r="AV3446"/>
      <c r="BD3446" s="2"/>
    </row>
    <row r="3447" spans="47:56" x14ac:dyDescent="0.25">
      <c r="AU3447"/>
      <c r="AV3447"/>
      <c r="BD3447" s="2"/>
    </row>
    <row r="3448" spans="47:56" x14ac:dyDescent="0.25">
      <c r="AU3448"/>
      <c r="AV3448"/>
      <c r="BD3448" s="2"/>
    </row>
    <row r="3449" spans="47:56" x14ac:dyDescent="0.25">
      <c r="AU3449"/>
      <c r="AV3449"/>
      <c r="BD3449" s="2"/>
    </row>
    <row r="3450" spans="47:56" x14ac:dyDescent="0.25">
      <c r="AU3450"/>
      <c r="AV3450"/>
      <c r="BD3450" s="2"/>
    </row>
    <row r="3451" spans="47:56" x14ac:dyDescent="0.25">
      <c r="AU3451"/>
      <c r="AV3451"/>
      <c r="BD3451" s="2"/>
    </row>
    <row r="3452" spans="47:56" x14ac:dyDescent="0.25">
      <c r="AU3452"/>
      <c r="AV3452"/>
      <c r="BD3452" s="2"/>
    </row>
    <row r="3453" spans="47:56" x14ac:dyDescent="0.25">
      <c r="AU3453"/>
      <c r="AV3453"/>
      <c r="BD3453" s="2"/>
    </row>
    <row r="3454" spans="47:56" x14ac:dyDescent="0.25">
      <c r="AU3454"/>
      <c r="AV3454"/>
      <c r="BD3454" s="2"/>
    </row>
    <row r="3455" spans="47:56" x14ac:dyDescent="0.25">
      <c r="AU3455"/>
      <c r="AV3455"/>
      <c r="BD3455" s="2"/>
    </row>
    <row r="3456" spans="47:56" x14ac:dyDescent="0.25">
      <c r="AU3456"/>
      <c r="AV3456"/>
      <c r="BD3456" s="2"/>
    </row>
    <row r="3457" spans="47:56" x14ac:dyDescent="0.25">
      <c r="AU3457"/>
      <c r="AV3457"/>
      <c r="BD3457" s="2"/>
    </row>
    <row r="3458" spans="47:56" x14ac:dyDescent="0.25">
      <c r="AU3458"/>
      <c r="AV3458"/>
      <c r="BD3458" s="2"/>
    </row>
    <row r="3459" spans="47:56" x14ac:dyDescent="0.25">
      <c r="AU3459"/>
      <c r="AV3459"/>
      <c r="BD3459" s="2"/>
    </row>
    <row r="3460" spans="47:56" x14ac:dyDescent="0.25">
      <c r="AU3460"/>
      <c r="AV3460"/>
      <c r="BD3460" s="2"/>
    </row>
    <row r="3461" spans="47:56" x14ac:dyDescent="0.25">
      <c r="AU3461"/>
      <c r="AV3461"/>
      <c r="BD3461" s="2"/>
    </row>
    <row r="3462" spans="47:56" x14ac:dyDescent="0.25">
      <c r="AU3462"/>
      <c r="AV3462"/>
      <c r="BD3462" s="2"/>
    </row>
    <row r="3463" spans="47:56" x14ac:dyDescent="0.25">
      <c r="AU3463"/>
      <c r="AV3463"/>
      <c r="BD3463" s="2"/>
    </row>
    <row r="3464" spans="47:56" x14ac:dyDescent="0.25">
      <c r="AU3464"/>
      <c r="AV3464"/>
      <c r="BD3464" s="2"/>
    </row>
    <row r="3465" spans="47:56" x14ac:dyDescent="0.25">
      <c r="AU3465"/>
      <c r="AV3465"/>
      <c r="BD3465" s="2"/>
    </row>
    <row r="3466" spans="47:56" x14ac:dyDescent="0.25">
      <c r="AU3466"/>
      <c r="AV3466"/>
      <c r="BD3466" s="2"/>
    </row>
    <row r="3467" spans="47:56" x14ac:dyDescent="0.25">
      <c r="AU3467"/>
      <c r="AV3467"/>
      <c r="BD3467" s="2"/>
    </row>
    <row r="3468" spans="47:56" x14ac:dyDescent="0.25">
      <c r="AU3468"/>
      <c r="AV3468"/>
      <c r="BD3468" s="2"/>
    </row>
    <row r="3469" spans="47:56" x14ac:dyDescent="0.25">
      <c r="AU3469"/>
      <c r="AV3469"/>
      <c r="BD3469" s="2"/>
    </row>
    <row r="3470" spans="47:56" x14ac:dyDescent="0.25">
      <c r="AU3470"/>
      <c r="AV3470"/>
      <c r="BD3470" s="2"/>
    </row>
    <row r="3471" spans="47:56" x14ac:dyDescent="0.25">
      <c r="AU3471"/>
      <c r="AV3471"/>
      <c r="BD3471" s="2"/>
    </row>
    <row r="3472" spans="47:56" x14ac:dyDescent="0.25">
      <c r="AU3472"/>
      <c r="AV3472"/>
      <c r="BD3472" s="2"/>
    </row>
    <row r="3473" spans="47:56" x14ac:dyDescent="0.25">
      <c r="AU3473"/>
      <c r="AV3473"/>
      <c r="BD3473" s="2"/>
    </row>
    <row r="3474" spans="47:56" x14ac:dyDescent="0.25">
      <c r="AU3474"/>
      <c r="AV3474"/>
      <c r="BD3474" s="2"/>
    </row>
    <row r="3475" spans="47:56" x14ac:dyDescent="0.25">
      <c r="AU3475"/>
      <c r="AV3475"/>
      <c r="BD3475" s="2"/>
    </row>
    <row r="3476" spans="47:56" x14ac:dyDescent="0.25">
      <c r="AU3476"/>
      <c r="AV3476"/>
      <c r="BD3476" s="2"/>
    </row>
    <row r="3477" spans="47:56" x14ac:dyDescent="0.25">
      <c r="AU3477"/>
      <c r="AV3477"/>
      <c r="BD3477" s="2"/>
    </row>
    <row r="3478" spans="47:56" x14ac:dyDescent="0.25">
      <c r="AU3478"/>
      <c r="AV3478"/>
      <c r="BD3478" s="2"/>
    </row>
    <row r="3479" spans="47:56" x14ac:dyDescent="0.25">
      <c r="AU3479"/>
      <c r="AV3479"/>
      <c r="BD3479" s="2"/>
    </row>
    <row r="3480" spans="47:56" x14ac:dyDescent="0.25">
      <c r="AU3480"/>
      <c r="AV3480"/>
      <c r="BD3480" s="2"/>
    </row>
    <row r="3481" spans="47:56" x14ac:dyDescent="0.25">
      <c r="AU3481"/>
      <c r="AV3481"/>
      <c r="BD3481" s="2"/>
    </row>
    <row r="3482" spans="47:56" x14ac:dyDescent="0.25">
      <c r="AU3482"/>
      <c r="AV3482"/>
      <c r="BD3482" s="2"/>
    </row>
    <row r="3483" spans="47:56" x14ac:dyDescent="0.25">
      <c r="AU3483"/>
      <c r="AV3483"/>
      <c r="BD3483" s="2"/>
    </row>
    <row r="3484" spans="47:56" x14ac:dyDescent="0.25">
      <c r="AU3484"/>
      <c r="AV3484"/>
      <c r="BD3484" s="2"/>
    </row>
    <row r="3485" spans="47:56" x14ac:dyDescent="0.25">
      <c r="AU3485"/>
      <c r="AV3485"/>
      <c r="BD3485" s="2"/>
    </row>
    <row r="3486" spans="47:56" x14ac:dyDescent="0.25">
      <c r="AU3486"/>
      <c r="AV3486"/>
      <c r="BD3486" s="2"/>
    </row>
    <row r="3487" spans="47:56" x14ac:dyDescent="0.25">
      <c r="AU3487"/>
      <c r="AV3487"/>
      <c r="BD3487" s="2"/>
    </row>
    <row r="3488" spans="47:56" x14ac:dyDescent="0.25">
      <c r="AU3488"/>
      <c r="AV3488"/>
      <c r="BD3488" s="2"/>
    </row>
    <row r="3489" spans="47:56" x14ac:dyDescent="0.25">
      <c r="AU3489"/>
      <c r="AV3489"/>
      <c r="BD3489" s="2"/>
    </row>
    <row r="3490" spans="47:56" x14ac:dyDescent="0.25">
      <c r="AU3490"/>
      <c r="AV3490"/>
      <c r="BD3490" s="2"/>
    </row>
    <row r="3491" spans="47:56" x14ac:dyDescent="0.25">
      <c r="AU3491"/>
      <c r="AV3491"/>
      <c r="BD3491" s="2"/>
    </row>
    <row r="3492" spans="47:56" x14ac:dyDescent="0.25">
      <c r="AU3492"/>
      <c r="AV3492"/>
      <c r="BD3492" s="2"/>
    </row>
    <row r="3493" spans="47:56" x14ac:dyDescent="0.25">
      <c r="AU3493"/>
      <c r="AV3493"/>
      <c r="BD3493" s="2"/>
    </row>
    <row r="3494" spans="47:56" x14ac:dyDescent="0.25">
      <c r="AU3494"/>
      <c r="AV3494"/>
      <c r="BD3494" s="2"/>
    </row>
    <row r="3495" spans="47:56" x14ac:dyDescent="0.25">
      <c r="AU3495"/>
      <c r="AV3495"/>
      <c r="BD3495" s="2"/>
    </row>
    <row r="3496" spans="47:56" x14ac:dyDescent="0.25">
      <c r="AU3496"/>
      <c r="AV3496"/>
      <c r="BD3496" s="2"/>
    </row>
    <row r="3497" spans="47:56" x14ac:dyDescent="0.25">
      <c r="AU3497"/>
      <c r="AV3497"/>
      <c r="BD3497" s="2"/>
    </row>
    <row r="3498" spans="47:56" x14ac:dyDescent="0.25">
      <c r="AU3498"/>
      <c r="AV3498"/>
      <c r="BD3498" s="2"/>
    </row>
    <row r="3499" spans="47:56" x14ac:dyDescent="0.25">
      <c r="AU3499"/>
      <c r="AV3499"/>
      <c r="BD3499" s="2"/>
    </row>
    <row r="3500" spans="47:56" x14ac:dyDescent="0.25">
      <c r="AU3500"/>
      <c r="AV3500"/>
      <c r="BD3500" s="2"/>
    </row>
    <row r="3501" spans="47:56" x14ac:dyDescent="0.25">
      <c r="AU3501"/>
      <c r="AV3501"/>
      <c r="BD3501" s="2"/>
    </row>
    <row r="3502" spans="47:56" x14ac:dyDescent="0.25">
      <c r="AU3502"/>
      <c r="AV3502"/>
      <c r="BD3502" s="2"/>
    </row>
    <row r="3503" spans="47:56" x14ac:dyDescent="0.25">
      <c r="AU3503"/>
      <c r="AV3503"/>
      <c r="BD3503" s="2"/>
    </row>
    <row r="3504" spans="47:56" x14ac:dyDescent="0.25">
      <c r="AU3504"/>
      <c r="AV3504"/>
      <c r="BD3504" s="2"/>
    </row>
    <row r="3505" spans="47:56" x14ac:dyDescent="0.25">
      <c r="AU3505"/>
      <c r="AV3505"/>
      <c r="BD3505" s="2"/>
    </row>
    <row r="3506" spans="47:56" x14ac:dyDescent="0.25">
      <c r="AU3506"/>
      <c r="AV3506"/>
      <c r="BD3506" s="2"/>
    </row>
    <row r="3507" spans="47:56" x14ac:dyDescent="0.25">
      <c r="AU3507"/>
      <c r="AV3507"/>
      <c r="BD3507" s="2"/>
    </row>
    <row r="3508" spans="47:56" x14ac:dyDescent="0.25">
      <c r="AU3508"/>
      <c r="AV3508"/>
      <c r="BD3508" s="2"/>
    </row>
    <row r="3509" spans="47:56" x14ac:dyDescent="0.25">
      <c r="AU3509"/>
      <c r="AV3509"/>
      <c r="BD3509" s="2"/>
    </row>
    <row r="3510" spans="47:56" x14ac:dyDescent="0.25">
      <c r="AU3510"/>
      <c r="AV3510"/>
      <c r="BD3510" s="2"/>
    </row>
    <row r="3511" spans="47:56" x14ac:dyDescent="0.25">
      <c r="AU3511"/>
      <c r="AV3511"/>
      <c r="BD3511" s="2"/>
    </row>
    <row r="3512" spans="47:56" x14ac:dyDescent="0.25">
      <c r="AU3512"/>
      <c r="AV3512"/>
      <c r="BD3512" s="2"/>
    </row>
    <row r="3513" spans="47:56" x14ac:dyDescent="0.25">
      <c r="AU3513"/>
      <c r="AV3513"/>
      <c r="BD3513" s="2"/>
    </row>
    <row r="3514" spans="47:56" x14ac:dyDescent="0.25">
      <c r="AU3514"/>
      <c r="AV3514"/>
      <c r="BD3514" s="2"/>
    </row>
    <row r="3515" spans="47:56" x14ac:dyDescent="0.25">
      <c r="AU3515"/>
      <c r="AV3515"/>
      <c r="BD3515" s="2"/>
    </row>
    <row r="3516" spans="47:56" x14ac:dyDescent="0.25">
      <c r="AU3516"/>
      <c r="AV3516"/>
      <c r="BD3516" s="2"/>
    </row>
    <row r="3517" spans="47:56" x14ac:dyDescent="0.25">
      <c r="AU3517"/>
      <c r="AV3517"/>
      <c r="BD3517" s="2"/>
    </row>
    <row r="3518" spans="47:56" x14ac:dyDescent="0.25">
      <c r="AU3518"/>
      <c r="AV3518"/>
      <c r="BD3518" s="2"/>
    </row>
    <row r="3519" spans="47:56" x14ac:dyDescent="0.25">
      <c r="AU3519"/>
      <c r="AV3519"/>
      <c r="BD3519" s="2"/>
    </row>
    <row r="3520" spans="47:56" x14ac:dyDescent="0.25">
      <c r="AU3520"/>
      <c r="AV3520"/>
      <c r="BD3520" s="2"/>
    </row>
    <row r="3521" spans="47:56" x14ac:dyDescent="0.25">
      <c r="AU3521"/>
      <c r="AV3521"/>
      <c r="BD3521" s="2"/>
    </row>
    <row r="3522" spans="47:56" x14ac:dyDescent="0.25">
      <c r="AU3522"/>
      <c r="AV3522"/>
      <c r="BD3522" s="2"/>
    </row>
    <row r="3523" spans="47:56" x14ac:dyDescent="0.25">
      <c r="AU3523"/>
      <c r="AV3523"/>
      <c r="BD3523" s="2"/>
    </row>
    <row r="3524" spans="47:56" x14ac:dyDescent="0.25">
      <c r="AU3524"/>
      <c r="AV3524"/>
      <c r="BD3524" s="2"/>
    </row>
    <row r="3525" spans="47:56" x14ac:dyDescent="0.25">
      <c r="AU3525"/>
      <c r="AV3525"/>
      <c r="BD3525" s="2"/>
    </row>
    <row r="3526" spans="47:56" x14ac:dyDescent="0.25">
      <c r="AU3526"/>
      <c r="AV3526"/>
      <c r="BD3526" s="2"/>
    </row>
    <row r="3527" spans="47:56" x14ac:dyDescent="0.25">
      <c r="AU3527"/>
      <c r="AV3527"/>
      <c r="BD3527" s="2"/>
    </row>
    <row r="3528" spans="47:56" x14ac:dyDescent="0.25">
      <c r="AU3528"/>
      <c r="AV3528"/>
      <c r="BD3528" s="2"/>
    </row>
    <row r="3529" spans="47:56" x14ac:dyDescent="0.25">
      <c r="AU3529"/>
      <c r="AV3529"/>
      <c r="BD3529" s="2"/>
    </row>
    <row r="3530" spans="47:56" x14ac:dyDescent="0.25">
      <c r="AU3530"/>
      <c r="AV3530"/>
      <c r="BD3530" s="2"/>
    </row>
    <row r="3531" spans="47:56" x14ac:dyDescent="0.25">
      <c r="AU3531"/>
      <c r="AV3531"/>
      <c r="BD3531" s="2"/>
    </row>
    <row r="3532" spans="47:56" x14ac:dyDescent="0.25">
      <c r="AU3532"/>
      <c r="AV3532"/>
      <c r="BD3532" s="2"/>
    </row>
    <row r="3533" spans="47:56" x14ac:dyDescent="0.25">
      <c r="AU3533"/>
      <c r="AV3533"/>
      <c r="BD3533" s="2"/>
    </row>
    <row r="3534" spans="47:56" x14ac:dyDescent="0.25">
      <c r="AU3534"/>
      <c r="AV3534"/>
      <c r="BD3534" s="2"/>
    </row>
    <row r="3535" spans="47:56" x14ac:dyDescent="0.25">
      <c r="AU3535"/>
      <c r="AV3535"/>
      <c r="BD3535" s="2"/>
    </row>
    <row r="3536" spans="47:56" x14ac:dyDescent="0.25">
      <c r="AU3536"/>
      <c r="AV3536"/>
      <c r="BD3536" s="2"/>
    </row>
    <row r="3537" spans="47:56" x14ac:dyDescent="0.25">
      <c r="AU3537"/>
      <c r="AV3537"/>
      <c r="BD3537" s="2"/>
    </row>
    <row r="3538" spans="47:56" x14ac:dyDescent="0.25">
      <c r="AU3538"/>
      <c r="AV3538"/>
      <c r="BD3538" s="2"/>
    </row>
    <row r="3539" spans="47:56" x14ac:dyDescent="0.25">
      <c r="AU3539"/>
      <c r="AV3539"/>
      <c r="BD3539" s="2"/>
    </row>
    <row r="3540" spans="47:56" x14ac:dyDescent="0.25">
      <c r="AU3540"/>
      <c r="AV3540"/>
      <c r="BD3540" s="2"/>
    </row>
    <row r="3541" spans="47:56" x14ac:dyDescent="0.25">
      <c r="AU3541"/>
      <c r="AV3541"/>
      <c r="BD3541" s="2"/>
    </row>
    <row r="3542" spans="47:56" x14ac:dyDescent="0.25">
      <c r="AU3542"/>
      <c r="AV3542"/>
      <c r="BD3542" s="2"/>
    </row>
    <row r="3543" spans="47:56" x14ac:dyDescent="0.25">
      <c r="AU3543"/>
      <c r="AV3543"/>
      <c r="BD3543" s="2"/>
    </row>
    <row r="3544" spans="47:56" x14ac:dyDescent="0.25">
      <c r="AU3544"/>
      <c r="AV3544"/>
      <c r="BD3544" s="2"/>
    </row>
    <row r="3545" spans="47:56" x14ac:dyDescent="0.25">
      <c r="AU3545"/>
      <c r="AV3545"/>
      <c r="BD3545" s="2"/>
    </row>
    <row r="3546" spans="47:56" x14ac:dyDescent="0.25">
      <c r="AU3546"/>
      <c r="AV3546"/>
      <c r="BD3546" s="2"/>
    </row>
    <row r="3547" spans="47:56" x14ac:dyDescent="0.25">
      <c r="AU3547"/>
      <c r="AV3547"/>
      <c r="BD3547" s="2"/>
    </row>
    <row r="3548" spans="47:56" x14ac:dyDescent="0.25">
      <c r="AU3548"/>
      <c r="AV3548"/>
      <c r="BD3548" s="2"/>
    </row>
    <row r="3549" spans="47:56" x14ac:dyDescent="0.25">
      <c r="AU3549"/>
      <c r="AV3549"/>
      <c r="BD3549" s="2"/>
    </row>
    <row r="3550" spans="47:56" x14ac:dyDescent="0.25">
      <c r="AU3550"/>
      <c r="AV3550"/>
      <c r="BD3550" s="2"/>
    </row>
    <row r="3551" spans="47:56" x14ac:dyDescent="0.25">
      <c r="AU3551"/>
      <c r="AV3551"/>
      <c r="BD3551" s="2"/>
    </row>
    <row r="3552" spans="47:56" x14ac:dyDescent="0.25">
      <c r="AU3552"/>
      <c r="AV3552"/>
      <c r="BD3552" s="2"/>
    </row>
    <row r="3553" spans="47:56" x14ac:dyDescent="0.25">
      <c r="AU3553"/>
      <c r="AV3553"/>
      <c r="BD3553" s="2"/>
    </row>
    <row r="3554" spans="47:56" x14ac:dyDescent="0.25">
      <c r="AU3554"/>
      <c r="AV3554"/>
      <c r="BD3554" s="2"/>
    </row>
    <row r="3555" spans="47:56" x14ac:dyDescent="0.25">
      <c r="AU3555"/>
      <c r="AV3555"/>
      <c r="BD3555" s="2"/>
    </row>
    <row r="3556" spans="47:56" x14ac:dyDescent="0.25">
      <c r="AU3556"/>
      <c r="AV3556"/>
      <c r="BD3556" s="2"/>
    </row>
    <row r="3557" spans="47:56" x14ac:dyDescent="0.25">
      <c r="AU3557"/>
      <c r="AV3557"/>
      <c r="BD3557" s="2"/>
    </row>
    <row r="3558" spans="47:56" x14ac:dyDescent="0.25">
      <c r="AU3558"/>
      <c r="AV3558"/>
      <c r="BD3558" s="2"/>
    </row>
    <row r="3559" spans="47:56" x14ac:dyDescent="0.25">
      <c r="AU3559"/>
      <c r="AV3559"/>
      <c r="BD3559" s="2"/>
    </row>
    <row r="3560" spans="47:56" x14ac:dyDescent="0.25">
      <c r="AU3560"/>
      <c r="AV3560"/>
      <c r="BD3560" s="2"/>
    </row>
    <row r="3561" spans="47:56" x14ac:dyDescent="0.25">
      <c r="AU3561"/>
      <c r="AV3561"/>
      <c r="BD3561" s="2"/>
    </row>
    <row r="3562" spans="47:56" x14ac:dyDescent="0.25">
      <c r="AU3562"/>
      <c r="AV3562"/>
      <c r="BD3562" s="2"/>
    </row>
    <row r="3563" spans="47:56" x14ac:dyDescent="0.25">
      <c r="AU3563"/>
      <c r="AV3563"/>
      <c r="BD3563" s="2"/>
    </row>
    <row r="3564" spans="47:56" x14ac:dyDescent="0.25">
      <c r="AU3564"/>
      <c r="AV3564"/>
      <c r="BD3564" s="2"/>
    </row>
    <row r="3565" spans="47:56" x14ac:dyDescent="0.25">
      <c r="AU3565"/>
      <c r="AV3565"/>
      <c r="BD3565" s="2"/>
    </row>
    <row r="3566" spans="47:56" x14ac:dyDescent="0.25">
      <c r="AU3566"/>
      <c r="AV3566"/>
      <c r="BD3566" s="2"/>
    </row>
    <row r="3567" spans="47:56" x14ac:dyDescent="0.25">
      <c r="AU3567"/>
      <c r="AV3567"/>
      <c r="BD3567" s="2"/>
    </row>
    <row r="3568" spans="47:56" x14ac:dyDescent="0.25">
      <c r="AU3568"/>
      <c r="AV3568"/>
      <c r="BD3568" s="2"/>
    </row>
    <row r="3569" spans="47:56" x14ac:dyDescent="0.25">
      <c r="AU3569"/>
      <c r="AV3569"/>
      <c r="BD3569" s="2"/>
    </row>
    <row r="3570" spans="47:56" x14ac:dyDescent="0.25">
      <c r="AU3570"/>
      <c r="AV3570"/>
      <c r="BD3570" s="2"/>
    </row>
    <row r="3571" spans="47:56" x14ac:dyDescent="0.25">
      <c r="AU3571"/>
      <c r="AV3571"/>
      <c r="BD3571" s="2"/>
    </row>
    <row r="3572" spans="47:56" x14ac:dyDescent="0.25">
      <c r="AU3572"/>
      <c r="AV3572"/>
      <c r="BD3572" s="2"/>
    </row>
    <row r="3573" spans="47:56" x14ac:dyDescent="0.25">
      <c r="AU3573"/>
      <c r="AV3573"/>
      <c r="BD3573" s="2"/>
    </row>
    <row r="3574" spans="47:56" x14ac:dyDescent="0.25">
      <c r="AU3574"/>
      <c r="AV3574"/>
      <c r="BD3574" s="2"/>
    </row>
    <row r="3575" spans="47:56" x14ac:dyDescent="0.25">
      <c r="AU3575"/>
      <c r="AV3575"/>
      <c r="BD3575" s="2"/>
    </row>
    <row r="3576" spans="47:56" x14ac:dyDescent="0.25">
      <c r="AU3576"/>
      <c r="AV3576"/>
      <c r="BD3576" s="2"/>
    </row>
    <row r="3577" spans="47:56" x14ac:dyDescent="0.25">
      <c r="AU3577"/>
      <c r="AV3577"/>
      <c r="BD3577" s="2"/>
    </row>
    <row r="3578" spans="47:56" x14ac:dyDescent="0.25">
      <c r="AU3578"/>
      <c r="AV3578"/>
      <c r="BD3578" s="2"/>
    </row>
    <row r="3579" spans="47:56" x14ac:dyDescent="0.25">
      <c r="AU3579"/>
      <c r="AV3579"/>
      <c r="BD3579" s="2"/>
    </row>
    <row r="3580" spans="47:56" x14ac:dyDescent="0.25">
      <c r="AU3580"/>
      <c r="AV3580"/>
      <c r="BD3580" s="2"/>
    </row>
    <row r="3581" spans="47:56" x14ac:dyDescent="0.25">
      <c r="AU3581"/>
      <c r="AV3581"/>
      <c r="BD3581" s="2"/>
    </row>
    <row r="3582" spans="47:56" x14ac:dyDescent="0.25">
      <c r="AU3582"/>
      <c r="AV3582"/>
      <c r="BD3582" s="2"/>
    </row>
    <row r="3583" spans="47:56" x14ac:dyDescent="0.25">
      <c r="AU3583"/>
      <c r="AV3583"/>
      <c r="BD3583" s="2"/>
    </row>
    <row r="3584" spans="47:56" x14ac:dyDescent="0.25">
      <c r="AU3584"/>
      <c r="AV3584"/>
      <c r="BD3584" s="2"/>
    </row>
    <row r="3585" spans="47:56" x14ac:dyDescent="0.25">
      <c r="AU3585"/>
      <c r="AV3585"/>
      <c r="BD3585" s="2"/>
    </row>
    <row r="3586" spans="47:56" x14ac:dyDescent="0.25">
      <c r="AU3586"/>
      <c r="AV3586"/>
      <c r="BD3586" s="2"/>
    </row>
    <row r="3587" spans="47:56" x14ac:dyDescent="0.25">
      <c r="AU3587"/>
      <c r="AV3587"/>
      <c r="BD3587" s="2"/>
    </row>
    <row r="3588" spans="47:56" x14ac:dyDescent="0.25">
      <c r="AU3588"/>
      <c r="AV3588"/>
      <c r="BD3588" s="2"/>
    </row>
    <row r="3589" spans="47:56" x14ac:dyDescent="0.25">
      <c r="AU3589"/>
      <c r="AV3589"/>
      <c r="BD3589" s="2"/>
    </row>
    <row r="3590" spans="47:56" x14ac:dyDescent="0.25">
      <c r="AU3590"/>
      <c r="AV3590"/>
      <c r="BD3590" s="2"/>
    </row>
    <row r="3591" spans="47:56" x14ac:dyDescent="0.25">
      <c r="AU3591"/>
      <c r="AV3591"/>
      <c r="BD3591" s="2"/>
    </row>
    <row r="3592" spans="47:56" x14ac:dyDescent="0.25">
      <c r="AU3592"/>
      <c r="AV3592"/>
      <c r="BD3592" s="2"/>
    </row>
    <row r="3593" spans="47:56" x14ac:dyDescent="0.25">
      <c r="AU3593"/>
      <c r="AV3593"/>
      <c r="BD3593" s="2"/>
    </row>
    <row r="3594" spans="47:56" x14ac:dyDescent="0.25">
      <c r="AU3594"/>
      <c r="AV3594"/>
      <c r="BD3594" s="2"/>
    </row>
    <row r="3595" spans="47:56" x14ac:dyDescent="0.25">
      <c r="AU3595"/>
      <c r="AV3595"/>
      <c r="BD3595" s="2"/>
    </row>
    <row r="3596" spans="47:56" x14ac:dyDescent="0.25">
      <c r="AU3596"/>
      <c r="AV3596"/>
      <c r="BD3596" s="2"/>
    </row>
    <row r="3597" spans="47:56" x14ac:dyDescent="0.25">
      <c r="AU3597"/>
      <c r="AV3597"/>
      <c r="BD3597" s="2"/>
    </row>
    <row r="3598" spans="47:56" x14ac:dyDescent="0.25">
      <c r="AU3598"/>
      <c r="AV3598"/>
      <c r="BD3598" s="2"/>
    </row>
    <row r="3599" spans="47:56" x14ac:dyDescent="0.25">
      <c r="AU3599"/>
      <c r="AV3599"/>
      <c r="BD3599" s="2"/>
    </row>
    <row r="3600" spans="47:56" x14ac:dyDescent="0.25">
      <c r="AU3600"/>
      <c r="AV3600"/>
      <c r="BD3600" s="2"/>
    </row>
    <row r="3601" spans="47:56" x14ac:dyDescent="0.25">
      <c r="AU3601"/>
      <c r="AV3601"/>
      <c r="BD3601" s="2"/>
    </row>
    <row r="3602" spans="47:56" x14ac:dyDescent="0.25">
      <c r="AU3602"/>
      <c r="AV3602"/>
      <c r="BD3602" s="2"/>
    </row>
    <row r="3603" spans="47:56" x14ac:dyDescent="0.25">
      <c r="AU3603"/>
      <c r="AV3603"/>
      <c r="BD3603" s="2"/>
    </row>
    <row r="3604" spans="47:56" x14ac:dyDescent="0.25">
      <c r="AU3604"/>
      <c r="AV3604"/>
      <c r="BD3604" s="2"/>
    </row>
    <row r="3605" spans="47:56" x14ac:dyDescent="0.25">
      <c r="AU3605"/>
      <c r="AV3605"/>
      <c r="BD3605" s="2"/>
    </row>
    <row r="3606" spans="47:56" x14ac:dyDescent="0.25">
      <c r="AU3606"/>
      <c r="AV3606"/>
      <c r="BD3606" s="2"/>
    </row>
    <row r="3607" spans="47:56" x14ac:dyDescent="0.25">
      <c r="AU3607"/>
      <c r="AV3607"/>
      <c r="BD3607" s="2"/>
    </row>
    <row r="3608" spans="47:56" x14ac:dyDescent="0.25">
      <c r="AU3608"/>
      <c r="AV3608"/>
      <c r="BD3608" s="2"/>
    </row>
    <row r="3609" spans="47:56" x14ac:dyDescent="0.25">
      <c r="AU3609"/>
      <c r="AV3609"/>
      <c r="BD3609" s="2"/>
    </row>
    <row r="3610" spans="47:56" x14ac:dyDescent="0.25">
      <c r="AU3610"/>
      <c r="AV3610"/>
      <c r="BD3610" s="2"/>
    </row>
    <row r="3611" spans="47:56" x14ac:dyDescent="0.25">
      <c r="AU3611"/>
      <c r="AV3611"/>
      <c r="BD3611" s="2"/>
    </row>
    <row r="3612" spans="47:56" x14ac:dyDescent="0.25">
      <c r="AU3612"/>
      <c r="AV3612"/>
      <c r="BD3612" s="2"/>
    </row>
    <row r="3613" spans="47:56" x14ac:dyDescent="0.25">
      <c r="AU3613"/>
      <c r="AV3613"/>
      <c r="BD3613" s="2"/>
    </row>
    <row r="3614" spans="47:56" x14ac:dyDescent="0.25">
      <c r="AU3614"/>
      <c r="AV3614"/>
      <c r="BD3614" s="2"/>
    </row>
    <row r="3615" spans="47:56" x14ac:dyDescent="0.25">
      <c r="AU3615"/>
      <c r="AV3615"/>
      <c r="BD3615" s="2"/>
    </row>
    <row r="3616" spans="47:56" x14ac:dyDescent="0.25">
      <c r="AU3616"/>
      <c r="AV3616"/>
      <c r="BD3616" s="2"/>
    </row>
    <row r="3617" spans="47:56" x14ac:dyDescent="0.25">
      <c r="AU3617"/>
      <c r="AV3617"/>
      <c r="BD3617" s="2"/>
    </row>
    <row r="3618" spans="47:56" x14ac:dyDescent="0.25">
      <c r="AU3618"/>
      <c r="AV3618"/>
      <c r="BD3618" s="2"/>
    </row>
    <row r="3619" spans="47:56" x14ac:dyDescent="0.25">
      <c r="AU3619"/>
      <c r="AV3619"/>
      <c r="BD3619" s="2"/>
    </row>
    <row r="3620" spans="47:56" x14ac:dyDescent="0.25">
      <c r="AU3620"/>
      <c r="AV3620"/>
      <c r="BD3620" s="2"/>
    </row>
    <row r="3621" spans="47:56" x14ac:dyDescent="0.25">
      <c r="AU3621"/>
      <c r="AV3621"/>
      <c r="BD3621" s="2"/>
    </row>
    <row r="3622" spans="47:56" x14ac:dyDescent="0.25">
      <c r="AU3622"/>
      <c r="AV3622"/>
      <c r="BD3622" s="2"/>
    </row>
    <row r="3623" spans="47:56" x14ac:dyDescent="0.25">
      <c r="AU3623"/>
      <c r="AV3623"/>
      <c r="BD3623" s="2"/>
    </row>
    <row r="3624" spans="47:56" x14ac:dyDescent="0.25">
      <c r="AU3624"/>
      <c r="AV3624"/>
      <c r="BD3624" s="2"/>
    </row>
    <row r="3625" spans="47:56" x14ac:dyDescent="0.25">
      <c r="AU3625"/>
      <c r="AV3625"/>
      <c r="BD3625" s="2"/>
    </row>
    <row r="3626" spans="47:56" x14ac:dyDescent="0.25">
      <c r="AU3626"/>
      <c r="AV3626"/>
      <c r="BD3626" s="2"/>
    </row>
    <row r="3627" spans="47:56" x14ac:dyDescent="0.25">
      <c r="AU3627"/>
      <c r="AV3627"/>
      <c r="BD3627" s="2"/>
    </row>
    <row r="3628" spans="47:56" x14ac:dyDescent="0.25">
      <c r="AU3628"/>
      <c r="AV3628"/>
      <c r="BD3628" s="2"/>
    </row>
    <row r="3629" spans="47:56" x14ac:dyDescent="0.25">
      <c r="AU3629"/>
      <c r="AV3629"/>
      <c r="BD3629" s="2"/>
    </row>
    <row r="3630" spans="47:56" x14ac:dyDescent="0.25">
      <c r="AU3630"/>
      <c r="AV3630"/>
      <c r="BD3630" s="2"/>
    </row>
    <row r="3631" spans="47:56" x14ac:dyDescent="0.25">
      <c r="AU3631"/>
      <c r="AV3631"/>
      <c r="BD3631" s="2"/>
    </row>
    <row r="3632" spans="47:56" x14ac:dyDescent="0.25">
      <c r="AU3632"/>
      <c r="AV3632"/>
      <c r="BD3632" s="2"/>
    </row>
    <row r="3633" spans="47:56" x14ac:dyDescent="0.25">
      <c r="AU3633"/>
      <c r="AV3633"/>
      <c r="BD3633" s="2"/>
    </row>
    <row r="3634" spans="47:56" x14ac:dyDescent="0.25">
      <c r="AU3634"/>
      <c r="AV3634"/>
      <c r="BD3634" s="2"/>
    </row>
    <row r="3635" spans="47:56" x14ac:dyDescent="0.25">
      <c r="AU3635"/>
      <c r="AV3635"/>
      <c r="BD3635" s="2"/>
    </row>
    <row r="3636" spans="47:56" x14ac:dyDescent="0.25">
      <c r="AU3636"/>
      <c r="AV3636"/>
      <c r="BD3636" s="2"/>
    </row>
    <row r="3637" spans="47:56" x14ac:dyDescent="0.25">
      <c r="AU3637"/>
      <c r="AV3637"/>
      <c r="BD3637" s="2"/>
    </row>
    <row r="3638" spans="47:56" x14ac:dyDescent="0.25">
      <c r="AU3638"/>
      <c r="AV3638"/>
      <c r="BD3638" s="2"/>
    </row>
    <row r="3639" spans="47:56" x14ac:dyDescent="0.25">
      <c r="AU3639"/>
      <c r="AV3639"/>
      <c r="BD3639" s="2"/>
    </row>
    <row r="3640" spans="47:56" x14ac:dyDescent="0.25">
      <c r="AU3640"/>
      <c r="AV3640"/>
      <c r="BD3640" s="2"/>
    </row>
    <row r="3641" spans="47:56" x14ac:dyDescent="0.25">
      <c r="AU3641"/>
      <c r="AV3641"/>
      <c r="BD3641" s="2"/>
    </row>
    <row r="3642" spans="47:56" x14ac:dyDescent="0.25">
      <c r="AU3642"/>
      <c r="AV3642"/>
      <c r="BD3642" s="2"/>
    </row>
    <row r="3643" spans="47:56" x14ac:dyDescent="0.25">
      <c r="AU3643"/>
      <c r="AV3643"/>
      <c r="BD3643" s="2"/>
    </row>
    <row r="3644" spans="47:56" x14ac:dyDescent="0.25">
      <c r="AU3644"/>
      <c r="AV3644"/>
      <c r="BD3644" s="2"/>
    </row>
    <row r="3645" spans="47:56" x14ac:dyDescent="0.25">
      <c r="AU3645"/>
      <c r="AV3645"/>
      <c r="BD3645" s="2"/>
    </row>
    <row r="3646" spans="47:56" x14ac:dyDescent="0.25">
      <c r="AU3646"/>
      <c r="AV3646"/>
      <c r="BD3646" s="2"/>
    </row>
    <row r="3647" spans="47:56" x14ac:dyDescent="0.25">
      <c r="AU3647"/>
      <c r="AV3647"/>
      <c r="BD3647" s="2"/>
    </row>
    <row r="3648" spans="47:56" x14ac:dyDescent="0.25">
      <c r="AU3648"/>
      <c r="AV3648"/>
      <c r="BD3648" s="2"/>
    </row>
    <row r="3649" spans="47:56" x14ac:dyDescent="0.25">
      <c r="AU3649"/>
      <c r="AV3649"/>
      <c r="BD3649" s="2"/>
    </row>
    <row r="3650" spans="47:56" x14ac:dyDescent="0.25">
      <c r="AU3650"/>
      <c r="AV3650"/>
      <c r="BD3650" s="2"/>
    </row>
    <row r="3651" spans="47:56" x14ac:dyDescent="0.25">
      <c r="AU3651"/>
      <c r="AV3651"/>
      <c r="BD3651" s="2"/>
    </row>
    <row r="3652" spans="47:56" x14ac:dyDescent="0.25">
      <c r="AU3652"/>
      <c r="AV3652"/>
      <c r="BD3652" s="2"/>
    </row>
    <row r="3653" spans="47:56" x14ac:dyDescent="0.25">
      <c r="AU3653"/>
      <c r="AV3653"/>
      <c r="BD3653" s="2"/>
    </row>
    <row r="3654" spans="47:56" x14ac:dyDescent="0.25">
      <c r="AU3654"/>
      <c r="AV3654"/>
      <c r="BD3654" s="2"/>
    </row>
    <row r="3655" spans="47:56" x14ac:dyDescent="0.25">
      <c r="AU3655"/>
      <c r="AV3655"/>
      <c r="BD3655" s="2"/>
    </row>
    <row r="3656" spans="47:56" x14ac:dyDescent="0.25">
      <c r="AU3656"/>
      <c r="AV3656"/>
      <c r="BD3656" s="2"/>
    </row>
    <row r="3657" spans="47:56" x14ac:dyDescent="0.25">
      <c r="AU3657"/>
      <c r="AV3657"/>
      <c r="BD3657" s="2"/>
    </row>
    <row r="3658" spans="47:56" x14ac:dyDescent="0.25">
      <c r="AU3658"/>
      <c r="AV3658"/>
      <c r="BD3658" s="2"/>
    </row>
    <row r="3659" spans="47:56" x14ac:dyDescent="0.25">
      <c r="AU3659"/>
      <c r="AV3659"/>
      <c r="BD3659" s="2"/>
    </row>
    <row r="3660" spans="47:56" x14ac:dyDescent="0.25">
      <c r="AU3660"/>
      <c r="AV3660"/>
      <c r="BD3660" s="2"/>
    </row>
    <row r="3661" spans="47:56" x14ac:dyDescent="0.25">
      <c r="AU3661"/>
      <c r="AV3661"/>
      <c r="BD3661" s="2"/>
    </row>
    <row r="3662" spans="47:56" x14ac:dyDescent="0.25">
      <c r="AU3662"/>
      <c r="AV3662"/>
      <c r="BD3662" s="2"/>
    </row>
    <row r="3663" spans="47:56" x14ac:dyDescent="0.25">
      <c r="AU3663"/>
      <c r="AV3663"/>
      <c r="BD3663" s="2"/>
    </row>
    <row r="3664" spans="47:56" x14ac:dyDescent="0.25">
      <c r="AU3664"/>
      <c r="AV3664"/>
      <c r="BD3664" s="2"/>
    </row>
    <row r="3665" spans="47:56" x14ac:dyDescent="0.25">
      <c r="AU3665"/>
      <c r="AV3665"/>
      <c r="BD3665" s="2"/>
    </row>
    <row r="3666" spans="47:56" x14ac:dyDescent="0.25">
      <c r="AU3666"/>
      <c r="AV3666"/>
      <c r="BD3666" s="2"/>
    </row>
    <row r="3667" spans="47:56" x14ac:dyDescent="0.25">
      <c r="AU3667"/>
      <c r="AV3667"/>
      <c r="BD3667" s="2"/>
    </row>
    <row r="3668" spans="47:56" x14ac:dyDescent="0.25">
      <c r="AU3668"/>
      <c r="AV3668"/>
      <c r="BD3668" s="2"/>
    </row>
    <row r="3669" spans="47:56" x14ac:dyDescent="0.25">
      <c r="AU3669"/>
      <c r="AV3669"/>
      <c r="BD3669" s="2"/>
    </row>
    <row r="3670" spans="47:56" x14ac:dyDescent="0.25">
      <c r="AU3670"/>
      <c r="AV3670"/>
      <c r="BD3670" s="2"/>
    </row>
    <row r="3671" spans="47:56" x14ac:dyDescent="0.25">
      <c r="AU3671"/>
      <c r="AV3671"/>
      <c r="BD3671" s="2"/>
    </row>
    <row r="3672" spans="47:56" x14ac:dyDescent="0.25">
      <c r="AU3672"/>
      <c r="AV3672"/>
      <c r="BD3672" s="2"/>
    </row>
    <row r="3673" spans="47:56" x14ac:dyDescent="0.25">
      <c r="AU3673"/>
      <c r="AV3673"/>
      <c r="BD3673" s="2"/>
    </row>
    <row r="3674" spans="47:56" x14ac:dyDescent="0.25">
      <c r="AU3674"/>
      <c r="AV3674"/>
      <c r="BD3674" s="2"/>
    </row>
    <row r="3675" spans="47:56" x14ac:dyDescent="0.25">
      <c r="AU3675"/>
      <c r="AV3675"/>
      <c r="BD3675" s="2"/>
    </row>
    <row r="3676" spans="47:56" x14ac:dyDescent="0.25">
      <c r="AU3676"/>
      <c r="AV3676"/>
      <c r="BD3676" s="2"/>
    </row>
    <row r="3677" spans="47:56" x14ac:dyDescent="0.25">
      <c r="AU3677"/>
      <c r="AV3677"/>
      <c r="BD3677" s="2"/>
    </row>
    <row r="3678" spans="47:56" x14ac:dyDescent="0.25">
      <c r="AU3678"/>
      <c r="AV3678"/>
      <c r="BD3678" s="2"/>
    </row>
    <row r="3679" spans="47:56" x14ac:dyDescent="0.25">
      <c r="AU3679"/>
      <c r="AV3679"/>
      <c r="BD3679" s="2"/>
    </row>
    <row r="3680" spans="47:56" x14ac:dyDescent="0.25">
      <c r="AU3680"/>
      <c r="AV3680"/>
      <c r="BD3680" s="2"/>
    </row>
    <row r="3681" spans="47:56" x14ac:dyDescent="0.25">
      <c r="AU3681"/>
      <c r="AV3681"/>
      <c r="BD3681" s="2"/>
    </row>
    <row r="3682" spans="47:56" x14ac:dyDescent="0.25">
      <c r="AU3682"/>
      <c r="AV3682"/>
      <c r="BD3682" s="2"/>
    </row>
    <row r="3683" spans="47:56" x14ac:dyDescent="0.25">
      <c r="AU3683"/>
      <c r="AV3683"/>
      <c r="BD3683" s="2"/>
    </row>
    <row r="3684" spans="47:56" x14ac:dyDescent="0.25">
      <c r="AU3684"/>
      <c r="AV3684"/>
      <c r="BD3684" s="2"/>
    </row>
    <row r="3685" spans="47:56" x14ac:dyDescent="0.25">
      <c r="AU3685"/>
      <c r="AV3685"/>
      <c r="BD3685" s="2"/>
    </row>
    <row r="3686" spans="47:56" x14ac:dyDescent="0.25">
      <c r="AU3686"/>
      <c r="AV3686"/>
      <c r="BD3686" s="2"/>
    </row>
    <row r="3687" spans="47:56" x14ac:dyDescent="0.25">
      <c r="AU3687"/>
      <c r="AV3687"/>
      <c r="BD3687" s="2"/>
    </row>
    <row r="3688" spans="47:56" x14ac:dyDescent="0.25">
      <c r="AU3688"/>
      <c r="AV3688"/>
      <c r="BD3688" s="2"/>
    </row>
    <row r="3689" spans="47:56" x14ac:dyDescent="0.25">
      <c r="AU3689"/>
      <c r="AV3689"/>
      <c r="BD3689" s="2"/>
    </row>
    <row r="3690" spans="47:56" x14ac:dyDescent="0.25">
      <c r="AU3690"/>
      <c r="AV3690"/>
      <c r="BD3690" s="2"/>
    </row>
    <row r="3691" spans="47:56" x14ac:dyDescent="0.25">
      <c r="AU3691"/>
      <c r="AV3691"/>
      <c r="BD3691" s="2"/>
    </row>
    <row r="3692" spans="47:56" x14ac:dyDescent="0.25">
      <c r="AU3692"/>
      <c r="AV3692"/>
      <c r="BD3692" s="2"/>
    </row>
    <row r="3693" spans="47:56" x14ac:dyDescent="0.25">
      <c r="AU3693"/>
      <c r="AV3693"/>
      <c r="BD3693" s="2"/>
    </row>
    <row r="3694" spans="47:56" x14ac:dyDescent="0.25">
      <c r="AU3694"/>
      <c r="AV3694"/>
      <c r="BD3694" s="2"/>
    </row>
    <row r="3695" spans="47:56" x14ac:dyDescent="0.25">
      <c r="AU3695"/>
      <c r="AV3695"/>
      <c r="BD3695" s="2"/>
    </row>
    <row r="3696" spans="47:56" x14ac:dyDescent="0.25">
      <c r="AU3696"/>
      <c r="AV3696"/>
      <c r="BD3696" s="2"/>
    </row>
    <row r="3697" spans="47:56" x14ac:dyDescent="0.25">
      <c r="AU3697"/>
      <c r="AV3697"/>
      <c r="BD3697" s="2"/>
    </row>
    <row r="3698" spans="47:56" x14ac:dyDescent="0.25">
      <c r="AU3698"/>
      <c r="AV3698"/>
      <c r="BD3698" s="2"/>
    </row>
    <row r="3699" spans="47:56" x14ac:dyDescent="0.25">
      <c r="AU3699"/>
      <c r="AV3699"/>
      <c r="BD3699" s="2"/>
    </row>
    <row r="3700" spans="47:56" x14ac:dyDescent="0.25">
      <c r="AU3700"/>
      <c r="AV3700"/>
      <c r="BD3700" s="2"/>
    </row>
    <row r="3701" spans="47:56" x14ac:dyDescent="0.25">
      <c r="AU3701"/>
      <c r="AV3701"/>
      <c r="BD3701" s="2"/>
    </row>
    <row r="3702" spans="47:56" x14ac:dyDescent="0.25">
      <c r="AU3702"/>
      <c r="AV3702"/>
      <c r="BD3702" s="2"/>
    </row>
    <row r="3703" spans="47:56" x14ac:dyDescent="0.25">
      <c r="AU3703"/>
      <c r="AV3703"/>
      <c r="BD3703" s="2"/>
    </row>
    <row r="3704" spans="47:56" x14ac:dyDescent="0.25">
      <c r="AU3704"/>
      <c r="AV3704"/>
      <c r="BD3704" s="2"/>
    </row>
    <row r="3705" spans="47:56" x14ac:dyDescent="0.25">
      <c r="AU3705"/>
      <c r="AV3705"/>
      <c r="BD3705" s="2"/>
    </row>
    <row r="3706" spans="47:56" x14ac:dyDescent="0.25">
      <c r="AU3706"/>
      <c r="AV3706"/>
      <c r="BD3706" s="2"/>
    </row>
    <row r="3707" spans="47:56" x14ac:dyDescent="0.25">
      <c r="AU3707"/>
      <c r="AV3707"/>
      <c r="BD3707" s="2"/>
    </row>
    <row r="3708" spans="47:56" x14ac:dyDescent="0.25">
      <c r="AU3708"/>
      <c r="AV3708"/>
      <c r="BD3708" s="2"/>
    </row>
    <row r="3709" spans="47:56" x14ac:dyDescent="0.25">
      <c r="AU3709"/>
      <c r="AV3709"/>
      <c r="BD3709" s="2"/>
    </row>
    <row r="3710" spans="47:56" x14ac:dyDescent="0.25">
      <c r="AU3710"/>
      <c r="AV3710"/>
      <c r="BD3710" s="2"/>
    </row>
    <row r="3711" spans="47:56" x14ac:dyDescent="0.25">
      <c r="AU3711"/>
      <c r="AV3711"/>
      <c r="BD3711" s="2"/>
    </row>
    <row r="3712" spans="47:56" x14ac:dyDescent="0.25">
      <c r="AU3712"/>
      <c r="AV3712"/>
      <c r="BD3712" s="2"/>
    </row>
    <row r="3713" spans="47:56" x14ac:dyDescent="0.25">
      <c r="AU3713"/>
      <c r="AV3713"/>
      <c r="BD3713" s="2"/>
    </row>
    <row r="3714" spans="47:56" x14ac:dyDescent="0.25">
      <c r="AU3714"/>
      <c r="AV3714"/>
      <c r="BD3714" s="2"/>
    </row>
    <row r="3715" spans="47:56" x14ac:dyDescent="0.25">
      <c r="AU3715"/>
      <c r="AV3715"/>
      <c r="BD3715" s="2"/>
    </row>
    <row r="3716" spans="47:56" x14ac:dyDescent="0.25">
      <c r="AU3716"/>
      <c r="AV3716"/>
      <c r="BD3716" s="2"/>
    </row>
    <row r="3717" spans="47:56" x14ac:dyDescent="0.25">
      <c r="AU3717"/>
      <c r="AV3717"/>
      <c r="BD3717" s="2"/>
    </row>
    <row r="3718" spans="47:56" x14ac:dyDescent="0.25">
      <c r="AU3718"/>
      <c r="AV3718"/>
      <c r="BD3718" s="2"/>
    </row>
    <row r="3719" spans="47:56" x14ac:dyDescent="0.25">
      <c r="AU3719"/>
      <c r="AV3719"/>
      <c r="BD3719" s="2"/>
    </row>
    <row r="3720" spans="47:56" x14ac:dyDescent="0.25">
      <c r="AU3720"/>
      <c r="AV3720"/>
      <c r="BD3720" s="2"/>
    </row>
    <row r="3721" spans="47:56" x14ac:dyDescent="0.25">
      <c r="AU3721"/>
      <c r="AV3721"/>
      <c r="BD3721" s="2"/>
    </row>
    <row r="3722" spans="47:56" x14ac:dyDescent="0.25">
      <c r="AU3722"/>
      <c r="AV3722"/>
      <c r="BD3722" s="2"/>
    </row>
    <row r="3723" spans="47:56" x14ac:dyDescent="0.25">
      <c r="AU3723"/>
      <c r="AV3723"/>
      <c r="BD3723" s="2"/>
    </row>
    <row r="3724" spans="47:56" x14ac:dyDescent="0.25">
      <c r="AU3724"/>
      <c r="AV3724"/>
      <c r="BD3724" s="2"/>
    </row>
    <row r="3725" spans="47:56" x14ac:dyDescent="0.25">
      <c r="AU3725"/>
      <c r="AV3725"/>
      <c r="BD3725" s="2"/>
    </row>
    <row r="3726" spans="47:56" x14ac:dyDescent="0.25">
      <c r="AU3726"/>
      <c r="AV3726"/>
      <c r="BD3726" s="2"/>
    </row>
    <row r="3727" spans="47:56" x14ac:dyDescent="0.25">
      <c r="AU3727"/>
      <c r="AV3727"/>
      <c r="BD3727" s="2"/>
    </row>
    <row r="3728" spans="47:56" x14ac:dyDescent="0.25">
      <c r="AU3728"/>
      <c r="AV3728"/>
      <c r="BD3728" s="2"/>
    </row>
    <row r="3729" spans="47:56" x14ac:dyDescent="0.25">
      <c r="AU3729"/>
      <c r="AV3729"/>
      <c r="BD3729" s="2"/>
    </row>
    <row r="3730" spans="47:56" x14ac:dyDescent="0.25">
      <c r="AU3730"/>
      <c r="AV3730"/>
      <c r="BD3730" s="2"/>
    </row>
    <row r="3731" spans="47:56" x14ac:dyDescent="0.25">
      <c r="AU3731"/>
      <c r="AV3731"/>
      <c r="BD3731" s="2"/>
    </row>
    <row r="3732" spans="47:56" x14ac:dyDescent="0.25">
      <c r="AU3732"/>
      <c r="AV3732"/>
      <c r="BD3732" s="2"/>
    </row>
    <row r="3733" spans="47:56" x14ac:dyDescent="0.25">
      <c r="AU3733"/>
      <c r="AV3733"/>
      <c r="BD3733" s="2"/>
    </row>
    <row r="3734" spans="47:56" x14ac:dyDescent="0.25">
      <c r="AU3734"/>
      <c r="AV3734"/>
      <c r="BD3734" s="2"/>
    </row>
    <row r="3735" spans="47:56" x14ac:dyDescent="0.25">
      <c r="AU3735"/>
      <c r="AV3735"/>
      <c r="BD3735" s="2"/>
    </row>
    <row r="3736" spans="47:56" x14ac:dyDescent="0.25">
      <c r="AU3736"/>
      <c r="AV3736"/>
      <c r="BD3736" s="2"/>
    </row>
    <row r="3737" spans="47:56" x14ac:dyDescent="0.25">
      <c r="AU3737"/>
      <c r="AV3737"/>
      <c r="BD3737" s="2"/>
    </row>
    <row r="3738" spans="47:56" x14ac:dyDescent="0.25">
      <c r="AU3738"/>
      <c r="AV3738"/>
      <c r="BD3738" s="2"/>
    </row>
    <row r="3739" spans="47:56" x14ac:dyDescent="0.25">
      <c r="AU3739"/>
      <c r="AV3739"/>
      <c r="BD3739" s="2"/>
    </row>
    <row r="3740" spans="47:56" x14ac:dyDescent="0.25">
      <c r="AU3740"/>
      <c r="AV3740"/>
      <c r="BD3740" s="2"/>
    </row>
    <row r="3741" spans="47:56" x14ac:dyDescent="0.25">
      <c r="AU3741"/>
      <c r="AV3741"/>
      <c r="BD3741" s="2"/>
    </row>
    <row r="3742" spans="47:56" x14ac:dyDescent="0.25">
      <c r="AU3742"/>
      <c r="AV3742"/>
      <c r="BD3742" s="2"/>
    </row>
    <row r="3743" spans="47:56" x14ac:dyDescent="0.25">
      <c r="AU3743"/>
      <c r="AV3743"/>
      <c r="BD3743" s="2"/>
    </row>
    <row r="3744" spans="47:56" x14ac:dyDescent="0.25">
      <c r="AU3744"/>
      <c r="AV3744"/>
      <c r="BD3744" s="2"/>
    </row>
    <row r="3745" spans="47:56" x14ac:dyDescent="0.25">
      <c r="AU3745"/>
      <c r="AV3745"/>
      <c r="BD3745" s="2"/>
    </row>
    <row r="3746" spans="47:56" x14ac:dyDescent="0.25">
      <c r="AU3746"/>
      <c r="AV3746"/>
      <c r="BD3746" s="2"/>
    </row>
    <row r="3747" spans="47:56" x14ac:dyDescent="0.25">
      <c r="AU3747"/>
      <c r="AV3747"/>
      <c r="BD3747" s="2"/>
    </row>
    <row r="3748" spans="47:56" x14ac:dyDescent="0.25">
      <c r="AU3748"/>
      <c r="AV3748"/>
      <c r="BD3748" s="2"/>
    </row>
    <row r="3749" spans="47:56" x14ac:dyDescent="0.25">
      <c r="AU3749"/>
      <c r="AV3749"/>
      <c r="BD3749" s="2"/>
    </row>
    <row r="3750" spans="47:56" x14ac:dyDescent="0.25">
      <c r="AU3750"/>
      <c r="AV3750"/>
      <c r="BD3750" s="2"/>
    </row>
    <row r="3751" spans="47:56" x14ac:dyDescent="0.25">
      <c r="AU3751"/>
      <c r="AV3751"/>
      <c r="BD3751" s="2"/>
    </row>
    <row r="3752" spans="47:56" x14ac:dyDescent="0.25">
      <c r="AU3752"/>
      <c r="AV3752"/>
      <c r="BD3752" s="2"/>
    </row>
    <row r="3753" spans="47:56" x14ac:dyDescent="0.25">
      <c r="AU3753"/>
      <c r="AV3753"/>
      <c r="BD3753" s="2"/>
    </row>
    <row r="3754" spans="47:56" x14ac:dyDescent="0.25">
      <c r="AU3754"/>
      <c r="AV3754"/>
      <c r="BD3754" s="2"/>
    </row>
    <row r="3755" spans="47:56" x14ac:dyDescent="0.25">
      <c r="AU3755"/>
      <c r="AV3755"/>
      <c r="BD3755" s="2"/>
    </row>
    <row r="3756" spans="47:56" x14ac:dyDescent="0.25">
      <c r="AU3756"/>
      <c r="AV3756"/>
      <c r="BD3756" s="2"/>
    </row>
    <row r="3757" spans="47:56" x14ac:dyDescent="0.25">
      <c r="AU3757"/>
      <c r="AV3757"/>
      <c r="BD3757" s="2"/>
    </row>
    <row r="3758" spans="47:56" x14ac:dyDescent="0.25">
      <c r="AU3758"/>
      <c r="AV3758"/>
      <c r="BD3758" s="2"/>
    </row>
    <row r="3759" spans="47:56" x14ac:dyDescent="0.25">
      <c r="AU3759"/>
      <c r="AV3759"/>
      <c r="BD3759" s="2"/>
    </row>
    <row r="3760" spans="47:56" x14ac:dyDescent="0.25">
      <c r="AU3760"/>
      <c r="AV3760"/>
      <c r="BD3760" s="2"/>
    </row>
    <row r="3761" spans="47:56" x14ac:dyDescent="0.25">
      <c r="AU3761"/>
      <c r="AV3761"/>
      <c r="BD3761" s="2"/>
    </row>
    <row r="3762" spans="47:56" x14ac:dyDescent="0.25">
      <c r="AU3762"/>
      <c r="AV3762"/>
      <c r="BD3762" s="2"/>
    </row>
    <row r="3763" spans="47:56" x14ac:dyDescent="0.25">
      <c r="AU3763"/>
      <c r="AV3763"/>
      <c r="BD3763" s="2"/>
    </row>
    <row r="3764" spans="47:56" x14ac:dyDescent="0.25">
      <c r="AU3764"/>
      <c r="AV3764"/>
      <c r="BD3764" s="2"/>
    </row>
    <row r="3765" spans="47:56" x14ac:dyDescent="0.25">
      <c r="AU3765"/>
      <c r="AV3765"/>
      <c r="BD3765" s="2"/>
    </row>
    <row r="3766" spans="47:56" x14ac:dyDescent="0.25">
      <c r="AU3766"/>
      <c r="AV3766"/>
      <c r="BD3766" s="2"/>
    </row>
    <row r="3767" spans="47:56" x14ac:dyDescent="0.25">
      <c r="AU3767"/>
      <c r="AV3767"/>
      <c r="BD3767" s="2"/>
    </row>
    <row r="3768" spans="47:56" x14ac:dyDescent="0.25">
      <c r="AU3768"/>
      <c r="AV3768"/>
      <c r="BD3768" s="2"/>
    </row>
    <row r="3769" spans="47:56" x14ac:dyDescent="0.25">
      <c r="AU3769"/>
      <c r="AV3769"/>
      <c r="BD3769" s="2"/>
    </row>
    <row r="3770" spans="47:56" x14ac:dyDescent="0.25">
      <c r="AU3770"/>
      <c r="AV3770"/>
      <c r="BD3770" s="2"/>
    </row>
    <row r="3771" spans="47:56" x14ac:dyDescent="0.25">
      <c r="AU3771"/>
      <c r="AV3771"/>
      <c r="BD3771" s="2"/>
    </row>
    <row r="3772" spans="47:56" x14ac:dyDescent="0.25">
      <c r="AU3772"/>
      <c r="AV3772"/>
      <c r="BD3772" s="2"/>
    </row>
    <row r="3773" spans="47:56" x14ac:dyDescent="0.25">
      <c r="AU3773"/>
      <c r="AV3773"/>
      <c r="BD3773" s="2"/>
    </row>
    <row r="3774" spans="47:56" x14ac:dyDescent="0.25">
      <c r="AU3774"/>
      <c r="AV3774"/>
      <c r="BD3774" s="2"/>
    </row>
    <row r="3775" spans="47:56" x14ac:dyDescent="0.25">
      <c r="AU3775"/>
      <c r="AV3775"/>
      <c r="BD3775" s="2"/>
    </row>
    <row r="3776" spans="47:56" x14ac:dyDescent="0.25">
      <c r="AU3776"/>
      <c r="AV3776"/>
      <c r="BD3776" s="2"/>
    </row>
    <row r="3777" spans="47:56" x14ac:dyDescent="0.25">
      <c r="AU3777"/>
      <c r="AV3777"/>
      <c r="BD3777" s="2"/>
    </row>
    <row r="3778" spans="47:56" x14ac:dyDescent="0.25">
      <c r="AU3778"/>
      <c r="AV3778"/>
      <c r="BD3778" s="2"/>
    </row>
    <row r="3779" spans="47:56" x14ac:dyDescent="0.25">
      <c r="AU3779"/>
      <c r="AV3779"/>
      <c r="BD3779" s="2"/>
    </row>
    <row r="3780" spans="47:56" x14ac:dyDescent="0.25">
      <c r="AU3780"/>
      <c r="AV3780"/>
      <c r="BD3780" s="2"/>
    </row>
    <row r="3781" spans="47:56" x14ac:dyDescent="0.25">
      <c r="AU3781"/>
      <c r="AV3781"/>
      <c r="BD3781" s="2"/>
    </row>
    <row r="3782" spans="47:56" x14ac:dyDescent="0.25">
      <c r="AU3782"/>
      <c r="AV3782"/>
      <c r="BD3782" s="2"/>
    </row>
    <row r="3783" spans="47:56" x14ac:dyDescent="0.25">
      <c r="AU3783"/>
      <c r="AV3783"/>
      <c r="BD3783" s="2"/>
    </row>
    <row r="3784" spans="47:56" x14ac:dyDescent="0.25">
      <c r="AU3784"/>
      <c r="AV3784"/>
      <c r="BD3784" s="2"/>
    </row>
    <row r="3785" spans="47:56" x14ac:dyDescent="0.25">
      <c r="AU3785"/>
      <c r="AV3785"/>
      <c r="BD3785" s="2"/>
    </row>
    <row r="3786" spans="47:56" x14ac:dyDescent="0.25">
      <c r="AU3786"/>
      <c r="AV3786"/>
      <c r="BD3786" s="2"/>
    </row>
    <row r="3787" spans="47:56" x14ac:dyDescent="0.25">
      <c r="AU3787"/>
      <c r="AV3787"/>
      <c r="BD3787" s="2"/>
    </row>
    <row r="3788" spans="47:56" x14ac:dyDescent="0.25">
      <c r="AU3788"/>
      <c r="AV3788"/>
      <c r="BD3788" s="2"/>
    </row>
    <row r="3789" spans="47:56" x14ac:dyDescent="0.25">
      <c r="AU3789"/>
      <c r="AV3789"/>
      <c r="BD3789" s="2"/>
    </row>
    <row r="3790" spans="47:56" x14ac:dyDescent="0.25">
      <c r="AU3790"/>
      <c r="AV3790"/>
      <c r="BD3790" s="2"/>
    </row>
    <row r="3791" spans="47:56" x14ac:dyDescent="0.25">
      <c r="AU3791"/>
      <c r="AV3791"/>
      <c r="BD3791" s="2"/>
    </row>
    <row r="3792" spans="47:56" x14ac:dyDescent="0.25">
      <c r="AU3792"/>
      <c r="AV3792"/>
      <c r="BD3792" s="2"/>
    </row>
    <row r="3793" spans="47:56" x14ac:dyDescent="0.25">
      <c r="AU3793"/>
      <c r="AV3793"/>
      <c r="BD3793" s="2"/>
    </row>
    <row r="3794" spans="47:56" x14ac:dyDescent="0.25">
      <c r="AU3794"/>
      <c r="AV3794"/>
      <c r="BD3794" s="2"/>
    </row>
    <row r="3795" spans="47:56" x14ac:dyDescent="0.25">
      <c r="AU3795"/>
      <c r="AV3795"/>
      <c r="BD3795" s="2"/>
    </row>
    <row r="3796" spans="47:56" x14ac:dyDescent="0.25">
      <c r="AU3796"/>
      <c r="AV3796"/>
      <c r="BD3796" s="2"/>
    </row>
    <row r="3797" spans="47:56" x14ac:dyDescent="0.25">
      <c r="AU3797"/>
      <c r="AV3797"/>
      <c r="BD3797" s="2"/>
    </row>
    <row r="3798" spans="47:56" x14ac:dyDescent="0.25">
      <c r="AU3798"/>
      <c r="AV3798"/>
      <c r="BD3798" s="2"/>
    </row>
    <row r="3799" spans="47:56" x14ac:dyDescent="0.25">
      <c r="AU3799"/>
      <c r="AV3799"/>
      <c r="BD3799" s="2"/>
    </row>
    <row r="3800" spans="47:56" x14ac:dyDescent="0.25">
      <c r="AU3800"/>
      <c r="AV3800"/>
      <c r="BD3800" s="2"/>
    </row>
    <row r="3801" spans="47:56" x14ac:dyDescent="0.25">
      <c r="AU3801"/>
      <c r="AV3801"/>
      <c r="BD3801" s="2"/>
    </row>
    <row r="3802" spans="47:56" x14ac:dyDescent="0.25">
      <c r="AU3802"/>
      <c r="AV3802"/>
      <c r="BD3802" s="2"/>
    </row>
    <row r="3803" spans="47:56" x14ac:dyDescent="0.25">
      <c r="AU3803"/>
      <c r="AV3803"/>
      <c r="BD3803" s="2"/>
    </row>
    <row r="3804" spans="47:56" x14ac:dyDescent="0.25">
      <c r="AU3804"/>
      <c r="AV3804"/>
      <c r="BD3804" s="2"/>
    </row>
    <row r="3805" spans="47:56" x14ac:dyDescent="0.25">
      <c r="AU3805"/>
      <c r="AV3805"/>
      <c r="BD3805" s="2"/>
    </row>
    <row r="3806" spans="47:56" x14ac:dyDescent="0.25">
      <c r="AU3806"/>
      <c r="AV3806"/>
      <c r="BD3806" s="2"/>
    </row>
    <row r="3807" spans="47:56" x14ac:dyDescent="0.25">
      <c r="AU3807"/>
      <c r="AV3807"/>
      <c r="BD3807" s="2"/>
    </row>
    <row r="3808" spans="47:56" x14ac:dyDescent="0.25">
      <c r="AU3808"/>
      <c r="AV3808"/>
      <c r="BD3808" s="2"/>
    </row>
    <row r="3809" spans="47:56" x14ac:dyDescent="0.25">
      <c r="AU3809"/>
      <c r="AV3809"/>
      <c r="BD3809" s="2"/>
    </row>
    <row r="3810" spans="47:56" x14ac:dyDescent="0.25">
      <c r="AU3810"/>
      <c r="AV3810"/>
      <c r="BD3810" s="2"/>
    </row>
    <row r="3811" spans="47:56" x14ac:dyDescent="0.25">
      <c r="AU3811"/>
      <c r="AV3811"/>
      <c r="BD3811" s="2"/>
    </row>
    <row r="3812" spans="47:56" x14ac:dyDescent="0.25">
      <c r="AU3812"/>
      <c r="AV3812"/>
      <c r="BD3812" s="2"/>
    </row>
    <row r="3813" spans="47:56" x14ac:dyDescent="0.25">
      <c r="AU3813"/>
      <c r="AV3813"/>
      <c r="BD3813" s="2"/>
    </row>
    <row r="3814" spans="47:56" x14ac:dyDescent="0.25">
      <c r="AU3814"/>
      <c r="AV3814"/>
      <c r="BD3814" s="2"/>
    </row>
    <row r="3815" spans="47:56" x14ac:dyDescent="0.25">
      <c r="AU3815"/>
      <c r="AV3815"/>
      <c r="BD3815" s="2"/>
    </row>
    <row r="3816" spans="47:56" x14ac:dyDescent="0.25">
      <c r="AU3816"/>
      <c r="AV3816"/>
      <c r="BD3816" s="2"/>
    </row>
    <row r="3817" spans="47:56" x14ac:dyDescent="0.25">
      <c r="AU3817"/>
      <c r="AV3817"/>
      <c r="BD3817" s="2"/>
    </row>
    <row r="3818" spans="47:56" x14ac:dyDescent="0.25">
      <c r="AU3818"/>
      <c r="AV3818"/>
      <c r="BD3818" s="2"/>
    </row>
    <row r="3819" spans="47:56" x14ac:dyDescent="0.25">
      <c r="AU3819"/>
      <c r="AV3819"/>
      <c r="BD3819" s="2"/>
    </row>
    <row r="3820" spans="47:56" x14ac:dyDescent="0.25">
      <c r="AU3820"/>
      <c r="AV3820"/>
      <c r="BD3820" s="2"/>
    </row>
    <row r="3821" spans="47:56" x14ac:dyDescent="0.25">
      <c r="AU3821"/>
      <c r="AV3821"/>
      <c r="BD3821" s="2"/>
    </row>
    <row r="3822" spans="47:56" x14ac:dyDescent="0.25">
      <c r="AU3822"/>
      <c r="AV3822"/>
      <c r="BD3822" s="2"/>
    </row>
    <row r="3823" spans="47:56" x14ac:dyDescent="0.25">
      <c r="AU3823"/>
      <c r="AV3823"/>
      <c r="BD3823" s="2"/>
    </row>
    <row r="3824" spans="47:56" x14ac:dyDescent="0.25">
      <c r="AU3824"/>
      <c r="AV3824"/>
      <c r="BD3824" s="2"/>
    </row>
    <row r="3825" spans="47:56" x14ac:dyDescent="0.25">
      <c r="AU3825"/>
      <c r="AV3825"/>
      <c r="BD3825" s="2"/>
    </row>
    <row r="3826" spans="47:56" x14ac:dyDescent="0.25">
      <c r="AU3826"/>
      <c r="AV3826"/>
      <c r="BD3826" s="2"/>
    </row>
    <row r="3827" spans="47:56" x14ac:dyDescent="0.25">
      <c r="AU3827"/>
      <c r="AV3827"/>
      <c r="BD3827" s="2"/>
    </row>
    <row r="3828" spans="47:56" x14ac:dyDescent="0.25">
      <c r="AU3828"/>
      <c r="AV3828"/>
      <c r="BD3828" s="2"/>
    </row>
    <row r="3829" spans="47:56" x14ac:dyDescent="0.25">
      <c r="AU3829"/>
      <c r="AV3829"/>
      <c r="BD3829" s="2"/>
    </row>
    <row r="3830" spans="47:56" x14ac:dyDescent="0.25">
      <c r="AU3830"/>
      <c r="AV3830"/>
      <c r="BD3830" s="2"/>
    </row>
    <row r="3831" spans="47:56" x14ac:dyDescent="0.25">
      <c r="AU3831"/>
      <c r="AV3831"/>
      <c r="BD3831" s="2"/>
    </row>
    <row r="3832" spans="47:56" x14ac:dyDescent="0.25">
      <c r="AU3832"/>
      <c r="AV3832"/>
      <c r="BD3832" s="2"/>
    </row>
    <row r="3833" spans="47:56" x14ac:dyDescent="0.25">
      <c r="AU3833"/>
      <c r="AV3833"/>
      <c r="BD3833" s="2"/>
    </row>
    <row r="3834" spans="47:56" x14ac:dyDescent="0.25">
      <c r="AU3834"/>
      <c r="AV3834"/>
      <c r="BD3834" s="2"/>
    </row>
    <row r="3835" spans="47:56" x14ac:dyDescent="0.25">
      <c r="AU3835"/>
      <c r="AV3835"/>
      <c r="BD3835" s="2"/>
    </row>
    <row r="3836" spans="47:56" x14ac:dyDescent="0.25">
      <c r="AU3836"/>
      <c r="AV3836"/>
      <c r="BD3836" s="2"/>
    </row>
    <row r="3837" spans="47:56" x14ac:dyDescent="0.25">
      <c r="AU3837"/>
      <c r="AV3837"/>
      <c r="BD3837" s="2"/>
    </row>
    <row r="3838" spans="47:56" x14ac:dyDescent="0.25">
      <c r="AU3838"/>
      <c r="AV3838"/>
      <c r="BD3838" s="2"/>
    </row>
    <row r="3839" spans="47:56" x14ac:dyDescent="0.25">
      <c r="AU3839"/>
      <c r="AV3839"/>
      <c r="BD3839" s="2"/>
    </row>
    <row r="3840" spans="47:56" x14ac:dyDescent="0.25">
      <c r="AU3840"/>
      <c r="AV3840"/>
      <c r="BD3840" s="2"/>
    </row>
    <row r="3841" spans="47:56" x14ac:dyDescent="0.25">
      <c r="AU3841"/>
      <c r="AV3841"/>
      <c r="BD3841" s="2"/>
    </row>
    <row r="3842" spans="47:56" x14ac:dyDescent="0.25">
      <c r="AU3842"/>
      <c r="AV3842"/>
      <c r="BD3842" s="2"/>
    </row>
    <row r="3843" spans="47:56" x14ac:dyDescent="0.25">
      <c r="AU3843"/>
      <c r="AV3843"/>
      <c r="BD3843" s="2"/>
    </row>
    <row r="3844" spans="47:56" x14ac:dyDescent="0.25">
      <c r="AU3844"/>
      <c r="AV3844"/>
      <c r="BD3844" s="2"/>
    </row>
    <row r="3845" spans="47:56" x14ac:dyDescent="0.25">
      <c r="AU3845"/>
      <c r="AV3845"/>
      <c r="BD3845" s="2"/>
    </row>
    <row r="3846" spans="47:56" x14ac:dyDescent="0.25">
      <c r="AU3846"/>
      <c r="AV3846"/>
      <c r="BD3846" s="2"/>
    </row>
    <row r="3847" spans="47:56" x14ac:dyDescent="0.25">
      <c r="AU3847"/>
      <c r="AV3847"/>
      <c r="BD3847" s="2"/>
    </row>
    <row r="3848" spans="47:56" x14ac:dyDescent="0.25">
      <c r="AU3848"/>
      <c r="AV3848"/>
      <c r="BD3848" s="2"/>
    </row>
    <row r="3849" spans="47:56" x14ac:dyDescent="0.25">
      <c r="AU3849"/>
      <c r="AV3849"/>
      <c r="BD3849" s="2"/>
    </row>
    <row r="3850" spans="47:56" x14ac:dyDescent="0.25">
      <c r="AU3850"/>
      <c r="AV3850"/>
      <c r="BD3850" s="2"/>
    </row>
    <row r="3851" spans="47:56" x14ac:dyDescent="0.25">
      <c r="AU3851"/>
      <c r="AV3851"/>
      <c r="BD3851" s="2"/>
    </row>
    <row r="3852" spans="47:56" x14ac:dyDescent="0.25">
      <c r="AU3852"/>
      <c r="AV3852"/>
      <c r="BD3852" s="2"/>
    </row>
    <row r="3853" spans="47:56" x14ac:dyDescent="0.25">
      <c r="AU3853"/>
      <c r="AV3853"/>
      <c r="BD3853" s="2"/>
    </row>
    <row r="3854" spans="47:56" x14ac:dyDescent="0.25">
      <c r="AU3854"/>
      <c r="AV3854"/>
      <c r="BD3854" s="2"/>
    </row>
    <row r="3855" spans="47:56" x14ac:dyDescent="0.25">
      <c r="AU3855"/>
      <c r="AV3855"/>
      <c r="BD3855" s="2"/>
    </row>
    <row r="3856" spans="47:56" x14ac:dyDescent="0.25">
      <c r="AU3856"/>
      <c r="AV3856"/>
      <c r="BD3856" s="2"/>
    </row>
    <row r="3857" spans="47:56" x14ac:dyDescent="0.25">
      <c r="AU3857"/>
      <c r="AV3857"/>
      <c r="BD3857" s="2"/>
    </row>
    <row r="3858" spans="47:56" x14ac:dyDescent="0.25">
      <c r="AU3858"/>
      <c r="AV3858"/>
      <c r="BD3858" s="2"/>
    </row>
    <row r="3859" spans="47:56" x14ac:dyDescent="0.25">
      <c r="AU3859"/>
      <c r="AV3859"/>
      <c r="BD3859" s="2"/>
    </row>
    <row r="3860" spans="47:56" x14ac:dyDescent="0.25">
      <c r="AU3860"/>
      <c r="AV3860"/>
      <c r="BD3860" s="2"/>
    </row>
    <row r="3861" spans="47:56" x14ac:dyDescent="0.25">
      <c r="AU3861"/>
      <c r="AV3861"/>
      <c r="BD3861" s="2"/>
    </row>
    <row r="3862" spans="47:56" x14ac:dyDescent="0.25">
      <c r="AU3862"/>
      <c r="AV3862"/>
      <c r="BD3862" s="2"/>
    </row>
    <row r="3863" spans="47:56" x14ac:dyDescent="0.25">
      <c r="AU3863"/>
      <c r="AV3863"/>
      <c r="BD3863" s="2"/>
    </row>
    <row r="3864" spans="47:56" x14ac:dyDescent="0.25">
      <c r="AU3864"/>
      <c r="AV3864"/>
      <c r="BD3864" s="2"/>
    </row>
    <row r="3865" spans="47:56" x14ac:dyDescent="0.25">
      <c r="AU3865"/>
      <c r="AV3865"/>
      <c r="BD3865" s="2"/>
    </row>
    <row r="3866" spans="47:56" x14ac:dyDescent="0.25">
      <c r="AU3866"/>
      <c r="AV3866"/>
      <c r="BD3866" s="2"/>
    </row>
    <row r="3867" spans="47:56" x14ac:dyDescent="0.25">
      <c r="AU3867"/>
      <c r="AV3867"/>
      <c r="BD3867" s="2"/>
    </row>
    <row r="3868" spans="47:56" x14ac:dyDescent="0.25">
      <c r="AU3868"/>
      <c r="AV3868"/>
      <c r="BD3868" s="2"/>
    </row>
    <row r="3869" spans="47:56" x14ac:dyDescent="0.25">
      <c r="AU3869"/>
      <c r="AV3869"/>
      <c r="BD3869" s="2"/>
    </row>
    <row r="3870" spans="47:56" x14ac:dyDescent="0.25">
      <c r="AU3870"/>
      <c r="AV3870"/>
      <c r="BD3870" s="2"/>
    </row>
    <row r="3871" spans="47:56" x14ac:dyDescent="0.25">
      <c r="AU3871"/>
      <c r="AV3871"/>
      <c r="BD3871" s="2"/>
    </row>
    <row r="3872" spans="47:56" x14ac:dyDescent="0.25">
      <c r="AU3872"/>
      <c r="AV3872"/>
      <c r="BD3872" s="2"/>
    </row>
    <row r="3873" spans="47:56" x14ac:dyDescent="0.25">
      <c r="AU3873"/>
      <c r="AV3873"/>
      <c r="BD3873" s="2"/>
    </row>
    <row r="3874" spans="47:56" x14ac:dyDescent="0.25">
      <c r="AU3874"/>
      <c r="AV3874"/>
      <c r="BD3874" s="2"/>
    </row>
    <row r="3875" spans="47:56" x14ac:dyDescent="0.25">
      <c r="AU3875"/>
      <c r="AV3875"/>
      <c r="BD3875" s="2"/>
    </row>
    <row r="3876" spans="47:56" x14ac:dyDescent="0.25">
      <c r="AU3876"/>
      <c r="AV3876"/>
      <c r="BD3876" s="2"/>
    </row>
    <row r="3877" spans="47:56" x14ac:dyDescent="0.25">
      <c r="AU3877"/>
      <c r="AV3877"/>
      <c r="BD3877" s="2"/>
    </row>
    <row r="3878" spans="47:56" x14ac:dyDescent="0.25">
      <c r="AU3878"/>
      <c r="AV3878"/>
      <c r="BD3878" s="2"/>
    </row>
    <row r="3879" spans="47:56" x14ac:dyDescent="0.25">
      <c r="AU3879"/>
      <c r="AV3879"/>
      <c r="BD3879" s="2"/>
    </row>
    <row r="3880" spans="47:56" x14ac:dyDescent="0.25">
      <c r="AU3880"/>
      <c r="AV3880"/>
      <c r="BD3880" s="2"/>
    </row>
    <row r="3881" spans="47:56" x14ac:dyDescent="0.25">
      <c r="AU3881"/>
      <c r="AV3881"/>
      <c r="BD3881" s="2"/>
    </row>
    <row r="3882" spans="47:56" x14ac:dyDescent="0.25">
      <c r="AU3882"/>
      <c r="AV3882"/>
      <c r="BD3882" s="2"/>
    </row>
    <row r="3883" spans="47:56" x14ac:dyDescent="0.25">
      <c r="AU3883"/>
      <c r="AV3883"/>
      <c r="BD3883" s="2"/>
    </row>
    <row r="3884" spans="47:56" x14ac:dyDescent="0.25">
      <c r="AU3884"/>
      <c r="AV3884"/>
      <c r="BD3884" s="2"/>
    </row>
    <row r="3885" spans="47:56" x14ac:dyDescent="0.25">
      <c r="AU3885"/>
      <c r="AV3885"/>
      <c r="BD3885" s="2"/>
    </row>
    <row r="3886" spans="47:56" x14ac:dyDescent="0.25">
      <c r="AU3886"/>
      <c r="AV3886"/>
      <c r="BD3886" s="2"/>
    </row>
    <row r="3887" spans="47:56" x14ac:dyDescent="0.25">
      <c r="AU3887"/>
      <c r="AV3887"/>
      <c r="BD3887" s="2"/>
    </row>
    <row r="3888" spans="47:56" x14ac:dyDescent="0.25">
      <c r="AU3888"/>
      <c r="AV3888"/>
      <c r="BD3888" s="2"/>
    </row>
    <row r="3889" spans="47:56" x14ac:dyDescent="0.25">
      <c r="AU3889"/>
      <c r="AV3889"/>
      <c r="BD3889" s="2"/>
    </row>
    <row r="3890" spans="47:56" x14ac:dyDescent="0.25">
      <c r="AU3890"/>
      <c r="AV3890"/>
      <c r="BD3890" s="2"/>
    </row>
    <row r="3891" spans="47:56" x14ac:dyDescent="0.25">
      <c r="AU3891"/>
      <c r="AV3891"/>
      <c r="BD3891" s="2"/>
    </row>
    <row r="3892" spans="47:56" x14ac:dyDescent="0.25">
      <c r="AU3892"/>
      <c r="AV3892"/>
      <c r="BD3892" s="2"/>
    </row>
    <row r="3893" spans="47:56" x14ac:dyDescent="0.25">
      <c r="AU3893"/>
      <c r="AV3893"/>
      <c r="BD3893" s="2"/>
    </row>
    <row r="3894" spans="47:56" x14ac:dyDescent="0.25">
      <c r="AU3894"/>
      <c r="AV3894"/>
      <c r="BD3894" s="2"/>
    </row>
    <row r="3895" spans="47:56" x14ac:dyDescent="0.25">
      <c r="AU3895"/>
      <c r="AV3895"/>
      <c r="BD3895" s="2"/>
    </row>
    <row r="3896" spans="47:56" x14ac:dyDescent="0.25">
      <c r="AU3896"/>
      <c r="AV3896"/>
      <c r="BD3896" s="2"/>
    </row>
    <row r="3897" spans="47:56" x14ac:dyDescent="0.25">
      <c r="AU3897"/>
      <c r="AV3897"/>
      <c r="BD3897" s="2"/>
    </row>
    <row r="3898" spans="47:56" x14ac:dyDescent="0.25">
      <c r="AU3898"/>
      <c r="AV3898"/>
      <c r="BD3898" s="2"/>
    </row>
    <row r="3899" spans="47:56" x14ac:dyDescent="0.25">
      <c r="AU3899"/>
      <c r="AV3899"/>
      <c r="BD3899" s="2"/>
    </row>
    <row r="3900" spans="47:56" x14ac:dyDescent="0.25">
      <c r="AU3900"/>
      <c r="AV3900"/>
      <c r="BD3900" s="2"/>
    </row>
    <row r="3901" spans="47:56" x14ac:dyDescent="0.25">
      <c r="AU3901"/>
      <c r="AV3901"/>
      <c r="BD3901" s="2"/>
    </row>
    <row r="3902" spans="47:56" x14ac:dyDescent="0.25">
      <c r="AU3902"/>
      <c r="AV3902"/>
      <c r="BD3902" s="2"/>
    </row>
    <row r="3903" spans="47:56" x14ac:dyDescent="0.25">
      <c r="AU3903"/>
      <c r="AV3903"/>
      <c r="BD3903" s="2"/>
    </row>
    <row r="3904" spans="47:56" x14ac:dyDescent="0.25">
      <c r="AU3904"/>
      <c r="AV3904"/>
      <c r="BD3904" s="2"/>
    </row>
    <row r="3905" spans="47:56" x14ac:dyDescent="0.25">
      <c r="AU3905"/>
      <c r="AV3905"/>
      <c r="BD3905" s="2"/>
    </row>
    <row r="3906" spans="47:56" x14ac:dyDescent="0.25">
      <c r="AU3906"/>
      <c r="AV3906"/>
      <c r="BD3906" s="2"/>
    </row>
    <row r="3907" spans="47:56" x14ac:dyDescent="0.25">
      <c r="AU3907"/>
      <c r="AV3907"/>
      <c r="BD3907" s="2"/>
    </row>
    <row r="3908" spans="47:56" x14ac:dyDescent="0.25">
      <c r="AU3908"/>
      <c r="AV3908"/>
      <c r="BD3908" s="2"/>
    </row>
    <row r="3909" spans="47:56" x14ac:dyDescent="0.25">
      <c r="AU3909"/>
      <c r="AV3909"/>
      <c r="BD3909" s="2"/>
    </row>
    <row r="3910" spans="47:56" x14ac:dyDescent="0.25">
      <c r="AU3910"/>
      <c r="AV3910"/>
      <c r="BD3910" s="2"/>
    </row>
    <row r="3911" spans="47:56" x14ac:dyDescent="0.25">
      <c r="AU3911"/>
      <c r="AV3911"/>
      <c r="BD3911" s="2"/>
    </row>
    <row r="3912" spans="47:56" x14ac:dyDescent="0.25">
      <c r="AU3912"/>
      <c r="AV3912"/>
      <c r="BD3912" s="2"/>
    </row>
    <row r="3913" spans="47:56" x14ac:dyDescent="0.25">
      <c r="AU3913"/>
      <c r="AV3913"/>
      <c r="BD3913" s="2"/>
    </row>
    <row r="3914" spans="47:56" x14ac:dyDescent="0.25">
      <c r="AU3914"/>
      <c r="AV3914"/>
      <c r="BD3914" s="2"/>
    </row>
    <row r="3915" spans="47:56" x14ac:dyDescent="0.25">
      <c r="AU3915"/>
      <c r="AV3915"/>
      <c r="BD3915" s="2"/>
    </row>
    <row r="3916" spans="47:56" x14ac:dyDescent="0.25">
      <c r="AU3916"/>
      <c r="AV3916"/>
      <c r="BD3916" s="2"/>
    </row>
    <row r="3917" spans="47:56" x14ac:dyDescent="0.25">
      <c r="AU3917"/>
      <c r="AV3917"/>
      <c r="BD3917" s="2"/>
    </row>
    <row r="3918" spans="47:56" x14ac:dyDescent="0.25">
      <c r="AU3918"/>
      <c r="AV3918"/>
      <c r="BD3918" s="2"/>
    </row>
    <row r="3919" spans="47:56" x14ac:dyDescent="0.25">
      <c r="AU3919"/>
      <c r="AV3919"/>
      <c r="BD3919" s="2"/>
    </row>
    <row r="3920" spans="47:56" x14ac:dyDescent="0.25">
      <c r="AU3920"/>
      <c r="AV3920"/>
      <c r="BD3920" s="2"/>
    </row>
    <row r="3921" spans="47:56" x14ac:dyDescent="0.25">
      <c r="AU3921"/>
      <c r="AV3921"/>
      <c r="BD3921" s="2"/>
    </row>
    <row r="3922" spans="47:56" x14ac:dyDescent="0.25">
      <c r="AU3922"/>
      <c r="AV3922"/>
      <c r="BD3922" s="2"/>
    </row>
    <row r="3923" spans="47:56" x14ac:dyDescent="0.25">
      <c r="AU3923"/>
      <c r="AV3923"/>
      <c r="BD3923" s="2"/>
    </row>
    <row r="3924" spans="47:56" x14ac:dyDescent="0.25">
      <c r="AU3924"/>
      <c r="AV3924"/>
      <c r="BD3924" s="2"/>
    </row>
    <row r="3925" spans="47:56" x14ac:dyDescent="0.25">
      <c r="AU3925"/>
      <c r="AV3925"/>
      <c r="BD3925" s="2"/>
    </row>
    <row r="3926" spans="47:56" x14ac:dyDescent="0.25">
      <c r="AU3926"/>
      <c r="AV3926"/>
      <c r="BD3926" s="2"/>
    </row>
    <row r="3927" spans="47:56" x14ac:dyDescent="0.25">
      <c r="AU3927"/>
      <c r="AV3927"/>
      <c r="BD3927" s="2"/>
    </row>
    <row r="3928" spans="47:56" x14ac:dyDescent="0.25">
      <c r="AU3928"/>
      <c r="AV3928"/>
      <c r="BD3928" s="2"/>
    </row>
    <row r="3929" spans="47:56" x14ac:dyDescent="0.25">
      <c r="AU3929"/>
      <c r="AV3929"/>
      <c r="BD3929" s="2"/>
    </row>
    <row r="3930" spans="47:56" x14ac:dyDescent="0.25">
      <c r="AU3930"/>
      <c r="AV3930"/>
      <c r="BD3930" s="2"/>
    </row>
    <row r="3931" spans="47:56" x14ac:dyDescent="0.25">
      <c r="AU3931"/>
      <c r="AV3931"/>
      <c r="BD3931" s="2"/>
    </row>
    <row r="3932" spans="47:56" x14ac:dyDescent="0.25">
      <c r="AU3932"/>
      <c r="AV3932"/>
      <c r="BD3932" s="2"/>
    </row>
    <row r="3933" spans="47:56" x14ac:dyDescent="0.25">
      <c r="AU3933"/>
      <c r="AV3933"/>
      <c r="BD3933" s="2"/>
    </row>
    <row r="3934" spans="47:56" x14ac:dyDescent="0.25">
      <c r="AU3934"/>
      <c r="AV3934"/>
      <c r="BD3934" s="2"/>
    </row>
    <row r="3935" spans="47:56" x14ac:dyDescent="0.25">
      <c r="AU3935"/>
      <c r="AV3935"/>
      <c r="BD3935" s="2"/>
    </row>
    <row r="3936" spans="47:56" x14ac:dyDescent="0.25">
      <c r="AU3936"/>
      <c r="AV3936"/>
      <c r="BD3936" s="2"/>
    </row>
    <row r="3937" spans="47:56" x14ac:dyDescent="0.25">
      <c r="AU3937"/>
      <c r="AV3937"/>
      <c r="BD3937" s="2"/>
    </row>
    <row r="3938" spans="47:56" x14ac:dyDescent="0.25">
      <c r="AU3938"/>
      <c r="AV3938"/>
      <c r="BD3938" s="2"/>
    </row>
    <row r="3939" spans="47:56" x14ac:dyDescent="0.25">
      <c r="AU3939"/>
      <c r="AV3939"/>
      <c r="BD3939" s="2"/>
    </row>
    <row r="3940" spans="47:56" x14ac:dyDescent="0.25">
      <c r="AU3940"/>
      <c r="AV3940"/>
      <c r="BD3940" s="2"/>
    </row>
    <row r="3941" spans="47:56" x14ac:dyDescent="0.25">
      <c r="AU3941"/>
      <c r="AV3941"/>
      <c r="BD3941" s="2"/>
    </row>
    <row r="3942" spans="47:56" x14ac:dyDescent="0.25">
      <c r="AU3942"/>
      <c r="AV3942"/>
      <c r="BD3942" s="2"/>
    </row>
    <row r="3943" spans="47:56" x14ac:dyDescent="0.25">
      <c r="AU3943"/>
      <c r="AV3943"/>
      <c r="BD3943" s="2"/>
    </row>
    <row r="3944" spans="47:56" x14ac:dyDescent="0.25">
      <c r="AU3944"/>
      <c r="AV3944"/>
      <c r="BD3944" s="2"/>
    </row>
    <row r="3945" spans="47:56" x14ac:dyDescent="0.25">
      <c r="AU3945"/>
      <c r="AV3945"/>
      <c r="BD3945" s="2"/>
    </row>
    <row r="3946" spans="47:56" x14ac:dyDescent="0.25">
      <c r="AU3946"/>
      <c r="AV3946"/>
      <c r="BD3946" s="2"/>
    </row>
    <row r="3947" spans="47:56" x14ac:dyDescent="0.25">
      <c r="AU3947"/>
      <c r="AV3947"/>
      <c r="BD3947" s="2"/>
    </row>
    <row r="3948" spans="47:56" x14ac:dyDescent="0.25">
      <c r="AU3948"/>
      <c r="AV3948"/>
      <c r="BD3948" s="2"/>
    </row>
    <row r="3949" spans="47:56" x14ac:dyDescent="0.25">
      <c r="AU3949"/>
      <c r="AV3949"/>
      <c r="BD3949" s="2"/>
    </row>
    <row r="3950" spans="47:56" x14ac:dyDescent="0.25">
      <c r="AU3950"/>
      <c r="AV3950"/>
      <c r="BD3950" s="2"/>
    </row>
    <row r="3951" spans="47:56" x14ac:dyDescent="0.25">
      <c r="AU3951"/>
      <c r="AV3951"/>
      <c r="BD3951" s="2"/>
    </row>
    <row r="3952" spans="47:56" x14ac:dyDescent="0.25">
      <c r="AU3952"/>
      <c r="AV3952"/>
      <c r="BD3952" s="2"/>
    </row>
    <row r="3953" spans="47:56" x14ac:dyDescent="0.25">
      <c r="AU3953"/>
      <c r="AV3953"/>
      <c r="BD3953" s="2"/>
    </row>
    <row r="3954" spans="47:56" x14ac:dyDescent="0.25">
      <c r="AU3954"/>
      <c r="AV3954"/>
      <c r="BD3954" s="2"/>
    </row>
    <row r="3955" spans="47:56" x14ac:dyDescent="0.25">
      <c r="AU3955"/>
      <c r="AV3955"/>
      <c r="BD3955" s="2"/>
    </row>
    <row r="3956" spans="47:56" x14ac:dyDescent="0.25">
      <c r="AU3956"/>
      <c r="AV3956"/>
      <c r="BD3956" s="2"/>
    </row>
    <row r="3957" spans="47:56" x14ac:dyDescent="0.25">
      <c r="AU3957"/>
      <c r="AV3957"/>
      <c r="BD3957" s="2"/>
    </row>
    <row r="3958" spans="47:56" x14ac:dyDescent="0.25">
      <c r="AU3958"/>
      <c r="AV3958"/>
      <c r="BD3958" s="2"/>
    </row>
    <row r="3959" spans="47:56" x14ac:dyDescent="0.25">
      <c r="AU3959"/>
      <c r="AV3959"/>
      <c r="BD3959" s="2"/>
    </row>
    <row r="3960" spans="47:56" x14ac:dyDescent="0.25">
      <c r="AU3960"/>
      <c r="AV3960"/>
      <c r="BD3960" s="2"/>
    </row>
    <row r="3961" spans="47:56" x14ac:dyDescent="0.25">
      <c r="AU3961"/>
      <c r="AV3961"/>
      <c r="BD3961" s="2"/>
    </row>
    <row r="3962" spans="47:56" x14ac:dyDescent="0.25">
      <c r="AU3962"/>
      <c r="AV3962"/>
      <c r="BD3962" s="2"/>
    </row>
    <row r="3963" spans="47:56" x14ac:dyDescent="0.25">
      <c r="AU3963"/>
      <c r="AV3963"/>
      <c r="BD3963" s="2"/>
    </row>
    <row r="3964" spans="47:56" x14ac:dyDescent="0.25">
      <c r="AU3964"/>
      <c r="AV3964"/>
      <c r="BD3964" s="2"/>
    </row>
    <row r="3965" spans="47:56" x14ac:dyDescent="0.25">
      <c r="AU3965"/>
      <c r="AV3965"/>
      <c r="BD3965" s="2"/>
    </row>
    <row r="3966" spans="47:56" x14ac:dyDescent="0.25">
      <c r="AU3966"/>
      <c r="AV3966"/>
      <c r="BD3966" s="2"/>
    </row>
    <row r="3967" spans="47:56" x14ac:dyDescent="0.25">
      <c r="AU3967"/>
      <c r="AV3967"/>
      <c r="BD3967" s="2"/>
    </row>
    <row r="3968" spans="47:56" x14ac:dyDescent="0.25">
      <c r="AU3968"/>
      <c r="AV3968"/>
      <c r="BD3968" s="2"/>
    </row>
    <row r="3969" spans="47:56" x14ac:dyDescent="0.25">
      <c r="AU3969"/>
      <c r="AV3969"/>
      <c r="BD3969" s="2"/>
    </row>
    <row r="3970" spans="47:56" x14ac:dyDescent="0.25">
      <c r="AU3970"/>
      <c r="AV3970"/>
      <c r="BD3970" s="2"/>
    </row>
    <row r="3971" spans="47:56" x14ac:dyDescent="0.25">
      <c r="AU3971"/>
      <c r="AV3971"/>
      <c r="BD3971" s="2"/>
    </row>
    <row r="3972" spans="47:56" x14ac:dyDescent="0.25">
      <c r="AU3972"/>
      <c r="AV3972"/>
      <c r="BD3972" s="2"/>
    </row>
    <row r="3973" spans="47:56" x14ac:dyDescent="0.25">
      <c r="AU3973"/>
      <c r="AV3973"/>
      <c r="BD3973" s="2"/>
    </row>
    <row r="3974" spans="47:56" x14ac:dyDescent="0.25">
      <c r="AU3974"/>
      <c r="AV3974"/>
      <c r="BD3974" s="2"/>
    </row>
    <row r="3975" spans="47:56" x14ac:dyDescent="0.25">
      <c r="AU3975"/>
      <c r="AV3975"/>
      <c r="BD3975" s="2"/>
    </row>
    <row r="3976" spans="47:56" x14ac:dyDescent="0.25">
      <c r="AU3976"/>
      <c r="AV3976"/>
      <c r="BD3976" s="2"/>
    </row>
    <row r="3977" spans="47:56" x14ac:dyDescent="0.25">
      <c r="AU3977"/>
      <c r="AV3977"/>
      <c r="BD3977" s="2"/>
    </row>
    <row r="3978" spans="47:56" x14ac:dyDescent="0.25">
      <c r="AU3978"/>
      <c r="AV3978"/>
      <c r="BD3978" s="2"/>
    </row>
    <row r="3979" spans="47:56" x14ac:dyDescent="0.25">
      <c r="AU3979"/>
      <c r="AV3979"/>
      <c r="BD3979" s="2"/>
    </row>
    <row r="3980" spans="47:56" x14ac:dyDescent="0.25">
      <c r="AU3980"/>
      <c r="AV3980"/>
      <c r="BD3980" s="2"/>
    </row>
    <row r="3981" spans="47:56" x14ac:dyDescent="0.25">
      <c r="AU3981"/>
      <c r="AV3981"/>
      <c r="BD3981" s="2"/>
    </row>
    <row r="3982" spans="47:56" x14ac:dyDescent="0.25">
      <c r="AU3982"/>
      <c r="AV3982"/>
      <c r="BD3982" s="2"/>
    </row>
    <row r="3983" spans="47:56" x14ac:dyDescent="0.25">
      <c r="AU3983"/>
      <c r="AV3983"/>
      <c r="BD3983" s="2"/>
    </row>
    <row r="3984" spans="47:56" x14ac:dyDescent="0.25">
      <c r="AU3984"/>
      <c r="AV3984"/>
      <c r="BD3984" s="2"/>
    </row>
    <row r="3985" spans="47:56" x14ac:dyDescent="0.25">
      <c r="AU3985"/>
      <c r="AV3985"/>
      <c r="BD3985" s="2"/>
    </row>
    <row r="3986" spans="47:56" x14ac:dyDescent="0.25">
      <c r="AU3986"/>
      <c r="AV3986"/>
      <c r="BD3986" s="2"/>
    </row>
    <row r="3987" spans="47:56" x14ac:dyDescent="0.25">
      <c r="AU3987"/>
      <c r="AV3987"/>
      <c r="BD3987" s="2"/>
    </row>
    <row r="3988" spans="47:56" x14ac:dyDescent="0.25">
      <c r="AU3988"/>
      <c r="AV3988"/>
      <c r="BD3988" s="2"/>
    </row>
    <row r="3989" spans="47:56" x14ac:dyDescent="0.25">
      <c r="AU3989"/>
      <c r="AV3989"/>
      <c r="BD3989" s="2"/>
    </row>
    <row r="3990" spans="47:56" x14ac:dyDescent="0.25">
      <c r="AU3990"/>
      <c r="AV3990"/>
      <c r="BD3990" s="2"/>
    </row>
    <row r="3991" spans="47:56" x14ac:dyDescent="0.25">
      <c r="AU3991"/>
      <c r="AV3991"/>
      <c r="BD3991" s="2"/>
    </row>
    <row r="3992" spans="47:56" x14ac:dyDescent="0.25">
      <c r="AU3992"/>
      <c r="AV3992"/>
      <c r="BD3992" s="2"/>
    </row>
    <row r="3993" spans="47:56" x14ac:dyDescent="0.25">
      <c r="AU3993"/>
      <c r="AV3993"/>
      <c r="BD3993" s="2"/>
    </row>
    <row r="3994" spans="47:56" x14ac:dyDescent="0.25">
      <c r="AU3994"/>
      <c r="AV3994"/>
      <c r="BD3994" s="2"/>
    </row>
    <row r="3995" spans="47:56" x14ac:dyDescent="0.25">
      <c r="AU3995"/>
      <c r="AV3995"/>
      <c r="BD3995" s="2"/>
    </row>
    <row r="3996" spans="47:56" x14ac:dyDescent="0.25">
      <c r="AU3996"/>
      <c r="AV3996"/>
      <c r="BD3996" s="2"/>
    </row>
    <row r="3997" spans="47:56" x14ac:dyDescent="0.25">
      <c r="AU3997"/>
      <c r="AV3997"/>
      <c r="BD3997" s="2"/>
    </row>
    <row r="3998" spans="47:56" x14ac:dyDescent="0.25">
      <c r="AU3998"/>
      <c r="AV3998"/>
      <c r="BD3998" s="2"/>
    </row>
    <row r="3999" spans="47:56" x14ac:dyDescent="0.25">
      <c r="AU3999"/>
      <c r="AV3999"/>
      <c r="BD3999" s="2"/>
    </row>
    <row r="4000" spans="47:56" x14ac:dyDescent="0.25">
      <c r="AU4000"/>
      <c r="AV4000"/>
      <c r="BD4000" s="2"/>
    </row>
    <row r="4001" spans="47:56" x14ac:dyDescent="0.25">
      <c r="AU4001"/>
      <c r="AV4001"/>
      <c r="BD4001" s="2"/>
    </row>
    <row r="4002" spans="47:56" x14ac:dyDescent="0.25">
      <c r="AU4002"/>
      <c r="AV4002"/>
      <c r="BD4002" s="2"/>
    </row>
    <row r="4003" spans="47:56" x14ac:dyDescent="0.25">
      <c r="AU4003"/>
      <c r="AV4003"/>
      <c r="BD4003" s="2"/>
    </row>
    <row r="4004" spans="47:56" x14ac:dyDescent="0.25">
      <c r="AU4004"/>
      <c r="AV4004"/>
      <c r="BD4004" s="2"/>
    </row>
    <row r="4005" spans="47:56" x14ac:dyDescent="0.25">
      <c r="AU4005"/>
      <c r="AV4005"/>
      <c r="BD4005" s="2"/>
    </row>
    <row r="4006" spans="47:56" x14ac:dyDescent="0.25">
      <c r="AU4006"/>
      <c r="AV4006"/>
      <c r="BD4006" s="2"/>
    </row>
    <row r="4007" spans="47:56" x14ac:dyDescent="0.25">
      <c r="AU4007"/>
      <c r="AV4007"/>
      <c r="BD4007" s="2"/>
    </row>
    <row r="4008" spans="47:56" x14ac:dyDescent="0.25">
      <c r="AU4008"/>
      <c r="AV4008"/>
      <c r="BD4008" s="2"/>
    </row>
    <row r="4009" spans="47:56" x14ac:dyDescent="0.25">
      <c r="AU4009"/>
      <c r="AV4009"/>
      <c r="BD4009" s="2"/>
    </row>
    <row r="4010" spans="47:56" x14ac:dyDescent="0.25">
      <c r="AU4010"/>
      <c r="AV4010"/>
      <c r="BD4010" s="2"/>
    </row>
    <row r="4011" spans="47:56" x14ac:dyDescent="0.25">
      <c r="AU4011"/>
      <c r="AV4011"/>
      <c r="BD4011" s="2"/>
    </row>
    <row r="4012" spans="47:56" x14ac:dyDescent="0.25">
      <c r="AU4012"/>
      <c r="AV4012"/>
      <c r="BD4012" s="2"/>
    </row>
    <row r="4013" spans="47:56" x14ac:dyDescent="0.25">
      <c r="AU4013"/>
      <c r="AV4013"/>
      <c r="BD4013" s="2"/>
    </row>
    <row r="4014" spans="47:56" x14ac:dyDescent="0.25">
      <c r="AU4014"/>
      <c r="AV4014"/>
      <c r="BD4014" s="2"/>
    </row>
    <row r="4015" spans="47:56" x14ac:dyDescent="0.25">
      <c r="AU4015"/>
      <c r="AV4015"/>
      <c r="BD4015" s="2"/>
    </row>
    <row r="4016" spans="47:56" x14ac:dyDescent="0.25">
      <c r="AU4016"/>
      <c r="AV4016"/>
      <c r="BD4016" s="2"/>
    </row>
    <row r="4017" spans="47:56" x14ac:dyDescent="0.25">
      <c r="AU4017"/>
      <c r="AV4017"/>
      <c r="BD4017" s="2"/>
    </row>
    <row r="4018" spans="47:56" x14ac:dyDescent="0.25">
      <c r="AU4018"/>
      <c r="AV4018"/>
      <c r="BD4018" s="2"/>
    </row>
    <row r="4019" spans="47:56" x14ac:dyDescent="0.25">
      <c r="AU4019"/>
      <c r="AV4019"/>
      <c r="BD4019" s="2"/>
    </row>
    <row r="4020" spans="47:56" x14ac:dyDescent="0.25">
      <c r="AU4020"/>
      <c r="AV4020"/>
      <c r="BD4020" s="2"/>
    </row>
    <row r="4021" spans="47:56" x14ac:dyDescent="0.25">
      <c r="AU4021"/>
      <c r="AV4021"/>
      <c r="BD4021" s="2"/>
    </row>
    <row r="4022" spans="47:56" x14ac:dyDescent="0.25">
      <c r="AU4022"/>
      <c r="AV4022"/>
      <c r="BD4022" s="2"/>
    </row>
    <row r="4023" spans="47:56" x14ac:dyDescent="0.25">
      <c r="AU4023"/>
      <c r="AV4023"/>
      <c r="BD4023" s="2"/>
    </row>
    <row r="4024" spans="47:56" x14ac:dyDescent="0.25">
      <c r="AU4024"/>
      <c r="AV4024"/>
      <c r="BD4024" s="2"/>
    </row>
    <row r="4025" spans="47:56" x14ac:dyDescent="0.25">
      <c r="AU4025"/>
      <c r="AV4025"/>
      <c r="BD4025" s="2"/>
    </row>
    <row r="4026" spans="47:56" x14ac:dyDescent="0.25">
      <c r="AU4026"/>
      <c r="AV4026"/>
      <c r="BD4026" s="2"/>
    </row>
    <row r="4027" spans="47:56" x14ac:dyDescent="0.25">
      <c r="AU4027"/>
      <c r="AV4027"/>
      <c r="BD4027" s="2"/>
    </row>
    <row r="4028" spans="47:56" x14ac:dyDescent="0.25">
      <c r="AU4028"/>
      <c r="AV4028"/>
      <c r="BD4028" s="2"/>
    </row>
    <row r="4029" spans="47:56" x14ac:dyDescent="0.25">
      <c r="AU4029"/>
      <c r="AV4029"/>
      <c r="BD4029" s="2"/>
    </row>
    <row r="4030" spans="47:56" x14ac:dyDescent="0.25">
      <c r="AU4030"/>
      <c r="AV4030"/>
      <c r="BD4030" s="2"/>
    </row>
    <row r="4031" spans="47:56" x14ac:dyDescent="0.25">
      <c r="AU4031"/>
      <c r="AV4031"/>
      <c r="BD4031" s="2"/>
    </row>
    <row r="4032" spans="47:56" x14ac:dyDescent="0.25">
      <c r="AU4032"/>
      <c r="AV4032"/>
      <c r="BD4032" s="2"/>
    </row>
    <row r="4033" spans="47:56" x14ac:dyDescent="0.25">
      <c r="AU4033"/>
      <c r="AV4033"/>
      <c r="BD4033" s="2"/>
    </row>
    <row r="4034" spans="47:56" x14ac:dyDescent="0.25">
      <c r="AU4034"/>
      <c r="AV4034"/>
      <c r="BD4034" s="2"/>
    </row>
    <row r="4035" spans="47:56" x14ac:dyDescent="0.25">
      <c r="AU4035"/>
      <c r="AV4035"/>
      <c r="BD4035" s="2"/>
    </row>
    <row r="4036" spans="47:56" x14ac:dyDescent="0.25">
      <c r="AU4036"/>
      <c r="AV4036"/>
      <c r="BD4036" s="2"/>
    </row>
    <row r="4037" spans="47:56" x14ac:dyDescent="0.25">
      <c r="AU4037"/>
      <c r="AV4037"/>
      <c r="BD4037" s="2"/>
    </row>
    <row r="4038" spans="47:56" x14ac:dyDescent="0.25">
      <c r="AU4038"/>
      <c r="AV4038"/>
      <c r="BD4038" s="2"/>
    </row>
    <row r="4039" spans="47:56" x14ac:dyDescent="0.25">
      <c r="AU4039"/>
      <c r="AV4039"/>
      <c r="BD4039" s="2"/>
    </row>
    <row r="4040" spans="47:56" x14ac:dyDescent="0.25">
      <c r="AU4040"/>
      <c r="AV4040"/>
      <c r="BD4040" s="2"/>
    </row>
    <row r="4041" spans="47:56" x14ac:dyDescent="0.25">
      <c r="AU4041"/>
      <c r="AV4041"/>
      <c r="BD4041" s="2"/>
    </row>
    <row r="4042" spans="47:56" x14ac:dyDescent="0.25">
      <c r="AU4042"/>
      <c r="AV4042"/>
      <c r="BD4042" s="2"/>
    </row>
    <row r="4043" spans="47:56" x14ac:dyDescent="0.25">
      <c r="AU4043"/>
      <c r="AV4043"/>
      <c r="BD4043" s="2"/>
    </row>
    <row r="4044" spans="47:56" x14ac:dyDescent="0.25">
      <c r="AU4044"/>
      <c r="AV4044"/>
      <c r="BD4044" s="2"/>
    </row>
    <row r="4045" spans="47:56" x14ac:dyDescent="0.25">
      <c r="AU4045"/>
      <c r="AV4045"/>
      <c r="BD4045" s="2"/>
    </row>
    <row r="4046" spans="47:56" x14ac:dyDescent="0.25">
      <c r="AU4046"/>
      <c r="AV4046"/>
      <c r="BD4046" s="2"/>
    </row>
    <row r="4047" spans="47:56" x14ac:dyDescent="0.25">
      <c r="AU4047"/>
      <c r="AV4047"/>
      <c r="BD4047" s="2"/>
    </row>
    <row r="4048" spans="47:56" x14ac:dyDescent="0.25">
      <c r="AU4048"/>
      <c r="AV4048"/>
      <c r="BD4048" s="2"/>
    </row>
    <row r="4049" spans="47:56" x14ac:dyDescent="0.25">
      <c r="AU4049"/>
      <c r="AV4049"/>
      <c r="BD4049" s="2"/>
    </row>
    <row r="4050" spans="47:56" x14ac:dyDescent="0.25">
      <c r="AU4050"/>
      <c r="AV4050"/>
      <c r="BD4050" s="2"/>
    </row>
    <row r="4051" spans="47:56" x14ac:dyDescent="0.25">
      <c r="AU4051"/>
      <c r="AV4051"/>
      <c r="BD4051" s="2"/>
    </row>
    <row r="4052" spans="47:56" x14ac:dyDescent="0.25">
      <c r="AU4052"/>
      <c r="AV4052"/>
      <c r="BD4052" s="2"/>
    </row>
    <row r="4053" spans="47:56" x14ac:dyDescent="0.25">
      <c r="AU4053"/>
      <c r="AV4053"/>
      <c r="BD4053" s="2"/>
    </row>
    <row r="4054" spans="47:56" x14ac:dyDescent="0.25">
      <c r="AU4054"/>
      <c r="AV4054"/>
      <c r="BD4054" s="2"/>
    </row>
    <row r="4055" spans="47:56" x14ac:dyDescent="0.25">
      <c r="AU4055"/>
      <c r="AV4055"/>
      <c r="BD4055" s="2"/>
    </row>
    <row r="4056" spans="47:56" x14ac:dyDescent="0.25">
      <c r="AU4056"/>
      <c r="AV4056"/>
      <c r="BD4056" s="2"/>
    </row>
    <row r="4057" spans="47:56" x14ac:dyDescent="0.25">
      <c r="AU4057"/>
      <c r="AV4057"/>
      <c r="BD4057" s="2"/>
    </row>
    <row r="4058" spans="47:56" x14ac:dyDescent="0.25">
      <c r="AU4058"/>
      <c r="AV4058"/>
      <c r="BD4058" s="2"/>
    </row>
    <row r="4059" spans="47:56" x14ac:dyDescent="0.25">
      <c r="AU4059"/>
      <c r="AV4059"/>
      <c r="BD4059" s="2"/>
    </row>
    <row r="4060" spans="47:56" x14ac:dyDescent="0.25">
      <c r="AU4060"/>
      <c r="AV4060"/>
      <c r="BD4060" s="2"/>
    </row>
    <row r="4061" spans="47:56" x14ac:dyDescent="0.25">
      <c r="AU4061"/>
      <c r="AV4061"/>
      <c r="BD4061" s="2"/>
    </row>
    <row r="4062" spans="47:56" x14ac:dyDescent="0.25">
      <c r="AU4062"/>
      <c r="AV4062"/>
      <c r="BD4062" s="2"/>
    </row>
    <row r="4063" spans="47:56" x14ac:dyDescent="0.25">
      <c r="AU4063"/>
      <c r="AV4063"/>
      <c r="BD4063" s="2"/>
    </row>
    <row r="4064" spans="47:56" x14ac:dyDescent="0.25">
      <c r="AU4064"/>
      <c r="AV4064"/>
      <c r="BD4064" s="2"/>
    </row>
    <row r="4065" spans="47:56" x14ac:dyDescent="0.25">
      <c r="AU4065"/>
      <c r="AV4065"/>
      <c r="BD4065" s="2"/>
    </row>
    <row r="4066" spans="47:56" x14ac:dyDescent="0.25">
      <c r="AU4066"/>
      <c r="AV4066"/>
      <c r="BD4066" s="2"/>
    </row>
    <row r="4067" spans="47:56" x14ac:dyDescent="0.25">
      <c r="AU4067"/>
      <c r="AV4067"/>
      <c r="BD4067" s="2"/>
    </row>
    <row r="4068" spans="47:56" x14ac:dyDescent="0.25">
      <c r="AU4068"/>
      <c r="AV4068"/>
      <c r="BD4068" s="2"/>
    </row>
    <row r="4069" spans="47:56" x14ac:dyDescent="0.25">
      <c r="AU4069"/>
      <c r="AV4069"/>
      <c r="BD4069" s="2"/>
    </row>
    <row r="4070" spans="47:56" x14ac:dyDescent="0.25">
      <c r="AU4070"/>
      <c r="AV4070"/>
      <c r="BD4070" s="2"/>
    </row>
    <row r="4071" spans="47:56" x14ac:dyDescent="0.25">
      <c r="AU4071"/>
      <c r="AV4071"/>
      <c r="BD4071" s="2"/>
    </row>
    <row r="4072" spans="47:56" x14ac:dyDescent="0.25">
      <c r="AU4072"/>
      <c r="AV4072"/>
      <c r="BD4072" s="2"/>
    </row>
    <row r="4073" spans="47:56" x14ac:dyDescent="0.25">
      <c r="AU4073"/>
      <c r="AV4073"/>
      <c r="BD4073" s="2"/>
    </row>
    <row r="4074" spans="47:56" x14ac:dyDescent="0.25">
      <c r="AU4074"/>
      <c r="AV4074"/>
      <c r="BD4074" s="2"/>
    </row>
    <row r="4075" spans="47:56" x14ac:dyDescent="0.25">
      <c r="AU4075"/>
      <c r="AV4075"/>
      <c r="BD4075" s="2"/>
    </row>
    <row r="4076" spans="47:56" x14ac:dyDescent="0.25">
      <c r="AU4076"/>
      <c r="AV4076"/>
      <c r="BD4076" s="2"/>
    </row>
    <row r="4077" spans="47:56" x14ac:dyDescent="0.25">
      <c r="AU4077"/>
      <c r="AV4077"/>
      <c r="BD4077" s="2"/>
    </row>
    <row r="4078" spans="47:56" x14ac:dyDescent="0.25">
      <c r="AU4078"/>
      <c r="AV4078"/>
      <c r="BD4078" s="2"/>
    </row>
    <row r="4079" spans="47:56" x14ac:dyDescent="0.25">
      <c r="AU4079"/>
      <c r="AV4079"/>
      <c r="BD4079" s="2"/>
    </row>
    <row r="4080" spans="47:56" x14ac:dyDescent="0.25">
      <c r="AU4080"/>
      <c r="AV4080"/>
      <c r="BD4080" s="2"/>
    </row>
    <row r="4081" spans="47:56" x14ac:dyDescent="0.25">
      <c r="AU4081"/>
      <c r="AV4081"/>
      <c r="BD4081" s="2"/>
    </row>
    <row r="4082" spans="47:56" x14ac:dyDescent="0.25">
      <c r="AU4082"/>
      <c r="AV4082"/>
      <c r="BD4082" s="2"/>
    </row>
    <row r="4083" spans="47:56" x14ac:dyDescent="0.25">
      <c r="AU4083"/>
      <c r="AV4083"/>
      <c r="BD4083" s="2"/>
    </row>
    <row r="4084" spans="47:56" x14ac:dyDescent="0.25">
      <c r="AU4084"/>
      <c r="AV4084"/>
      <c r="BD4084" s="2"/>
    </row>
    <row r="4085" spans="47:56" x14ac:dyDescent="0.25">
      <c r="AU4085"/>
      <c r="AV4085"/>
      <c r="BD4085" s="2"/>
    </row>
    <row r="4086" spans="47:56" x14ac:dyDescent="0.25">
      <c r="AU4086"/>
      <c r="AV4086"/>
      <c r="BD4086" s="2"/>
    </row>
    <row r="4087" spans="47:56" x14ac:dyDescent="0.25">
      <c r="AU4087"/>
      <c r="AV4087"/>
      <c r="BD4087" s="2"/>
    </row>
    <row r="4088" spans="47:56" x14ac:dyDescent="0.25">
      <c r="AU4088"/>
      <c r="AV4088"/>
      <c r="BD4088" s="2"/>
    </row>
    <row r="4089" spans="47:56" x14ac:dyDescent="0.25">
      <c r="AU4089"/>
      <c r="AV4089"/>
      <c r="BD4089" s="2"/>
    </row>
    <row r="4090" spans="47:56" x14ac:dyDescent="0.25">
      <c r="AU4090"/>
      <c r="AV4090"/>
      <c r="BD4090" s="2"/>
    </row>
    <row r="4091" spans="47:56" x14ac:dyDescent="0.25">
      <c r="AU4091"/>
      <c r="AV4091"/>
      <c r="BD4091" s="2"/>
    </row>
    <row r="4092" spans="47:56" x14ac:dyDescent="0.25">
      <c r="AU4092"/>
      <c r="AV4092"/>
      <c r="BD4092" s="2"/>
    </row>
    <row r="4093" spans="47:56" x14ac:dyDescent="0.25">
      <c r="AU4093"/>
      <c r="AV4093"/>
      <c r="BD4093" s="2"/>
    </row>
    <row r="4094" spans="47:56" x14ac:dyDescent="0.25">
      <c r="AU4094"/>
      <c r="AV4094"/>
      <c r="BD4094" s="2"/>
    </row>
    <row r="4095" spans="47:56" x14ac:dyDescent="0.25">
      <c r="AU4095"/>
      <c r="AV4095"/>
      <c r="BD4095" s="2"/>
    </row>
    <row r="4096" spans="47:56" x14ac:dyDescent="0.25">
      <c r="AU4096"/>
      <c r="AV4096"/>
      <c r="BD4096" s="2"/>
    </row>
    <row r="4097" spans="47:56" x14ac:dyDescent="0.25">
      <c r="AU4097"/>
      <c r="AV4097"/>
      <c r="BD4097" s="2"/>
    </row>
    <row r="4098" spans="47:56" x14ac:dyDescent="0.25">
      <c r="AU4098"/>
      <c r="AV4098"/>
      <c r="BD4098" s="2"/>
    </row>
    <row r="4099" spans="47:56" x14ac:dyDescent="0.25">
      <c r="AU4099"/>
      <c r="AV4099"/>
      <c r="BD4099" s="2"/>
    </row>
    <row r="4100" spans="47:56" x14ac:dyDescent="0.25">
      <c r="AU4100"/>
      <c r="AV4100"/>
      <c r="BD4100" s="2"/>
    </row>
    <row r="4101" spans="47:56" x14ac:dyDescent="0.25">
      <c r="AU4101"/>
      <c r="AV4101"/>
      <c r="BD4101" s="2"/>
    </row>
    <row r="4102" spans="47:56" x14ac:dyDescent="0.25">
      <c r="AU4102"/>
      <c r="AV4102"/>
      <c r="BD4102" s="2"/>
    </row>
    <row r="4103" spans="47:56" x14ac:dyDescent="0.25">
      <c r="AU4103"/>
      <c r="AV4103"/>
      <c r="BD4103" s="2"/>
    </row>
    <row r="4104" spans="47:56" x14ac:dyDescent="0.25">
      <c r="AU4104"/>
      <c r="AV4104"/>
      <c r="BD4104" s="2"/>
    </row>
    <row r="4105" spans="47:56" x14ac:dyDescent="0.25">
      <c r="AU4105"/>
      <c r="AV4105"/>
      <c r="BD4105" s="2"/>
    </row>
    <row r="4106" spans="47:56" x14ac:dyDescent="0.25">
      <c r="AU4106"/>
      <c r="AV4106"/>
      <c r="BD4106" s="2"/>
    </row>
    <row r="4107" spans="47:56" x14ac:dyDescent="0.25">
      <c r="AU4107"/>
      <c r="AV4107"/>
      <c r="BD4107" s="2"/>
    </row>
    <row r="4108" spans="47:56" x14ac:dyDescent="0.25">
      <c r="AU4108"/>
      <c r="AV4108"/>
      <c r="BD4108" s="2"/>
    </row>
    <row r="4109" spans="47:56" x14ac:dyDescent="0.25">
      <c r="AU4109"/>
      <c r="AV4109"/>
      <c r="BD4109" s="2"/>
    </row>
    <row r="4110" spans="47:56" x14ac:dyDescent="0.25">
      <c r="AU4110"/>
      <c r="AV4110"/>
      <c r="BD4110" s="2"/>
    </row>
    <row r="4111" spans="47:56" x14ac:dyDescent="0.25">
      <c r="AU4111"/>
      <c r="AV4111"/>
      <c r="BD4111" s="2"/>
    </row>
    <row r="4112" spans="47:56" x14ac:dyDescent="0.25">
      <c r="AU4112"/>
      <c r="AV4112"/>
      <c r="BD4112" s="2"/>
    </row>
    <row r="4113" spans="47:56" x14ac:dyDescent="0.25">
      <c r="AU4113"/>
      <c r="AV4113"/>
      <c r="BD4113" s="2"/>
    </row>
    <row r="4114" spans="47:56" x14ac:dyDescent="0.25">
      <c r="AU4114"/>
      <c r="AV4114"/>
      <c r="BD4114" s="2"/>
    </row>
    <row r="4115" spans="47:56" x14ac:dyDescent="0.25">
      <c r="AU4115"/>
      <c r="AV4115"/>
      <c r="BD4115" s="2"/>
    </row>
    <row r="4116" spans="47:56" x14ac:dyDescent="0.25">
      <c r="AU4116"/>
      <c r="AV4116"/>
      <c r="BD4116" s="2"/>
    </row>
    <row r="4117" spans="47:56" x14ac:dyDescent="0.25">
      <c r="AU4117"/>
      <c r="AV4117"/>
      <c r="BD4117" s="2"/>
    </row>
    <row r="4118" spans="47:56" x14ac:dyDescent="0.25">
      <c r="AU4118"/>
      <c r="AV4118"/>
      <c r="BD4118" s="2"/>
    </row>
    <row r="4119" spans="47:56" x14ac:dyDescent="0.25">
      <c r="AU4119"/>
      <c r="AV4119"/>
      <c r="BD4119" s="2"/>
    </row>
    <row r="4120" spans="47:56" x14ac:dyDescent="0.25">
      <c r="AU4120"/>
      <c r="AV4120"/>
      <c r="BD4120" s="2"/>
    </row>
    <row r="4121" spans="47:56" x14ac:dyDescent="0.25">
      <c r="AU4121"/>
      <c r="AV4121"/>
      <c r="BD4121" s="2"/>
    </row>
    <row r="4122" spans="47:56" x14ac:dyDescent="0.25">
      <c r="AU4122"/>
      <c r="AV4122"/>
      <c r="BD4122" s="2"/>
    </row>
    <row r="4123" spans="47:56" x14ac:dyDescent="0.25">
      <c r="AU4123"/>
      <c r="AV4123"/>
      <c r="BD4123" s="2"/>
    </row>
    <row r="4124" spans="47:56" x14ac:dyDescent="0.25">
      <c r="AU4124"/>
      <c r="AV4124"/>
      <c r="BD4124" s="2"/>
    </row>
    <row r="4125" spans="47:56" x14ac:dyDescent="0.25">
      <c r="AU4125"/>
      <c r="AV4125"/>
      <c r="BD4125" s="2"/>
    </row>
    <row r="4126" spans="47:56" x14ac:dyDescent="0.25">
      <c r="AU4126"/>
      <c r="AV4126"/>
      <c r="BD4126" s="2"/>
    </row>
    <row r="4127" spans="47:56" x14ac:dyDescent="0.25">
      <c r="AU4127"/>
      <c r="AV4127"/>
      <c r="BD4127" s="2"/>
    </row>
    <row r="4128" spans="47:56" x14ac:dyDescent="0.25">
      <c r="AU4128"/>
      <c r="AV4128"/>
      <c r="BD4128" s="2"/>
    </row>
    <row r="4129" spans="47:56" x14ac:dyDescent="0.25">
      <c r="AU4129"/>
      <c r="AV4129"/>
      <c r="BD4129" s="2"/>
    </row>
    <row r="4130" spans="47:56" x14ac:dyDescent="0.25">
      <c r="AU4130"/>
      <c r="AV4130"/>
      <c r="BD4130" s="2"/>
    </row>
    <row r="4131" spans="47:56" x14ac:dyDescent="0.25">
      <c r="AU4131"/>
      <c r="AV4131"/>
      <c r="BD4131" s="2"/>
    </row>
    <row r="4132" spans="47:56" x14ac:dyDescent="0.25">
      <c r="AU4132"/>
      <c r="AV4132"/>
      <c r="BD4132" s="2"/>
    </row>
    <row r="4133" spans="47:56" x14ac:dyDescent="0.25">
      <c r="AU4133"/>
      <c r="AV4133"/>
      <c r="BD4133" s="2"/>
    </row>
    <row r="4134" spans="47:56" x14ac:dyDescent="0.25">
      <c r="AU4134"/>
      <c r="AV4134"/>
      <c r="BD4134" s="2"/>
    </row>
    <row r="4135" spans="47:56" x14ac:dyDescent="0.25">
      <c r="AU4135"/>
      <c r="AV4135"/>
      <c r="BD4135" s="2"/>
    </row>
    <row r="4136" spans="47:56" x14ac:dyDescent="0.25">
      <c r="AU4136"/>
      <c r="AV4136"/>
      <c r="BD4136" s="2"/>
    </row>
    <row r="4137" spans="47:56" x14ac:dyDescent="0.25">
      <c r="AU4137"/>
      <c r="AV4137"/>
      <c r="BD4137" s="2"/>
    </row>
    <row r="4138" spans="47:56" x14ac:dyDescent="0.25">
      <c r="AU4138"/>
      <c r="AV4138"/>
      <c r="BD4138" s="2"/>
    </row>
    <row r="4139" spans="47:56" x14ac:dyDescent="0.25">
      <c r="AU4139"/>
      <c r="AV4139"/>
      <c r="BD4139" s="2"/>
    </row>
    <row r="4140" spans="47:56" x14ac:dyDescent="0.25">
      <c r="AU4140"/>
      <c r="AV4140"/>
      <c r="BD4140" s="2"/>
    </row>
    <row r="4141" spans="47:56" x14ac:dyDescent="0.25">
      <c r="AU4141"/>
      <c r="AV4141"/>
      <c r="BD4141" s="2"/>
    </row>
    <row r="4142" spans="47:56" x14ac:dyDescent="0.25">
      <c r="AU4142"/>
      <c r="AV4142"/>
      <c r="BD4142" s="2"/>
    </row>
    <row r="4143" spans="47:56" x14ac:dyDescent="0.25">
      <c r="AU4143"/>
      <c r="AV4143"/>
      <c r="BD4143" s="2"/>
    </row>
    <row r="4144" spans="47:56" x14ac:dyDescent="0.25">
      <c r="AU4144"/>
      <c r="AV4144"/>
      <c r="BD4144" s="2"/>
    </row>
    <row r="4145" spans="47:56" x14ac:dyDescent="0.25">
      <c r="AU4145"/>
      <c r="AV4145"/>
      <c r="BD4145" s="2"/>
    </row>
    <row r="4146" spans="47:56" x14ac:dyDescent="0.25">
      <c r="AU4146"/>
      <c r="AV4146"/>
      <c r="BD4146" s="2"/>
    </row>
    <row r="4147" spans="47:56" x14ac:dyDescent="0.25">
      <c r="AU4147"/>
      <c r="AV4147"/>
      <c r="BD4147" s="2"/>
    </row>
    <row r="4148" spans="47:56" x14ac:dyDescent="0.25">
      <c r="AU4148"/>
      <c r="AV4148"/>
      <c r="BD4148" s="2"/>
    </row>
    <row r="4149" spans="47:56" x14ac:dyDescent="0.25">
      <c r="AU4149"/>
      <c r="AV4149"/>
      <c r="BD4149" s="2"/>
    </row>
    <row r="4150" spans="47:56" x14ac:dyDescent="0.25">
      <c r="AU4150"/>
      <c r="AV4150"/>
      <c r="BD4150" s="2"/>
    </row>
    <row r="4151" spans="47:56" x14ac:dyDescent="0.25">
      <c r="AU4151"/>
      <c r="AV4151"/>
      <c r="BD4151" s="2"/>
    </row>
    <row r="4152" spans="47:56" x14ac:dyDescent="0.25">
      <c r="AU4152"/>
      <c r="AV4152"/>
      <c r="BD4152" s="2"/>
    </row>
    <row r="4153" spans="47:56" x14ac:dyDescent="0.25">
      <c r="AU4153"/>
      <c r="AV4153"/>
      <c r="BD4153" s="2"/>
    </row>
    <row r="4154" spans="47:56" x14ac:dyDescent="0.25">
      <c r="AU4154"/>
      <c r="AV4154"/>
      <c r="BD4154" s="2"/>
    </row>
    <row r="4155" spans="47:56" x14ac:dyDescent="0.25">
      <c r="AU4155"/>
      <c r="AV4155"/>
      <c r="BD4155" s="2"/>
    </row>
    <row r="4156" spans="47:56" x14ac:dyDescent="0.25">
      <c r="AU4156"/>
      <c r="AV4156"/>
      <c r="BD4156" s="2"/>
    </row>
    <row r="4157" spans="47:56" x14ac:dyDescent="0.25">
      <c r="AU4157"/>
      <c r="AV4157"/>
      <c r="BD4157" s="2"/>
    </row>
    <row r="4158" spans="47:56" x14ac:dyDescent="0.25">
      <c r="AU4158"/>
      <c r="AV4158"/>
      <c r="BD4158" s="2"/>
    </row>
    <row r="4159" spans="47:56" x14ac:dyDescent="0.25">
      <c r="AU4159"/>
      <c r="AV4159"/>
      <c r="BD4159" s="2"/>
    </row>
    <row r="4160" spans="47:56" x14ac:dyDescent="0.25">
      <c r="AU4160"/>
      <c r="AV4160"/>
      <c r="BD4160" s="2"/>
    </row>
    <row r="4161" spans="47:56" x14ac:dyDescent="0.25">
      <c r="AU4161"/>
      <c r="AV4161"/>
      <c r="BD4161" s="2"/>
    </row>
    <row r="4162" spans="47:56" x14ac:dyDescent="0.25">
      <c r="AU4162"/>
      <c r="AV4162"/>
      <c r="BD4162" s="2"/>
    </row>
    <row r="4163" spans="47:56" x14ac:dyDescent="0.25">
      <c r="AU4163"/>
      <c r="AV4163"/>
      <c r="BD4163" s="2"/>
    </row>
    <row r="4164" spans="47:56" x14ac:dyDescent="0.25">
      <c r="AU4164"/>
      <c r="AV4164"/>
      <c r="BD4164" s="2"/>
    </row>
    <row r="4165" spans="47:56" x14ac:dyDescent="0.25">
      <c r="AU4165"/>
      <c r="AV4165"/>
      <c r="BD4165" s="2"/>
    </row>
    <row r="4166" spans="47:56" x14ac:dyDescent="0.25">
      <c r="AU4166"/>
      <c r="AV4166"/>
      <c r="BD4166" s="2"/>
    </row>
    <row r="4167" spans="47:56" x14ac:dyDescent="0.25">
      <c r="AU4167"/>
      <c r="AV4167"/>
      <c r="BD4167" s="2"/>
    </row>
    <row r="4168" spans="47:56" x14ac:dyDescent="0.25">
      <c r="AU4168"/>
      <c r="AV4168"/>
      <c r="BD4168" s="2"/>
    </row>
    <row r="4169" spans="47:56" x14ac:dyDescent="0.25">
      <c r="AU4169"/>
      <c r="AV4169"/>
      <c r="BD4169" s="2"/>
    </row>
    <row r="4170" spans="47:56" x14ac:dyDescent="0.25">
      <c r="AU4170"/>
      <c r="AV4170"/>
      <c r="BD4170" s="2"/>
    </row>
    <row r="4171" spans="47:56" x14ac:dyDescent="0.25">
      <c r="AU4171"/>
      <c r="AV4171"/>
      <c r="BD4171" s="2"/>
    </row>
    <row r="4172" spans="47:56" x14ac:dyDescent="0.25">
      <c r="AU4172"/>
      <c r="AV4172"/>
      <c r="BD4172" s="2"/>
    </row>
    <row r="4173" spans="47:56" x14ac:dyDescent="0.25">
      <c r="AU4173"/>
      <c r="AV4173"/>
      <c r="BD4173" s="2"/>
    </row>
    <row r="4174" spans="47:56" x14ac:dyDescent="0.25">
      <c r="AU4174"/>
      <c r="AV4174"/>
      <c r="BD4174" s="2"/>
    </row>
    <row r="4175" spans="47:56" x14ac:dyDescent="0.25">
      <c r="AU4175"/>
      <c r="AV4175"/>
      <c r="BD4175" s="2"/>
    </row>
    <row r="4176" spans="47:56" x14ac:dyDescent="0.25">
      <c r="AU4176"/>
      <c r="AV4176"/>
      <c r="BD4176" s="2"/>
    </row>
    <row r="4177" spans="47:56" x14ac:dyDescent="0.25">
      <c r="AU4177"/>
      <c r="AV4177"/>
      <c r="BD4177" s="2"/>
    </row>
    <row r="4178" spans="47:56" x14ac:dyDescent="0.25">
      <c r="AU4178"/>
      <c r="AV4178"/>
      <c r="BD4178" s="2"/>
    </row>
    <row r="4179" spans="47:56" x14ac:dyDescent="0.25">
      <c r="AU4179"/>
      <c r="AV4179"/>
      <c r="BD4179" s="2"/>
    </row>
    <row r="4180" spans="47:56" x14ac:dyDescent="0.25">
      <c r="AU4180"/>
      <c r="AV4180"/>
      <c r="BD4180" s="2"/>
    </row>
    <row r="4181" spans="47:56" x14ac:dyDescent="0.25">
      <c r="AU4181"/>
      <c r="AV4181"/>
      <c r="BD4181" s="2"/>
    </row>
    <row r="4182" spans="47:56" x14ac:dyDescent="0.25">
      <c r="AU4182"/>
      <c r="AV4182"/>
      <c r="BD4182" s="2"/>
    </row>
    <row r="4183" spans="47:56" x14ac:dyDescent="0.25">
      <c r="AU4183"/>
      <c r="AV4183"/>
      <c r="BD4183" s="2"/>
    </row>
    <row r="4184" spans="47:56" x14ac:dyDescent="0.25">
      <c r="AU4184"/>
      <c r="AV4184"/>
      <c r="BD4184" s="2"/>
    </row>
    <row r="4185" spans="47:56" x14ac:dyDescent="0.25">
      <c r="AU4185"/>
      <c r="AV4185"/>
      <c r="BD4185" s="2"/>
    </row>
    <row r="4186" spans="47:56" x14ac:dyDescent="0.25">
      <c r="AU4186"/>
      <c r="AV4186"/>
      <c r="BD4186" s="2"/>
    </row>
    <row r="4187" spans="47:56" x14ac:dyDescent="0.25">
      <c r="AU4187"/>
      <c r="AV4187"/>
      <c r="BD4187" s="2"/>
    </row>
    <row r="4188" spans="47:56" x14ac:dyDescent="0.25">
      <c r="AU4188"/>
      <c r="AV4188"/>
      <c r="BD4188" s="2"/>
    </row>
    <row r="4189" spans="47:56" x14ac:dyDescent="0.25">
      <c r="AU4189"/>
      <c r="AV4189"/>
      <c r="BD4189" s="2"/>
    </row>
    <row r="4190" spans="47:56" x14ac:dyDescent="0.25">
      <c r="AU4190"/>
      <c r="AV4190"/>
      <c r="BD4190" s="2"/>
    </row>
    <row r="4191" spans="47:56" x14ac:dyDescent="0.25">
      <c r="AU4191"/>
      <c r="AV4191"/>
      <c r="BD4191" s="2"/>
    </row>
    <row r="4192" spans="47:56" x14ac:dyDescent="0.25">
      <c r="AU4192"/>
      <c r="AV4192"/>
      <c r="BD4192" s="2"/>
    </row>
    <row r="4193" spans="47:56" x14ac:dyDescent="0.25">
      <c r="AU4193"/>
      <c r="AV4193"/>
      <c r="BD4193" s="2"/>
    </row>
    <row r="4194" spans="47:56" x14ac:dyDescent="0.25">
      <c r="AU4194"/>
      <c r="AV4194"/>
      <c r="BD4194" s="2"/>
    </row>
    <row r="4195" spans="47:56" x14ac:dyDescent="0.25">
      <c r="AU4195"/>
      <c r="AV4195"/>
      <c r="BD4195" s="2"/>
    </row>
    <row r="4196" spans="47:56" x14ac:dyDescent="0.25">
      <c r="AU4196"/>
      <c r="AV4196"/>
      <c r="BD4196" s="2"/>
    </row>
    <row r="4197" spans="47:56" x14ac:dyDescent="0.25">
      <c r="AU4197"/>
      <c r="AV4197"/>
      <c r="BD4197" s="2"/>
    </row>
    <row r="4198" spans="47:56" x14ac:dyDescent="0.25">
      <c r="AU4198"/>
      <c r="AV4198"/>
      <c r="BD4198" s="2"/>
    </row>
    <row r="4199" spans="47:56" x14ac:dyDescent="0.25">
      <c r="AU4199"/>
      <c r="AV4199"/>
      <c r="BD4199" s="2"/>
    </row>
    <row r="4200" spans="47:56" x14ac:dyDescent="0.25">
      <c r="AU4200"/>
      <c r="AV4200"/>
      <c r="BD4200" s="2"/>
    </row>
    <row r="4201" spans="47:56" x14ac:dyDescent="0.25">
      <c r="AU4201"/>
      <c r="AV4201"/>
      <c r="BD4201" s="2"/>
    </row>
    <row r="4202" spans="47:56" x14ac:dyDescent="0.25">
      <c r="AU4202"/>
      <c r="AV4202"/>
      <c r="BD4202" s="2"/>
    </row>
    <row r="4203" spans="47:56" x14ac:dyDescent="0.25">
      <c r="AU4203"/>
      <c r="AV4203"/>
      <c r="BD4203" s="2"/>
    </row>
    <row r="4204" spans="47:56" x14ac:dyDescent="0.25">
      <c r="AU4204"/>
      <c r="AV4204"/>
      <c r="BD4204" s="2"/>
    </row>
    <row r="4205" spans="47:56" x14ac:dyDescent="0.25">
      <c r="AU4205"/>
      <c r="AV4205"/>
      <c r="BD4205" s="2"/>
    </row>
    <row r="4206" spans="47:56" x14ac:dyDescent="0.25">
      <c r="AU4206"/>
      <c r="AV4206"/>
      <c r="BD4206" s="2"/>
    </row>
    <row r="4207" spans="47:56" x14ac:dyDescent="0.25">
      <c r="AU4207"/>
      <c r="AV4207"/>
      <c r="BD4207" s="2"/>
    </row>
    <row r="4208" spans="47:56" x14ac:dyDescent="0.25">
      <c r="AU4208"/>
      <c r="AV4208"/>
      <c r="BD4208" s="2"/>
    </row>
    <row r="4209" spans="47:56" x14ac:dyDescent="0.25">
      <c r="AU4209"/>
      <c r="AV4209"/>
      <c r="BD4209" s="2"/>
    </row>
    <row r="4210" spans="47:56" x14ac:dyDescent="0.25">
      <c r="AU4210"/>
      <c r="AV4210"/>
      <c r="BD4210" s="2"/>
    </row>
    <row r="4211" spans="47:56" x14ac:dyDescent="0.25">
      <c r="AU4211"/>
      <c r="AV4211"/>
      <c r="BD4211" s="2"/>
    </row>
    <row r="4212" spans="47:56" x14ac:dyDescent="0.25">
      <c r="AU4212"/>
      <c r="AV4212"/>
      <c r="BD4212" s="2"/>
    </row>
    <row r="4213" spans="47:56" x14ac:dyDescent="0.25">
      <c r="AU4213"/>
      <c r="AV4213"/>
      <c r="BD4213" s="2"/>
    </row>
    <row r="4214" spans="47:56" x14ac:dyDescent="0.25">
      <c r="AU4214"/>
      <c r="AV4214"/>
      <c r="BD4214" s="2"/>
    </row>
    <row r="4215" spans="47:56" x14ac:dyDescent="0.25">
      <c r="AU4215"/>
      <c r="AV4215"/>
      <c r="BD4215" s="2"/>
    </row>
    <row r="4216" spans="47:56" x14ac:dyDescent="0.25">
      <c r="AU4216"/>
      <c r="AV4216"/>
      <c r="BD4216" s="2"/>
    </row>
    <row r="4217" spans="47:56" x14ac:dyDescent="0.25">
      <c r="AU4217"/>
      <c r="AV4217"/>
      <c r="BD4217" s="2"/>
    </row>
    <row r="4218" spans="47:56" x14ac:dyDescent="0.25">
      <c r="AU4218"/>
      <c r="AV4218"/>
      <c r="BD4218" s="2"/>
    </row>
    <row r="4219" spans="47:56" x14ac:dyDescent="0.25">
      <c r="AU4219"/>
      <c r="AV4219"/>
      <c r="BD4219" s="2"/>
    </row>
    <row r="4220" spans="47:56" x14ac:dyDescent="0.25">
      <c r="AU4220"/>
      <c r="AV4220"/>
      <c r="BD4220" s="2"/>
    </row>
    <row r="4221" spans="47:56" x14ac:dyDescent="0.25">
      <c r="AU4221"/>
      <c r="AV4221"/>
      <c r="BD4221" s="2"/>
    </row>
    <row r="4222" spans="47:56" x14ac:dyDescent="0.25">
      <c r="AU4222"/>
      <c r="AV4222"/>
      <c r="BD4222" s="2"/>
    </row>
    <row r="4223" spans="47:56" x14ac:dyDescent="0.25">
      <c r="AU4223"/>
      <c r="AV4223"/>
      <c r="BD4223" s="2"/>
    </row>
    <row r="4224" spans="47:56" x14ac:dyDescent="0.25">
      <c r="AU4224"/>
      <c r="AV4224"/>
      <c r="BD4224" s="2"/>
    </row>
    <row r="4225" spans="47:56" x14ac:dyDescent="0.25">
      <c r="AU4225"/>
      <c r="AV4225"/>
      <c r="BD4225" s="2"/>
    </row>
    <row r="4226" spans="47:56" x14ac:dyDescent="0.25">
      <c r="AU4226"/>
      <c r="AV4226"/>
      <c r="BD4226" s="2"/>
    </row>
    <row r="4227" spans="47:56" x14ac:dyDescent="0.25">
      <c r="AU4227"/>
      <c r="AV4227"/>
      <c r="BD4227" s="2"/>
    </row>
    <row r="4228" spans="47:56" x14ac:dyDescent="0.25">
      <c r="AU4228"/>
      <c r="AV4228"/>
      <c r="BD4228" s="2"/>
    </row>
    <row r="4229" spans="47:56" x14ac:dyDescent="0.25">
      <c r="AU4229"/>
      <c r="AV4229"/>
      <c r="BD4229" s="2"/>
    </row>
    <row r="4230" spans="47:56" x14ac:dyDescent="0.25">
      <c r="AU4230"/>
      <c r="AV4230"/>
      <c r="BD4230" s="2"/>
    </row>
    <row r="4231" spans="47:56" x14ac:dyDescent="0.25">
      <c r="AU4231"/>
      <c r="AV4231"/>
      <c r="BD4231" s="2"/>
    </row>
    <row r="4232" spans="47:56" x14ac:dyDescent="0.25">
      <c r="AU4232"/>
      <c r="AV4232"/>
      <c r="BD4232" s="2"/>
    </row>
    <row r="4233" spans="47:56" x14ac:dyDescent="0.25">
      <c r="AU4233"/>
      <c r="AV4233"/>
      <c r="BD4233" s="2"/>
    </row>
    <row r="4234" spans="47:56" x14ac:dyDescent="0.25">
      <c r="AU4234"/>
      <c r="AV4234"/>
      <c r="BD4234" s="2"/>
    </row>
    <row r="4235" spans="47:56" x14ac:dyDescent="0.25">
      <c r="AU4235"/>
      <c r="AV4235"/>
      <c r="BD4235" s="2"/>
    </row>
    <row r="4236" spans="47:56" x14ac:dyDescent="0.25">
      <c r="AU4236"/>
      <c r="AV4236"/>
      <c r="BD4236" s="2"/>
    </row>
    <row r="4237" spans="47:56" x14ac:dyDescent="0.25">
      <c r="AU4237"/>
      <c r="AV4237"/>
      <c r="BD4237" s="2"/>
    </row>
    <row r="4238" spans="47:56" x14ac:dyDescent="0.25">
      <c r="AU4238"/>
      <c r="AV4238"/>
      <c r="BD4238" s="2"/>
    </row>
    <row r="4239" spans="47:56" x14ac:dyDescent="0.25">
      <c r="AU4239"/>
      <c r="AV4239"/>
      <c r="BD4239" s="2"/>
    </row>
    <row r="4240" spans="47:56" x14ac:dyDescent="0.25">
      <c r="AU4240"/>
      <c r="AV4240"/>
      <c r="BD4240" s="2"/>
    </row>
    <row r="4241" spans="47:56" x14ac:dyDescent="0.25">
      <c r="AU4241"/>
      <c r="AV4241"/>
      <c r="BD4241" s="2"/>
    </row>
    <row r="4242" spans="47:56" x14ac:dyDescent="0.25">
      <c r="AU4242"/>
      <c r="AV4242"/>
      <c r="BD4242" s="2"/>
    </row>
    <row r="4243" spans="47:56" x14ac:dyDescent="0.25">
      <c r="AU4243"/>
      <c r="AV4243"/>
      <c r="BD4243" s="2"/>
    </row>
    <row r="4244" spans="47:56" x14ac:dyDescent="0.25">
      <c r="AU4244"/>
      <c r="AV4244"/>
      <c r="BD4244" s="2"/>
    </row>
    <row r="4245" spans="47:56" x14ac:dyDescent="0.25">
      <c r="AU4245"/>
      <c r="AV4245"/>
      <c r="BD4245" s="2"/>
    </row>
    <row r="4246" spans="47:56" x14ac:dyDescent="0.25">
      <c r="AU4246"/>
      <c r="AV4246"/>
      <c r="BD4246" s="2"/>
    </row>
    <row r="4247" spans="47:56" x14ac:dyDescent="0.25">
      <c r="AU4247"/>
      <c r="AV4247"/>
      <c r="BD4247" s="2"/>
    </row>
    <row r="4248" spans="47:56" x14ac:dyDescent="0.25">
      <c r="AU4248"/>
      <c r="AV4248"/>
      <c r="BD4248" s="2"/>
    </row>
    <row r="4249" spans="47:56" x14ac:dyDescent="0.25">
      <c r="AU4249"/>
      <c r="AV4249"/>
      <c r="BD4249" s="2"/>
    </row>
    <row r="4250" spans="47:56" x14ac:dyDescent="0.25">
      <c r="AU4250"/>
      <c r="AV4250"/>
      <c r="BD4250" s="2"/>
    </row>
    <row r="4251" spans="47:56" x14ac:dyDescent="0.25">
      <c r="AU4251"/>
      <c r="AV4251"/>
      <c r="BD4251" s="2"/>
    </row>
    <row r="4252" spans="47:56" x14ac:dyDescent="0.25">
      <c r="AU4252"/>
      <c r="AV4252"/>
      <c r="BD4252" s="2"/>
    </row>
    <row r="4253" spans="47:56" x14ac:dyDescent="0.25">
      <c r="AU4253"/>
      <c r="AV4253"/>
      <c r="BD4253" s="2"/>
    </row>
    <row r="4254" spans="47:56" x14ac:dyDescent="0.25">
      <c r="AU4254"/>
      <c r="AV4254"/>
      <c r="BD4254" s="2"/>
    </row>
    <row r="4255" spans="47:56" x14ac:dyDescent="0.25">
      <c r="AU4255"/>
      <c r="AV4255"/>
      <c r="BD4255" s="2"/>
    </row>
    <row r="4256" spans="47:56" x14ac:dyDescent="0.25">
      <c r="AU4256"/>
      <c r="AV4256"/>
      <c r="BD4256" s="2"/>
    </row>
    <row r="4257" spans="47:56" x14ac:dyDescent="0.25">
      <c r="AU4257"/>
      <c r="AV4257"/>
      <c r="BD4257" s="2"/>
    </row>
    <row r="4258" spans="47:56" x14ac:dyDescent="0.25">
      <c r="AU4258"/>
      <c r="AV4258"/>
      <c r="BD4258" s="2"/>
    </row>
    <row r="4259" spans="47:56" x14ac:dyDescent="0.25">
      <c r="AU4259"/>
      <c r="AV4259"/>
      <c r="BD4259" s="2"/>
    </row>
    <row r="4260" spans="47:56" x14ac:dyDescent="0.25">
      <c r="AU4260"/>
      <c r="AV4260"/>
      <c r="BD4260" s="2"/>
    </row>
    <row r="4261" spans="47:56" x14ac:dyDescent="0.25">
      <c r="AU4261"/>
      <c r="AV4261"/>
      <c r="BD4261" s="2"/>
    </row>
    <row r="4262" spans="47:56" x14ac:dyDescent="0.25">
      <c r="AU4262"/>
      <c r="AV4262"/>
      <c r="BD4262" s="2"/>
    </row>
    <row r="4263" spans="47:56" x14ac:dyDescent="0.25">
      <c r="AU4263"/>
      <c r="AV4263"/>
      <c r="BD4263" s="2"/>
    </row>
    <row r="4264" spans="47:56" x14ac:dyDescent="0.25">
      <c r="AU4264"/>
      <c r="AV4264"/>
      <c r="BD4264" s="2"/>
    </row>
    <row r="4265" spans="47:56" x14ac:dyDescent="0.25">
      <c r="AU4265"/>
      <c r="AV4265"/>
      <c r="BD4265" s="2"/>
    </row>
    <row r="4266" spans="47:56" x14ac:dyDescent="0.25">
      <c r="AU4266"/>
      <c r="AV4266"/>
      <c r="BD4266" s="2"/>
    </row>
    <row r="4267" spans="47:56" x14ac:dyDescent="0.25">
      <c r="AU4267"/>
      <c r="AV4267"/>
      <c r="BD4267" s="2"/>
    </row>
    <row r="4268" spans="47:56" x14ac:dyDescent="0.25">
      <c r="AU4268"/>
      <c r="AV4268"/>
      <c r="BD4268" s="2"/>
    </row>
    <row r="4269" spans="47:56" x14ac:dyDescent="0.25">
      <c r="AU4269"/>
      <c r="AV4269"/>
      <c r="BD4269" s="2"/>
    </row>
    <row r="4270" spans="47:56" x14ac:dyDescent="0.25">
      <c r="AU4270"/>
      <c r="AV4270"/>
      <c r="BD4270" s="2"/>
    </row>
    <row r="4271" spans="47:56" x14ac:dyDescent="0.25">
      <c r="AU4271"/>
      <c r="AV4271"/>
      <c r="BD4271" s="2"/>
    </row>
    <row r="4272" spans="47:56" x14ac:dyDescent="0.25">
      <c r="AU4272"/>
      <c r="AV4272"/>
      <c r="BD4272" s="2"/>
    </row>
    <row r="4273" spans="47:56" x14ac:dyDescent="0.25">
      <c r="AU4273"/>
      <c r="AV4273"/>
      <c r="BD4273" s="2"/>
    </row>
    <row r="4274" spans="47:56" x14ac:dyDescent="0.25">
      <c r="AU4274"/>
      <c r="AV4274"/>
      <c r="BD4274" s="2"/>
    </row>
    <row r="4275" spans="47:56" x14ac:dyDescent="0.25">
      <c r="AU4275"/>
      <c r="AV4275"/>
      <c r="BD4275" s="2"/>
    </row>
    <row r="4276" spans="47:56" x14ac:dyDescent="0.25">
      <c r="AU4276"/>
      <c r="AV4276"/>
      <c r="BD4276" s="2"/>
    </row>
    <row r="4277" spans="47:56" x14ac:dyDescent="0.25">
      <c r="AU4277"/>
      <c r="AV4277"/>
      <c r="BD4277" s="2"/>
    </row>
    <row r="4278" spans="47:56" x14ac:dyDescent="0.25">
      <c r="AU4278"/>
      <c r="AV4278"/>
      <c r="BD4278" s="2"/>
    </row>
    <row r="4279" spans="47:56" x14ac:dyDescent="0.25">
      <c r="AU4279"/>
      <c r="AV4279"/>
      <c r="BD4279" s="2"/>
    </row>
    <row r="4280" spans="47:56" x14ac:dyDescent="0.25">
      <c r="AU4280"/>
      <c r="AV4280"/>
      <c r="BD4280" s="2"/>
    </row>
    <row r="4281" spans="47:56" x14ac:dyDescent="0.25">
      <c r="AU4281"/>
      <c r="AV4281"/>
      <c r="BD4281" s="2"/>
    </row>
    <row r="4282" spans="47:56" x14ac:dyDescent="0.25">
      <c r="AU4282"/>
      <c r="AV4282"/>
      <c r="BD4282" s="2"/>
    </row>
    <row r="4283" spans="47:56" x14ac:dyDescent="0.25">
      <c r="AU4283"/>
      <c r="AV4283"/>
      <c r="BD4283" s="2"/>
    </row>
    <row r="4284" spans="47:56" x14ac:dyDescent="0.25">
      <c r="AU4284"/>
      <c r="AV4284"/>
      <c r="BD4284" s="2"/>
    </row>
    <row r="4285" spans="47:56" x14ac:dyDescent="0.25">
      <c r="AU4285"/>
      <c r="AV4285"/>
      <c r="BD4285" s="2"/>
    </row>
    <row r="4286" spans="47:56" x14ac:dyDescent="0.25">
      <c r="AU4286"/>
      <c r="AV4286"/>
      <c r="BD4286" s="2"/>
    </row>
    <row r="4287" spans="47:56" x14ac:dyDescent="0.25">
      <c r="AU4287"/>
      <c r="AV4287"/>
      <c r="BD4287" s="2"/>
    </row>
    <row r="4288" spans="47:56" x14ac:dyDescent="0.25">
      <c r="AU4288"/>
      <c r="AV4288"/>
      <c r="BD4288" s="2"/>
    </row>
    <row r="4289" spans="47:56" x14ac:dyDescent="0.25">
      <c r="AU4289"/>
      <c r="AV4289"/>
      <c r="BD4289" s="2"/>
    </row>
    <row r="4290" spans="47:56" x14ac:dyDescent="0.25">
      <c r="AU4290"/>
      <c r="AV4290"/>
      <c r="BD4290" s="2"/>
    </row>
    <row r="4291" spans="47:56" x14ac:dyDescent="0.25">
      <c r="AU4291"/>
      <c r="AV4291"/>
      <c r="BD4291" s="2"/>
    </row>
    <row r="4292" spans="47:56" x14ac:dyDescent="0.25">
      <c r="AU4292"/>
      <c r="AV4292"/>
      <c r="BD4292" s="2"/>
    </row>
    <row r="4293" spans="47:56" x14ac:dyDescent="0.25">
      <c r="AU4293"/>
      <c r="AV4293"/>
      <c r="BD4293" s="2"/>
    </row>
    <row r="4294" spans="47:56" x14ac:dyDescent="0.25">
      <c r="AU4294"/>
      <c r="AV4294"/>
      <c r="BD4294" s="2"/>
    </row>
    <row r="4295" spans="47:56" x14ac:dyDescent="0.25">
      <c r="AU4295"/>
      <c r="AV4295"/>
      <c r="BD4295" s="2"/>
    </row>
    <row r="4296" spans="47:56" x14ac:dyDescent="0.25">
      <c r="AU4296"/>
      <c r="AV4296"/>
      <c r="BD4296" s="2"/>
    </row>
    <row r="4297" spans="47:56" x14ac:dyDescent="0.25">
      <c r="AU4297"/>
      <c r="AV4297"/>
      <c r="BD4297" s="2"/>
    </row>
    <row r="4298" spans="47:56" x14ac:dyDescent="0.25">
      <c r="AU4298"/>
      <c r="AV4298"/>
      <c r="BD4298" s="2"/>
    </row>
    <row r="4299" spans="47:56" x14ac:dyDescent="0.25">
      <c r="AU4299"/>
      <c r="AV4299"/>
      <c r="BD4299" s="2"/>
    </row>
    <row r="4300" spans="47:56" x14ac:dyDescent="0.25">
      <c r="AU4300"/>
      <c r="AV4300"/>
      <c r="BD4300" s="2"/>
    </row>
    <row r="4301" spans="47:56" x14ac:dyDescent="0.25">
      <c r="AU4301"/>
      <c r="AV4301"/>
      <c r="BD4301" s="2"/>
    </row>
    <row r="4302" spans="47:56" x14ac:dyDescent="0.25">
      <c r="AU4302"/>
      <c r="AV4302"/>
      <c r="BD4302" s="2"/>
    </row>
    <row r="4303" spans="47:56" x14ac:dyDescent="0.25">
      <c r="AU4303"/>
      <c r="AV4303"/>
      <c r="BD4303" s="2"/>
    </row>
    <row r="4304" spans="47:56" x14ac:dyDescent="0.25">
      <c r="AU4304"/>
      <c r="AV4304"/>
      <c r="BD4304" s="2"/>
    </row>
    <row r="4305" spans="47:56" x14ac:dyDescent="0.25">
      <c r="AU4305"/>
      <c r="AV4305"/>
      <c r="BD4305" s="2"/>
    </row>
    <row r="4306" spans="47:56" x14ac:dyDescent="0.25">
      <c r="AU4306"/>
      <c r="AV4306"/>
      <c r="BD4306" s="2"/>
    </row>
    <row r="4307" spans="47:56" x14ac:dyDescent="0.25">
      <c r="AU4307"/>
      <c r="AV4307"/>
      <c r="BD4307" s="2"/>
    </row>
    <row r="4308" spans="47:56" x14ac:dyDescent="0.25">
      <c r="AU4308"/>
      <c r="AV4308"/>
      <c r="BD4308" s="2"/>
    </row>
    <row r="4309" spans="47:56" x14ac:dyDescent="0.25">
      <c r="AU4309"/>
      <c r="AV4309"/>
      <c r="BD4309" s="2"/>
    </row>
    <row r="4310" spans="47:56" x14ac:dyDescent="0.25">
      <c r="AU4310"/>
      <c r="AV4310"/>
      <c r="BD4310" s="2"/>
    </row>
    <row r="4311" spans="47:56" x14ac:dyDescent="0.25">
      <c r="AU4311"/>
      <c r="AV4311"/>
      <c r="BD4311" s="2"/>
    </row>
    <row r="4312" spans="47:56" x14ac:dyDescent="0.25">
      <c r="AU4312"/>
      <c r="AV4312"/>
      <c r="BD4312" s="2"/>
    </row>
    <row r="4313" spans="47:56" x14ac:dyDescent="0.25">
      <c r="AU4313"/>
      <c r="AV4313"/>
      <c r="BD4313" s="2"/>
    </row>
    <row r="4314" spans="47:56" x14ac:dyDescent="0.25">
      <c r="AU4314"/>
      <c r="AV4314"/>
      <c r="BD4314" s="2"/>
    </row>
    <row r="4315" spans="47:56" x14ac:dyDescent="0.25">
      <c r="AU4315"/>
      <c r="AV4315"/>
      <c r="BD4315" s="2"/>
    </row>
    <row r="4316" spans="47:56" x14ac:dyDescent="0.25">
      <c r="AU4316"/>
      <c r="AV4316"/>
      <c r="BD4316" s="2"/>
    </row>
    <row r="4317" spans="47:56" x14ac:dyDescent="0.25">
      <c r="AU4317"/>
      <c r="AV4317"/>
      <c r="BD4317" s="2"/>
    </row>
    <row r="4318" spans="47:56" x14ac:dyDescent="0.25">
      <c r="AU4318"/>
      <c r="AV4318"/>
      <c r="BD4318" s="2"/>
    </row>
    <row r="4319" spans="47:56" x14ac:dyDescent="0.25">
      <c r="AU4319"/>
      <c r="AV4319"/>
      <c r="BD4319" s="2"/>
    </row>
    <row r="4320" spans="47:56" x14ac:dyDescent="0.25">
      <c r="AU4320"/>
      <c r="AV4320"/>
      <c r="BD4320" s="2"/>
    </row>
    <row r="4321" spans="47:56" x14ac:dyDescent="0.25">
      <c r="AU4321"/>
      <c r="AV4321"/>
      <c r="BD4321" s="2"/>
    </row>
    <row r="4322" spans="47:56" x14ac:dyDescent="0.25">
      <c r="AU4322"/>
      <c r="AV4322"/>
      <c r="BD4322" s="2"/>
    </row>
    <row r="4323" spans="47:56" x14ac:dyDescent="0.25">
      <c r="AU4323"/>
      <c r="AV4323"/>
      <c r="BD4323" s="2"/>
    </row>
    <row r="4324" spans="47:56" x14ac:dyDescent="0.25">
      <c r="AU4324"/>
      <c r="AV4324"/>
      <c r="BD4324" s="2"/>
    </row>
    <row r="4325" spans="47:56" x14ac:dyDescent="0.25">
      <c r="AU4325"/>
      <c r="AV4325"/>
      <c r="BD4325" s="2"/>
    </row>
    <row r="4326" spans="47:56" x14ac:dyDescent="0.25">
      <c r="AU4326"/>
      <c r="AV4326"/>
      <c r="BD4326" s="2"/>
    </row>
    <row r="4327" spans="47:56" x14ac:dyDescent="0.25">
      <c r="AU4327"/>
      <c r="AV4327"/>
      <c r="BD4327" s="2"/>
    </row>
    <row r="4328" spans="47:56" x14ac:dyDescent="0.25">
      <c r="AU4328"/>
      <c r="AV4328"/>
      <c r="BD4328" s="2"/>
    </row>
    <row r="4329" spans="47:56" x14ac:dyDescent="0.25">
      <c r="AU4329"/>
      <c r="AV4329"/>
      <c r="BD4329" s="2"/>
    </row>
    <row r="4330" spans="47:56" x14ac:dyDescent="0.25">
      <c r="AU4330"/>
      <c r="AV4330"/>
      <c r="BD4330" s="2"/>
    </row>
    <row r="4331" spans="47:56" x14ac:dyDescent="0.25">
      <c r="AU4331"/>
      <c r="AV4331"/>
      <c r="BD4331" s="2"/>
    </row>
    <row r="4332" spans="47:56" x14ac:dyDescent="0.25">
      <c r="AU4332"/>
      <c r="AV4332"/>
      <c r="BD4332" s="2"/>
    </row>
    <row r="4333" spans="47:56" x14ac:dyDescent="0.25">
      <c r="AU4333"/>
      <c r="AV4333"/>
      <c r="BD4333" s="2"/>
    </row>
    <row r="4334" spans="47:56" x14ac:dyDescent="0.25">
      <c r="AU4334"/>
      <c r="AV4334"/>
      <c r="BD4334" s="2"/>
    </row>
    <row r="4335" spans="47:56" x14ac:dyDescent="0.25">
      <c r="AU4335"/>
      <c r="AV4335"/>
      <c r="BD4335" s="2"/>
    </row>
    <row r="4336" spans="47:56" x14ac:dyDescent="0.25">
      <c r="AU4336"/>
      <c r="AV4336"/>
      <c r="BD4336" s="2"/>
    </row>
    <row r="4337" spans="47:56" x14ac:dyDescent="0.25">
      <c r="AU4337"/>
      <c r="AV4337"/>
      <c r="BD4337" s="2"/>
    </row>
    <row r="4338" spans="47:56" x14ac:dyDescent="0.25">
      <c r="AU4338"/>
      <c r="AV4338"/>
      <c r="BD4338" s="2"/>
    </row>
    <row r="4339" spans="47:56" x14ac:dyDescent="0.25">
      <c r="AU4339"/>
      <c r="AV4339"/>
      <c r="BD4339" s="2"/>
    </row>
    <row r="4340" spans="47:56" x14ac:dyDescent="0.25">
      <c r="AU4340"/>
      <c r="AV4340"/>
      <c r="BD4340" s="2"/>
    </row>
    <row r="4341" spans="47:56" x14ac:dyDescent="0.25">
      <c r="AU4341"/>
      <c r="AV4341"/>
      <c r="BD4341" s="2"/>
    </row>
    <row r="4342" spans="47:56" x14ac:dyDescent="0.25">
      <c r="AU4342"/>
      <c r="AV4342"/>
      <c r="BD4342" s="2"/>
    </row>
    <row r="4343" spans="47:56" x14ac:dyDescent="0.25">
      <c r="AU4343"/>
      <c r="AV4343"/>
      <c r="BD4343" s="2"/>
    </row>
    <row r="4344" spans="47:56" x14ac:dyDescent="0.25">
      <c r="AU4344"/>
      <c r="AV4344"/>
      <c r="BD4344" s="2"/>
    </row>
    <row r="4345" spans="47:56" x14ac:dyDescent="0.25">
      <c r="AU4345"/>
      <c r="AV4345"/>
      <c r="BD4345" s="2"/>
    </row>
    <row r="4346" spans="47:56" x14ac:dyDescent="0.25">
      <c r="AU4346"/>
      <c r="AV4346"/>
      <c r="BD4346" s="2"/>
    </row>
    <row r="4347" spans="47:56" x14ac:dyDescent="0.25">
      <c r="AU4347"/>
      <c r="AV4347"/>
      <c r="BD4347" s="2"/>
    </row>
    <row r="4348" spans="47:56" x14ac:dyDescent="0.25">
      <c r="AU4348"/>
      <c r="AV4348"/>
      <c r="BD4348" s="2"/>
    </row>
    <row r="4349" spans="47:56" x14ac:dyDescent="0.25">
      <c r="AU4349"/>
      <c r="AV4349"/>
      <c r="BD4349" s="2"/>
    </row>
    <row r="4350" spans="47:56" x14ac:dyDescent="0.25">
      <c r="AU4350"/>
      <c r="AV4350"/>
      <c r="BD4350" s="2"/>
    </row>
    <row r="4351" spans="47:56" x14ac:dyDescent="0.25">
      <c r="AU4351"/>
      <c r="AV4351"/>
      <c r="BD4351" s="2"/>
    </row>
    <row r="4352" spans="47:56" x14ac:dyDescent="0.25">
      <c r="AU4352"/>
      <c r="AV4352"/>
      <c r="BD4352" s="2"/>
    </row>
    <row r="4353" spans="47:56" x14ac:dyDescent="0.25">
      <c r="AU4353"/>
      <c r="AV4353"/>
      <c r="BD4353" s="2"/>
    </row>
    <row r="4354" spans="47:56" x14ac:dyDescent="0.25">
      <c r="AU4354"/>
      <c r="AV4354"/>
      <c r="BD4354" s="2"/>
    </row>
    <row r="4355" spans="47:56" x14ac:dyDescent="0.25">
      <c r="AU4355"/>
      <c r="AV4355"/>
      <c r="BD4355" s="2"/>
    </row>
    <row r="4356" spans="47:56" x14ac:dyDescent="0.25">
      <c r="AU4356"/>
      <c r="AV4356"/>
      <c r="BD4356" s="2"/>
    </row>
    <row r="4357" spans="47:56" x14ac:dyDescent="0.25">
      <c r="AU4357"/>
      <c r="AV4357"/>
      <c r="BD4357" s="2"/>
    </row>
    <row r="4358" spans="47:56" x14ac:dyDescent="0.25">
      <c r="AU4358"/>
      <c r="AV4358"/>
      <c r="BD4358" s="2"/>
    </row>
    <row r="4359" spans="47:56" x14ac:dyDescent="0.25">
      <c r="AU4359"/>
      <c r="AV4359"/>
      <c r="BD4359" s="2"/>
    </row>
    <row r="4360" spans="47:56" x14ac:dyDescent="0.25">
      <c r="AU4360"/>
      <c r="AV4360"/>
      <c r="BD4360" s="2"/>
    </row>
    <row r="4361" spans="47:56" x14ac:dyDescent="0.25">
      <c r="AU4361"/>
      <c r="AV4361"/>
      <c r="BD4361" s="2"/>
    </row>
    <row r="4362" spans="47:56" x14ac:dyDescent="0.25">
      <c r="AU4362"/>
      <c r="AV4362"/>
      <c r="BD4362" s="2"/>
    </row>
    <row r="4363" spans="47:56" x14ac:dyDescent="0.25">
      <c r="AU4363"/>
      <c r="AV4363"/>
      <c r="BD4363" s="2"/>
    </row>
    <row r="4364" spans="47:56" x14ac:dyDescent="0.25">
      <c r="AU4364"/>
      <c r="AV4364"/>
      <c r="BD4364" s="2"/>
    </row>
    <row r="4365" spans="47:56" x14ac:dyDescent="0.25">
      <c r="AU4365"/>
      <c r="AV4365"/>
      <c r="BD4365" s="2"/>
    </row>
    <row r="4366" spans="47:56" x14ac:dyDescent="0.25">
      <c r="AU4366"/>
      <c r="AV4366"/>
      <c r="BD4366" s="2"/>
    </row>
    <row r="4367" spans="47:56" x14ac:dyDescent="0.25">
      <c r="AU4367"/>
      <c r="AV4367"/>
      <c r="BD4367" s="2"/>
    </row>
    <row r="4368" spans="47:56" x14ac:dyDescent="0.25">
      <c r="AU4368"/>
      <c r="AV4368"/>
      <c r="BD4368" s="2"/>
    </row>
    <row r="4369" spans="47:56" x14ac:dyDescent="0.25">
      <c r="AU4369"/>
      <c r="AV4369"/>
      <c r="BD4369" s="2"/>
    </row>
    <row r="4370" spans="47:56" x14ac:dyDescent="0.25">
      <c r="AU4370"/>
      <c r="AV4370"/>
      <c r="BD4370" s="2"/>
    </row>
    <row r="4371" spans="47:56" x14ac:dyDescent="0.25">
      <c r="AU4371"/>
      <c r="AV4371"/>
      <c r="BD4371" s="2"/>
    </row>
    <row r="4372" spans="47:56" x14ac:dyDescent="0.25">
      <c r="AU4372"/>
      <c r="AV4372"/>
      <c r="BD4372" s="2"/>
    </row>
    <row r="4373" spans="47:56" x14ac:dyDescent="0.25">
      <c r="AU4373"/>
      <c r="AV4373"/>
      <c r="BD4373" s="2"/>
    </row>
    <row r="4374" spans="47:56" x14ac:dyDescent="0.25">
      <c r="AU4374"/>
      <c r="AV4374"/>
      <c r="BD4374" s="2"/>
    </row>
    <row r="4375" spans="47:56" x14ac:dyDescent="0.25">
      <c r="AU4375"/>
      <c r="AV4375"/>
      <c r="BD4375" s="2"/>
    </row>
    <row r="4376" spans="47:56" x14ac:dyDescent="0.25">
      <c r="AU4376"/>
      <c r="AV4376"/>
      <c r="BD4376" s="2"/>
    </row>
    <row r="4377" spans="47:56" x14ac:dyDescent="0.25">
      <c r="AU4377"/>
      <c r="AV4377"/>
      <c r="BD4377" s="2"/>
    </row>
    <row r="4378" spans="47:56" x14ac:dyDescent="0.25">
      <c r="AU4378"/>
      <c r="AV4378"/>
      <c r="BD4378" s="2"/>
    </row>
    <row r="4379" spans="47:56" x14ac:dyDescent="0.25">
      <c r="AU4379"/>
      <c r="AV4379"/>
      <c r="BD4379" s="2"/>
    </row>
    <row r="4380" spans="47:56" x14ac:dyDescent="0.25">
      <c r="AU4380"/>
      <c r="AV4380"/>
      <c r="BD4380" s="2"/>
    </row>
    <row r="4381" spans="47:56" x14ac:dyDescent="0.25">
      <c r="AU4381"/>
      <c r="AV4381"/>
      <c r="BD4381" s="2"/>
    </row>
    <row r="4382" spans="47:56" x14ac:dyDescent="0.25">
      <c r="AU4382"/>
      <c r="AV4382"/>
      <c r="BD4382" s="2"/>
    </row>
    <row r="4383" spans="47:56" x14ac:dyDescent="0.25">
      <c r="AU4383"/>
      <c r="AV4383"/>
      <c r="BD4383" s="2"/>
    </row>
    <row r="4384" spans="47:56" x14ac:dyDescent="0.25">
      <c r="AU4384"/>
      <c r="AV4384"/>
      <c r="BD4384" s="2"/>
    </row>
    <row r="4385" spans="47:56" x14ac:dyDescent="0.25">
      <c r="AU4385"/>
      <c r="AV4385"/>
      <c r="BD4385" s="2"/>
    </row>
    <row r="4386" spans="47:56" x14ac:dyDescent="0.25">
      <c r="AU4386"/>
      <c r="AV4386"/>
      <c r="BD4386" s="2"/>
    </row>
    <row r="4387" spans="47:56" x14ac:dyDescent="0.25">
      <c r="AU4387"/>
      <c r="AV4387"/>
      <c r="BD4387" s="2"/>
    </row>
    <row r="4388" spans="47:56" x14ac:dyDescent="0.25">
      <c r="AU4388"/>
      <c r="AV4388"/>
      <c r="BD4388" s="2"/>
    </row>
    <row r="4389" spans="47:56" x14ac:dyDescent="0.25">
      <c r="AU4389"/>
      <c r="AV4389"/>
      <c r="BD4389" s="2"/>
    </row>
    <row r="4390" spans="47:56" x14ac:dyDescent="0.25">
      <c r="AU4390"/>
      <c r="AV4390"/>
      <c r="BD4390" s="2"/>
    </row>
    <row r="4391" spans="47:56" x14ac:dyDescent="0.25">
      <c r="AU4391"/>
      <c r="AV4391"/>
      <c r="BD4391" s="2"/>
    </row>
    <row r="4392" spans="47:56" x14ac:dyDescent="0.25">
      <c r="AU4392"/>
      <c r="AV4392"/>
      <c r="BD4392" s="2"/>
    </row>
    <row r="4393" spans="47:56" x14ac:dyDescent="0.25">
      <c r="AU4393"/>
      <c r="AV4393"/>
      <c r="BD4393" s="2"/>
    </row>
    <row r="4394" spans="47:56" x14ac:dyDescent="0.25">
      <c r="AU4394"/>
      <c r="AV4394"/>
      <c r="BD4394" s="2"/>
    </row>
    <row r="4395" spans="47:56" x14ac:dyDescent="0.25">
      <c r="AU4395"/>
      <c r="AV4395"/>
      <c r="BD4395" s="2"/>
    </row>
    <row r="4396" spans="47:56" x14ac:dyDescent="0.25">
      <c r="AU4396"/>
      <c r="AV4396"/>
      <c r="BD4396" s="2"/>
    </row>
    <row r="4397" spans="47:56" x14ac:dyDescent="0.25">
      <c r="AU4397"/>
      <c r="AV4397"/>
      <c r="BD4397" s="2"/>
    </row>
    <row r="4398" spans="47:56" x14ac:dyDescent="0.25">
      <c r="AU4398"/>
      <c r="AV4398"/>
      <c r="BD4398" s="2"/>
    </row>
    <row r="4399" spans="47:56" x14ac:dyDescent="0.25">
      <c r="AU4399"/>
      <c r="AV4399"/>
      <c r="BD4399" s="2"/>
    </row>
    <row r="4400" spans="47:56" x14ac:dyDescent="0.25">
      <c r="AU4400"/>
      <c r="AV4400"/>
      <c r="BD4400" s="2"/>
    </row>
    <row r="4401" spans="47:56" x14ac:dyDescent="0.25">
      <c r="AU4401"/>
      <c r="AV4401"/>
      <c r="BD4401" s="2"/>
    </row>
    <row r="4402" spans="47:56" x14ac:dyDescent="0.25">
      <c r="AU4402"/>
      <c r="AV4402"/>
      <c r="BD4402" s="2"/>
    </row>
    <row r="4403" spans="47:56" x14ac:dyDescent="0.25">
      <c r="AU4403"/>
      <c r="AV4403"/>
      <c r="BD4403" s="2"/>
    </row>
    <row r="4404" spans="47:56" x14ac:dyDescent="0.25">
      <c r="AU4404"/>
      <c r="AV4404"/>
      <c r="BD4404" s="2"/>
    </row>
    <row r="4405" spans="47:56" x14ac:dyDescent="0.25">
      <c r="AU4405"/>
      <c r="AV4405"/>
      <c r="BD4405" s="2"/>
    </row>
    <row r="4406" spans="47:56" x14ac:dyDescent="0.25">
      <c r="AU4406"/>
      <c r="AV4406"/>
      <c r="BD4406" s="2"/>
    </row>
    <row r="4407" spans="47:56" x14ac:dyDescent="0.25">
      <c r="AU4407"/>
      <c r="AV4407"/>
      <c r="BD4407" s="2"/>
    </row>
    <row r="4408" spans="47:56" x14ac:dyDescent="0.25">
      <c r="AU4408"/>
      <c r="AV4408"/>
      <c r="BD4408" s="2"/>
    </row>
    <row r="4409" spans="47:56" x14ac:dyDescent="0.25">
      <c r="AU4409"/>
      <c r="AV4409"/>
      <c r="BD4409" s="2"/>
    </row>
    <row r="4410" spans="47:56" x14ac:dyDescent="0.25">
      <c r="AU4410"/>
      <c r="AV4410"/>
      <c r="BD4410" s="2"/>
    </row>
    <row r="4411" spans="47:56" x14ac:dyDescent="0.25">
      <c r="AU4411"/>
      <c r="AV4411"/>
      <c r="BD4411" s="2"/>
    </row>
    <row r="4412" spans="47:56" x14ac:dyDescent="0.25">
      <c r="AU4412"/>
      <c r="AV4412"/>
      <c r="BD4412" s="2"/>
    </row>
    <row r="4413" spans="47:56" x14ac:dyDescent="0.25">
      <c r="AU4413"/>
      <c r="AV4413"/>
      <c r="BD4413" s="2"/>
    </row>
    <row r="4414" spans="47:56" x14ac:dyDescent="0.25">
      <c r="AU4414"/>
      <c r="AV4414"/>
      <c r="BD4414" s="2"/>
    </row>
    <row r="4415" spans="47:56" x14ac:dyDescent="0.25">
      <c r="AU4415"/>
      <c r="AV4415"/>
      <c r="BD4415" s="2"/>
    </row>
    <row r="4416" spans="47:56" x14ac:dyDescent="0.25">
      <c r="AU4416"/>
      <c r="AV4416"/>
      <c r="BD4416" s="2"/>
    </row>
    <row r="4417" spans="47:56" x14ac:dyDescent="0.25">
      <c r="AU4417"/>
      <c r="AV4417"/>
      <c r="BD4417" s="2"/>
    </row>
    <row r="4418" spans="47:56" x14ac:dyDescent="0.25">
      <c r="AU4418"/>
      <c r="AV4418"/>
      <c r="BD4418" s="2"/>
    </row>
    <row r="4419" spans="47:56" x14ac:dyDescent="0.25">
      <c r="AU4419"/>
      <c r="AV4419"/>
      <c r="BD4419" s="2"/>
    </row>
    <row r="4420" spans="47:56" x14ac:dyDescent="0.25">
      <c r="AU4420"/>
      <c r="AV4420"/>
      <c r="BD4420" s="2"/>
    </row>
    <row r="4421" spans="47:56" x14ac:dyDescent="0.25">
      <c r="AU4421"/>
      <c r="AV4421"/>
      <c r="BD4421" s="2"/>
    </row>
    <row r="4422" spans="47:56" x14ac:dyDescent="0.25">
      <c r="AU4422"/>
      <c r="AV4422"/>
      <c r="BD4422" s="2"/>
    </row>
    <row r="4423" spans="47:56" x14ac:dyDescent="0.25">
      <c r="AU4423"/>
      <c r="AV4423"/>
      <c r="BD4423" s="2"/>
    </row>
    <row r="4424" spans="47:56" x14ac:dyDescent="0.25">
      <c r="AU4424"/>
      <c r="AV4424"/>
      <c r="BD4424" s="2"/>
    </row>
    <row r="4425" spans="47:56" x14ac:dyDescent="0.25">
      <c r="AU4425"/>
      <c r="AV4425"/>
      <c r="BD4425" s="2"/>
    </row>
    <row r="4426" spans="47:56" x14ac:dyDescent="0.25">
      <c r="AU4426"/>
      <c r="AV4426"/>
      <c r="BD4426" s="2"/>
    </row>
    <row r="4427" spans="47:56" x14ac:dyDescent="0.25">
      <c r="AU4427"/>
      <c r="AV4427"/>
      <c r="BD4427" s="2"/>
    </row>
    <row r="4428" spans="47:56" x14ac:dyDescent="0.25">
      <c r="AU4428"/>
      <c r="AV4428"/>
      <c r="BD4428" s="2"/>
    </row>
    <row r="4429" spans="47:56" x14ac:dyDescent="0.25">
      <c r="AU4429"/>
      <c r="AV4429"/>
      <c r="BD4429" s="2"/>
    </row>
    <row r="4430" spans="47:56" x14ac:dyDescent="0.25">
      <c r="AU4430"/>
      <c r="AV4430"/>
      <c r="BD4430" s="2"/>
    </row>
    <row r="4431" spans="47:56" x14ac:dyDescent="0.25">
      <c r="AU4431"/>
      <c r="AV4431"/>
      <c r="BD4431" s="2"/>
    </row>
    <row r="4432" spans="47:56" x14ac:dyDescent="0.25">
      <c r="AU4432"/>
      <c r="AV4432"/>
      <c r="BD4432" s="2"/>
    </row>
    <row r="4433" spans="47:56" x14ac:dyDescent="0.25">
      <c r="AU4433"/>
      <c r="AV4433"/>
      <c r="BD4433" s="2"/>
    </row>
    <row r="4434" spans="47:56" x14ac:dyDescent="0.25">
      <c r="AU4434"/>
      <c r="AV4434"/>
      <c r="BD4434" s="2"/>
    </row>
    <row r="4435" spans="47:56" x14ac:dyDescent="0.25">
      <c r="AU4435"/>
      <c r="AV4435"/>
      <c r="BD4435" s="2"/>
    </row>
    <row r="4436" spans="47:56" x14ac:dyDescent="0.25">
      <c r="AU4436"/>
      <c r="AV4436"/>
      <c r="BD4436" s="2"/>
    </row>
    <row r="4437" spans="47:56" x14ac:dyDescent="0.25">
      <c r="AU4437"/>
      <c r="AV4437"/>
      <c r="BD4437" s="2"/>
    </row>
    <row r="4438" spans="47:56" x14ac:dyDescent="0.25">
      <c r="AU4438"/>
      <c r="AV4438"/>
      <c r="BD4438" s="2"/>
    </row>
    <row r="4439" spans="47:56" x14ac:dyDescent="0.25">
      <c r="AU4439"/>
      <c r="AV4439"/>
      <c r="BD4439" s="2"/>
    </row>
    <row r="4440" spans="47:56" x14ac:dyDescent="0.25">
      <c r="AU4440"/>
      <c r="AV4440"/>
      <c r="BD4440" s="2"/>
    </row>
    <row r="4441" spans="47:56" x14ac:dyDescent="0.25">
      <c r="AU4441"/>
      <c r="AV4441"/>
      <c r="BD4441" s="2"/>
    </row>
    <row r="4442" spans="47:56" x14ac:dyDescent="0.25">
      <c r="AU4442"/>
      <c r="AV4442"/>
      <c r="BD4442" s="2"/>
    </row>
    <row r="4443" spans="47:56" x14ac:dyDescent="0.25">
      <c r="AU4443"/>
      <c r="AV4443"/>
      <c r="BD4443" s="2"/>
    </row>
    <row r="4444" spans="47:56" x14ac:dyDescent="0.25">
      <c r="AU4444"/>
      <c r="AV4444"/>
      <c r="BD4444" s="2"/>
    </row>
    <row r="4445" spans="47:56" x14ac:dyDescent="0.25">
      <c r="AU4445"/>
      <c r="AV4445"/>
      <c r="BD4445" s="2"/>
    </row>
    <row r="4446" spans="47:56" x14ac:dyDescent="0.25">
      <c r="AU4446"/>
      <c r="AV4446"/>
      <c r="BD4446" s="2"/>
    </row>
    <row r="4447" spans="47:56" x14ac:dyDescent="0.25">
      <c r="AU4447"/>
      <c r="AV4447"/>
      <c r="BD4447" s="2"/>
    </row>
    <row r="4448" spans="47:56" x14ac:dyDescent="0.25">
      <c r="AU4448"/>
      <c r="AV4448"/>
      <c r="BD4448" s="2"/>
    </row>
    <row r="4449" spans="47:56" x14ac:dyDescent="0.25">
      <c r="AU4449"/>
      <c r="AV4449"/>
      <c r="BD4449" s="2"/>
    </row>
    <row r="4450" spans="47:56" x14ac:dyDescent="0.25">
      <c r="AU4450"/>
      <c r="AV4450"/>
      <c r="BD4450" s="2"/>
    </row>
    <row r="4451" spans="47:56" x14ac:dyDescent="0.25">
      <c r="AU4451"/>
      <c r="AV4451"/>
      <c r="BD4451" s="2"/>
    </row>
    <row r="4452" spans="47:56" x14ac:dyDescent="0.25">
      <c r="AU4452"/>
      <c r="AV4452"/>
      <c r="BD4452" s="2"/>
    </row>
    <row r="4453" spans="47:56" x14ac:dyDescent="0.25">
      <c r="AU4453"/>
      <c r="AV4453"/>
      <c r="BD4453" s="2"/>
    </row>
    <row r="4454" spans="47:56" x14ac:dyDescent="0.25">
      <c r="AU4454"/>
      <c r="AV4454"/>
      <c r="BD4454" s="2"/>
    </row>
    <row r="4455" spans="47:56" x14ac:dyDescent="0.25">
      <c r="AU4455"/>
      <c r="AV4455"/>
      <c r="BD4455" s="2"/>
    </row>
    <row r="4456" spans="47:56" x14ac:dyDescent="0.25">
      <c r="AU4456"/>
      <c r="AV4456"/>
      <c r="BD4456" s="2"/>
    </row>
    <row r="4457" spans="47:56" x14ac:dyDescent="0.25">
      <c r="AU4457"/>
      <c r="AV4457"/>
      <c r="BD4457" s="2"/>
    </row>
    <row r="4458" spans="47:56" x14ac:dyDescent="0.25">
      <c r="AU4458"/>
      <c r="AV4458"/>
      <c r="BD4458" s="2"/>
    </row>
    <row r="4459" spans="47:56" x14ac:dyDescent="0.25">
      <c r="AU4459"/>
      <c r="AV4459"/>
      <c r="BD4459" s="2"/>
    </row>
    <row r="4460" spans="47:56" x14ac:dyDescent="0.25">
      <c r="AU4460"/>
      <c r="AV4460"/>
      <c r="BD4460" s="2"/>
    </row>
    <row r="4461" spans="47:56" x14ac:dyDescent="0.25">
      <c r="AU4461"/>
      <c r="AV4461"/>
      <c r="BD4461" s="2"/>
    </row>
    <row r="4462" spans="47:56" x14ac:dyDescent="0.25">
      <c r="AU4462"/>
      <c r="AV4462"/>
      <c r="BD4462" s="2"/>
    </row>
    <row r="4463" spans="47:56" x14ac:dyDescent="0.25">
      <c r="AU4463"/>
      <c r="AV4463"/>
      <c r="BD4463" s="2"/>
    </row>
    <row r="4464" spans="47:56" x14ac:dyDescent="0.25">
      <c r="AU4464"/>
      <c r="AV4464"/>
      <c r="BD4464" s="2"/>
    </row>
    <row r="4465" spans="47:56" x14ac:dyDescent="0.25">
      <c r="AU4465"/>
      <c r="AV4465"/>
      <c r="BD4465" s="2"/>
    </row>
    <row r="4466" spans="47:56" x14ac:dyDescent="0.25">
      <c r="AU4466"/>
      <c r="AV4466"/>
      <c r="BD4466" s="2"/>
    </row>
    <row r="4467" spans="47:56" x14ac:dyDescent="0.25">
      <c r="AU4467"/>
      <c r="AV4467"/>
      <c r="BD4467" s="2"/>
    </row>
    <row r="4468" spans="47:56" x14ac:dyDescent="0.25">
      <c r="AU4468"/>
      <c r="AV4468"/>
      <c r="BD4468" s="2"/>
    </row>
    <row r="4469" spans="47:56" x14ac:dyDescent="0.25">
      <c r="AU4469"/>
      <c r="AV4469"/>
      <c r="BD4469" s="2"/>
    </row>
    <row r="4470" spans="47:56" x14ac:dyDescent="0.25">
      <c r="AU4470"/>
      <c r="AV4470"/>
      <c r="BD4470" s="2"/>
    </row>
    <row r="4471" spans="47:56" x14ac:dyDescent="0.25">
      <c r="AU4471"/>
      <c r="AV4471"/>
      <c r="BD4471" s="2"/>
    </row>
    <row r="4472" spans="47:56" x14ac:dyDescent="0.25">
      <c r="AU4472"/>
      <c r="AV4472"/>
      <c r="BD4472" s="2"/>
    </row>
    <row r="4473" spans="47:56" x14ac:dyDescent="0.25">
      <c r="AU4473"/>
      <c r="AV4473"/>
      <c r="BD4473" s="2"/>
    </row>
    <row r="4474" spans="47:56" x14ac:dyDescent="0.25">
      <c r="AU4474"/>
      <c r="AV4474"/>
      <c r="BD4474" s="2"/>
    </row>
    <row r="4475" spans="47:56" x14ac:dyDescent="0.25">
      <c r="AU4475"/>
      <c r="AV4475"/>
      <c r="BD4475" s="2"/>
    </row>
    <row r="4476" spans="47:56" x14ac:dyDescent="0.25">
      <c r="AU4476"/>
      <c r="AV4476"/>
      <c r="BD4476" s="2"/>
    </row>
    <row r="4477" spans="47:56" x14ac:dyDescent="0.25">
      <c r="AU4477"/>
      <c r="AV4477"/>
      <c r="BD4477" s="2"/>
    </row>
    <row r="4478" spans="47:56" x14ac:dyDescent="0.25">
      <c r="AU4478"/>
      <c r="AV4478"/>
      <c r="BD4478" s="2"/>
    </row>
    <row r="4479" spans="47:56" x14ac:dyDescent="0.25">
      <c r="AU4479"/>
      <c r="AV4479"/>
      <c r="BD4479" s="2"/>
    </row>
    <row r="4480" spans="47:56" x14ac:dyDescent="0.25">
      <c r="AU4480"/>
      <c r="AV4480"/>
      <c r="BD4480" s="2"/>
    </row>
    <row r="4481" spans="47:56" x14ac:dyDescent="0.25">
      <c r="AU4481"/>
      <c r="AV4481"/>
      <c r="BD4481" s="2"/>
    </row>
    <row r="4482" spans="47:56" x14ac:dyDescent="0.25">
      <c r="AU4482"/>
      <c r="AV4482"/>
      <c r="BD4482" s="2"/>
    </row>
    <row r="4483" spans="47:56" x14ac:dyDescent="0.25">
      <c r="AU4483"/>
      <c r="AV4483"/>
      <c r="BD4483" s="2"/>
    </row>
    <row r="4484" spans="47:56" x14ac:dyDescent="0.25">
      <c r="AU4484"/>
      <c r="AV4484"/>
      <c r="BD4484" s="2"/>
    </row>
    <row r="4485" spans="47:56" x14ac:dyDescent="0.25">
      <c r="AU4485"/>
      <c r="AV4485"/>
      <c r="BD4485" s="2"/>
    </row>
    <row r="4486" spans="47:56" x14ac:dyDescent="0.25">
      <c r="AU4486"/>
      <c r="AV4486"/>
      <c r="BD4486" s="2"/>
    </row>
    <row r="4487" spans="47:56" x14ac:dyDescent="0.25">
      <c r="AU4487"/>
      <c r="AV4487"/>
      <c r="BD4487" s="2"/>
    </row>
    <row r="4488" spans="47:56" x14ac:dyDescent="0.25">
      <c r="AU4488"/>
      <c r="AV4488"/>
      <c r="BD4488" s="2"/>
    </row>
    <row r="4489" spans="47:56" x14ac:dyDescent="0.25">
      <c r="AU4489"/>
      <c r="AV4489"/>
      <c r="BD4489" s="2"/>
    </row>
    <row r="4490" spans="47:56" x14ac:dyDescent="0.25">
      <c r="AU4490"/>
      <c r="AV4490"/>
      <c r="BD4490" s="2"/>
    </row>
    <row r="4491" spans="47:56" x14ac:dyDescent="0.25">
      <c r="AU4491"/>
      <c r="AV4491"/>
      <c r="BD4491" s="2"/>
    </row>
    <row r="4492" spans="47:56" x14ac:dyDescent="0.25">
      <c r="AU4492"/>
      <c r="AV4492"/>
      <c r="BD4492" s="2"/>
    </row>
    <row r="4493" spans="47:56" x14ac:dyDescent="0.25">
      <c r="AU4493"/>
      <c r="AV4493"/>
      <c r="BD4493" s="2"/>
    </row>
    <row r="4494" spans="47:56" x14ac:dyDescent="0.25">
      <c r="AU4494"/>
      <c r="AV4494"/>
      <c r="BD4494" s="2"/>
    </row>
    <row r="4495" spans="47:56" x14ac:dyDescent="0.25">
      <c r="AU4495"/>
      <c r="AV4495"/>
      <c r="BD4495" s="2"/>
    </row>
    <row r="4496" spans="47:56" x14ac:dyDescent="0.25">
      <c r="AU4496"/>
      <c r="AV4496"/>
      <c r="BD4496" s="2"/>
    </row>
    <row r="4497" spans="47:56" x14ac:dyDescent="0.25">
      <c r="AU4497"/>
      <c r="AV4497"/>
      <c r="BD4497" s="2"/>
    </row>
    <row r="4498" spans="47:56" x14ac:dyDescent="0.25">
      <c r="AU4498"/>
      <c r="AV4498"/>
      <c r="BD4498" s="2"/>
    </row>
    <row r="4499" spans="47:56" x14ac:dyDescent="0.25">
      <c r="AU4499"/>
      <c r="AV4499"/>
      <c r="BD4499" s="2"/>
    </row>
    <row r="4500" spans="47:56" x14ac:dyDescent="0.25">
      <c r="AU4500"/>
      <c r="AV4500"/>
      <c r="BD4500" s="2"/>
    </row>
    <row r="4501" spans="47:56" x14ac:dyDescent="0.25">
      <c r="AU4501"/>
      <c r="AV4501"/>
      <c r="BD4501" s="2"/>
    </row>
    <row r="4502" spans="47:56" x14ac:dyDescent="0.25">
      <c r="AU4502"/>
      <c r="AV4502"/>
      <c r="BD4502" s="2"/>
    </row>
    <row r="4503" spans="47:56" x14ac:dyDescent="0.25">
      <c r="AU4503"/>
      <c r="AV4503"/>
      <c r="BD4503" s="2"/>
    </row>
    <row r="4504" spans="47:56" x14ac:dyDescent="0.25">
      <c r="AU4504"/>
      <c r="AV4504"/>
      <c r="BD4504" s="2"/>
    </row>
    <row r="4505" spans="47:56" x14ac:dyDescent="0.25">
      <c r="AU4505"/>
      <c r="AV4505"/>
      <c r="BD4505" s="2"/>
    </row>
    <row r="4506" spans="47:56" x14ac:dyDescent="0.25">
      <c r="AU4506"/>
      <c r="AV4506"/>
      <c r="BD4506" s="2"/>
    </row>
    <row r="4507" spans="47:56" x14ac:dyDescent="0.25">
      <c r="AU4507"/>
      <c r="AV4507"/>
      <c r="BD4507" s="2"/>
    </row>
    <row r="4508" spans="47:56" x14ac:dyDescent="0.25">
      <c r="AU4508"/>
      <c r="AV4508"/>
      <c r="BD4508" s="2"/>
    </row>
    <row r="4509" spans="47:56" x14ac:dyDescent="0.25">
      <c r="AU4509"/>
      <c r="AV4509"/>
      <c r="BD4509" s="2"/>
    </row>
    <row r="4510" spans="47:56" x14ac:dyDescent="0.25">
      <c r="AU4510"/>
      <c r="AV4510"/>
      <c r="BD4510" s="2"/>
    </row>
    <row r="4511" spans="47:56" x14ac:dyDescent="0.25">
      <c r="AU4511"/>
      <c r="AV4511"/>
      <c r="BD4511" s="2"/>
    </row>
    <row r="4512" spans="47:56" x14ac:dyDescent="0.25">
      <c r="AU4512"/>
      <c r="AV4512"/>
      <c r="BD4512" s="2"/>
    </row>
    <row r="4513" spans="47:56" x14ac:dyDescent="0.25">
      <c r="AU4513"/>
      <c r="AV4513"/>
      <c r="BD4513" s="2"/>
    </row>
    <row r="4514" spans="47:56" x14ac:dyDescent="0.25">
      <c r="AU4514"/>
      <c r="AV4514"/>
      <c r="BD4514" s="2"/>
    </row>
    <row r="4515" spans="47:56" x14ac:dyDescent="0.25">
      <c r="AU4515"/>
      <c r="AV4515"/>
      <c r="BD4515" s="2"/>
    </row>
    <row r="4516" spans="47:56" x14ac:dyDescent="0.25">
      <c r="AU4516"/>
      <c r="AV4516"/>
      <c r="BD4516" s="2"/>
    </row>
    <row r="4517" spans="47:56" x14ac:dyDescent="0.25">
      <c r="AU4517"/>
      <c r="AV4517"/>
      <c r="BD4517" s="2"/>
    </row>
    <row r="4518" spans="47:56" x14ac:dyDescent="0.25">
      <c r="AU4518"/>
      <c r="AV4518"/>
      <c r="BD4518" s="2"/>
    </row>
    <row r="4519" spans="47:56" x14ac:dyDescent="0.25">
      <c r="AU4519"/>
      <c r="AV4519"/>
      <c r="BD4519" s="2"/>
    </row>
    <row r="4520" spans="47:56" x14ac:dyDescent="0.25">
      <c r="AU4520"/>
      <c r="AV4520"/>
      <c r="BD4520" s="2"/>
    </row>
    <row r="4521" spans="47:56" x14ac:dyDescent="0.25">
      <c r="AU4521"/>
      <c r="AV4521"/>
      <c r="BD4521" s="2"/>
    </row>
    <row r="4522" spans="47:56" x14ac:dyDescent="0.25">
      <c r="AU4522"/>
      <c r="AV4522"/>
      <c r="BD4522" s="2"/>
    </row>
    <row r="4523" spans="47:56" x14ac:dyDescent="0.25">
      <c r="AU4523"/>
      <c r="AV4523"/>
      <c r="BD4523" s="2"/>
    </row>
    <row r="4524" spans="47:56" x14ac:dyDescent="0.25">
      <c r="AU4524"/>
      <c r="AV4524"/>
      <c r="BD4524" s="2"/>
    </row>
    <row r="4525" spans="47:56" x14ac:dyDescent="0.25">
      <c r="AU4525"/>
      <c r="AV4525"/>
      <c r="BD4525" s="2"/>
    </row>
    <row r="4526" spans="47:56" x14ac:dyDescent="0.25">
      <c r="AU4526"/>
      <c r="AV4526"/>
      <c r="BD4526" s="2"/>
    </row>
    <row r="4527" spans="47:56" x14ac:dyDescent="0.25">
      <c r="AU4527"/>
      <c r="AV4527"/>
      <c r="BD4527" s="2"/>
    </row>
    <row r="4528" spans="47:56" x14ac:dyDescent="0.25">
      <c r="AU4528"/>
      <c r="AV4528"/>
      <c r="BD4528" s="2"/>
    </row>
    <row r="4529" spans="47:56" x14ac:dyDescent="0.25">
      <c r="AU4529"/>
      <c r="AV4529"/>
      <c r="BD4529" s="2"/>
    </row>
    <row r="4530" spans="47:56" x14ac:dyDescent="0.25">
      <c r="AU4530"/>
      <c r="AV4530"/>
      <c r="BD4530" s="2"/>
    </row>
    <row r="4531" spans="47:56" x14ac:dyDescent="0.25">
      <c r="AU4531"/>
      <c r="AV4531"/>
      <c r="BD4531" s="2"/>
    </row>
    <row r="4532" spans="47:56" x14ac:dyDescent="0.25">
      <c r="AU4532"/>
      <c r="AV4532"/>
      <c r="BD4532" s="2"/>
    </row>
    <row r="4533" spans="47:56" x14ac:dyDescent="0.25">
      <c r="AU4533"/>
      <c r="AV4533"/>
      <c r="BD4533" s="2"/>
    </row>
    <row r="4534" spans="47:56" x14ac:dyDescent="0.25">
      <c r="AU4534"/>
      <c r="AV4534"/>
      <c r="BD4534" s="2"/>
    </row>
    <row r="4535" spans="47:56" x14ac:dyDescent="0.25">
      <c r="AU4535"/>
      <c r="AV4535"/>
      <c r="BD4535" s="2"/>
    </row>
    <row r="4536" spans="47:56" x14ac:dyDescent="0.25">
      <c r="AU4536"/>
      <c r="AV4536"/>
      <c r="BD4536" s="2"/>
    </row>
    <row r="4537" spans="47:56" x14ac:dyDescent="0.25">
      <c r="AU4537"/>
      <c r="AV4537"/>
      <c r="BD4537" s="2"/>
    </row>
    <row r="4538" spans="47:56" x14ac:dyDescent="0.25">
      <c r="AU4538"/>
      <c r="AV4538"/>
      <c r="BD4538" s="2"/>
    </row>
    <row r="4539" spans="47:56" x14ac:dyDescent="0.25">
      <c r="AU4539"/>
      <c r="AV4539"/>
      <c r="BD4539" s="2"/>
    </row>
    <row r="4540" spans="47:56" x14ac:dyDescent="0.25">
      <c r="AU4540"/>
      <c r="AV4540"/>
      <c r="BD4540" s="2"/>
    </row>
    <row r="4541" spans="47:56" x14ac:dyDescent="0.25">
      <c r="AU4541"/>
      <c r="AV4541"/>
      <c r="BD4541" s="2"/>
    </row>
    <row r="4542" spans="47:56" x14ac:dyDescent="0.25">
      <c r="AU4542"/>
      <c r="AV4542"/>
      <c r="BD4542" s="2"/>
    </row>
    <row r="4543" spans="47:56" x14ac:dyDescent="0.25">
      <c r="AU4543"/>
      <c r="AV4543"/>
      <c r="BD4543" s="2"/>
    </row>
    <row r="4544" spans="47:56" x14ac:dyDescent="0.25">
      <c r="AU4544"/>
      <c r="AV4544"/>
      <c r="BD4544" s="2"/>
    </row>
    <row r="4545" spans="47:56" x14ac:dyDescent="0.25">
      <c r="AU4545"/>
      <c r="AV4545"/>
      <c r="BD4545" s="2"/>
    </row>
    <row r="4546" spans="47:56" x14ac:dyDescent="0.25">
      <c r="AU4546"/>
      <c r="AV4546"/>
      <c r="BD4546" s="2"/>
    </row>
    <row r="4547" spans="47:56" x14ac:dyDescent="0.25">
      <c r="AU4547"/>
      <c r="AV4547"/>
      <c r="BD4547" s="2"/>
    </row>
    <row r="4548" spans="47:56" x14ac:dyDescent="0.25">
      <c r="AU4548"/>
      <c r="AV4548"/>
      <c r="BD4548" s="2"/>
    </row>
    <row r="4549" spans="47:56" x14ac:dyDescent="0.25">
      <c r="AU4549"/>
      <c r="AV4549"/>
      <c r="BD4549" s="2"/>
    </row>
    <row r="4550" spans="47:56" x14ac:dyDescent="0.25">
      <c r="AU4550"/>
      <c r="AV4550"/>
      <c r="BD4550" s="2"/>
    </row>
    <row r="4551" spans="47:56" x14ac:dyDescent="0.25">
      <c r="AU4551"/>
      <c r="AV4551"/>
      <c r="BD4551" s="2"/>
    </row>
    <row r="4552" spans="47:56" x14ac:dyDescent="0.25">
      <c r="AU4552"/>
      <c r="AV4552"/>
      <c r="BD4552" s="2"/>
    </row>
    <row r="4553" spans="47:56" x14ac:dyDescent="0.25">
      <c r="AU4553"/>
      <c r="AV4553"/>
      <c r="BD4553" s="2"/>
    </row>
    <row r="4554" spans="47:56" x14ac:dyDescent="0.25">
      <c r="AU4554"/>
      <c r="AV4554"/>
      <c r="BD4554" s="2"/>
    </row>
    <row r="4555" spans="47:56" x14ac:dyDescent="0.25">
      <c r="AU4555"/>
      <c r="AV4555"/>
      <c r="BD4555" s="2"/>
    </row>
    <row r="4556" spans="47:56" x14ac:dyDescent="0.25">
      <c r="AU4556"/>
      <c r="AV4556"/>
      <c r="BD4556" s="2"/>
    </row>
    <row r="4557" spans="47:56" x14ac:dyDescent="0.25">
      <c r="AU4557"/>
      <c r="AV4557"/>
      <c r="BD4557" s="2"/>
    </row>
    <row r="4558" spans="47:56" x14ac:dyDescent="0.25">
      <c r="AU4558"/>
      <c r="AV4558"/>
      <c r="BD4558" s="2"/>
    </row>
    <row r="4559" spans="47:56" x14ac:dyDescent="0.25">
      <c r="AU4559"/>
      <c r="AV4559"/>
      <c r="BD4559" s="2"/>
    </row>
    <row r="4560" spans="47:56" x14ac:dyDescent="0.25">
      <c r="AU4560"/>
      <c r="AV4560"/>
      <c r="BD4560" s="2"/>
    </row>
    <row r="4561" spans="47:56" x14ac:dyDescent="0.25">
      <c r="AU4561"/>
      <c r="AV4561"/>
      <c r="BD4561" s="2"/>
    </row>
    <row r="4562" spans="47:56" x14ac:dyDescent="0.25">
      <c r="AU4562"/>
      <c r="AV4562"/>
      <c r="BD4562" s="2"/>
    </row>
    <row r="4563" spans="47:56" x14ac:dyDescent="0.25">
      <c r="AU4563"/>
      <c r="AV4563"/>
      <c r="BD4563" s="2"/>
    </row>
    <row r="4564" spans="47:56" x14ac:dyDescent="0.25">
      <c r="AU4564"/>
      <c r="AV4564"/>
      <c r="BD4564" s="2"/>
    </row>
    <row r="4565" spans="47:56" x14ac:dyDescent="0.25">
      <c r="AU4565"/>
      <c r="AV4565"/>
      <c r="BD4565" s="2"/>
    </row>
    <row r="4566" spans="47:56" x14ac:dyDescent="0.25">
      <c r="AU4566"/>
      <c r="AV4566"/>
      <c r="BD4566" s="2"/>
    </row>
    <row r="4567" spans="47:56" x14ac:dyDescent="0.25">
      <c r="AU4567"/>
      <c r="AV4567"/>
      <c r="BD4567" s="2"/>
    </row>
    <row r="4568" spans="47:56" x14ac:dyDescent="0.25">
      <c r="AU4568"/>
      <c r="AV4568"/>
      <c r="BD4568" s="2"/>
    </row>
    <row r="4569" spans="47:56" x14ac:dyDescent="0.25">
      <c r="AU4569"/>
      <c r="AV4569"/>
      <c r="BD4569" s="2"/>
    </row>
    <row r="4570" spans="47:56" x14ac:dyDescent="0.25">
      <c r="AU4570"/>
      <c r="AV4570"/>
      <c r="BD4570" s="2"/>
    </row>
    <row r="4571" spans="47:56" x14ac:dyDescent="0.25">
      <c r="AU4571"/>
      <c r="AV4571"/>
      <c r="BD4571" s="2"/>
    </row>
    <row r="4572" spans="47:56" x14ac:dyDescent="0.25">
      <c r="AU4572"/>
      <c r="AV4572"/>
      <c r="BD4572" s="2"/>
    </row>
    <row r="4573" spans="47:56" x14ac:dyDescent="0.25">
      <c r="AU4573"/>
      <c r="AV4573"/>
      <c r="BD4573" s="2"/>
    </row>
    <row r="4574" spans="47:56" x14ac:dyDescent="0.25">
      <c r="AU4574"/>
      <c r="AV4574"/>
      <c r="BD4574" s="2"/>
    </row>
    <row r="4575" spans="47:56" x14ac:dyDescent="0.25">
      <c r="AU4575"/>
      <c r="AV4575"/>
      <c r="BD4575" s="2"/>
    </row>
    <row r="4576" spans="47:56" x14ac:dyDescent="0.25">
      <c r="AU4576"/>
      <c r="AV4576"/>
      <c r="BD4576" s="2"/>
    </row>
    <row r="4577" spans="47:56" x14ac:dyDescent="0.25">
      <c r="AU4577"/>
      <c r="AV4577"/>
      <c r="BD4577" s="2"/>
    </row>
    <row r="4578" spans="47:56" x14ac:dyDescent="0.25">
      <c r="AU4578"/>
      <c r="AV4578"/>
      <c r="BD4578" s="2"/>
    </row>
    <row r="4579" spans="47:56" x14ac:dyDescent="0.25">
      <c r="AU4579"/>
      <c r="AV4579"/>
      <c r="BD4579" s="2"/>
    </row>
    <row r="4580" spans="47:56" x14ac:dyDescent="0.25">
      <c r="AU4580"/>
      <c r="AV4580"/>
      <c r="BD4580" s="2"/>
    </row>
    <row r="4581" spans="47:56" x14ac:dyDescent="0.25">
      <c r="AU4581"/>
      <c r="AV4581"/>
      <c r="BD4581" s="2"/>
    </row>
    <row r="4582" spans="47:56" x14ac:dyDescent="0.25">
      <c r="AU4582"/>
      <c r="AV4582"/>
      <c r="BD4582" s="2"/>
    </row>
    <row r="4583" spans="47:56" x14ac:dyDescent="0.25">
      <c r="AU4583"/>
      <c r="AV4583"/>
      <c r="BD4583" s="2"/>
    </row>
    <row r="4584" spans="47:56" x14ac:dyDescent="0.25">
      <c r="AU4584"/>
      <c r="AV4584"/>
      <c r="BD4584" s="2"/>
    </row>
    <row r="4585" spans="47:56" x14ac:dyDescent="0.25">
      <c r="AU4585"/>
      <c r="AV4585"/>
      <c r="BD4585" s="2"/>
    </row>
    <row r="4586" spans="47:56" x14ac:dyDescent="0.25">
      <c r="AU4586"/>
      <c r="AV4586"/>
      <c r="BD4586" s="2"/>
    </row>
    <row r="4587" spans="47:56" x14ac:dyDescent="0.25">
      <c r="AU4587"/>
      <c r="AV4587"/>
      <c r="BD4587" s="2"/>
    </row>
    <row r="4588" spans="47:56" x14ac:dyDescent="0.25">
      <c r="AU4588"/>
      <c r="AV4588"/>
      <c r="BD4588" s="2"/>
    </row>
    <row r="4589" spans="47:56" x14ac:dyDescent="0.25">
      <c r="AU4589"/>
      <c r="AV4589"/>
      <c r="BD4589" s="2"/>
    </row>
    <row r="4590" spans="47:56" x14ac:dyDescent="0.25">
      <c r="AU4590"/>
      <c r="AV4590"/>
      <c r="BD4590" s="2"/>
    </row>
    <row r="4591" spans="47:56" x14ac:dyDescent="0.25">
      <c r="AU4591"/>
      <c r="AV4591"/>
      <c r="BD4591" s="2"/>
    </row>
    <row r="4592" spans="47:56" x14ac:dyDescent="0.25">
      <c r="AU4592"/>
      <c r="AV4592"/>
      <c r="BD4592" s="2"/>
    </row>
    <row r="4593" spans="47:56" x14ac:dyDescent="0.25">
      <c r="AU4593"/>
      <c r="AV4593"/>
      <c r="BD4593" s="2"/>
    </row>
    <row r="4594" spans="47:56" x14ac:dyDescent="0.25">
      <c r="AU4594"/>
      <c r="AV4594"/>
      <c r="BD4594" s="2"/>
    </row>
    <row r="4595" spans="47:56" x14ac:dyDescent="0.25">
      <c r="AU4595"/>
      <c r="AV4595"/>
      <c r="BD4595" s="2"/>
    </row>
    <row r="4596" spans="47:56" x14ac:dyDescent="0.25">
      <c r="AU4596"/>
      <c r="AV4596"/>
      <c r="BD4596" s="2"/>
    </row>
    <row r="4597" spans="47:56" x14ac:dyDescent="0.25">
      <c r="AU4597"/>
      <c r="AV4597"/>
      <c r="BD4597" s="2"/>
    </row>
    <row r="4598" spans="47:56" x14ac:dyDescent="0.25">
      <c r="AU4598"/>
      <c r="AV4598"/>
      <c r="BD4598" s="2"/>
    </row>
    <row r="4599" spans="47:56" x14ac:dyDescent="0.25">
      <c r="AU4599"/>
      <c r="AV4599"/>
      <c r="BD4599" s="2"/>
    </row>
    <row r="4600" spans="47:56" x14ac:dyDescent="0.25">
      <c r="AU4600"/>
      <c r="AV4600"/>
      <c r="BD4600" s="2"/>
    </row>
    <row r="4601" spans="47:56" x14ac:dyDescent="0.25">
      <c r="AU4601"/>
      <c r="AV4601"/>
      <c r="BD4601" s="2"/>
    </row>
    <row r="4602" spans="47:56" x14ac:dyDescent="0.25">
      <c r="AU4602"/>
      <c r="AV4602"/>
      <c r="BD4602" s="2"/>
    </row>
    <row r="4603" spans="47:56" x14ac:dyDescent="0.25">
      <c r="AU4603"/>
      <c r="AV4603"/>
      <c r="BD4603" s="2"/>
    </row>
    <row r="4604" spans="47:56" x14ac:dyDescent="0.25">
      <c r="AU4604"/>
      <c r="AV4604"/>
      <c r="BD4604" s="2"/>
    </row>
    <row r="4605" spans="47:56" x14ac:dyDescent="0.25">
      <c r="AU4605"/>
      <c r="AV4605"/>
      <c r="BD4605" s="2"/>
    </row>
    <row r="4606" spans="47:56" x14ac:dyDescent="0.25">
      <c r="AU4606"/>
      <c r="AV4606"/>
      <c r="BD4606" s="2"/>
    </row>
    <row r="4607" spans="47:56" x14ac:dyDescent="0.25">
      <c r="AU4607"/>
      <c r="AV4607"/>
      <c r="BD4607" s="2"/>
    </row>
    <row r="4608" spans="47:56" x14ac:dyDescent="0.25">
      <c r="AU4608"/>
      <c r="AV4608"/>
      <c r="BD4608" s="2"/>
    </row>
    <row r="4609" spans="47:56" x14ac:dyDescent="0.25">
      <c r="AU4609"/>
      <c r="AV4609"/>
      <c r="BD4609" s="2"/>
    </row>
    <row r="4610" spans="47:56" x14ac:dyDescent="0.25">
      <c r="AU4610"/>
      <c r="AV4610"/>
      <c r="BD4610" s="2"/>
    </row>
    <row r="4611" spans="47:56" x14ac:dyDescent="0.25">
      <c r="AU4611"/>
      <c r="AV4611"/>
      <c r="BD4611" s="2"/>
    </row>
    <row r="4612" spans="47:56" x14ac:dyDescent="0.25">
      <c r="AU4612"/>
      <c r="AV4612"/>
      <c r="BD4612" s="2"/>
    </row>
    <row r="4613" spans="47:56" x14ac:dyDescent="0.25">
      <c r="AU4613"/>
      <c r="AV4613"/>
      <c r="BD4613" s="2"/>
    </row>
    <row r="4614" spans="47:56" x14ac:dyDescent="0.25">
      <c r="AU4614"/>
      <c r="AV4614"/>
      <c r="BD4614" s="2"/>
    </row>
    <row r="4615" spans="47:56" x14ac:dyDescent="0.25">
      <c r="AU4615"/>
      <c r="AV4615"/>
      <c r="BD4615" s="2"/>
    </row>
    <row r="4616" spans="47:56" x14ac:dyDescent="0.25">
      <c r="AU4616"/>
      <c r="AV4616"/>
      <c r="BD4616" s="2"/>
    </row>
    <row r="4617" spans="47:56" x14ac:dyDescent="0.25">
      <c r="AU4617"/>
      <c r="AV4617"/>
      <c r="BD4617" s="2"/>
    </row>
    <row r="4618" spans="47:56" x14ac:dyDescent="0.25">
      <c r="AU4618"/>
      <c r="AV4618"/>
      <c r="BD4618" s="2"/>
    </row>
    <row r="4619" spans="47:56" x14ac:dyDescent="0.25">
      <c r="AU4619"/>
      <c r="AV4619"/>
      <c r="BD4619" s="2"/>
    </row>
    <row r="4620" spans="47:56" x14ac:dyDescent="0.25">
      <c r="AU4620"/>
      <c r="AV4620"/>
      <c r="BD4620" s="2"/>
    </row>
    <row r="4621" spans="47:56" x14ac:dyDescent="0.25">
      <c r="AU4621"/>
      <c r="AV4621"/>
      <c r="BD4621" s="2"/>
    </row>
    <row r="4622" spans="47:56" x14ac:dyDescent="0.25">
      <c r="AU4622"/>
      <c r="AV4622"/>
      <c r="BD4622" s="2"/>
    </row>
    <row r="4623" spans="47:56" x14ac:dyDescent="0.25">
      <c r="AU4623"/>
      <c r="AV4623"/>
      <c r="BD4623" s="2"/>
    </row>
    <row r="4624" spans="47:56" x14ac:dyDescent="0.25">
      <c r="AU4624"/>
      <c r="AV4624"/>
      <c r="BD4624" s="2"/>
    </row>
    <row r="4625" spans="47:56" x14ac:dyDescent="0.25">
      <c r="AU4625"/>
      <c r="AV4625"/>
      <c r="BD4625" s="2"/>
    </row>
    <row r="4626" spans="47:56" x14ac:dyDescent="0.25">
      <c r="AU4626"/>
      <c r="AV4626"/>
      <c r="BD4626" s="2"/>
    </row>
    <row r="4627" spans="47:56" x14ac:dyDescent="0.25">
      <c r="AU4627"/>
      <c r="AV4627"/>
      <c r="BD4627" s="2"/>
    </row>
    <row r="4628" spans="47:56" x14ac:dyDescent="0.25">
      <c r="AU4628"/>
      <c r="AV4628"/>
      <c r="BD4628" s="2"/>
    </row>
    <row r="4629" spans="47:56" x14ac:dyDescent="0.25">
      <c r="AU4629"/>
      <c r="AV4629"/>
      <c r="BD4629" s="2"/>
    </row>
    <row r="4630" spans="47:56" x14ac:dyDescent="0.25">
      <c r="AU4630"/>
      <c r="AV4630"/>
      <c r="BD4630" s="2"/>
    </row>
    <row r="4631" spans="47:56" x14ac:dyDescent="0.25">
      <c r="AU4631"/>
      <c r="AV4631"/>
      <c r="BD4631" s="2"/>
    </row>
    <row r="4632" spans="47:56" x14ac:dyDescent="0.25">
      <c r="AU4632"/>
      <c r="AV4632"/>
      <c r="BD4632" s="2"/>
    </row>
    <row r="4633" spans="47:56" x14ac:dyDescent="0.25">
      <c r="AU4633"/>
      <c r="AV4633"/>
      <c r="BD4633" s="2"/>
    </row>
    <row r="4634" spans="47:56" x14ac:dyDescent="0.25">
      <c r="AU4634"/>
      <c r="AV4634"/>
      <c r="BD4634" s="2"/>
    </row>
    <row r="4635" spans="47:56" x14ac:dyDescent="0.25">
      <c r="AU4635"/>
      <c r="AV4635"/>
      <c r="BD4635" s="2"/>
    </row>
    <row r="4636" spans="47:56" x14ac:dyDescent="0.25">
      <c r="AU4636"/>
      <c r="AV4636"/>
      <c r="BD4636" s="2"/>
    </row>
    <row r="4637" spans="47:56" x14ac:dyDescent="0.25">
      <c r="AU4637"/>
      <c r="AV4637"/>
      <c r="BD4637" s="2"/>
    </row>
    <row r="4638" spans="47:56" x14ac:dyDescent="0.25">
      <c r="AU4638"/>
      <c r="AV4638"/>
      <c r="BD4638" s="2"/>
    </row>
    <row r="4639" spans="47:56" x14ac:dyDescent="0.25">
      <c r="AU4639"/>
      <c r="AV4639"/>
      <c r="BD4639" s="2"/>
    </row>
    <row r="4640" spans="47:56" x14ac:dyDescent="0.25">
      <c r="AU4640"/>
      <c r="AV4640"/>
      <c r="BD4640" s="2"/>
    </row>
    <row r="4641" spans="47:56" x14ac:dyDescent="0.25">
      <c r="AU4641"/>
      <c r="AV4641"/>
      <c r="BD4641" s="2"/>
    </row>
    <row r="4642" spans="47:56" x14ac:dyDescent="0.25">
      <c r="AU4642"/>
      <c r="AV4642"/>
      <c r="BD4642" s="2"/>
    </row>
    <row r="4643" spans="47:56" x14ac:dyDescent="0.25">
      <c r="AU4643"/>
      <c r="AV4643"/>
      <c r="BD4643" s="2"/>
    </row>
    <row r="4644" spans="47:56" x14ac:dyDescent="0.25">
      <c r="AU4644"/>
      <c r="AV4644"/>
      <c r="BD4644" s="2"/>
    </row>
    <row r="4645" spans="47:56" x14ac:dyDescent="0.25">
      <c r="AU4645"/>
      <c r="AV4645"/>
      <c r="BD4645" s="2"/>
    </row>
    <row r="4646" spans="47:56" x14ac:dyDescent="0.25">
      <c r="AU4646"/>
      <c r="AV4646"/>
      <c r="BD4646" s="2"/>
    </row>
    <row r="4647" spans="47:56" x14ac:dyDescent="0.25">
      <c r="AU4647"/>
      <c r="AV4647"/>
      <c r="BD4647" s="2"/>
    </row>
    <row r="4648" spans="47:56" x14ac:dyDescent="0.25">
      <c r="AU4648"/>
      <c r="AV4648"/>
      <c r="BD4648" s="2"/>
    </row>
    <row r="4649" spans="47:56" x14ac:dyDescent="0.25">
      <c r="AU4649"/>
      <c r="AV4649"/>
      <c r="BD4649" s="2"/>
    </row>
    <row r="4650" spans="47:56" x14ac:dyDescent="0.25">
      <c r="AU4650"/>
      <c r="AV4650"/>
      <c r="BD4650" s="2"/>
    </row>
    <row r="4651" spans="47:56" x14ac:dyDescent="0.25">
      <c r="AU4651"/>
      <c r="AV4651"/>
      <c r="BD4651" s="2"/>
    </row>
    <row r="4652" spans="47:56" x14ac:dyDescent="0.25">
      <c r="AU4652"/>
      <c r="AV4652"/>
      <c r="BD4652" s="2"/>
    </row>
    <row r="4653" spans="47:56" x14ac:dyDescent="0.25">
      <c r="AU4653"/>
      <c r="AV4653"/>
      <c r="BD4653" s="2"/>
    </row>
    <row r="4654" spans="47:56" x14ac:dyDescent="0.25">
      <c r="AU4654"/>
      <c r="AV4654"/>
      <c r="BD4654" s="2"/>
    </row>
    <row r="4655" spans="47:56" x14ac:dyDescent="0.25">
      <c r="AU4655"/>
      <c r="AV4655"/>
      <c r="BD4655" s="2"/>
    </row>
    <row r="4656" spans="47:56" x14ac:dyDescent="0.25">
      <c r="AU4656"/>
      <c r="AV4656"/>
      <c r="BD4656" s="2"/>
    </row>
    <row r="4657" spans="47:56" x14ac:dyDescent="0.25">
      <c r="AU4657"/>
      <c r="AV4657"/>
      <c r="BD4657" s="2"/>
    </row>
    <row r="4658" spans="47:56" x14ac:dyDescent="0.25">
      <c r="AU4658"/>
      <c r="AV4658"/>
      <c r="BD4658" s="2"/>
    </row>
    <row r="4659" spans="47:56" x14ac:dyDescent="0.25">
      <c r="AU4659"/>
      <c r="AV4659"/>
      <c r="BD4659" s="2"/>
    </row>
    <row r="4660" spans="47:56" x14ac:dyDescent="0.25">
      <c r="AU4660"/>
      <c r="AV4660"/>
      <c r="BD4660" s="2"/>
    </row>
    <row r="4661" spans="47:56" x14ac:dyDescent="0.25">
      <c r="AU4661"/>
      <c r="AV4661"/>
      <c r="BD4661" s="2"/>
    </row>
    <row r="4662" spans="47:56" x14ac:dyDescent="0.25">
      <c r="AU4662"/>
      <c r="AV4662"/>
      <c r="BD4662" s="2"/>
    </row>
    <row r="4663" spans="47:56" x14ac:dyDescent="0.25">
      <c r="AU4663"/>
      <c r="AV4663"/>
      <c r="BD4663" s="2"/>
    </row>
    <row r="4664" spans="47:56" x14ac:dyDescent="0.25">
      <c r="AU4664"/>
      <c r="AV4664"/>
      <c r="BD4664" s="2"/>
    </row>
    <row r="4665" spans="47:56" x14ac:dyDescent="0.25">
      <c r="AU4665"/>
      <c r="AV4665"/>
      <c r="BD4665" s="2"/>
    </row>
    <row r="4666" spans="47:56" x14ac:dyDescent="0.25">
      <c r="AU4666"/>
      <c r="AV4666"/>
      <c r="BD4666" s="2"/>
    </row>
    <row r="4667" spans="47:56" x14ac:dyDescent="0.25">
      <c r="AU4667"/>
      <c r="AV4667"/>
      <c r="BD4667" s="2"/>
    </row>
    <row r="4668" spans="47:56" x14ac:dyDescent="0.25">
      <c r="AU4668"/>
      <c r="AV4668"/>
      <c r="BD4668" s="2"/>
    </row>
    <row r="4669" spans="47:56" x14ac:dyDescent="0.25">
      <c r="AU4669"/>
      <c r="AV4669"/>
      <c r="BD4669" s="2"/>
    </row>
    <row r="4670" spans="47:56" x14ac:dyDescent="0.25">
      <c r="AU4670"/>
      <c r="AV4670"/>
      <c r="BD4670" s="2"/>
    </row>
    <row r="4671" spans="47:56" x14ac:dyDescent="0.25">
      <c r="AU4671"/>
      <c r="AV4671"/>
      <c r="BD4671" s="2"/>
    </row>
    <row r="4672" spans="47:56" x14ac:dyDescent="0.25">
      <c r="AU4672"/>
      <c r="AV4672"/>
      <c r="BD4672" s="2"/>
    </row>
    <row r="4673" spans="47:56" x14ac:dyDescent="0.25">
      <c r="AU4673"/>
      <c r="AV4673"/>
      <c r="BD4673" s="2"/>
    </row>
    <row r="4674" spans="47:56" x14ac:dyDescent="0.25">
      <c r="AU4674"/>
      <c r="AV4674"/>
      <c r="BD4674" s="2"/>
    </row>
    <row r="4675" spans="47:56" x14ac:dyDescent="0.25">
      <c r="AU4675"/>
      <c r="AV4675"/>
      <c r="BD4675" s="2"/>
    </row>
    <row r="4676" spans="47:56" x14ac:dyDescent="0.25">
      <c r="AU4676"/>
      <c r="AV4676"/>
      <c r="BD4676" s="2"/>
    </row>
    <row r="4677" spans="47:56" x14ac:dyDescent="0.25">
      <c r="AU4677"/>
      <c r="AV4677"/>
      <c r="BD4677" s="2"/>
    </row>
    <row r="4678" spans="47:56" x14ac:dyDescent="0.25">
      <c r="AU4678"/>
      <c r="AV4678"/>
      <c r="BD4678" s="2"/>
    </row>
    <row r="4679" spans="47:56" x14ac:dyDescent="0.25">
      <c r="AU4679"/>
      <c r="AV4679"/>
      <c r="BD4679" s="2"/>
    </row>
    <row r="4680" spans="47:56" x14ac:dyDescent="0.25">
      <c r="AU4680"/>
      <c r="AV4680"/>
      <c r="BD4680" s="2"/>
    </row>
    <row r="4681" spans="47:56" x14ac:dyDescent="0.25">
      <c r="AU4681"/>
      <c r="AV4681"/>
      <c r="BD4681" s="2"/>
    </row>
    <row r="4682" spans="47:56" x14ac:dyDescent="0.25">
      <c r="AU4682"/>
      <c r="AV4682"/>
      <c r="BD4682" s="2"/>
    </row>
    <row r="4683" spans="47:56" x14ac:dyDescent="0.25">
      <c r="AU4683"/>
      <c r="AV4683"/>
      <c r="BD4683" s="2"/>
    </row>
    <row r="4684" spans="47:56" x14ac:dyDescent="0.25">
      <c r="AU4684"/>
      <c r="AV4684"/>
      <c r="BD4684" s="2"/>
    </row>
    <row r="4685" spans="47:56" x14ac:dyDescent="0.25">
      <c r="AU4685"/>
      <c r="AV4685"/>
      <c r="BD4685" s="2"/>
    </row>
    <row r="4686" spans="47:56" x14ac:dyDescent="0.25">
      <c r="AU4686"/>
      <c r="AV4686"/>
      <c r="BD4686" s="2"/>
    </row>
    <row r="4687" spans="47:56" x14ac:dyDescent="0.25">
      <c r="AU4687"/>
      <c r="AV4687"/>
      <c r="BD4687" s="2"/>
    </row>
    <row r="4688" spans="47:56" x14ac:dyDescent="0.25">
      <c r="AU4688"/>
      <c r="AV4688"/>
      <c r="BD4688" s="2"/>
    </row>
    <row r="4689" spans="47:56" x14ac:dyDescent="0.25">
      <c r="AU4689"/>
      <c r="AV4689"/>
      <c r="BD4689" s="2"/>
    </row>
    <row r="4690" spans="47:56" x14ac:dyDescent="0.25">
      <c r="AU4690"/>
      <c r="AV4690"/>
      <c r="BD4690" s="2"/>
    </row>
    <row r="4691" spans="47:56" x14ac:dyDescent="0.25">
      <c r="AU4691"/>
      <c r="AV4691"/>
      <c r="BD4691" s="2"/>
    </row>
    <row r="4692" spans="47:56" x14ac:dyDescent="0.25">
      <c r="AU4692"/>
      <c r="AV4692"/>
      <c r="BD4692" s="2"/>
    </row>
    <row r="4693" spans="47:56" x14ac:dyDescent="0.25">
      <c r="AU4693"/>
      <c r="AV4693"/>
      <c r="BD4693" s="2"/>
    </row>
    <row r="4694" spans="47:56" x14ac:dyDescent="0.25">
      <c r="AU4694"/>
      <c r="AV4694"/>
      <c r="BD4694" s="2"/>
    </row>
    <row r="4695" spans="47:56" x14ac:dyDescent="0.25">
      <c r="AU4695"/>
      <c r="AV4695"/>
      <c r="BD4695" s="2"/>
    </row>
    <row r="4696" spans="47:56" x14ac:dyDescent="0.25">
      <c r="AU4696"/>
      <c r="AV4696"/>
      <c r="BD4696" s="2"/>
    </row>
    <row r="4697" spans="47:56" x14ac:dyDescent="0.25">
      <c r="AU4697"/>
      <c r="AV4697"/>
      <c r="BD4697" s="2"/>
    </row>
    <row r="4698" spans="47:56" x14ac:dyDescent="0.25">
      <c r="AU4698"/>
      <c r="AV4698"/>
      <c r="BD4698" s="2"/>
    </row>
    <row r="4699" spans="47:56" x14ac:dyDescent="0.25">
      <c r="AU4699"/>
      <c r="AV4699"/>
      <c r="BD4699" s="2"/>
    </row>
    <row r="4700" spans="47:56" x14ac:dyDescent="0.25">
      <c r="AU4700"/>
      <c r="AV4700"/>
      <c r="BD4700" s="2"/>
    </row>
    <row r="4701" spans="47:56" x14ac:dyDescent="0.25">
      <c r="AU4701"/>
      <c r="AV4701"/>
      <c r="BD4701" s="2"/>
    </row>
    <row r="4702" spans="47:56" x14ac:dyDescent="0.25">
      <c r="AU4702"/>
      <c r="AV4702"/>
      <c r="BD4702" s="2"/>
    </row>
    <row r="4703" spans="47:56" x14ac:dyDescent="0.25">
      <c r="AU4703"/>
      <c r="AV4703"/>
      <c r="BD4703" s="2"/>
    </row>
    <row r="4704" spans="47:56" x14ac:dyDescent="0.25">
      <c r="AU4704"/>
      <c r="AV4704"/>
      <c r="BD4704" s="2"/>
    </row>
    <row r="4705" spans="47:56" x14ac:dyDescent="0.25">
      <c r="AU4705"/>
      <c r="AV4705"/>
      <c r="BD4705" s="2"/>
    </row>
    <row r="4706" spans="47:56" x14ac:dyDescent="0.25">
      <c r="AU4706"/>
      <c r="AV4706"/>
      <c r="BD4706" s="2"/>
    </row>
    <row r="4707" spans="47:56" x14ac:dyDescent="0.25">
      <c r="AU4707"/>
      <c r="AV4707"/>
      <c r="BD4707" s="2"/>
    </row>
    <row r="4708" spans="47:56" x14ac:dyDescent="0.25">
      <c r="AU4708"/>
      <c r="AV4708"/>
      <c r="BD4708" s="2"/>
    </row>
    <row r="4709" spans="47:56" x14ac:dyDescent="0.25">
      <c r="AU4709"/>
      <c r="AV4709"/>
      <c r="BD4709" s="2"/>
    </row>
    <row r="4710" spans="47:56" x14ac:dyDescent="0.25">
      <c r="AU4710"/>
      <c r="AV4710"/>
      <c r="BD4710" s="2"/>
    </row>
    <row r="4711" spans="47:56" x14ac:dyDescent="0.25">
      <c r="AU4711"/>
      <c r="AV4711"/>
      <c r="BD4711" s="2"/>
    </row>
    <row r="4712" spans="47:56" x14ac:dyDescent="0.25">
      <c r="AU4712"/>
      <c r="AV4712"/>
      <c r="BD4712" s="2"/>
    </row>
    <row r="4713" spans="47:56" x14ac:dyDescent="0.25">
      <c r="AU4713"/>
      <c r="AV4713"/>
      <c r="BD4713" s="2"/>
    </row>
    <row r="4714" spans="47:56" x14ac:dyDescent="0.25">
      <c r="AU4714"/>
      <c r="AV4714"/>
      <c r="BD4714" s="2"/>
    </row>
    <row r="4715" spans="47:56" x14ac:dyDescent="0.25">
      <c r="AU4715"/>
      <c r="AV4715"/>
      <c r="BD4715" s="2"/>
    </row>
    <row r="4716" spans="47:56" x14ac:dyDescent="0.25">
      <c r="AU4716"/>
      <c r="AV4716"/>
      <c r="BD4716" s="2"/>
    </row>
    <row r="4717" spans="47:56" x14ac:dyDescent="0.25">
      <c r="AU4717"/>
      <c r="AV4717"/>
      <c r="BD4717" s="2"/>
    </row>
    <row r="4718" spans="47:56" x14ac:dyDescent="0.25">
      <c r="AU4718"/>
      <c r="AV4718"/>
      <c r="BD4718" s="2"/>
    </row>
    <row r="4719" spans="47:56" x14ac:dyDescent="0.25">
      <c r="AU4719"/>
      <c r="AV4719"/>
      <c r="BD4719" s="2"/>
    </row>
    <row r="4720" spans="47:56" x14ac:dyDescent="0.25">
      <c r="AU4720"/>
      <c r="AV4720"/>
      <c r="BD4720" s="2"/>
    </row>
    <row r="4721" spans="47:56" x14ac:dyDescent="0.25">
      <c r="AU4721"/>
      <c r="AV4721"/>
      <c r="BD4721" s="2"/>
    </row>
    <row r="4722" spans="47:56" x14ac:dyDescent="0.25">
      <c r="AU4722"/>
      <c r="AV4722"/>
      <c r="BD4722" s="2"/>
    </row>
    <row r="4723" spans="47:56" x14ac:dyDescent="0.25">
      <c r="AU4723"/>
      <c r="AV4723"/>
      <c r="BD4723" s="2"/>
    </row>
    <row r="4724" spans="47:56" x14ac:dyDescent="0.25">
      <c r="AU4724"/>
      <c r="AV4724"/>
      <c r="BD4724" s="2"/>
    </row>
    <row r="4725" spans="47:56" x14ac:dyDescent="0.25">
      <c r="AU4725"/>
      <c r="AV4725"/>
      <c r="BD4725" s="2"/>
    </row>
    <row r="4726" spans="47:56" x14ac:dyDescent="0.25">
      <c r="AU4726"/>
      <c r="AV4726"/>
      <c r="BD4726" s="2"/>
    </row>
    <row r="4727" spans="47:56" x14ac:dyDescent="0.25">
      <c r="AU4727"/>
      <c r="AV4727"/>
      <c r="BD4727" s="2"/>
    </row>
    <row r="4728" spans="47:56" x14ac:dyDescent="0.25">
      <c r="AU4728"/>
      <c r="AV4728"/>
      <c r="BD4728" s="2"/>
    </row>
    <row r="4729" spans="47:56" x14ac:dyDescent="0.25">
      <c r="AU4729"/>
      <c r="AV4729"/>
      <c r="BD4729" s="2"/>
    </row>
    <row r="4730" spans="47:56" x14ac:dyDescent="0.25">
      <c r="AU4730"/>
      <c r="AV4730"/>
      <c r="BD4730" s="2"/>
    </row>
    <row r="4731" spans="47:56" x14ac:dyDescent="0.25">
      <c r="AU4731"/>
      <c r="AV4731"/>
      <c r="BD4731" s="2"/>
    </row>
    <row r="4732" spans="47:56" x14ac:dyDescent="0.25">
      <c r="AU4732"/>
      <c r="AV4732"/>
      <c r="BD4732" s="2"/>
    </row>
    <row r="4733" spans="47:56" x14ac:dyDescent="0.25">
      <c r="AU4733"/>
      <c r="AV4733"/>
      <c r="BD4733" s="2"/>
    </row>
    <row r="4734" spans="47:56" x14ac:dyDescent="0.25">
      <c r="AU4734"/>
      <c r="AV4734"/>
      <c r="BD4734" s="2"/>
    </row>
    <row r="4735" spans="47:56" x14ac:dyDescent="0.25">
      <c r="AU4735"/>
      <c r="AV4735"/>
      <c r="BD4735" s="2"/>
    </row>
    <row r="4736" spans="47:56" x14ac:dyDescent="0.25">
      <c r="AU4736"/>
      <c r="AV4736"/>
      <c r="BD4736" s="2"/>
    </row>
    <row r="4737" spans="47:56" x14ac:dyDescent="0.25">
      <c r="AU4737"/>
      <c r="AV4737"/>
      <c r="BD4737" s="2"/>
    </row>
    <row r="4738" spans="47:56" x14ac:dyDescent="0.25">
      <c r="AU4738"/>
      <c r="AV4738"/>
      <c r="BD4738" s="2"/>
    </row>
    <row r="4739" spans="47:56" x14ac:dyDescent="0.25">
      <c r="AU4739"/>
      <c r="AV4739"/>
      <c r="BD4739" s="2"/>
    </row>
    <row r="4740" spans="47:56" x14ac:dyDescent="0.25">
      <c r="AU4740"/>
      <c r="AV4740"/>
      <c r="BD4740" s="2"/>
    </row>
    <row r="4741" spans="47:56" x14ac:dyDescent="0.25">
      <c r="AU4741"/>
      <c r="AV4741"/>
      <c r="BD4741" s="2"/>
    </row>
    <row r="4742" spans="47:56" x14ac:dyDescent="0.25">
      <c r="AU4742"/>
      <c r="AV4742"/>
      <c r="BD4742" s="2"/>
    </row>
    <row r="4743" spans="47:56" x14ac:dyDescent="0.25">
      <c r="AU4743"/>
      <c r="AV4743"/>
      <c r="BD4743" s="2"/>
    </row>
    <row r="4744" spans="47:56" x14ac:dyDescent="0.25">
      <c r="AU4744"/>
      <c r="AV4744"/>
      <c r="BD4744" s="2"/>
    </row>
    <row r="4745" spans="47:56" x14ac:dyDescent="0.25">
      <c r="AU4745"/>
      <c r="AV4745"/>
      <c r="BD4745" s="2"/>
    </row>
    <row r="4746" spans="47:56" x14ac:dyDescent="0.25">
      <c r="AU4746"/>
      <c r="AV4746"/>
      <c r="BD4746" s="2"/>
    </row>
    <row r="4747" spans="47:56" x14ac:dyDescent="0.25">
      <c r="AU4747"/>
      <c r="AV4747"/>
      <c r="BD4747" s="2"/>
    </row>
    <row r="4748" spans="47:56" x14ac:dyDescent="0.25">
      <c r="AU4748"/>
      <c r="AV4748"/>
      <c r="BD4748" s="2"/>
    </row>
    <row r="4749" spans="47:56" x14ac:dyDescent="0.25">
      <c r="AU4749"/>
      <c r="AV4749"/>
      <c r="BD4749" s="2"/>
    </row>
    <row r="4750" spans="47:56" x14ac:dyDescent="0.25">
      <c r="AU4750"/>
      <c r="AV4750"/>
      <c r="BD4750" s="2"/>
    </row>
    <row r="4751" spans="47:56" x14ac:dyDescent="0.25">
      <c r="AU4751"/>
      <c r="AV4751"/>
      <c r="BD4751" s="2"/>
    </row>
    <row r="4752" spans="47:56" x14ac:dyDescent="0.25">
      <c r="AU4752"/>
      <c r="AV4752"/>
      <c r="BD4752" s="2"/>
    </row>
    <row r="4753" spans="47:56" x14ac:dyDescent="0.25">
      <c r="AU4753"/>
      <c r="AV4753"/>
      <c r="BD4753" s="2"/>
    </row>
    <row r="4754" spans="47:56" x14ac:dyDescent="0.25">
      <c r="AU4754"/>
      <c r="AV4754"/>
      <c r="BD4754" s="2"/>
    </row>
    <row r="4755" spans="47:56" x14ac:dyDescent="0.25">
      <c r="AU4755"/>
      <c r="AV4755"/>
      <c r="BD4755" s="2"/>
    </row>
    <row r="4756" spans="47:56" x14ac:dyDescent="0.25">
      <c r="AU4756"/>
      <c r="AV4756"/>
      <c r="BD4756" s="2"/>
    </row>
    <row r="4757" spans="47:56" x14ac:dyDescent="0.25">
      <c r="AU4757"/>
      <c r="AV4757"/>
      <c r="BD4757" s="2"/>
    </row>
    <row r="4758" spans="47:56" x14ac:dyDescent="0.25">
      <c r="AU4758"/>
      <c r="AV4758"/>
      <c r="BD4758" s="2"/>
    </row>
    <row r="4759" spans="47:56" x14ac:dyDescent="0.25">
      <c r="AU4759"/>
      <c r="AV4759"/>
      <c r="BD4759" s="2"/>
    </row>
    <row r="4760" spans="47:56" x14ac:dyDescent="0.25">
      <c r="AU4760"/>
      <c r="AV4760"/>
      <c r="BD4760" s="2"/>
    </row>
    <row r="4761" spans="47:56" x14ac:dyDescent="0.25">
      <c r="AU4761"/>
      <c r="AV4761"/>
      <c r="BD4761" s="2"/>
    </row>
    <row r="4762" spans="47:56" x14ac:dyDescent="0.25">
      <c r="AU4762"/>
      <c r="AV4762"/>
      <c r="BD4762" s="2"/>
    </row>
    <row r="4763" spans="47:56" x14ac:dyDescent="0.25">
      <c r="AU4763"/>
      <c r="AV4763"/>
      <c r="BD4763" s="2"/>
    </row>
    <row r="4764" spans="47:56" x14ac:dyDescent="0.25">
      <c r="AU4764"/>
      <c r="AV4764"/>
      <c r="BD4764" s="2"/>
    </row>
    <row r="4765" spans="47:56" x14ac:dyDescent="0.25">
      <c r="AU4765"/>
      <c r="AV4765"/>
      <c r="BD4765" s="2"/>
    </row>
    <row r="4766" spans="47:56" x14ac:dyDescent="0.25">
      <c r="AU4766"/>
      <c r="AV4766"/>
      <c r="BD4766" s="2"/>
    </row>
    <row r="4767" spans="47:56" x14ac:dyDescent="0.25">
      <c r="AU4767"/>
      <c r="AV4767"/>
      <c r="BD4767" s="2"/>
    </row>
    <row r="4768" spans="47:56" x14ac:dyDescent="0.25">
      <c r="AU4768"/>
      <c r="AV4768"/>
      <c r="BD4768" s="2"/>
    </row>
    <row r="4769" spans="47:56" x14ac:dyDescent="0.25">
      <c r="AU4769"/>
      <c r="AV4769"/>
      <c r="BD4769" s="2"/>
    </row>
    <row r="4770" spans="47:56" x14ac:dyDescent="0.25">
      <c r="AU4770"/>
      <c r="AV4770"/>
      <c r="BD4770" s="2"/>
    </row>
    <row r="4771" spans="47:56" x14ac:dyDescent="0.25">
      <c r="AU4771"/>
      <c r="AV4771"/>
      <c r="BD4771" s="2"/>
    </row>
    <row r="4772" spans="47:56" x14ac:dyDescent="0.25">
      <c r="AU4772"/>
      <c r="AV4772"/>
      <c r="BD4772" s="2"/>
    </row>
    <row r="4773" spans="47:56" x14ac:dyDescent="0.25">
      <c r="AU4773"/>
      <c r="AV4773"/>
      <c r="BD4773" s="2"/>
    </row>
    <row r="4774" spans="47:56" x14ac:dyDescent="0.25">
      <c r="AU4774"/>
      <c r="AV4774"/>
      <c r="BD4774" s="2"/>
    </row>
    <row r="4775" spans="47:56" x14ac:dyDescent="0.25">
      <c r="AU4775"/>
      <c r="AV4775"/>
      <c r="BD4775" s="2"/>
    </row>
    <row r="4776" spans="47:56" x14ac:dyDescent="0.25">
      <c r="AU4776"/>
      <c r="AV4776"/>
      <c r="BD4776" s="2"/>
    </row>
    <row r="4777" spans="47:56" x14ac:dyDescent="0.25">
      <c r="AU4777"/>
      <c r="AV4777"/>
      <c r="BD4777" s="2"/>
    </row>
    <row r="4778" spans="47:56" x14ac:dyDescent="0.25">
      <c r="AU4778"/>
      <c r="AV4778"/>
      <c r="BD4778" s="2"/>
    </row>
    <row r="4779" spans="47:56" x14ac:dyDescent="0.25">
      <c r="AU4779"/>
      <c r="AV4779"/>
      <c r="BD4779" s="2"/>
    </row>
    <row r="4780" spans="47:56" x14ac:dyDescent="0.25">
      <c r="AU4780"/>
      <c r="AV4780"/>
      <c r="BD4780" s="2"/>
    </row>
    <row r="4781" spans="47:56" x14ac:dyDescent="0.25">
      <c r="AU4781"/>
      <c r="AV4781"/>
      <c r="BD4781" s="2"/>
    </row>
    <row r="4782" spans="47:56" x14ac:dyDescent="0.25">
      <c r="AU4782"/>
      <c r="AV4782"/>
      <c r="BD4782" s="2"/>
    </row>
    <row r="4783" spans="47:56" x14ac:dyDescent="0.25">
      <c r="AU4783"/>
      <c r="AV4783"/>
      <c r="BD4783" s="2"/>
    </row>
    <row r="4784" spans="47:56" x14ac:dyDescent="0.25">
      <c r="AU4784"/>
      <c r="AV4784"/>
      <c r="BD4784" s="2"/>
    </row>
    <row r="4785" spans="47:56" x14ac:dyDescent="0.25">
      <c r="AU4785"/>
      <c r="AV4785"/>
      <c r="BD4785" s="2"/>
    </row>
    <row r="4786" spans="47:56" x14ac:dyDescent="0.25">
      <c r="AU4786"/>
      <c r="AV4786"/>
      <c r="BD4786" s="2"/>
    </row>
    <row r="4787" spans="47:56" x14ac:dyDescent="0.25">
      <c r="AU4787"/>
      <c r="AV4787"/>
      <c r="BD4787" s="2"/>
    </row>
    <row r="4788" spans="47:56" x14ac:dyDescent="0.25">
      <c r="AU4788"/>
      <c r="AV4788"/>
      <c r="BD4788" s="2"/>
    </row>
    <row r="4789" spans="47:56" x14ac:dyDescent="0.25">
      <c r="AU4789"/>
      <c r="AV4789"/>
      <c r="BD4789" s="2"/>
    </row>
    <row r="4790" spans="47:56" x14ac:dyDescent="0.25">
      <c r="AU4790"/>
      <c r="AV4790"/>
      <c r="BD4790" s="2"/>
    </row>
    <row r="4791" spans="47:56" x14ac:dyDescent="0.25">
      <c r="AU4791"/>
      <c r="AV4791"/>
      <c r="BD4791" s="2"/>
    </row>
    <row r="4792" spans="47:56" x14ac:dyDescent="0.25">
      <c r="AU4792"/>
      <c r="AV4792"/>
      <c r="BD4792" s="2"/>
    </row>
    <row r="4793" spans="47:56" x14ac:dyDescent="0.25">
      <c r="AU4793"/>
      <c r="AV4793"/>
      <c r="BD4793" s="2"/>
    </row>
    <row r="4794" spans="47:56" x14ac:dyDescent="0.25">
      <c r="AU4794"/>
      <c r="AV4794"/>
      <c r="BD4794" s="2"/>
    </row>
    <row r="4795" spans="47:56" x14ac:dyDescent="0.25">
      <c r="AU4795"/>
      <c r="AV4795"/>
      <c r="BD4795" s="2"/>
    </row>
    <row r="4796" spans="47:56" x14ac:dyDescent="0.25">
      <c r="AU4796"/>
      <c r="AV4796"/>
      <c r="BD4796" s="2"/>
    </row>
    <row r="4797" spans="47:56" x14ac:dyDescent="0.25">
      <c r="AU4797"/>
      <c r="AV4797"/>
      <c r="BD4797" s="2"/>
    </row>
    <row r="4798" spans="47:56" x14ac:dyDescent="0.25">
      <c r="AU4798"/>
      <c r="AV4798"/>
      <c r="BD4798" s="2"/>
    </row>
    <row r="4799" spans="47:56" x14ac:dyDescent="0.25">
      <c r="AU4799"/>
      <c r="AV4799"/>
      <c r="BD4799" s="2"/>
    </row>
    <row r="4800" spans="47:56" x14ac:dyDescent="0.25">
      <c r="AU4800"/>
      <c r="AV4800"/>
      <c r="BD4800" s="2"/>
    </row>
    <row r="4801" spans="47:56" x14ac:dyDescent="0.25">
      <c r="AU4801"/>
      <c r="AV4801"/>
      <c r="BD4801" s="2"/>
    </row>
    <row r="4802" spans="47:56" x14ac:dyDescent="0.25">
      <c r="AU4802"/>
      <c r="AV4802"/>
      <c r="BD4802" s="2"/>
    </row>
    <row r="4803" spans="47:56" x14ac:dyDescent="0.25">
      <c r="AU4803"/>
      <c r="AV4803"/>
      <c r="BD4803" s="2"/>
    </row>
    <row r="4804" spans="47:56" x14ac:dyDescent="0.25">
      <c r="AU4804"/>
      <c r="AV4804"/>
      <c r="BD4804" s="2"/>
    </row>
    <row r="4805" spans="47:56" x14ac:dyDescent="0.25">
      <c r="AU4805"/>
      <c r="AV4805"/>
      <c r="BD4805" s="2"/>
    </row>
    <row r="4806" spans="47:56" x14ac:dyDescent="0.25">
      <c r="AU4806"/>
      <c r="AV4806"/>
      <c r="BD4806" s="2"/>
    </row>
    <row r="4807" spans="47:56" x14ac:dyDescent="0.25">
      <c r="AU4807"/>
      <c r="AV4807"/>
      <c r="BD4807" s="2"/>
    </row>
    <row r="4808" spans="47:56" x14ac:dyDescent="0.25">
      <c r="AU4808"/>
      <c r="AV4808"/>
      <c r="BD4808" s="2"/>
    </row>
    <row r="4809" spans="47:56" x14ac:dyDescent="0.25">
      <c r="AU4809"/>
      <c r="AV4809"/>
      <c r="BD4809" s="2"/>
    </row>
    <row r="4810" spans="47:56" x14ac:dyDescent="0.25">
      <c r="AU4810"/>
      <c r="AV4810"/>
      <c r="BD4810" s="2"/>
    </row>
    <row r="4811" spans="47:56" x14ac:dyDescent="0.25">
      <c r="AU4811"/>
      <c r="AV4811"/>
      <c r="BD4811" s="2"/>
    </row>
    <row r="4812" spans="47:56" x14ac:dyDescent="0.25">
      <c r="AU4812"/>
      <c r="AV4812"/>
      <c r="BD4812" s="2"/>
    </row>
    <row r="4813" spans="47:56" x14ac:dyDescent="0.25">
      <c r="AU4813"/>
      <c r="AV4813"/>
      <c r="BD4813" s="2"/>
    </row>
    <row r="4814" spans="47:56" x14ac:dyDescent="0.25">
      <c r="AU4814"/>
      <c r="AV4814"/>
      <c r="BD4814" s="2"/>
    </row>
    <row r="4815" spans="47:56" x14ac:dyDescent="0.25">
      <c r="AU4815"/>
      <c r="AV4815"/>
      <c r="BD4815" s="2"/>
    </row>
    <row r="4816" spans="47:56" x14ac:dyDescent="0.25">
      <c r="AU4816"/>
      <c r="AV4816"/>
      <c r="BD4816" s="2"/>
    </row>
    <row r="4817" spans="47:56" x14ac:dyDescent="0.25">
      <c r="AU4817"/>
      <c r="AV4817"/>
      <c r="BD4817" s="2"/>
    </row>
    <row r="4818" spans="47:56" x14ac:dyDescent="0.25">
      <c r="AU4818"/>
      <c r="AV4818"/>
      <c r="BD4818" s="2"/>
    </row>
    <row r="4819" spans="47:56" x14ac:dyDescent="0.25">
      <c r="AU4819"/>
      <c r="AV4819"/>
      <c r="BD4819" s="2"/>
    </row>
    <row r="4820" spans="47:56" x14ac:dyDescent="0.25">
      <c r="AU4820"/>
      <c r="AV4820"/>
      <c r="BD4820" s="2"/>
    </row>
    <row r="4821" spans="47:56" x14ac:dyDescent="0.25">
      <c r="AU4821"/>
      <c r="AV4821"/>
      <c r="BD4821" s="2"/>
    </row>
    <row r="4822" spans="47:56" x14ac:dyDescent="0.25">
      <c r="AU4822"/>
      <c r="AV4822"/>
      <c r="BD4822" s="2"/>
    </row>
    <row r="4823" spans="47:56" x14ac:dyDescent="0.25">
      <c r="AU4823"/>
      <c r="AV4823"/>
      <c r="BD4823" s="2"/>
    </row>
    <row r="4824" spans="47:56" x14ac:dyDescent="0.25">
      <c r="AU4824"/>
      <c r="AV4824"/>
      <c r="BD4824" s="2"/>
    </row>
    <row r="4825" spans="47:56" x14ac:dyDescent="0.25">
      <c r="AU4825"/>
      <c r="AV4825"/>
      <c r="BD4825" s="2"/>
    </row>
    <row r="4826" spans="47:56" x14ac:dyDescent="0.25">
      <c r="AU4826"/>
      <c r="AV4826"/>
      <c r="BD4826" s="2"/>
    </row>
    <row r="4827" spans="47:56" x14ac:dyDescent="0.25">
      <c r="AU4827"/>
      <c r="AV4827"/>
      <c r="BD4827" s="2"/>
    </row>
    <row r="4828" spans="47:56" x14ac:dyDescent="0.25">
      <c r="AU4828"/>
      <c r="AV4828"/>
      <c r="BD4828" s="2"/>
    </row>
    <row r="4829" spans="47:56" x14ac:dyDescent="0.25">
      <c r="AU4829"/>
      <c r="AV4829"/>
      <c r="BD4829" s="2"/>
    </row>
    <row r="4830" spans="47:56" x14ac:dyDescent="0.25">
      <c r="AU4830"/>
      <c r="AV4830"/>
      <c r="BD4830" s="2"/>
    </row>
    <row r="4831" spans="47:56" x14ac:dyDescent="0.25">
      <c r="AU4831"/>
      <c r="AV4831"/>
      <c r="BD4831" s="2"/>
    </row>
    <row r="4832" spans="47:56" x14ac:dyDescent="0.25">
      <c r="AU4832"/>
      <c r="AV4832"/>
      <c r="BD4832" s="2"/>
    </row>
    <row r="4833" spans="47:56" x14ac:dyDescent="0.25">
      <c r="AU4833"/>
      <c r="AV4833"/>
      <c r="BD4833" s="2"/>
    </row>
    <row r="4834" spans="47:56" x14ac:dyDescent="0.25">
      <c r="AU4834"/>
      <c r="AV4834"/>
      <c r="BD4834" s="2"/>
    </row>
    <row r="4835" spans="47:56" x14ac:dyDescent="0.25">
      <c r="AU4835"/>
      <c r="AV4835"/>
      <c r="BD4835" s="2"/>
    </row>
    <row r="4836" spans="47:56" x14ac:dyDescent="0.25">
      <c r="AU4836"/>
      <c r="AV4836"/>
      <c r="BD4836" s="2"/>
    </row>
    <row r="4837" spans="47:56" x14ac:dyDescent="0.25">
      <c r="AU4837"/>
      <c r="AV4837"/>
      <c r="BD4837" s="2"/>
    </row>
    <row r="4838" spans="47:56" x14ac:dyDescent="0.25">
      <c r="AU4838"/>
      <c r="AV4838"/>
      <c r="BD4838" s="2"/>
    </row>
    <row r="4839" spans="47:56" x14ac:dyDescent="0.25">
      <c r="AU4839"/>
      <c r="AV4839"/>
      <c r="BD4839" s="2"/>
    </row>
    <row r="4840" spans="47:56" x14ac:dyDescent="0.25">
      <c r="AU4840"/>
      <c r="AV4840"/>
      <c r="BD4840" s="2"/>
    </row>
    <row r="4841" spans="47:56" x14ac:dyDescent="0.25">
      <c r="AU4841"/>
      <c r="AV4841"/>
      <c r="BD4841" s="2"/>
    </row>
    <row r="4842" spans="47:56" x14ac:dyDescent="0.25">
      <c r="AU4842"/>
      <c r="AV4842"/>
      <c r="BD4842" s="2"/>
    </row>
    <row r="4843" spans="47:56" x14ac:dyDescent="0.25">
      <c r="AU4843"/>
      <c r="AV4843"/>
      <c r="BD4843" s="2"/>
    </row>
    <row r="4844" spans="47:56" x14ac:dyDescent="0.25">
      <c r="AU4844"/>
      <c r="AV4844"/>
      <c r="BD4844" s="2"/>
    </row>
    <row r="4845" spans="47:56" x14ac:dyDescent="0.25">
      <c r="AU4845"/>
      <c r="AV4845"/>
      <c r="BD4845" s="2"/>
    </row>
    <row r="4846" spans="47:56" x14ac:dyDescent="0.25">
      <c r="AU4846"/>
      <c r="AV4846"/>
      <c r="BD4846" s="2"/>
    </row>
    <row r="4847" spans="47:56" x14ac:dyDescent="0.25">
      <c r="AU4847"/>
      <c r="AV4847"/>
      <c r="BD4847" s="2"/>
    </row>
    <row r="4848" spans="47:56" x14ac:dyDescent="0.25">
      <c r="AU4848"/>
      <c r="AV4848"/>
      <c r="BD4848" s="2"/>
    </row>
    <row r="4849" spans="47:56" x14ac:dyDescent="0.25">
      <c r="AU4849"/>
      <c r="AV4849"/>
      <c r="BD4849" s="2"/>
    </row>
    <row r="4850" spans="47:56" x14ac:dyDescent="0.25">
      <c r="AU4850"/>
      <c r="AV4850"/>
      <c r="BD4850" s="2"/>
    </row>
    <row r="4851" spans="47:56" x14ac:dyDescent="0.25">
      <c r="AU4851"/>
      <c r="AV4851"/>
      <c r="BD4851" s="2"/>
    </row>
    <row r="4852" spans="47:56" x14ac:dyDescent="0.25">
      <c r="AU4852"/>
      <c r="AV4852"/>
      <c r="BD4852" s="2"/>
    </row>
    <row r="4853" spans="47:56" x14ac:dyDescent="0.25">
      <c r="AU4853"/>
      <c r="AV4853"/>
      <c r="BD4853" s="2"/>
    </row>
    <row r="4854" spans="47:56" x14ac:dyDescent="0.25">
      <c r="AU4854"/>
      <c r="AV4854"/>
      <c r="BD4854" s="2"/>
    </row>
    <row r="4855" spans="47:56" x14ac:dyDescent="0.25">
      <c r="AU4855"/>
      <c r="AV4855"/>
      <c r="BD4855" s="2"/>
    </row>
    <row r="4856" spans="47:56" x14ac:dyDescent="0.25">
      <c r="AU4856"/>
      <c r="AV4856"/>
      <c r="BD4856" s="2"/>
    </row>
    <row r="4857" spans="47:56" x14ac:dyDescent="0.25">
      <c r="AU4857"/>
      <c r="AV4857"/>
      <c r="BD4857" s="2"/>
    </row>
    <row r="4858" spans="47:56" x14ac:dyDescent="0.25">
      <c r="AU4858"/>
      <c r="AV4858"/>
      <c r="BD4858" s="2"/>
    </row>
    <row r="4859" spans="47:56" x14ac:dyDescent="0.25">
      <c r="AU4859"/>
      <c r="AV4859"/>
      <c r="BD4859" s="2"/>
    </row>
    <row r="4860" spans="47:56" x14ac:dyDescent="0.25">
      <c r="AU4860"/>
      <c r="AV4860"/>
      <c r="BD4860" s="2"/>
    </row>
    <row r="4861" spans="47:56" x14ac:dyDescent="0.25">
      <c r="AU4861"/>
      <c r="AV4861"/>
      <c r="BD4861" s="2"/>
    </row>
    <row r="4862" spans="47:56" x14ac:dyDescent="0.25">
      <c r="AU4862"/>
      <c r="AV4862"/>
      <c r="BD4862" s="2"/>
    </row>
    <row r="4863" spans="47:56" x14ac:dyDescent="0.25">
      <c r="AU4863"/>
      <c r="AV4863"/>
      <c r="BD4863" s="2"/>
    </row>
    <row r="4864" spans="47:56" x14ac:dyDescent="0.25">
      <c r="AU4864"/>
      <c r="AV4864"/>
      <c r="BD4864" s="2"/>
    </row>
    <row r="4865" spans="47:56" x14ac:dyDescent="0.25">
      <c r="AU4865"/>
      <c r="AV4865"/>
      <c r="BD4865" s="2"/>
    </row>
    <row r="4866" spans="47:56" x14ac:dyDescent="0.25">
      <c r="AU4866"/>
      <c r="AV4866"/>
      <c r="BD4866" s="2"/>
    </row>
    <row r="4867" spans="47:56" x14ac:dyDescent="0.25">
      <c r="AU4867"/>
      <c r="AV4867"/>
      <c r="BD4867" s="2"/>
    </row>
    <row r="4868" spans="47:56" x14ac:dyDescent="0.25">
      <c r="AU4868"/>
      <c r="AV4868"/>
      <c r="BD4868" s="2"/>
    </row>
    <row r="4869" spans="47:56" x14ac:dyDescent="0.25">
      <c r="AU4869"/>
      <c r="AV4869"/>
      <c r="BD4869" s="2"/>
    </row>
    <row r="4870" spans="47:56" x14ac:dyDescent="0.25">
      <c r="AU4870"/>
      <c r="AV4870"/>
      <c r="BD4870" s="2"/>
    </row>
    <row r="4871" spans="47:56" x14ac:dyDescent="0.25">
      <c r="AU4871"/>
      <c r="AV4871"/>
      <c r="BD4871" s="2"/>
    </row>
    <row r="4872" spans="47:56" x14ac:dyDescent="0.25">
      <c r="AU4872"/>
      <c r="AV4872"/>
      <c r="BD4872" s="2"/>
    </row>
    <row r="4873" spans="47:56" x14ac:dyDescent="0.25">
      <c r="AU4873"/>
      <c r="AV4873"/>
      <c r="BD4873" s="2"/>
    </row>
    <row r="4874" spans="47:56" x14ac:dyDescent="0.25">
      <c r="AU4874"/>
      <c r="AV4874"/>
      <c r="BD4874" s="2"/>
    </row>
    <row r="4875" spans="47:56" x14ac:dyDescent="0.25">
      <c r="AU4875"/>
      <c r="AV4875"/>
      <c r="BD4875" s="2"/>
    </row>
    <row r="4876" spans="47:56" x14ac:dyDescent="0.25">
      <c r="AU4876"/>
      <c r="AV4876"/>
      <c r="BD4876" s="2"/>
    </row>
    <row r="4877" spans="47:56" x14ac:dyDescent="0.25">
      <c r="AU4877"/>
      <c r="AV4877"/>
      <c r="BD4877" s="2"/>
    </row>
    <row r="4878" spans="47:56" x14ac:dyDescent="0.25">
      <c r="AU4878"/>
      <c r="AV4878"/>
      <c r="BD4878" s="2"/>
    </row>
    <row r="4879" spans="47:56" x14ac:dyDescent="0.25">
      <c r="AU4879"/>
      <c r="AV4879"/>
      <c r="BD4879" s="2"/>
    </row>
    <row r="4880" spans="47:56" x14ac:dyDescent="0.25">
      <c r="AU4880"/>
      <c r="AV4880"/>
      <c r="BD4880" s="2"/>
    </row>
    <row r="4881" spans="47:56" x14ac:dyDescent="0.25">
      <c r="AU4881"/>
      <c r="AV4881"/>
      <c r="BD4881" s="2"/>
    </row>
    <row r="4882" spans="47:56" x14ac:dyDescent="0.25">
      <c r="AU4882"/>
      <c r="AV4882"/>
      <c r="BD4882" s="2"/>
    </row>
    <row r="4883" spans="47:56" x14ac:dyDescent="0.25">
      <c r="AU4883"/>
      <c r="AV4883"/>
      <c r="BD4883" s="2"/>
    </row>
    <row r="4884" spans="47:56" x14ac:dyDescent="0.25">
      <c r="AU4884"/>
      <c r="AV4884"/>
      <c r="BD4884" s="2"/>
    </row>
    <row r="4885" spans="47:56" x14ac:dyDescent="0.25">
      <c r="AU4885"/>
      <c r="AV4885"/>
      <c r="BD4885" s="2"/>
    </row>
    <row r="4886" spans="47:56" x14ac:dyDescent="0.25">
      <c r="AU4886"/>
      <c r="AV4886"/>
      <c r="BD4886" s="2"/>
    </row>
    <row r="4887" spans="47:56" x14ac:dyDescent="0.25">
      <c r="AU4887"/>
      <c r="AV4887"/>
      <c r="BD4887" s="2"/>
    </row>
    <row r="4888" spans="47:56" x14ac:dyDescent="0.25">
      <c r="AU4888"/>
      <c r="AV4888"/>
      <c r="BD4888" s="2"/>
    </row>
    <row r="4889" spans="47:56" x14ac:dyDescent="0.25">
      <c r="AU4889"/>
      <c r="AV4889"/>
      <c r="BD4889" s="2"/>
    </row>
    <row r="4890" spans="47:56" x14ac:dyDescent="0.25">
      <c r="AU4890"/>
      <c r="AV4890"/>
      <c r="BD4890" s="2"/>
    </row>
    <row r="4891" spans="47:56" x14ac:dyDescent="0.25">
      <c r="AU4891"/>
      <c r="AV4891"/>
      <c r="BD4891" s="2"/>
    </row>
    <row r="4892" spans="47:56" x14ac:dyDescent="0.25">
      <c r="AU4892"/>
      <c r="AV4892"/>
      <c r="BD4892" s="2"/>
    </row>
    <row r="4893" spans="47:56" x14ac:dyDescent="0.25">
      <c r="AU4893"/>
      <c r="AV4893"/>
      <c r="BD4893" s="2"/>
    </row>
    <row r="4894" spans="47:56" x14ac:dyDescent="0.25">
      <c r="AU4894"/>
      <c r="AV4894"/>
      <c r="BD4894" s="2"/>
    </row>
    <row r="4895" spans="47:56" x14ac:dyDescent="0.25">
      <c r="AU4895"/>
      <c r="AV4895"/>
      <c r="BD4895" s="2"/>
    </row>
    <row r="4896" spans="47:56" x14ac:dyDescent="0.25">
      <c r="AU4896"/>
      <c r="AV4896"/>
      <c r="BD4896" s="2"/>
    </row>
    <row r="4897" spans="47:56" x14ac:dyDescent="0.25">
      <c r="AU4897"/>
      <c r="AV4897"/>
      <c r="BD4897" s="2"/>
    </row>
    <row r="4898" spans="47:56" x14ac:dyDescent="0.25">
      <c r="AU4898"/>
      <c r="AV4898"/>
      <c r="BD4898" s="2"/>
    </row>
    <row r="4899" spans="47:56" x14ac:dyDescent="0.25">
      <c r="AU4899"/>
      <c r="AV4899"/>
      <c r="BD4899" s="2"/>
    </row>
    <row r="4900" spans="47:56" x14ac:dyDescent="0.25">
      <c r="AU4900"/>
      <c r="AV4900"/>
      <c r="BD4900" s="2"/>
    </row>
    <row r="4901" spans="47:56" x14ac:dyDescent="0.25">
      <c r="AU4901"/>
      <c r="AV4901"/>
      <c r="BD4901" s="2"/>
    </row>
    <row r="4902" spans="47:56" x14ac:dyDescent="0.25">
      <c r="AU4902"/>
      <c r="AV4902"/>
      <c r="BD4902" s="2"/>
    </row>
    <row r="4903" spans="47:56" x14ac:dyDescent="0.25">
      <c r="AU4903"/>
      <c r="AV4903"/>
      <c r="BD4903" s="2"/>
    </row>
    <row r="4904" spans="47:56" x14ac:dyDescent="0.25">
      <c r="AU4904"/>
      <c r="AV4904"/>
      <c r="BD4904" s="2"/>
    </row>
    <row r="4905" spans="47:56" x14ac:dyDescent="0.25">
      <c r="AU4905"/>
      <c r="AV4905"/>
      <c r="BD4905" s="2"/>
    </row>
    <row r="4906" spans="47:56" x14ac:dyDescent="0.25">
      <c r="AU4906"/>
      <c r="AV4906"/>
      <c r="BD4906" s="2"/>
    </row>
    <row r="4907" spans="47:56" x14ac:dyDescent="0.25">
      <c r="AU4907"/>
      <c r="AV4907"/>
      <c r="BD4907" s="2"/>
    </row>
    <row r="4908" spans="47:56" x14ac:dyDescent="0.25">
      <c r="AU4908"/>
      <c r="AV4908"/>
      <c r="BD4908" s="2"/>
    </row>
    <row r="4909" spans="47:56" x14ac:dyDescent="0.25">
      <c r="AU4909"/>
      <c r="AV4909"/>
      <c r="BD4909" s="2"/>
    </row>
    <row r="4910" spans="47:56" x14ac:dyDescent="0.25">
      <c r="AU4910"/>
      <c r="AV4910"/>
      <c r="BD4910" s="2"/>
    </row>
    <row r="4911" spans="47:56" x14ac:dyDescent="0.25">
      <c r="AU4911"/>
      <c r="AV4911"/>
      <c r="BD4911" s="2"/>
    </row>
    <row r="4912" spans="47:56" x14ac:dyDescent="0.25">
      <c r="AU4912"/>
      <c r="AV4912"/>
      <c r="BD4912" s="2"/>
    </row>
    <row r="4913" spans="47:56" x14ac:dyDescent="0.25">
      <c r="AU4913"/>
      <c r="AV4913"/>
      <c r="BD4913" s="2"/>
    </row>
    <row r="4914" spans="47:56" x14ac:dyDescent="0.25">
      <c r="AU4914"/>
      <c r="AV4914"/>
      <c r="BD4914" s="2"/>
    </row>
    <row r="4915" spans="47:56" x14ac:dyDescent="0.25">
      <c r="AU4915"/>
      <c r="AV4915"/>
      <c r="BD4915" s="2"/>
    </row>
    <row r="4916" spans="47:56" x14ac:dyDescent="0.25">
      <c r="AU4916"/>
      <c r="AV4916"/>
      <c r="BD4916" s="2"/>
    </row>
    <row r="4917" spans="47:56" x14ac:dyDescent="0.25">
      <c r="AU4917"/>
      <c r="AV4917"/>
      <c r="BD4917" s="2"/>
    </row>
    <row r="4918" spans="47:56" x14ac:dyDescent="0.25">
      <c r="AU4918"/>
      <c r="AV4918"/>
      <c r="BD4918" s="2"/>
    </row>
    <row r="4919" spans="47:56" x14ac:dyDescent="0.25">
      <c r="AU4919"/>
      <c r="AV4919"/>
      <c r="BD4919" s="2"/>
    </row>
    <row r="4920" spans="47:56" x14ac:dyDescent="0.25">
      <c r="AU4920"/>
      <c r="AV4920"/>
      <c r="BD4920" s="2"/>
    </row>
    <row r="4921" spans="47:56" x14ac:dyDescent="0.25">
      <c r="AU4921"/>
      <c r="AV4921"/>
      <c r="BD4921" s="2"/>
    </row>
    <row r="4922" spans="47:56" x14ac:dyDescent="0.25">
      <c r="AU4922"/>
      <c r="AV4922"/>
      <c r="BD4922" s="2"/>
    </row>
    <row r="4923" spans="47:56" x14ac:dyDescent="0.25">
      <c r="AU4923"/>
      <c r="AV4923"/>
      <c r="BD4923" s="2"/>
    </row>
    <row r="4924" spans="47:56" x14ac:dyDescent="0.25">
      <c r="AU4924"/>
      <c r="AV4924"/>
      <c r="BD4924" s="2"/>
    </row>
    <row r="4925" spans="47:56" x14ac:dyDescent="0.25">
      <c r="AU4925"/>
      <c r="AV4925"/>
      <c r="BD4925" s="2"/>
    </row>
    <row r="4926" spans="47:56" x14ac:dyDescent="0.25">
      <c r="AU4926"/>
      <c r="AV4926"/>
      <c r="BD4926" s="2"/>
    </row>
    <row r="4927" spans="47:56" x14ac:dyDescent="0.25">
      <c r="AU4927"/>
      <c r="AV4927"/>
      <c r="BD4927" s="2"/>
    </row>
    <row r="4928" spans="47:56" x14ac:dyDescent="0.25">
      <c r="AU4928"/>
      <c r="AV4928"/>
      <c r="BD4928" s="2"/>
    </row>
    <row r="4929" spans="47:56" x14ac:dyDescent="0.25">
      <c r="AU4929"/>
      <c r="AV4929"/>
      <c r="BD4929" s="2"/>
    </row>
    <row r="4930" spans="47:56" x14ac:dyDescent="0.25">
      <c r="AU4930"/>
      <c r="AV4930"/>
      <c r="BD4930" s="2"/>
    </row>
    <row r="4931" spans="47:56" x14ac:dyDescent="0.25">
      <c r="AU4931"/>
      <c r="AV4931"/>
      <c r="BD4931" s="2"/>
    </row>
    <row r="4932" spans="47:56" x14ac:dyDescent="0.25">
      <c r="AU4932"/>
      <c r="AV4932"/>
      <c r="BD4932" s="2"/>
    </row>
    <row r="4933" spans="47:56" x14ac:dyDescent="0.25">
      <c r="AU4933"/>
      <c r="AV4933"/>
      <c r="BD4933" s="2"/>
    </row>
    <row r="4934" spans="47:56" x14ac:dyDescent="0.25">
      <c r="AU4934"/>
      <c r="AV4934"/>
      <c r="BD4934" s="2"/>
    </row>
    <row r="4935" spans="47:56" x14ac:dyDescent="0.25">
      <c r="AU4935"/>
      <c r="AV4935"/>
      <c r="BD4935" s="2"/>
    </row>
    <row r="4936" spans="47:56" x14ac:dyDescent="0.25">
      <c r="AU4936"/>
      <c r="AV4936"/>
      <c r="BD4936" s="2"/>
    </row>
    <row r="4937" spans="47:56" x14ac:dyDescent="0.25">
      <c r="AU4937"/>
      <c r="AV4937"/>
      <c r="BD4937" s="2"/>
    </row>
    <row r="4938" spans="47:56" x14ac:dyDescent="0.25">
      <c r="AU4938"/>
      <c r="AV4938"/>
      <c r="BD4938" s="2"/>
    </row>
    <row r="4939" spans="47:56" x14ac:dyDescent="0.25">
      <c r="AU4939"/>
      <c r="AV4939"/>
      <c r="BD4939" s="2"/>
    </row>
    <row r="4940" spans="47:56" x14ac:dyDescent="0.25">
      <c r="AU4940"/>
      <c r="AV4940"/>
      <c r="BD4940" s="2"/>
    </row>
    <row r="4941" spans="47:56" x14ac:dyDescent="0.25">
      <c r="AU4941"/>
      <c r="AV4941"/>
      <c r="BD4941" s="2"/>
    </row>
    <row r="4942" spans="47:56" x14ac:dyDescent="0.25">
      <c r="AU4942"/>
      <c r="AV4942"/>
      <c r="BD4942" s="2"/>
    </row>
    <row r="4943" spans="47:56" x14ac:dyDescent="0.25">
      <c r="AU4943"/>
      <c r="AV4943"/>
      <c r="BD4943" s="2"/>
    </row>
    <row r="4944" spans="47:56" x14ac:dyDescent="0.25">
      <c r="AU4944"/>
      <c r="AV4944"/>
      <c r="BD4944" s="2"/>
    </row>
    <row r="4945" spans="47:56" x14ac:dyDescent="0.25">
      <c r="AU4945"/>
      <c r="AV4945"/>
      <c r="BD4945" s="2"/>
    </row>
    <row r="4946" spans="47:56" x14ac:dyDescent="0.25">
      <c r="AU4946"/>
      <c r="AV4946"/>
      <c r="BD4946" s="2"/>
    </row>
    <row r="4947" spans="47:56" x14ac:dyDescent="0.25">
      <c r="AU4947"/>
      <c r="AV4947"/>
      <c r="BD4947" s="2"/>
    </row>
    <row r="4948" spans="47:56" x14ac:dyDescent="0.25">
      <c r="AU4948"/>
      <c r="AV4948"/>
      <c r="BD4948" s="2"/>
    </row>
    <row r="4949" spans="47:56" x14ac:dyDescent="0.25">
      <c r="AU4949"/>
      <c r="AV4949"/>
      <c r="BD4949" s="2"/>
    </row>
    <row r="4950" spans="47:56" x14ac:dyDescent="0.25">
      <c r="AU4950"/>
      <c r="AV4950"/>
      <c r="BD4950" s="2"/>
    </row>
    <row r="4951" spans="47:56" x14ac:dyDescent="0.25">
      <c r="AU4951"/>
      <c r="AV4951"/>
      <c r="BD4951" s="2"/>
    </row>
    <row r="4952" spans="47:56" x14ac:dyDescent="0.25">
      <c r="AU4952"/>
      <c r="AV4952"/>
      <c r="BD4952" s="2"/>
    </row>
    <row r="4953" spans="47:56" x14ac:dyDescent="0.25">
      <c r="AU4953"/>
      <c r="AV4953"/>
      <c r="BD4953" s="2"/>
    </row>
    <row r="4954" spans="47:56" x14ac:dyDescent="0.25">
      <c r="AU4954"/>
      <c r="AV4954"/>
      <c r="BD4954" s="2"/>
    </row>
    <row r="4955" spans="47:56" x14ac:dyDescent="0.25">
      <c r="AU4955"/>
      <c r="AV4955"/>
      <c r="BD4955" s="2"/>
    </row>
    <row r="4956" spans="47:56" x14ac:dyDescent="0.25">
      <c r="AU4956"/>
      <c r="AV4956"/>
      <c r="BD4956" s="2"/>
    </row>
    <row r="4957" spans="47:56" x14ac:dyDescent="0.25">
      <c r="AU4957"/>
      <c r="AV4957"/>
      <c r="BD4957" s="2"/>
    </row>
    <row r="4958" spans="47:56" x14ac:dyDescent="0.25">
      <c r="AU4958"/>
      <c r="AV4958"/>
      <c r="BD4958" s="2"/>
    </row>
    <row r="4959" spans="47:56" x14ac:dyDescent="0.25">
      <c r="AU4959"/>
      <c r="AV4959"/>
      <c r="BD4959" s="2"/>
    </row>
    <row r="4960" spans="47:56" x14ac:dyDescent="0.25">
      <c r="AU4960"/>
      <c r="AV4960"/>
      <c r="BD4960" s="2"/>
    </row>
    <row r="4961" spans="47:56" x14ac:dyDescent="0.25">
      <c r="AU4961"/>
      <c r="AV4961"/>
      <c r="BD4961" s="2"/>
    </row>
    <row r="4962" spans="47:56" x14ac:dyDescent="0.25">
      <c r="AU4962"/>
      <c r="AV4962"/>
      <c r="BD4962" s="2"/>
    </row>
    <row r="4963" spans="47:56" x14ac:dyDescent="0.25">
      <c r="AU4963"/>
      <c r="AV4963"/>
      <c r="BD4963" s="2"/>
    </row>
    <row r="4964" spans="47:56" x14ac:dyDescent="0.25">
      <c r="AU4964"/>
      <c r="AV4964"/>
      <c r="BD4964" s="2"/>
    </row>
    <row r="4965" spans="47:56" x14ac:dyDescent="0.25">
      <c r="AU4965"/>
      <c r="AV4965"/>
      <c r="BD4965" s="2"/>
    </row>
    <row r="4966" spans="47:56" x14ac:dyDescent="0.25">
      <c r="AU4966"/>
      <c r="AV4966"/>
      <c r="BD4966" s="2"/>
    </row>
    <row r="4967" spans="47:56" x14ac:dyDescent="0.25">
      <c r="AU4967"/>
      <c r="AV4967"/>
      <c r="BD4967" s="2"/>
    </row>
    <row r="4968" spans="47:56" x14ac:dyDescent="0.25">
      <c r="AU4968"/>
      <c r="AV4968"/>
      <c r="BD4968" s="2"/>
    </row>
    <row r="4969" spans="47:56" x14ac:dyDescent="0.25">
      <c r="AU4969"/>
      <c r="AV4969"/>
      <c r="BD4969" s="2"/>
    </row>
    <row r="4970" spans="47:56" x14ac:dyDescent="0.25">
      <c r="AU4970"/>
      <c r="AV4970"/>
      <c r="BD4970" s="2"/>
    </row>
    <row r="4971" spans="47:56" x14ac:dyDescent="0.25">
      <c r="AU4971"/>
      <c r="AV4971"/>
      <c r="BD4971" s="2"/>
    </row>
    <row r="4972" spans="47:56" x14ac:dyDescent="0.25">
      <c r="AU4972"/>
      <c r="AV4972"/>
      <c r="BD4972" s="2"/>
    </row>
    <row r="4973" spans="47:56" x14ac:dyDescent="0.25">
      <c r="AU4973"/>
      <c r="AV4973"/>
      <c r="BD4973" s="2"/>
    </row>
    <row r="4974" spans="47:56" x14ac:dyDescent="0.25">
      <c r="AU4974"/>
      <c r="AV4974"/>
      <c r="BD4974" s="2"/>
    </row>
    <row r="4975" spans="47:56" x14ac:dyDescent="0.25">
      <c r="AU4975"/>
      <c r="AV4975"/>
      <c r="BD4975" s="2"/>
    </row>
    <row r="4976" spans="47:56" x14ac:dyDescent="0.25">
      <c r="AU4976"/>
      <c r="AV4976"/>
      <c r="BD4976" s="2"/>
    </row>
    <row r="4977" spans="47:56" x14ac:dyDescent="0.25">
      <c r="AU4977"/>
      <c r="AV4977"/>
      <c r="BD4977" s="2"/>
    </row>
    <row r="4978" spans="47:56" x14ac:dyDescent="0.25">
      <c r="AU4978"/>
      <c r="AV4978"/>
      <c r="BD4978" s="2"/>
    </row>
    <row r="4979" spans="47:56" x14ac:dyDescent="0.25">
      <c r="AU4979"/>
      <c r="AV4979"/>
      <c r="BD4979" s="2"/>
    </row>
    <row r="4980" spans="47:56" x14ac:dyDescent="0.25">
      <c r="AU4980"/>
      <c r="AV4980"/>
      <c r="BD4980" s="2"/>
    </row>
    <row r="4981" spans="47:56" x14ac:dyDescent="0.25">
      <c r="AU4981"/>
      <c r="AV4981"/>
      <c r="BD4981" s="2"/>
    </row>
    <row r="4982" spans="47:56" x14ac:dyDescent="0.25">
      <c r="AU4982"/>
      <c r="AV4982"/>
      <c r="BD4982" s="2"/>
    </row>
    <row r="4983" spans="47:56" x14ac:dyDescent="0.25">
      <c r="AU4983"/>
      <c r="AV4983"/>
      <c r="BD4983" s="2"/>
    </row>
    <row r="4984" spans="47:56" x14ac:dyDescent="0.25">
      <c r="AU4984"/>
      <c r="AV4984"/>
      <c r="BD4984" s="2"/>
    </row>
    <row r="4985" spans="47:56" x14ac:dyDescent="0.25">
      <c r="AU4985"/>
      <c r="AV4985"/>
      <c r="BD4985" s="2"/>
    </row>
    <row r="4986" spans="47:56" x14ac:dyDescent="0.25">
      <c r="AU4986"/>
      <c r="AV4986"/>
      <c r="BD4986" s="2"/>
    </row>
    <row r="4987" spans="47:56" x14ac:dyDescent="0.25">
      <c r="AU4987"/>
      <c r="AV4987"/>
      <c r="BD4987" s="2"/>
    </row>
    <row r="4988" spans="47:56" x14ac:dyDescent="0.25">
      <c r="AU4988"/>
      <c r="AV4988"/>
      <c r="BD4988" s="2"/>
    </row>
    <row r="4989" spans="47:56" x14ac:dyDescent="0.25">
      <c r="AU4989"/>
      <c r="AV4989"/>
      <c r="BD4989" s="2"/>
    </row>
    <row r="4990" spans="47:56" x14ac:dyDescent="0.25">
      <c r="AU4990"/>
      <c r="AV4990"/>
      <c r="BD4990" s="2"/>
    </row>
    <row r="4991" spans="47:56" x14ac:dyDescent="0.25">
      <c r="AU4991"/>
      <c r="AV4991"/>
      <c r="BD4991" s="2"/>
    </row>
    <row r="4992" spans="47:56" x14ac:dyDescent="0.25">
      <c r="AU4992"/>
      <c r="AV4992"/>
      <c r="BD4992" s="2"/>
    </row>
    <row r="4993" spans="47:56" x14ac:dyDescent="0.25">
      <c r="AU4993"/>
      <c r="AV4993"/>
      <c r="BD4993" s="2"/>
    </row>
    <row r="4994" spans="47:56" x14ac:dyDescent="0.25">
      <c r="AU4994"/>
      <c r="AV4994"/>
      <c r="BD4994" s="2"/>
    </row>
    <row r="4995" spans="47:56" x14ac:dyDescent="0.25">
      <c r="AU4995"/>
      <c r="AV4995"/>
      <c r="BD4995" s="2"/>
    </row>
    <row r="4996" spans="47:56" x14ac:dyDescent="0.25">
      <c r="AU4996"/>
      <c r="AV4996"/>
      <c r="BD4996" s="2"/>
    </row>
    <row r="4997" spans="47:56" x14ac:dyDescent="0.25">
      <c r="AU4997"/>
      <c r="AV4997"/>
      <c r="BD4997" s="2"/>
    </row>
    <row r="4998" spans="47:56" x14ac:dyDescent="0.25">
      <c r="AU4998"/>
      <c r="AV4998"/>
      <c r="BD4998" s="2"/>
    </row>
    <row r="4999" spans="47:56" x14ac:dyDescent="0.25">
      <c r="AU4999"/>
      <c r="AV4999"/>
      <c r="BD4999" s="2"/>
    </row>
    <row r="5000" spans="47:56" x14ac:dyDescent="0.25">
      <c r="AU5000"/>
      <c r="AV5000"/>
      <c r="BD5000" s="2"/>
    </row>
    <row r="5001" spans="47:56" x14ac:dyDescent="0.25">
      <c r="AU5001"/>
      <c r="AV5001"/>
      <c r="BD5001" s="2"/>
    </row>
    <row r="5002" spans="47:56" x14ac:dyDescent="0.25">
      <c r="AU5002"/>
      <c r="AV5002"/>
      <c r="BD5002" s="2"/>
    </row>
    <row r="5003" spans="47:56" x14ac:dyDescent="0.25">
      <c r="AU5003"/>
      <c r="AV5003"/>
      <c r="BD5003" s="2"/>
    </row>
    <row r="5004" spans="47:56" x14ac:dyDescent="0.25">
      <c r="AU5004"/>
      <c r="AV5004"/>
      <c r="BD5004" s="2"/>
    </row>
    <row r="5005" spans="47:56" x14ac:dyDescent="0.25">
      <c r="AU5005"/>
      <c r="AV5005"/>
      <c r="BD5005" s="2"/>
    </row>
    <row r="5006" spans="47:56" x14ac:dyDescent="0.25">
      <c r="AU5006"/>
      <c r="AV5006"/>
      <c r="BD5006" s="2"/>
    </row>
    <row r="5007" spans="47:56" x14ac:dyDescent="0.25">
      <c r="AU5007"/>
      <c r="AV5007"/>
      <c r="BD5007" s="2"/>
    </row>
    <row r="5008" spans="47:56" x14ac:dyDescent="0.25">
      <c r="AU5008"/>
      <c r="AV5008"/>
      <c r="BD5008" s="2"/>
    </row>
    <row r="5009" spans="47:56" x14ac:dyDescent="0.25">
      <c r="AU5009"/>
      <c r="AV5009"/>
      <c r="BD5009" s="2"/>
    </row>
    <row r="5010" spans="47:56" x14ac:dyDescent="0.25">
      <c r="AU5010"/>
      <c r="AV5010"/>
      <c r="BD5010" s="2"/>
    </row>
    <row r="5011" spans="47:56" x14ac:dyDescent="0.25">
      <c r="AU5011"/>
      <c r="AV5011"/>
      <c r="BD5011" s="2"/>
    </row>
    <row r="5012" spans="47:56" x14ac:dyDescent="0.25">
      <c r="AU5012"/>
      <c r="AV5012"/>
      <c r="BD5012" s="2"/>
    </row>
    <row r="5013" spans="47:56" x14ac:dyDescent="0.25">
      <c r="AU5013"/>
      <c r="AV5013"/>
      <c r="BD5013" s="2"/>
    </row>
    <row r="5014" spans="47:56" x14ac:dyDescent="0.25">
      <c r="AU5014"/>
      <c r="AV5014"/>
      <c r="BD5014" s="2"/>
    </row>
    <row r="5015" spans="47:56" x14ac:dyDescent="0.25">
      <c r="AU5015"/>
      <c r="AV5015"/>
      <c r="BD5015" s="2"/>
    </row>
    <row r="5016" spans="47:56" x14ac:dyDescent="0.25">
      <c r="AU5016"/>
      <c r="AV5016"/>
      <c r="BD5016" s="2"/>
    </row>
    <row r="5017" spans="47:56" x14ac:dyDescent="0.25">
      <c r="AU5017"/>
      <c r="AV5017"/>
      <c r="BD5017" s="2"/>
    </row>
    <row r="5018" spans="47:56" x14ac:dyDescent="0.25">
      <c r="AU5018"/>
      <c r="AV5018"/>
      <c r="BD5018" s="2"/>
    </row>
    <row r="5019" spans="47:56" x14ac:dyDescent="0.25">
      <c r="AU5019"/>
      <c r="AV5019"/>
      <c r="BD5019" s="2"/>
    </row>
    <row r="5020" spans="47:56" x14ac:dyDescent="0.25">
      <c r="AU5020"/>
      <c r="AV5020"/>
      <c r="BD5020" s="2"/>
    </row>
    <row r="5021" spans="47:56" x14ac:dyDescent="0.25">
      <c r="AU5021"/>
      <c r="AV5021"/>
      <c r="BD5021" s="2"/>
    </row>
    <row r="5022" spans="47:56" x14ac:dyDescent="0.25">
      <c r="AU5022"/>
      <c r="AV5022"/>
      <c r="BD5022" s="2"/>
    </row>
    <row r="5023" spans="47:56" x14ac:dyDescent="0.25">
      <c r="AU5023"/>
      <c r="AV5023"/>
      <c r="BD5023" s="2"/>
    </row>
    <row r="5024" spans="47:56" x14ac:dyDescent="0.25">
      <c r="AU5024"/>
      <c r="AV5024"/>
      <c r="BD5024" s="2"/>
    </row>
    <row r="5025" spans="47:56" x14ac:dyDescent="0.25">
      <c r="AU5025"/>
      <c r="AV5025"/>
      <c r="BD5025" s="2"/>
    </row>
    <row r="5026" spans="47:56" x14ac:dyDescent="0.25">
      <c r="AU5026"/>
      <c r="AV5026"/>
      <c r="BD5026" s="2"/>
    </row>
    <row r="5027" spans="47:56" x14ac:dyDescent="0.25">
      <c r="AU5027"/>
      <c r="AV5027"/>
      <c r="BD5027" s="2"/>
    </row>
    <row r="5028" spans="47:56" x14ac:dyDescent="0.25">
      <c r="AU5028"/>
      <c r="AV5028"/>
      <c r="BD5028" s="2"/>
    </row>
    <row r="5029" spans="47:56" x14ac:dyDescent="0.25">
      <c r="AU5029"/>
      <c r="AV5029"/>
      <c r="BD5029" s="2"/>
    </row>
    <row r="5030" spans="47:56" x14ac:dyDescent="0.25">
      <c r="AU5030"/>
      <c r="AV5030"/>
      <c r="BD5030" s="2"/>
    </row>
    <row r="5031" spans="47:56" x14ac:dyDescent="0.25">
      <c r="AU5031"/>
      <c r="AV5031"/>
      <c r="BD5031" s="2"/>
    </row>
    <row r="5032" spans="47:56" x14ac:dyDescent="0.25">
      <c r="AU5032"/>
      <c r="AV5032"/>
      <c r="BD5032" s="2"/>
    </row>
    <row r="5033" spans="47:56" x14ac:dyDescent="0.25">
      <c r="AU5033"/>
      <c r="AV5033"/>
      <c r="BD5033" s="2"/>
    </row>
    <row r="5034" spans="47:56" x14ac:dyDescent="0.25">
      <c r="AU5034"/>
      <c r="AV5034"/>
      <c r="BD5034" s="2"/>
    </row>
    <row r="5035" spans="47:56" x14ac:dyDescent="0.25">
      <c r="AU5035"/>
      <c r="AV5035"/>
      <c r="BD5035" s="2"/>
    </row>
    <row r="5036" spans="47:56" x14ac:dyDescent="0.25">
      <c r="AU5036"/>
      <c r="AV5036"/>
      <c r="BD5036" s="2"/>
    </row>
    <row r="5037" spans="47:56" x14ac:dyDescent="0.25">
      <c r="AU5037"/>
      <c r="AV5037"/>
      <c r="BD5037" s="2"/>
    </row>
    <row r="5038" spans="47:56" x14ac:dyDescent="0.25">
      <c r="AU5038"/>
      <c r="AV5038"/>
      <c r="BD5038" s="2"/>
    </row>
    <row r="5039" spans="47:56" x14ac:dyDescent="0.25">
      <c r="AU5039"/>
      <c r="AV5039"/>
      <c r="BD5039" s="2"/>
    </row>
    <row r="5040" spans="47:56" x14ac:dyDescent="0.25">
      <c r="AU5040"/>
      <c r="AV5040"/>
      <c r="BD5040" s="2"/>
    </row>
    <row r="5041" spans="47:56" x14ac:dyDescent="0.25">
      <c r="AU5041"/>
      <c r="AV5041"/>
      <c r="BD5041" s="2"/>
    </row>
    <row r="5042" spans="47:56" x14ac:dyDescent="0.25">
      <c r="AU5042"/>
      <c r="AV5042"/>
      <c r="BD5042" s="2"/>
    </row>
    <row r="5043" spans="47:56" x14ac:dyDescent="0.25">
      <c r="AU5043"/>
      <c r="AV5043"/>
      <c r="BD5043" s="2"/>
    </row>
    <row r="5044" spans="47:56" x14ac:dyDescent="0.25">
      <c r="AU5044"/>
      <c r="AV5044"/>
      <c r="BD5044" s="2"/>
    </row>
    <row r="5045" spans="47:56" x14ac:dyDescent="0.25">
      <c r="AU5045"/>
      <c r="AV5045"/>
      <c r="BD5045" s="2"/>
    </row>
    <row r="5046" spans="47:56" x14ac:dyDescent="0.25">
      <c r="AU5046"/>
      <c r="AV5046"/>
      <c r="BD5046" s="2"/>
    </row>
    <row r="5047" spans="47:56" x14ac:dyDescent="0.25">
      <c r="AU5047"/>
      <c r="AV5047"/>
      <c r="BD5047" s="2"/>
    </row>
    <row r="5048" spans="47:56" x14ac:dyDescent="0.25">
      <c r="AU5048"/>
      <c r="AV5048"/>
      <c r="BD5048" s="2"/>
    </row>
    <row r="5049" spans="47:56" x14ac:dyDescent="0.25">
      <c r="AU5049"/>
      <c r="AV5049"/>
      <c r="BD5049" s="2"/>
    </row>
    <row r="5050" spans="47:56" x14ac:dyDescent="0.25">
      <c r="AU5050"/>
      <c r="AV5050"/>
      <c r="BD5050" s="2"/>
    </row>
    <row r="5051" spans="47:56" x14ac:dyDescent="0.25">
      <c r="AU5051"/>
      <c r="AV5051"/>
      <c r="BD5051" s="2"/>
    </row>
    <row r="5052" spans="47:56" x14ac:dyDescent="0.25">
      <c r="AU5052"/>
      <c r="AV5052"/>
      <c r="BD5052" s="2"/>
    </row>
    <row r="5053" spans="47:56" x14ac:dyDescent="0.25">
      <c r="AU5053"/>
      <c r="AV5053"/>
      <c r="BD5053" s="2"/>
    </row>
    <row r="5054" spans="47:56" x14ac:dyDescent="0.25">
      <c r="AU5054"/>
      <c r="AV5054"/>
      <c r="BD5054" s="2"/>
    </row>
    <row r="5055" spans="47:56" x14ac:dyDescent="0.25">
      <c r="AU5055"/>
      <c r="AV5055"/>
      <c r="BD5055" s="2"/>
    </row>
    <row r="5056" spans="47:56" x14ac:dyDescent="0.25">
      <c r="AU5056"/>
      <c r="AV5056"/>
      <c r="BD5056" s="2"/>
    </row>
    <row r="5057" spans="47:56" x14ac:dyDescent="0.25">
      <c r="AU5057"/>
      <c r="AV5057"/>
      <c r="BD5057" s="2"/>
    </row>
    <row r="5058" spans="47:56" x14ac:dyDescent="0.25">
      <c r="AU5058"/>
      <c r="AV5058"/>
      <c r="BD5058" s="2"/>
    </row>
    <row r="5059" spans="47:56" x14ac:dyDescent="0.25">
      <c r="AU5059"/>
      <c r="AV5059"/>
      <c r="BD5059" s="2"/>
    </row>
    <row r="5060" spans="47:56" x14ac:dyDescent="0.25">
      <c r="AU5060"/>
      <c r="AV5060"/>
      <c r="BD5060" s="2"/>
    </row>
    <row r="5061" spans="47:56" x14ac:dyDescent="0.25">
      <c r="AU5061"/>
      <c r="AV5061"/>
      <c r="BD5061" s="2"/>
    </row>
    <row r="5062" spans="47:56" x14ac:dyDescent="0.25">
      <c r="AU5062"/>
      <c r="AV5062"/>
      <c r="BD5062" s="2"/>
    </row>
    <row r="5063" spans="47:56" x14ac:dyDescent="0.25">
      <c r="AU5063"/>
      <c r="AV5063"/>
      <c r="BD5063" s="2"/>
    </row>
    <row r="5064" spans="47:56" x14ac:dyDescent="0.25">
      <c r="AU5064"/>
      <c r="AV5064"/>
      <c r="BD5064" s="2"/>
    </row>
    <row r="5065" spans="47:56" x14ac:dyDescent="0.25">
      <c r="AU5065"/>
      <c r="AV5065"/>
      <c r="BD5065" s="2"/>
    </row>
    <row r="5066" spans="47:56" x14ac:dyDescent="0.25">
      <c r="AU5066"/>
      <c r="AV5066"/>
      <c r="BD5066" s="2"/>
    </row>
    <row r="5067" spans="47:56" x14ac:dyDescent="0.25">
      <c r="AU5067"/>
      <c r="AV5067"/>
      <c r="BD5067" s="2"/>
    </row>
    <row r="5068" spans="47:56" x14ac:dyDescent="0.25">
      <c r="AU5068"/>
      <c r="AV5068"/>
      <c r="BD5068" s="2"/>
    </row>
    <row r="5069" spans="47:56" x14ac:dyDescent="0.25">
      <c r="AU5069"/>
      <c r="AV5069"/>
      <c r="BD5069" s="2"/>
    </row>
    <row r="5070" spans="47:56" x14ac:dyDescent="0.25">
      <c r="AU5070"/>
      <c r="AV5070"/>
      <c r="BD5070" s="2"/>
    </row>
    <row r="5071" spans="47:56" x14ac:dyDescent="0.25">
      <c r="AU5071"/>
      <c r="AV5071"/>
      <c r="BD5071" s="2"/>
    </row>
    <row r="5072" spans="47:56" x14ac:dyDescent="0.25">
      <c r="AU5072"/>
      <c r="AV5072"/>
      <c r="BD5072" s="2"/>
    </row>
    <row r="5073" spans="47:56" x14ac:dyDescent="0.25">
      <c r="AU5073"/>
      <c r="AV5073"/>
      <c r="BD5073" s="2"/>
    </row>
    <row r="5074" spans="47:56" x14ac:dyDescent="0.25">
      <c r="AU5074"/>
      <c r="AV5074"/>
      <c r="BD5074" s="2"/>
    </row>
    <row r="5075" spans="47:56" x14ac:dyDescent="0.25">
      <c r="AU5075"/>
      <c r="AV5075"/>
      <c r="BD5075" s="2"/>
    </row>
    <row r="5076" spans="47:56" x14ac:dyDescent="0.25">
      <c r="AU5076"/>
      <c r="AV5076"/>
      <c r="BD5076" s="2"/>
    </row>
    <row r="5077" spans="47:56" x14ac:dyDescent="0.25">
      <c r="AU5077"/>
      <c r="AV5077"/>
      <c r="BD5077" s="2"/>
    </row>
    <row r="5078" spans="47:56" x14ac:dyDescent="0.25">
      <c r="AU5078"/>
      <c r="AV5078"/>
      <c r="BD5078" s="2"/>
    </row>
    <row r="5079" spans="47:56" x14ac:dyDescent="0.25">
      <c r="AU5079"/>
      <c r="AV5079"/>
      <c r="BD5079" s="2"/>
    </row>
    <row r="5080" spans="47:56" x14ac:dyDescent="0.25">
      <c r="AU5080"/>
      <c r="AV5080"/>
      <c r="BD5080" s="2"/>
    </row>
    <row r="5081" spans="47:56" x14ac:dyDescent="0.25">
      <c r="AU5081"/>
      <c r="AV5081"/>
      <c r="BD5081" s="2"/>
    </row>
    <row r="5082" spans="47:56" x14ac:dyDescent="0.25">
      <c r="AU5082"/>
      <c r="AV5082"/>
      <c r="BD5082" s="2"/>
    </row>
    <row r="5083" spans="47:56" x14ac:dyDescent="0.25">
      <c r="AU5083"/>
      <c r="AV5083"/>
      <c r="BD5083" s="2"/>
    </row>
    <row r="5084" spans="47:56" x14ac:dyDescent="0.25">
      <c r="AU5084"/>
      <c r="AV5084"/>
      <c r="BD5084" s="2"/>
    </row>
    <row r="5085" spans="47:56" x14ac:dyDescent="0.25">
      <c r="AU5085"/>
      <c r="AV5085"/>
      <c r="BD5085" s="2"/>
    </row>
    <row r="5086" spans="47:56" x14ac:dyDescent="0.25">
      <c r="AU5086"/>
      <c r="AV5086"/>
      <c r="BD5086" s="2"/>
    </row>
    <row r="5087" spans="47:56" x14ac:dyDescent="0.25">
      <c r="AU5087"/>
      <c r="AV5087"/>
      <c r="BD5087" s="2"/>
    </row>
    <row r="5088" spans="47:56" x14ac:dyDescent="0.25">
      <c r="AU5088"/>
      <c r="AV5088"/>
      <c r="BD5088" s="2"/>
    </row>
    <row r="5089" spans="47:56" x14ac:dyDescent="0.25">
      <c r="AU5089"/>
      <c r="AV5089"/>
      <c r="BD5089" s="2"/>
    </row>
    <row r="5090" spans="47:56" x14ac:dyDescent="0.25">
      <c r="AU5090"/>
      <c r="AV5090"/>
      <c r="BD5090" s="2"/>
    </row>
    <row r="5091" spans="47:56" x14ac:dyDescent="0.25">
      <c r="AU5091"/>
      <c r="AV5091"/>
      <c r="BD5091" s="2"/>
    </row>
    <row r="5092" spans="47:56" x14ac:dyDescent="0.25">
      <c r="AU5092"/>
      <c r="AV5092"/>
      <c r="BD5092" s="2"/>
    </row>
    <row r="5093" spans="47:56" x14ac:dyDescent="0.25">
      <c r="AU5093"/>
      <c r="AV5093"/>
      <c r="BD5093" s="2"/>
    </row>
    <row r="5094" spans="47:56" x14ac:dyDescent="0.25">
      <c r="AU5094"/>
      <c r="AV5094"/>
      <c r="BD5094" s="2"/>
    </row>
    <row r="5095" spans="47:56" x14ac:dyDescent="0.25">
      <c r="AU5095"/>
      <c r="AV5095"/>
      <c r="BD5095" s="2"/>
    </row>
    <row r="5096" spans="47:56" x14ac:dyDescent="0.25">
      <c r="AU5096"/>
      <c r="AV5096"/>
      <c r="BD5096" s="2"/>
    </row>
    <row r="5097" spans="47:56" x14ac:dyDescent="0.25">
      <c r="AU5097"/>
      <c r="AV5097"/>
      <c r="BD5097" s="2"/>
    </row>
    <row r="5098" spans="47:56" x14ac:dyDescent="0.25">
      <c r="AU5098"/>
      <c r="AV5098"/>
      <c r="BD5098" s="2"/>
    </row>
    <row r="5099" spans="47:56" x14ac:dyDescent="0.25">
      <c r="AU5099"/>
      <c r="AV5099"/>
      <c r="BD5099" s="2"/>
    </row>
    <row r="5100" spans="47:56" x14ac:dyDescent="0.25">
      <c r="AU5100"/>
      <c r="AV5100"/>
      <c r="BD5100" s="2"/>
    </row>
    <row r="5101" spans="47:56" x14ac:dyDescent="0.25">
      <c r="AU5101"/>
      <c r="AV5101"/>
      <c r="BD5101" s="2"/>
    </row>
    <row r="5102" spans="47:56" x14ac:dyDescent="0.25">
      <c r="AU5102"/>
      <c r="AV5102"/>
      <c r="BD5102" s="2"/>
    </row>
    <row r="5103" spans="47:56" x14ac:dyDescent="0.25">
      <c r="AU5103"/>
      <c r="AV5103"/>
      <c r="BD5103" s="2"/>
    </row>
    <row r="5104" spans="47:56" x14ac:dyDescent="0.25">
      <c r="AU5104"/>
      <c r="AV5104"/>
      <c r="BD5104" s="2"/>
    </row>
    <row r="5105" spans="47:56" x14ac:dyDescent="0.25">
      <c r="AU5105"/>
      <c r="AV5105"/>
      <c r="BD5105" s="2"/>
    </row>
    <row r="5106" spans="47:56" x14ac:dyDescent="0.25">
      <c r="AU5106"/>
      <c r="AV5106"/>
      <c r="BD5106" s="2"/>
    </row>
    <row r="5107" spans="47:56" x14ac:dyDescent="0.25">
      <c r="AU5107"/>
      <c r="AV5107"/>
      <c r="BD5107" s="2"/>
    </row>
    <row r="5108" spans="47:56" x14ac:dyDescent="0.25">
      <c r="AU5108"/>
      <c r="AV5108"/>
      <c r="BD5108" s="2"/>
    </row>
    <row r="5109" spans="47:56" x14ac:dyDescent="0.25">
      <c r="AU5109"/>
      <c r="AV5109"/>
      <c r="BD5109" s="2"/>
    </row>
    <row r="5110" spans="47:56" x14ac:dyDescent="0.25">
      <c r="AU5110"/>
      <c r="AV5110"/>
      <c r="BD5110" s="2"/>
    </row>
    <row r="5111" spans="47:56" x14ac:dyDescent="0.25">
      <c r="AU5111"/>
      <c r="AV5111"/>
      <c r="BD5111" s="2"/>
    </row>
    <row r="5112" spans="47:56" x14ac:dyDescent="0.25">
      <c r="AU5112"/>
      <c r="AV5112"/>
      <c r="BD5112" s="2"/>
    </row>
    <row r="5113" spans="47:56" x14ac:dyDescent="0.25">
      <c r="AU5113"/>
      <c r="AV5113"/>
      <c r="BD5113" s="2"/>
    </row>
    <row r="5114" spans="47:56" x14ac:dyDescent="0.25">
      <c r="AU5114"/>
      <c r="AV5114"/>
      <c r="BD5114" s="2"/>
    </row>
    <row r="5115" spans="47:56" x14ac:dyDescent="0.25">
      <c r="AU5115"/>
      <c r="AV5115"/>
      <c r="BD5115" s="2"/>
    </row>
    <row r="5116" spans="47:56" x14ac:dyDescent="0.25">
      <c r="AU5116"/>
      <c r="AV5116"/>
      <c r="BD5116" s="2"/>
    </row>
    <row r="5117" spans="47:56" x14ac:dyDescent="0.25">
      <c r="AU5117"/>
      <c r="AV5117"/>
      <c r="BD5117" s="2"/>
    </row>
    <row r="5118" spans="47:56" x14ac:dyDescent="0.25">
      <c r="AU5118"/>
      <c r="AV5118"/>
      <c r="BD5118" s="2"/>
    </row>
    <row r="5119" spans="47:56" x14ac:dyDescent="0.25">
      <c r="AU5119"/>
      <c r="AV5119"/>
      <c r="BD5119" s="2"/>
    </row>
    <row r="5120" spans="47:56" x14ac:dyDescent="0.25">
      <c r="AU5120"/>
      <c r="AV5120"/>
      <c r="BD5120" s="2"/>
    </row>
    <row r="5121" spans="47:56" x14ac:dyDescent="0.25">
      <c r="AU5121"/>
      <c r="AV5121"/>
      <c r="BD5121" s="2"/>
    </row>
    <row r="5122" spans="47:56" x14ac:dyDescent="0.25">
      <c r="AU5122"/>
      <c r="AV5122"/>
      <c r="BD5122" s="2"/>
    </row>
    <row r="5123" spans="47:56" x14ac:dyDescent="0.25">
      <c r="AU5123"/>
      <c r="AV5123"/>
      <c r="BD5123" s="2"/>
    </row>
    <row r="5124" spans="47:56" x14ac:dyDescent="0.25">
      <c r="AU5124"/>
      <c r="AV5124"/>
      <c r="BD5124" s="2"/>
    </row>
    <row r="5125" spans="47:56" x14ac:dyDescent="0.25">
      <c r="AU5125"/>
      <c r="AV5125"/>
      <c r="BD5125" s="2"/>
    </row>
    <row r="5126" spans="47:56" x14ac:dyDescent="0.25">
      <c r="AU5126"/>
      <c r="AV5126"/>
      <c r="BD5126" s="2"/>
    </row>
    <row r="5127" spans="47:56" x14ac:dyDescent="0.25">
      <c r="AU5127"/>
      <c r="AV5127"/>
      <c r="BD5127" s="2"/>
    </row>
    <row r="5128" spans="47:56" x14ac:dyDescent="0.25">
      <c r="AU5128"/>
      <c r="AV5128"/>
      <c r="BD5128" s="2"/>
    </row>
    <row r="5129" spans="47:56" x14ac:dyDescent="0.25">
      <c r="AU5129"/>
      <c r="AV5129"/>
      <c r="BD5129" s="2"/>
    </row>
    <row r="5130" spans="47:56" x14ac:dyDescent="0.25">
      <c r="AU5130"/>
      <c r="AV5130"/>
      <c r="BD5130" s="2"/>
    </row>
    <row r="5131" spans="47:56" x14ac:dyDescent="0.25">
      <c r="AU5131"/>
      <c r="AV5131"/>
      <c r="BD5131" s="2"/>
    </row>
    <row r="5132" spans="47:56" x14ac:dyDescent="0.25">
      <c r="AU5132"/>
      <c r="AV5132"/>
      <c r="BD5132" s="2"/>
    </row>
    <row r="5133" spans="47:56" x14ac:dyDescent="0.25">
      <c r="AU5133"/>
      <c r="AV5133"/>
      <c r="BD5133" s="2"/>
    </row>
    <row r="5134" spans="47:56" x14ac:dyDescent="0.25">
      <c r="AU5134"/>
      <c r="AV5134"/>
      <c r="BD5134" s="2"/>
    </row>
    <row r="5135" spans="47:56" x14ac:dyDescent="0.25">
      <c r="AU5135"/>
      <c r="AV5135"/>
      <c r="BD5135" s="2"/>
    </row>
    <row r="5136" spans="47:56" x14ac:dyDescent="0.25">
      <c r="AU5136"/>
      <c r="AV5136"/>
      <c r="BD5136" s="2"/>
    </row>
    <row r="5137" spans="47:56" x14ac:dyDescent="0.25">
      <c r="AU5137"/>
      <c r="AV5137"/>
      <c r="BD5137" s="2"/>
    </row>
    <row r="5138" spans="47:56" x14ac:dyDescent="0.25">
      <c r="AU5138"/>
      <c r="AV5138"/>
      <c r="BD5138" s="2"/>
    </row>
    <row r="5139" spans="47:56" x14ac:dyDescent="0.25">
      <c r="AU5139"/>
      <c r="AV5139"/>
      <c r="BD5139" s="2"/>
    </row>
    <row r="5140" spans="47:56" x14ac:dyDescent="0.25">
      <c r="AU5140"/>
      <c r="AV5140"/>
      <c r="BD5140" s="2"/>
    </row>
    <row r="5141" spans="47:56" x14ac:dyDescent="0.25">
      <c r="AU5141"/>
      <c r="AV5141"/>
      <c r="BD5141" s="2"/>
    </row>
    <row r="5142" spans="47:56" x14ac:dyDescent="0.25">
      <c r="AU5142"/>
      <c r="AV5142"/>
      <c r="BD5142" s="2"/>
    </row>
    <row r="5143" spans="47:56" x14ac:dyDescent="0.25">
      <c r="AU5143"/>
      <c r="AV5143"/>
      <c r="BD5143" s="2"/>
    </row>
    <row r="5144" spans="47:56" x14ac:dyDescent="0.25">
      <c r="AU5144"/>
      <c r="AV5144"/>
      <c r="BD5144" s="2"/>
    </row>
    <row r="5145" spans="47:56" x14ac:dyDescent="0.25">
      <c r="AU5145"/>
      <c r="AV5145"/>
      <c r="BD5145" s="2"/>
    </row>
    <row r="5146" spans="47:56" x14ac:dyDescent="0.25">
      <c r="AU5146"/>
      <c r="AV5146"/>
      <c r="BD5146" s="2"/>
    </row>
    <row r="5147" spans="47:56" x14ac:dyDescent="0.25">
      <c r="AU5147"/>
      <c r="AV5147"/>
      <c r="BD5147" s="2"/>
    </row>
    <row r="5148" spans="47:56" x14ac:dyDescent="0.25">
      <c r="AU5148"/>
      <c r="AV5148"/>
      <c r="BD5148" s="2"/>
    </row>
    <row r="5149" spans="47:56" x14ac:dyDescent="0.25">
      <c r="AU5149"/>
      <c r="AV5149"/>
      <c r="BD5149" s="2"/>
    </row>
    <row r="5150" spans="47:56" x14ac:dyDescent="0.25">
      <c r="AU5150"/>
      <c r="AV5150"/>
      <c r="BD5150" s="2"/>
    </row>
    <row r="5151" spans="47:56" x14ac:dyDescent="0.25">
      <c r="AU5151"/>
      <c r="AV5151"/>
      <c r="BD5151" s="2"/>
    </row>
    <row r="5152" spans="47:56" x14ac:dyDescent="0.25">
      <c r="AU5152"/>
      <c r="AV5152"/>
      <c r="BD5152" s="2"/>
    </row>
    <row r="5153" spans="47:56" x14ac:dyDescent="0.25">
      <c r="AU5153"/>
      <c r="AV5153"/>
      <c r="BD5153" s="2"/>
    </row>
    <row r="5154" spans="47:56" x14ac:dyDescent="0.25">
      <c r="AU5154"/>
      <c r="AV5154"/>
      <c r="BD5154" s="2"/>
    </row>
    <row r="5155" spans="47:56" x14ac:dyDescent="0.25">
      <c r="AU5155"/>
      <c r="AV5155"/>
      <c r="BD5155" s="2"/>
    </row>
    <row r="5156" spans="47:56" x14ac:dyDescent="0.25">
      <c r="AU5156"/>
      <c r="AV5156"/>
      <c r="BD5156" s="2"/>
    </row>
    <row r="5157" spans="47:56" x14ac:dyDescent="0.25">
      <c r="AU5157"/>
      <c r="AV5157"/>
      <c r="BD5157" s="2"/>
    </row>
    <row r="5158" spans="47:56" x14ac:dyDescent="0.25">
      <c r="AU5158"/>
      <c r="AV5158"/>
      <c r="BD5158" s="2"/>
    </row>
    <row r="5159" spans="47:56" x14ac:dyDescent="0.25">
      <c r="AU5159"/>
      <c r="AV5159"/>
      <c r="BD5159" s="2"/>
    </row>
    <row r="5160" spans="47:56" x14ac:dyDescent="0.25">
      <c r="AU5160"/>
      <c r="AV5160"/>
      <c r="BD5160" s="2"/>
    </row>
    <row r="5161" spans="47:56" x14ac:dyDescent="0.25">
      <c r="AU5161"/>
      <c r="AV5161"/>
      <c r="BD5161" s="2"/>
    </row>
    <row r="5162" spans="47:56" x14ac:dyDescent="0.25">
      <c r="AU5162"/>
      <c r="AV5162"/>
      <c r="BD5162" s="2"/>
    </row>
    <row r="5163" spans="47:56" x14ac:dyDescent="0.25">
      <c r="AU5163"/>
      <c r="AV5163"/>
      <c r="BD5163" s="2"/>
    </row>
    <row r="5164" spans="47:56" x14ac:dyDescent="0.25">
      <c r="AU5164"/>
      <c r="AV5164"/>
      <c r="BD5164" s="2"/>
    </row>
    <row r="5165" spans="47:56" x14ac:dyDescent="0.25">
      <c r="AU5165"/>
      <c r="AV5165"/>
      <c r="BD5165" s="2"/>
    </row>
    <row r="5166" spans="47:56" x14ac:dyDescent="0.25">
      <c r="AU5166"/>
      <c r="AV5166"/>
      <c r="BD5166" s="2"/>
    </row>
    <row r="5167" spans="47:56" x14ac:dyDescent="0.25">
      <c r="AU5167"/>
      <c r="AV5167"/>
      <c r="BD5167" s="2"/>
    </row>
    <row r="5168" spans="47:56" x14ac:dyDescent="0.25">
      <c r="AU5168"/>
      <c r="AV5168"/>
      <c r="BD5168" s="2"/>
    </row>
    <row r="5169" spans="47:56" x14ac:dyDescent="0.25">
      <c r="AU5169"/>
      <c r="AV5169"/>
      <c r="BD5169" s="2"/>
    </row>
    <row r="5170" spans="47:56" x14ac:dyDescent="0.25">
      <c r="AU5170"/>
      <c r="AV5170"/>
      <c r="BD5170" s="2"/>
    </row>
    <row r="5171" spans="47:56" x14ac:dyDescent="0.25">
      <c r="AU5171"/>
      <c r="AV5171"/>
      <c r="BD5171" s="2"/>
    </row>
    <row r="5172" spans="47:56" x14ac:dyDescent="0.25">
      <c r="AU5172"/>
      <c r="AV5172"/>
      <c r="BD5172" s="2"/>
    </row>
    <row r="5173" spans="47:56" x14ac:dyDescent="0.25">
      <c r="AU5173"/>
      <c r="AV5173"/>
      <c r="BD5173" s="2"/>
    </row>
    <row r="5174" spans="47:56" x14ac:dyDescent="0.25">
      <c r="AU5174"/>
      <c r="AV5174"/>
      <c r="BD5174" s="2"/>
    </row>
    <row r="5175" spans="47:56" x14ac:dyDescent="0.25">
      <c r="AU5175"/>
      <c r="AV5175"/>
      <c r="BD5175" s="2"/>
    </row>
    <row r="5176" spans="47:56" x14ac:dyDescent="0.25">
      <c r="AU5176"/>
      <c r="AV5176"/>
      <c r="BD5176" s="2"/>
    </row>
    <row r="5177" spans="47:56" x14ac:dyDescent="0.25">
      <c r="AU5177"/>
      <c r="AV5177"/>
      <c r="BD5177" s="2"/>
    </row>
    <row r="5178" spans="47:56" x14ac:dyDescent="0.25">
      <c r="AU5178"/>
      <c r="AV5178"/>
      <c r="BD5178" s="2"/>
    </row>
    <row r="5179" spans="47:56" x14ac:dyDescent="0.25">
      <c r="AU5179"/>
      <c r="AV5179"/>
      <c r="BD5179" s="2"/>
    </row>
    <row r="5180" spans="47:56" x14ac:dyDescent="0.25">
      <c r="AU5180"/>
      <c r="AV5180"/>
      <c r="BD5180" s="2"/>
    </row>
    <row r="5181" spans="47:56" x14ac:dyDescent="0.25">
      <c r="AU5181"/>
      <c r="AV5181"/>
      <c r="BD5181" s="2"/>
    </row>
    <row r="5182" spans="47:56" x14ac:dyDescent="0.25">
      <c r="AU5182"/>
      <c r="AV5182"/>
      <c r="BD5182" s="2"/>
    </row>
    <row r="5183" spans="47:56" x14ac:dyDescent="0.25">
      <c r="AU5183"/>
      <c r="AV5183"/>
      <c r="BD5183" s="2"/>
    </row>
    <row r="5184" spans="47:56" x14ac:dyDescent="0.25">
      <c r="AU5184"/>
      <c r="AV5184"/>
      <c r="BD5184" s="2"/>
    </row>
    <row r="5185" spans="47:56" x14ac:dyDescent="0.25">
      <c r="AU5185"/>
      <c r="AV5185"/>
      <c r="BD5185" s="2"/>
    </row>
    <row r="5186" spans="47:56" x14ac:dyDescent="0.25">
      <c r="AU5186"/>
      <c r="AV5186"/>
      <c r="BD5186" s="2"/>
    </row>
    <row r="5187" spans="47:56" x14ac:dyDescent="0.25">
      <c r="AU5187"/>
      <c r="AV5187"/>
      <c r="BD5187" s="2"/>
    </row>
    <row r="5188" spans="47:56" x14ac:dyDescent="0.25">
      <c r="AU5188"/>
      <c r="AV5188"/>
      <c r="BD5188" s="2"/>
    </row>
    <row r="5189" spans="47:56" x14ac:dyDescent="0.25">
      <c r="AU5189"/>
      <c r="AV5189"/>
      <c r="BD5189" s="2"/>
    </row>
    <row r="5190" spans="47:56" x14ac:dyDescent="0.25">
      <c r="AU5190"/>
      <c r="AV5190"/>
      <c r="BD5190" s="2"/>
    </row>
    <row r="5191" spans="47:56" x14ac:dyDescent="0.25">
      <c r="AU5191"/>
      <c r="AV5191"/>
      <c r="BD5191" s="2"/>
    </row>
    <row r="5192" spans="47:56" x14ac:dyDescent="0.25">
      <c r="AU5192"/>
      <c r="AV5192"/>
      <c r="BD5192" s="2"/>
    </row>
    <row r="5193" spans="47:56" x14ac:dyDescent="0.25">
      <c r="AU5193"/>
      <c r="AV5193"/>
      <c r="BD5193" s="2"/>
    </row>
    <row r="5194" spans="47:56" x14ac:dyDescent="0.25">
      <c r="AU5194"/>
      <c r="AV5194"/>
      <c r="BD5194" s="2"/>
    </row>
    <row r="5195" spans="47:56" x14ac:dyDescent="0.25">
      <c r="AU5195"/>
      <c r="AV5195"/>
      <c r="BD5195" s="2"/>
    </row>
    <row r="5196" spans="47:56" x14ac:dyDescent="0.25">
      <c r="AU5196"/>
      <c r="AV5196"/>
      <c r="BD5196" s="2"/>
    </row>
    <row r="5197" spans="47:56" x14ac:dyDescent="0.25">
      <c r="AU5197"/>
      <c r="AV5197"/>
      <c r="BD5197" s="2"/>
    </row>
    <row r="5198" spans="47:56" x14ac:dyDescent="0.25">
      <c r="AU5198"/>
      <c r="AV5198"/>
      <c r="BD5198" s="2"/>
    </row>
    <row r="5199" spans="47:56" x14ac:dyDescent="0.25">
      <c r="AU5199"/>
      <c r="AV5199"/>
      <c r="BD5199" s="2"/>
    </row>
    <row r="5200" spans="47:56" x14ac:dyDescent="0.25">
      <c r="AU5200"/>
      <c r="AV5200"/>
      <c r="BD5200" s="2"/>
    </row>
    <row r="5201" spans="47:56" x14ac:dyDescent="0.25">
      <c r="AU5201"/>
      <c r="AV5201"/>
      <c r="BD5201" s="2"/>
    </row>
    <row r="5202" spans="47:56" x14ac:dyDescent="0.25">
      <c r="AU5202"/>
      <c r="AV5202"/>
      <c r="BD5202" s="2"/>
    </row>
    <row r="5203" spans="47:56" x14ac:dyDescent="0.25">
      <c r="AU5203"/>
      <c r="AV5203"/>
      <c r="BD5203" s="2"/>
    </row>
    <row r="5204" spans="47:56" x14ac:dyDescent="0.25">
      <c r="AU5204"/>
      <c r="AV5204"/>
      <c r="BD5204" s="2"/>
    </row>
    <row r="5205" spans="47:56" x14ac:dyDescent="0.25">
      <c r="AU5205"/>
      <c r="AV5205"/>
      <c r="BD5205" s="2"/>
    </row>
    <row r="5206" spans="47:56" x14ac:dyDescent="0.25">
      <c r="AU5206"/>
      <c r="AV5206"/>
      <c r="BD5206" s="2"/>
    </row>
    <row r="5207" spans="47:56" x14ac:dyDescent="0.25">
      <c r="AU5207"/>
      <c r="AV5207"/>
      <c r="BD5207" s="2"/>
    </row>
    <row r="5208" spans="47:56" x14ac:dyDescent="0.25">
      <c r="AU5208"/>
      <c r="AV5208"/>
      <c r="BD5208" s="2"/>
    </row>
    <row r="5209" spans="47:56" x14ac:dyDescent="0.25">
      <c r="AU5209"/>
      <c r="AV5209"/>
      <c r="BD5209" s="2"/>
    </row>
    <row r="5210" spans="47:56" x14ac:dyDescent="0.25">
      <c r="AU5210"/>
      <c r="AV5210"/>
      <c r="BD5210" s="2"/>
    </row>
    <row r="5211" spans="47:56" x14ac:dyDescent="0.25">
      <c r="AU5211"/>
      <c r="AV5211"/>
      <c r="BD5211" s="2"/>
    </row>
    <row r="5212" spans="47:56" x14ac:dyDescent="0.25">
      <c r="AU5212"/>
      <c r="AV5212"/>
      <c r="BD5212" s="2"/>
    </row>
    <row r="5213" spans="47:56" x14ac:dyDescent="0.25">
      <c r="AU5213"/>
      <c r="AV5213"/>
      <c r="BD5213" s="2"/>
    </row>
    <row r="5214" spans="47:56" x14ac:dyDescent="0.25">
      <c r="AU5214"/>
      <c r="AV5214"/>
      <c r="BD5214" s="2"/>
    </row>
    <row r="5215" spans="47:56" x14ac:dyDescent="0.25">
      <c r="AU5215"/>
      <c r="AV5215"/>
      <c r="BD5215" s="2"/>
    </row>
    <row r="5216" spans="47:56" x14ac:dyDescent="0.25">
      <c r="AU5216"/>
      <c r="AV5216"/>
      <c r="BD5216" s="2"/>
    </row>
    <row r="5217" spans="47:56" x14ac:dyDescent="0.25">
      <c r="AU5217"/>
      <c r="AV5217"/>
      <c r="BD5217" s="2"/>
    </row>
    <row r="5218" spans="47:56" x14ac:dyDescent="0.25">
      <c r="AU5218"/>
      <c r="AV5218"/>
      <c r="BD5218" s="2"/>
    </row>
    <row r="5219" spans="47:56" x14ac:dyDescent="0.25">
      <c r="AU5219"/>
      <c r="AV5219"/>
      <c r="BD5219" s="2"/>
    </row>
    <row r="5220" spans="47:56" x14ac:dyDescent="0.25">
      <c r="AU5220"/>
      <c r="AV5220"/>
      <c r="BD5220" s="2"/>
    </row>
    <row r="5221" spans="47:56" x14ac:dyDescent="0.25">
      <c r="AU5221"/>
      <c r="AV5221"/>
      <c r="BD5221" s="2"/>
    </row>
    <row r="5222" spans="47:56" x14ac:dyDescent="0.25">
      <c r="AU5222"/>
      <c r="AV5222"/>
      <c r="BD5222" s="2"/>
    </row>
    <row r="5223" spans="47:56" x14ac:dyDescent="0.25">
      <c r="AU5223"/>
      <c r="AV5223"/>
      <c r="BD5223" s="2"/>
    </row>
    <row r="5224" spans="47:56" x14ac:dyDescent="0.25">
      <c r="AU5224"/>
      <c r="AV5224"/>
      <c r="BD5224" s="2"/>
    </row>
    <row r="5225" spans="47:56" x14ac:dyDescent="0.25">
      <c r="AU5225"/>
      <c r="AV5225"/>
      <c r="BD5225" s="2"/>
    </row>
    <row r="5226" spans="47:56" x14ac:dyDescent="0.25">
      <c r="AU5226"/>
      <c r="AV5226"/>
      <c r="BD5226" s="2"/>
    </row>
    <row r="5227" spans="47:56" x14ac:dyDescent="0.25">
      <c r="AU5227"/>
      <c r="AV5227"/>
      <c r="BD5227" s="2"/>
    </row>
    <row r="5228" spans="47:56" x14ac:dyDescent="0.25">
      <c r="AU5228"/>
      <c r="AV5228"/>
      <c r="BD5228" s="2"/>
    </row>
    <row r="5229" spans="47:56" x14ac:dyDescent="0.25">
      <c r="AU5229"/>
      <c r="AV5229"/>
      <c r="BD5229" s="2"/>
    </row>
    <row r="5230" spans="47:56" x14ac:dyDescent="0.25">
      <c r="AU5230"/>
      <c r="AV5230"/>
      <c r="BD5230" s="2"/>
    </row>
    <row r="5231" spans="47:56" x14ac:dyDescent="0.25">
      <c r="AU5231"/>
      <c r="AV5231"/>
      <c r="BD5231" s="2"/>
    </row>
    <row r="5232" spans="47:56" x14ac:dyDescent="0.25">
      <c r="AU5232"/>
      <c r="AV5232"/>
      <c r="BD5232" s="2"/>
    </row>
    <row r="5233" spans="47:56" x14ac:dyDescent="0.25">
      <c r="AU5233"/>
      <c r="AV5233"/>
      <c r="BD5233" s="2"/>
    </row>
    <row r="5234" spans="47:56" x14ac:dyDescent="0.25">
      <c r="AU5234"/>
      <c r="AV5234"/>
      <c r="BD5234" s="2"/>
    </row>
    <row r="5235" spans="47:56" x14ac:dyDescent="0.25">
      <c r="AU5235"/>
      <c r="AV5235"/>
      <c r="BD5235" s="2"/>
    </row>
    <row r="5236" spans="47:56" x14ac:dyDescent="0.25">
      <c r="AU5236"/>
      <c r="AV5236"/>
      <c r="BD5236" s="2"/>
    </row>
    <row r="5237" spans="47:56" x14ac:dyDescent="0.25">
      <c r="AU5237"/>
      <c r="AV5237"/>
      <c r="BD5237" s="2"/>
    </row>
    <row r="5238" spans="47:56" x14ac:dyDescent="0.25">
      <c r="AU5238"/>
      <c r="AV5238"/>
      <c r="BD5238" s="2"/>
    </row>
    <row r="5239" spans="47:56" x14ac:dyDescent="0.25">
      <c r="AU5239"/>
      <c r="AV5239"/>
      <c r="BD5239" s="2"/>
    </row>
    <row r="5240" spans="47:56" x14ac:dyDescent="0.25">
      <c r="AU5240"/>
      <c r="AV5240"/>
      <c r="BD5240" s="2"/>
    </row>
    <row r="5241" spans="47:56" x14ac:dyDescent="0.25">
      <c r="AU5241"/>
      <c r="AV5241"/>
      <c r="BD5241" s="2"/>
    </row>
    <row r="5242" spans="47:56" x14ac:dyDescent="0.25">
      <c r="AU5242"/>
      <c r="AV5242"/>
      <c r="BD5242" s="2"/>
    </row>
    <row r="5243" spans="47:56" x14ac:dyDescent="0.25">
      <c r="AU5243"/>
      <c r="AV5243"/>
      <c r="BD5243" s="2"/>
    </row>
    <row r="5244" spans="47:56" x14ac:dyDescent="0.25">
      <c r="AU5244"/>
      <c r="AV5244"/>
      <c r="BD5244" s="2"/>
    </row>
    <row r="5245" spans="47:56" x14ac:dyDescent="0.25">
      <c r="AU5245"/>
      <c r="AV5245"/>
      <c r="BD5245" s="2"/>
    </row>
    <row r="5246" spans="47:56" x14ac:dyDescent="0.25">
      <c r="AU5246"/>
      <c r="AV5246"/>
      <c r="BD5246" s="2"/>
    </row>
    <row r="5247" spans="47:56" x14ac:dyDescent="0.25">
      <c r="AU5247"/>
      <c r="AV5247"/>
      <c r="BD5247" s="2"/>
    </row>
    <row r="5248" spans="47:56" x14ac:dyDescent="0.25">
      <c r="AU5248"/>
      <c r="AV5248"/>
      <c r="BD5248" s="2"/>
    </row>
    <row r="5249" spans="47:56" x14ac:dyDescent="0.25">
      <c r="AU5249"/>
      <c r="AV5249"/>
      <c r="BD5249" s="2"/>
    </row>
    <row r="5250" spans="47:56" x14ac:dyDescent="0.25">
      <c r="AU5250"/>
      <c r="AV5250"/>
      <c r="BD5250" s="2"/>
    </row>
    <row r="5251" spans="47:56" x14ac:dyDescent="0.25">
      <c r="AU5251"/>
      <c r="AV5251"/>
      <c r="BD5251" s="2"/>
    </row>
    <row r="5252" spans="47:56" x14ac:dyDescent="0.25">
      <c r="AU5252"/>
      <c r="AV5252"/>
      <c r="BD5252" s="2"/>
    </row>
    <row r="5253" spans="47:56" x14ac:dyDescent="0.25">
      <c r="AU5253"/>
      <c r="AV5253"/>
      <c r="BD5253" s="2"/>
    </row>
    <row r="5254" spans="47:56" x14ac:dyDescent="0.25">
      <c r="AU5254"/>
      <c r="AV5254"/>
      <c r="BD5254" s="2"/>
    </row>
    <row r="5255" spans="47:56" x14ac:dyDescent="0.25">
      <c r="AU5255"/>
      <c r="AV5255"/>
      <c r="BD5255" s="2"/>
    </row>
    <row r="5256" spans="47:56" x14ac:dyDescent="0.25">
      <c r="AU5256"/>
      <c r="AV5256"/>
      <c r="BD5256" s="2"/>
    </row>
    <row r="5257" spans="47:56" x14ac:dyDescent="0.25">
      <c r="AU5257"/>
      <c r="AV5257"/>
      <c r="BD5257" s="2"/>
    </row>
    <row r="5258" spans="47:56" x14ac:dyDescent="0.25">
      <c r="AU5258"/>
      <c r="AV5258"/>
      <c r="BD5258" s="2"/>
    </row>
    <row r="5259" spans="47:56" x14ac:dyDescent="0.25">
      <c r="AU5259"/>
      <c r="AV5259"/>
      <c r="BD5259" s="2"/>
    </row>
    <row r="5260" spans="47:56" x14ac:dyDescent="0.25">
      <c r="AU5260"/>
      <c r="AV5260"/>
      <c r="BD5260" s="2"/>
    </row>
    <row r="5261" spans="47:56" x14ac:dyDescent="0.25">
      <c r="AU5261"/>
      <c r="AV5261"/>
      <c r="BD5261" s="2"/>
    </row>
    <row r="5262" spans="47:56" x14ac:dyDescent="0.25">
      <c r="AU5262"/>
      <c r="AV5262"/>
      <c r="BD5262" s="2"/>
    </row>
    <row r="5263" spans="47:56" x14ac:dyDescent="0.25">
      <c r="AU5263"/>
      <c r="AV5263"/>
      <c r="BD5263" s="2"/>
    </row>
    <row r="5264" spans="47:56" x14ac:dyDescent="0.25">
      <c r="AU5264"/>
      <c r="AV5264"/>
      <c r="BD5264" s="2"/>
    </row>
    <row r="5265" spans="47:56" x14ac:dyDescent="0.25">
      <c r="AU5265"/>
      <c r="AV5265"/>
      <c r="BD5265" s="2"/>
    </row>
    <row r="5266" spans="47:56" x14ac:dyDescent="0.25">
      <c r="AU5266"/>
      <c r="AV5266"/>
      <c r="BD5266" s="2"/>
    </row>
    <row r="5267" spans="47:56" x14ac:dyDescent="0.25">
      <c r="AU5267"/>
      <c r="AV5267"/>
      <c r="BD5267" s="2"/>
    </row>
    <row r="5268" spans="47:56" x14ac:dyDescent="0.25">
      <c r="AU5268"/>
      <c r="AV5268"/>
      <c r="BD5268" s="2"/>
    </row>
    <row r="5269" spans="47:56" x14ac:dyDescent="0.25">
      <c r="AU5269"/>
      <c r="AV5269"/>
      <c r="BD5269" s="2"/>
    </row>
    <row r="5270" spans="47:56" x14ac:dyDescent="0.25">
      <c r="AU5270"/>
      <c r="AV5270"/>
      <c r="BD5270" s="2"/>
    </row>
    <row r="5271" spans="47:56" x14ac:dyDescent="0.25">
      <c r="AU5271"/>
      <c r="AV5271"/>
      <c r="BD5271" s="2"/>
    </row>
    <row r="5272" spans="47:56" x14ac:dyDescent="0.25">
      <c r="AU5272"/>
      <c r="AV5272"/>
      <c r="BD5272" s="2"/>
    </row>
    <row r="5273" spans="47:56" x14ac:dyDescent="0.25">
      <c r="AU5273"/>
      <c r="AV5273"/>
      <c r="BD5273" s="2"/>
    </row>
    <row r="5274" spans="47:56" x14ac:dyDescent="0.25">
      <c r="AU5274"/>
      <c r="AV5274"/>
      <c r="BD5274" s="2"/>
    </row>
    <row r="5275" spans="47:56" x14ac:dyDescent="0.25">
      <c r="AU5275"/>
      <c r="AV5275"/>
      <c r="BD5275" s="2"/>
    </row>
    <row r="5276" spans="47:56" x14ac:dyDescent="0.25">
      <c r="AU5276"/>
      <c r="AV5276"/>
      <c r="BD5276" s="2"/>
    </row>
    <row r="5277" spans="47:56" x14ac:dyDescent="0.25">
      <c r="AU5277"/>
      <c r="AV5277"/>
      <c r="BD5277" s="2"/>
    </row>
    <row r="5278" spans="47:56" x14ac:dyDescent="0.25">
      <c r="AU5278"/>
      <c r="AV5278"/>
      <c r="BD5278" s="2"/>
    </row>
    <row r="5279" spans="47:56" x14ac:dyDescent="0.25">
      <c r="AU5279"/>
      <c r="AV5279"/>
      <c r="BD5279" s="2"/>
    </row>
    <row r="5280" spans="47:56" x14ac:dyDescent="0.25">
      <c r="AU5280"/>
      <c r="AV5280"/>
      <c r="BD5280" s="2"/>
    </row>
    <row r="5281" spans="47:56" x14ac:dyDescent="0.25">
      <c r="AU5281"/>
      <c r="AV5281"/>
      <c r="BD5281" s="2"/>
    </row>
    <row r="5282" spans="47:56" x14ac:dyDescent="0.25">
      <c r="AU5282"/>
      <c r="AV5282"/>
      <c r="BD5282" s="2"/>
    </row>
    <row r="5283" spans="47:56" x14ac:dyDescent="0.25">
      <c r="AU5283"/>
      <c r="AV5283"/>
      <c r="BD5283" s="2"/>
    </row>
    <row r="5284" spans="47:56" x14ac:dyDescent="0.25">
      <c r="AU5284"/>
      <c r="AV5284"/>
      <c r="BD5284" s="2"/>
    </row>
    <row r="5285" spans="47:56" x14ac:dyDescent="0.25">
      <c r="AU5285"/>
      <c r="AV5285"/>
      <c r="BD5285" s="2"/>
    </row>
    <row r="5286" spans="47:56" x14ac:dyDescent="0.25">
      <c r="AU5286"/>
      <c r="AV5286"/>
      <c r="BD5286" s="2"/>
    </row>
    <row r="5287" spans="47:56" x14ac:dyDescent="0.25">
      <c r="AU5287"/>
      <c r="AV5287"/>
      <c r="BD5287" s="2"/>
    </row>
    <row r="5288" spans="47:56" x14ac:dyDescent="0.25">
      <c r="AU5288"/>
      <c r="AV5288"/>
      <c r="BD5288" s="2"/>
    </row>
    <row r="5289" spans="47:56" x14ac:dyDescent="0.25">
      <c r="AU5289"/>
      <c r="AV5289"/>
      <c r="BD5289" s="2"/>
    </row>
    <row r="5290" spans="47:56" x14ac:dyDescent="0.25">
      <c r="AU5290"/>
      <c r="AV5290"/>
      <c r="BD5290" s="2"/>
    </row>
    <row r="5291" spans="47:56" x14ac:dyDescent="0.25">
      <c r="AU5291"/>
      <c r="AV5291"/>
      <c r="BD5291" s="2"/>
    </row>
    <row r="5292" spans="47:56" x14ac:dyDescent="0.25">
      <c r="AU5292"/>
      <c r="AV5292"/>
      <c r="BD5292" s="2"/>
    </row>
    <row r="5293" spans="47:56" x14ac:dyDescent="0.25">
      <c r="AU5293"/>
      <c r="AV5293"/>
      <c r="BD5293" s="2"/>
    </row>
    <row r="5294" spans="47:56" x14ac:dyDescent="0.25">
      <c r="AU5294"/>
      <c r="AV5294"/>
      <c r="BD5294" s="2"/>
    </row>
    <row r="5295" spans="47:56" x14ac:dyDescent="0.25">
      <c r="AU5295"/>
      <c r="AV5295"/>
      <c r="BD5295" s="2"/>
    </row>
    <row r="5296" spans="47:56" x14ac:dyDescent="0.25">
      <c r="AU5296"/>
      <c r="AV5296"/>
      <c r="BD5296" s="2"/>
    </row>
    <row r="5297" spans="47:56" x14ac:dyDescent="0.25">
      <c r="AU5297"/>
      <c r="AV5297"/>
      <c r="BD5297" s="2"/>
    </row>
    <row r="5298" spans="47:56" x14ac:dyDescent="0.25">
      <c r="AU5298"/>
      <c r="AV5298"/>
      <c r="BD5298" s="2"/>
    </row>
    <row r="5299" spans="47:56" x14ac:dyDescent="0.25">
      <c r="AU5299"/>
      <c r="AV5299"/>
      <c r="BD5299" s="2"/>
    </row>
    <row r="5300" spans="47:56" x14ac:dyDescent="0.25">
      <c r="AU5300"/>
      <c r="AV5300"/>
      <c r="BD5300" s="2"/>
    </row>
    <row r="5301" spans="47:56" x14ac:dyDescent="0.25">
      <c r="AU5301"/>
      <c r="AV5301"/>
      <c r="BD5301" s="2"/>
    </row>
    <row r="5302" spans="47:56" x14ac:dyDescent="0.25">
      <c r="AU5302"/>
      <c r="AV5302"/>
      <c r="BD5302" s="2"/>
    </row>
    <row r="5303" spans="47:56" x14ac:dyDescent="0.25">
      <c r="AU5303"/>
      <c r="AV5303"/>
      <c r="BD5303" s="2"/>
    </row>
    <row r="5304" spans="47:56" x14ac:dyDescent="0.25">
      <c r="AU5304"/>
      <c r="AV5304"/>
      <c r="BD5304" s="2"/>
    </row>
    <row r="5305" spans="47:56" x14ac:dyDescent="0.25">
      <c r="AU5305"/>
      <c r="AV5305"/>
      <c r="BD5305" s="2"/>
    </row>
    <row r="5306" spans="47:56" x14ac:dyDescent="0.25">
      <c r="AU5306"/>
      <c r="AV5306"/>
      <c r="BD5306" s="2"/>
    </row>
    <row r="5307" spans="47:56" x14ac:dyDescent="0.25">
      <c r="AU5307"/>
      <c r="AV5307"/>
      <c r="BD5307" s="2"/>
    </row>
    <row r="5308" spans="47:56" x14ac:dyDescent="0.25">
      <c r="AU5308"/>
      <c r="AV5308"/>
      <c r="BD5308" s="2"/>
    </row>
    <row r="5309" spans="47:56" x14ac:dyDescent="0.25">
      <c r="AU5309"/>
      <c r="AV5309"/>
      <c r="BD5309" s="2"/>
    </row>
    <row r="5310" spans="47:56" x14ac:dyDescent="0.25">
      <c r="AU5310"/>
      <c r="AV5310"/>
      <c r="BD5310" s="2"/>
    </row>
    <row r="5311" spans="47:56" x14ac:dyDescent="0.25">
      <c r="AU5311"/>
      <c r="AV5311"/>
      <c r="BD5311" s="2"/>
    </row>
    <row r="5312" spans="47:56" x14ac:dyDescent="0.25">
      <c r="AU5312"/>
      <c r="AV5312"/>
      <c r="BD5312" s="2"/>
    </row>
    <row r="5313" spans="47:56" x14ac:dyDescent="0.25">
      <c r="AU5313"/>
      <c r="AV5313"/>
      <c r="BD5313" s="2"/>
    </row>
    <row r="5314" spans="47:56" x14ac:dyDescent="0.25">
      <c r="AU5314"/>
      <c r="AV5314"/>
      <c r="BD5314" s="2"/>
    </row>
    <row r="5315" spans="47:56" x14ac:dyDescent="0.25">
      <c r="AU5315"/>
      <c r="AV5315"/>
      <c r="BD5315" s="2"/>
    </row>
    <row r="5316" spans="47:56" x14ac:dyDescent="0.25">
      <c r="AU5316"/>
      <c r="AV5316"/>
      <c r="BD5316" s="2"/>
    </row>
    <row r="5317" spans="47:56" x14ac:dyDescent="0.25">
      <c r="AU5317"/>
      <c r="AV5317"/>
      <c r="BD5317" s="2"/>
    </row>
    <row r="5318" spans="47:56" x14ac:dyDescent="0.25">
      <c r="AU5318"/>
      <c r="AV5318"/>
      <c r="BD5318" s="2"/>
    </row>
    <row r="5319" spans="47:56" x14ac:dyDescent="0.25">
      <c r="AU5319"/>
      <c r="AV5319"/>
      <c r="BD5319" s="2"/>
    </row>
    <row r="5320" spans="47:56" x14ac:dyDescent="0.25">
      <c r="AU5320"/>
      <c r="AV5320"/>
      <c r="BD5320" s="2"/>
    </row>
    <row r="5321" spans="47:56" x14ac:dyDescent="0.25">
      <c r="AU5321"/>
      <c r="AV5321"/>
      <c r="BD5321" s="2"/>
    </row>
    <row r="5322" spans="47:56" x14ac:dyDescent="0.25">
      <c r="AU5322"/>
      <c r="AV5322"/>
      <c r="BD5322" s="2"/>
    </row>
    <row r="5323" spans="47:56" x14ac:dyDescent="0.25">
      <c r="AU5323"/>
      <c r="AV5323"/>
      <c r="BD5323" s="2"/>
    </row>
    <row r="5324" spans="47:56" x14ac:dyDescent="0.25">
      <c r="AU5324"/>
      <c r="AV5324"/>
      <c r="BD5324" s="2"/>
    </row>
    <row r="5325" spans="47:56" x14ac:dyDescent="0.25">
      <c r="AU5325"/>
      <c r="AV5325"/>
      <c r="BD5325" s="2"/>
    </row>
    <row r="5326" spans="47:56" x14ac:dyDescent="0.25">
      <c r="AU5326"/>
      <c r="AV5326"/>
      <c r="BD5326" s="2"/>
    </row>
    <row r="5327" spans="47:56" x14ac:dyDescent="0.25">
      <c r="AU5327"/>
      <c r="AV5327"/>
      <c r="BD5327" s="2"/>
    </row>
    <row r="5328" spans="47:56" x14ac:dyDescent="0.25">
      <c r="AU5328"/>
      <c r="AV5328"/>
      <c r="BD5328" s="2"/>
    </row>
    <row r="5329" spans="47:56" x14ac:dyDescent="0.25">
      <c r="AU5329"/>
      <c r="AV5329"/>
      <c r="BD5329" s="2"/>
    </row>
    <row r="5330" spans="47:56" x14ac:dyDescent="0.25">
      <c r="AU5330"/>
      <c r="AV5330"/>
      <c r="BD5330" s="2"/>
    </row>
    <row r="5331" spans="47:56" x14ac:dyDescent="0.25">
      <c r="AU5331"/>
      <c r="AV5331"/>
      <c r="BD5331" s="2"/>
    </row>
    <row r="5332" spans="47:56" x14ac:dyDescent="0.25">
      <c r="AU5332"/>
      <c r="AV5332"/>
      <c r="BD5332" s="2"/>
    </row>
    <row r="5333" spans="47:56" x14ac:dyDescent="0.25">
      <c r="AU5333"/>
      <c r="AV5333"/>
      <c r="BD5333" s="2"/>
    </row>
    <row r="5334" spans="47:56" x14ac:dyDescent="0.25">
      <c r="AU5334"/>
      <c r="AV5334"/>
      <c r="BD5334" s="2"/>
    </row>
    <row r="5335" spans="47:56" x14ac:dyDescent="0.25">
      <c r="AU5335"/>
      <c r="AV5335"/>
      <c r="BD5335" s="2"/>
    </row>
    <row r="5336" spans="47:56" x14ac:dyDescent="0.25">
      <c r="AU5336"/>
      <c r="AV5336"/>
      <c r="BD5336" s="2"/>
    </row>
    <row r="5337" spans="47:56" x14ac:dyDescent="0.25">
      <c r="AU5337"/>
      <c r="AV5337"/>
      <c r="BD5337" s="2"/>
    </row>
    <row r="5338" spans="47:56" x14ac:dyDescent="0.25">
      <c r="AU5338"/>
      <c r="AV5338"/>
      <c r="BD5338" s="2"/>
    </row>
    <row r="5339" spans="47:56" x14ac:dyDescent="0.25">
      <c r="AU5339"/>
      <c r="AV5339"/>
      <c r="BD5339" s="2"/>
    </row>
    <row r="5340" spans="47:56" x14ac:dyDescent="0.25">
      <c r="AU5340"/>
      <c r="AV5340"/>
      <c r="BD5340" s="2"/>
    </row>
    <row r="5341" spans="47:56" x14ac:dyDescent="0.25">
      <c r="AU5341"/>
      <c r="AV5341"/>
      <c r="BD5341" s="2"/>
    </row>
    <row r="5342" spans="47:56" x14ac:dyDescent="0.25">
      <c r="AU5342"/>
      <c r="AV5342"/>
      <c r="BD5342" s="2"/>
    </row>
    <row r="5343" spans="47:56" x14ac:dyDescent="0.25">
      <c r="AU5343"/>
      <c r="AV5343"/>
      <c r="BD5343" s="2"/>
    </row>
    <row r="5344" spans="47:56" x14ac:dyDescent="0.25">
      <c r="AU5344"/>
      <c r="AV5344"/>
      <c r="BD5344" s="2"/>
    </row>
    <row r="5345" spans="47:56" x14ac:dyDescent="0.25">
      <c r="AU5345"/>
      <c r="AV5345"/>
      <c r="BD5345" s="2"/>
    </row>
    <row r="5346" spans="47:56" x14ac:dyDescent="0.25">
      <c r="AU5346"/>
      <c r="AV5346"/>
      <c r="BD5346" s="2"/>
    </row>
    <row r="5347" spans="47:56" x14ac:dyDescent="0.25">
      <c r="AU5347"/>
      <c r="AV5347"/>
      <c r="BD5347" s="2"/>
    </row>
    <row r="5348" spans="47:56" x14ac:dyDescent="0.25">
      <c r="AU5348"/>
      <c r="AV5348"/>
      <c r="BD5348" s="2"/>
    </row>
    <row r="5349" spans="47:56" x14ac:dyDescent="0.25">
      <c r="AU5349"/>
      <c r="AV5349"/>
      <c r="BD5349" s="2"/>
    </row>
    <row r="5350" spans="47:56" x14ac:dyDescent="0.25">
      <c r="AU5350"/>
      <c r="AV5350"/>
      <c r="BD5350" s="2"/>
    </row>
    <row r="5351" spans="47:56" x14ac:dyDescent="0.25">
      <c r="AU5351"/>
      <c r="AV5351"/>
      <c r="BD5351" s="2"/>
    </row>
    <row r="5352" spans="47:56" x14ac:dyDescent="0.25">
      <c r="AU5352"/>
      <c r="AV5352"/>
      <c r="BD5352" s="2"/>
    </row>
    <row r="5353" spans="47:56" x14ac:dyDescent="0.25">
      <c r="AU5353"/>
      <c r="AV5353"/>
      <c r="BD5353" s="2"/>
    </row>
    <row r="5354" spans="47:56" x14ac:dyDescent="0.25">
      <c r="AU5354"/>
      <c r="AV5354"/>
      <c r="BD5354" s="2"/>
    </row>
    <row r="5355" spans="47:56" x14ac:dyDescent="0.25">
      <c r="AU5355"/>
      <c r="AV5355"/>
      <c r="BD5355" s="2"/>
    </row>
    <row r="5356" spans="47:56" x14ac:dyDescent="0.25">
      <c r="AU5356"/>
      <c r="AV5356"/>
      <c r="BD5356" s="2"/>
    </row>
    <row r="5357" spans="47:56" x14ac:dyDescent="0.25">
      <c r="AU5357"/>
      <c r="AV5357"/>
      <c r="BD5357" s="2"/>
    </row>
    <row r="5358" spans="47:56" x14ac:dyDescent="0.25">
      <c r="AU5358"/>
      <c r="AV5358"/>
      <c r="BD5358" s="2"/>
    </row>
    <row r="5359" spans="47:56" x14ac:dyDescent="0.25">
      <c r="AU5359"/>
      <c r="AV5359"/>
      <c r="BD5359" s="2"/>
    </row>
    <row r="5360" spans="47:56" x14ac:dyDescent="0.25">
      <c r="AU5360"/>
      <c r="AV5360"/>
      <c r="BD5360" s="2"/>
    </row>
    <row r="5361" spans="47:56" x14ac:dyDescent="0.25">
      <c r="AU5361"/>
      <c r="AV5361"/>
      <c r="BD5361" s="2"/>
    </row>
    <row r="5362" spans="47:56" x14ac:dyDescent="0.25">
      <c r="AU5362"/>
      <c r="AV5362"/>
      <c r="BD5362" s="2"/>
    </row>
    <row r="5363" spans="47:56" x14ac:dyDescent="0.25">
      <c r="AU5363"/>
      <c r="AV5363"/>
      <c r="BD5363" s="2"/>
    </row>
    <row r="5364" spans="47:56" x14ac:dyDescent="0.25">
      <c r="AU5364"/>
      <c r="AV5364"/>
      <c r="BD5364" s="2"/>
    </row>
    <row r="5365" spans="47:56" x14ac:dyDescent="0.25">
      <c r="AU5365"/>
      <c r="AV5365"/>
      <c r="BD5365" s="2"/>
    </row>
    <row r="5366" spans="47:56" x14ac:dyDescent="0.25">
      <c r="AU5366"/>
      <c r="AV5366"/>
      <c r="BD5366" s="2"/>
    </row>
    <row r="5367" spans="47:56" x14ac:dyDescent="0.25">
      <c r="AU5367"/>
      <c r="AV5367"/>
      <c r="BD5367" s="2"/>
    </row>
    <row r="5368" spans="47:56" x14ac:dyDescent="0.25">
      <c r="AU5368"/>
      <c r="AV5368"/>
      <c r="BD5368" s="2"/>
    </row>
    <row r="5369" spans="47:56" x14ac:dyDescent="0.25">
      <c r="AU5369"/>
      <c r="AV5369"/>
      <c r="BD5369" s="2"/>
    </row>
    <row r="5370" spans="47:56" x14ac:dyDescent="0.25">
      <c r="AU5370"/>
      <c r="AV5370"/>
      <c r="BD5370" s="2"/>
    </row>
    <row r="5371" spans="47:56" x14ac:dyDescent="0.25">
      <c r="AU5371"/>
      <c r="AV5371"/>
      <c r="BD5371" s="2"/>
    </row>
    <row r="5372" spans="47:56" x14ac:dyDescent="0.25">
      <c r="AU5372"/>
      <c r="AV5372"/>
      <c r="BD5372" s="2"/>
    </row>
    <row r="5373" spans="47:56" x14ac:dyDescent="0.25">
      <c r="AU5373"/>
      <c r="AV5373"/>
      <c r="BD5373" s="2"/>
    </row>
    <row r="5374" spans="47:56" x14ac:dyDescent="0.25">
      <c r="AU5374"/>
      <c r="AV5374"/>
      <c r="BD5374" s="2"/>
    </row>
    <row r="5375" spans="47:56" x14ac:dyDescent="0.25">
      <c r="AU5375"/>
      <c r="AV5375"/>
      <c r="BD5375" s="2"/>
    </row>
    <row r="5376" spans="47:56" x14ac:dyDescent="0.25">
      <c r="AU5376"/>
      <c r="AV5376"/>
      <c r="BD5376" s="2"/>
    </row>
    <row r="5377" spans="47:56" x14ac:dyDescent="0.25">
      <c r="AU5377"/>
      <c r="AV5377"/>
      <c r="BD5377" s="2"/>
    </row>
    <row r="5378" spans="47:56" x14ac:dyDescent="0.25">
      <c r="AU5378"/>
      <c r="AV5378"/>
      <c r="BD5378" s="2"/>
    </row>
    <row r="5379" spans="47:56" x14ac:dyDescent="0.25">
      <c r="AU5379"/>
      <c r="AV5379"/>
      <c r="BD5379" s="2"/>
    </row>
    <row r="5380" spans="47:56" x14ac:dyDescent="0.25">
      <c r="AU5380"/>
      <c r="AV5380"/>
      <c r="BD5380" s="2"/>
    </row>
    <row r="5381" spans="47:56" x14ac:dyDescent="0.25">
      <c r="AU5381"/>
      <c r="AV5381"/>
      <c r="BD5381" s="2"/>
    </row>
    <row r="5382" spans="47:56" x14ac:dyDescent="0.25">
      <c r="AU5382"/>
      <c r="AV5382"/>
      <c r="BD5382" s="2"/>
    </row>
    <row r="5383" spans="47:56" x14ac:dyDescent="0.25">
      <c r="AU5383"/>
      <c r="AV5383"/>
      <c r="BD5383" s="2"/>
    </row>
    <row r="5384" spans="47:56" x14ac:dyDescent="0.25">
      <c r="AU5384"/>
      <c r="AV5384"/>
      <c r="BD5384" s="2"/>
    </row>
    <row r="5385" spans="47:56" x14ac:dyDescent="0.25">
      <c r="AU5385"/>
      <c r="AV5385"/>
      <c r="BD5385" s="2"/>
    </row>
    <row r="5386" spans="47:56" x14ac:dyDescent="0.25">
      <c r="AU5386"/>
      <c r="AV5386"/>
      <c r="BD5386" s="2"/>
    </row>
    <row r="5387" spans="47:56" x14ac:dyDescent="0.25">
      <c r="AU5387"/>
      <c r="AV5387"/>
      <c r="BD5387" s="2"/>
    </row>
    <row r="5388" spans="47:56" x14ac:dyDescent="0.25">
      <c r="AU5388"/>
      <c r="AV5388"/>
      <c r="BD5388" s="2"/>
    </row>
    <row r="5389" spans="47:56" x14ac:dyDescent="0.25">
      <c r="AU5389"/>
      <c r="AV5389"/>
      <c r="BD5389" s="2"/>
    </row>
    <row r="5390" spans="47:56" x14ac:dyDescent="0.25">
      <c r="AU5390"/>
      <c r="AV5390"/>
      <c r="BD5390" s="2"/>
    </row>
    <row r="5391" spans="47:56" x14ac:dyDescent="0.25">
      <c r="AU5391"/>
      <c r="AV5391"/>
      <c r="BD5391" s="2"/>
    </row>
    <row r="5392" spans="47:56" x14ac:dyDescent="0.25">
      <c r="AU5392"/>
      <c r="AV5392"/>
      <c r="BD5392" s="2"/>
    </row>
    <row r="5393" spans="47:56" x14ac:dyDescent="0.25">
      <c r="AU5393"/>
      <c r="AV5393"/>
      <c r="BD5393" s="2"/>
    </row>
    <row r="5394" spans="47:56" x14ac:dyDescent="0.25">
      <c r="AU5394"/>
      <c r="AV5394"/>
      <c r="BD5394" s="2"/>
    </row>
    <row r="5395" spans="47:56" x14ac:dyDescent="0.25">
      <c r="AU5395"/>
      <c r="AV5395"/>
      <c r="BD5395" s="2"/>
    </row>
    <row r="5396" spans="47:56" x14ac:dyDescent="0.25">
      <c r="AU5396"/>
      <c r="AV5396"/>
      <c r="BD5396" s="2"/>
    </row>
    <row r="5397" spans="47:56" x14ac:dyDescent="0.25">
      <c r="AU5397"/>
      <c r="AV5397"/>
      <c r="BD5397" s="2"/>
    </row>
    <row r="5398" spans="47:56" x14ac:dyDescent="0.25">
      <c r="AU5398"/>
      <c r="AV5398"/>
      <c r="BD5398" s="2"/>
    </row>
    <row r="5399" spans="47:56" x14ac:dyDescent="0.25">
      <c r="AU5399"/>
      <c r="AV5399"/>
      <c r="BD5399" s="2"/>
    </row>
    <row r="5400" spans="47:56" x14ac:dyDescent="0.25">
      <c r="AU5400"/>
      <c r="AV5400"/>
      <c r="BD5400" s="2"/>
    </row>
    <row r="5401" spans="47:56" x14ac:dyDescent="0.25">
      <c r="AU5401"/>
      <c r="AV5401"/>
      <c r="BD5401" s="2"/>
    </row>
    <row r="5402" spans="47:56" x14ac:dyDescent="0.25">
      <c r="AU5402"/>
      <c r="AV5402"/>
      <c r="BD5402" s="2"/>
    </row>
    <row r="5403" spans="47:56" x14ac:dyDescent="0.25">
      <c r="AU5403"/>
      <c r="AV5403"/>
      <c r="BD5403" s="2"/>
    </row>
    <row r="5404" spans="47:56" x14ac:dyDescent="0.25">
      <c r="AU5404"/>
      <c r="AV5404"/>
      <c r="BD5404" s="2"/>
    </row>
    <row r="5405" spans="47:56" x14ac:dyDescent="0.25">
      <c r="AU5405"/>
      <c r="AV5405"/>
      <c r="BD5405" s="2"/>
    </row>
    <row r="5406" spans="47:56" x14ac:dyDescent="0.25">
      <c r="AU5406"/>
      <c r="AV5406"/>
      <c r="BD5406" s="2"/>
    </row>
    <row r="5407" spans="47:56" x14ac:dyDescent="0.25">
      <c r="AU5407"/>
      <c r="AV5407"/>
      <c r="BD5407" s="2"/>
    </row>
    <row r="5408" spans="47:56" x14ac:dyDescent="0.25">
      <c r="AU5408"/>
      <c r="AV5408"/>
      <c r="BD5408" s="2"/>
    </row>
    <row r="5409" spans="47:56" x14ac:dyDescent="0.25">
      <c r="AU5409"/>
      <c r="AV5409"/>
      <c r="BD5409" s="2"/>
    </row>
    <row r="5410" spans="47:56" x14ac:dyDescent="0.25">
      <c r="AU5410"/>
      <c r="AV5410"/>
      <c r="BD5410" s="2"/>
    </row>
    <row r="5411" spans="47:56" x14ac:dyDescent="0.25">
      <c r="AU5411"/>
      <c r="AV5411"/>
      <c r="BD5411" s="2"/>
    </row>
    <row r="5412" spans="47:56" x14ac:dyDescent="0.25">
      <c r="AU5412"/>
      <c r="AV5412"/>
      <c r="BD5412" s="2"/>
    </row>
    <row r="5413" spans="47:56" x14ac:dyDescent="0.25">
      <c r="AU5413"/>
      <c r="AV5413"/>
      <c r="BD5413" s="2"/>
    </row>
    <row r="5414" spans="47:56" x14ac:dyDescent="0.25">
      <c r="AU5414"/>
      <c r="AV5414"/>
      <c r="BD5414" s="2"/>
    </row>
    <row r="5415" spans="47:56" x14ac:dyDescent="0.25">
      <c r="AU5415"/>
      <c r="AV5415"/>
      <c r="BD5415" s="2"/>
    </row>
    <row r="5416" spans="47:56" x14ac:dyDescent="0.25">
      <c r="AU5416"/>
      <c r="AV5416"/>
      <c r="BD5416" s="2"/>
    </row>
    <row r="5417" spans="47:56" x14ac:dyDescent="0.25">
      <c r="AU5417"/>
      <c r="AV5417"/>
      <c r="BD5417" s="2"/>
    </row>
    <row r="5418" spans="47:56" x14ac:dyDescent="0.25">
      <c r="AU5418"/>
      <c r="AV5418"/>
      <c r="BD5418" s="2"/>
    </row>
    <row r="5419" spans="47:56" x14ac:dyDescent="0.25">
      <c r="AU5419"/>
      <c r="AV5419"/>
      <c r="BD5419" s="2"/>
    </row>
    <row r="5420" spans="47:56" x14ac:dyDescent="0.25">
      <c r="AU5420"/>
      <c r="AV5420"/>
      <c r="BD5420" s="2"/>
    </row>
    <row r="5421" spans="47:56" x14ac:dyDescent="0.25">
      <c r="AU5421"/>
      <c r="AV5421"/>
      <c r="BD5421" s="2"/>
    </row>
    <row r="5422" spans="47:56" x14ac:dyDescent="0.25">
      <c r="AU5422"/>
      <c r="AV5422"/>
      <c r="BD5422" s="2"/>
    </row>
    <row r="5423" spans="47:56" x14ac:dyDescent="0.25">
      <c r="AU5423"/>
      <c r="AV5423"/>
      <c r="BD5423" s="2"/>
    </row>
    <row r="5424" spans="47:56" x14ac:dyDescent="0.25">
      <c r="AU5424"/>
      <c r="AV5424"/>
      <c r="BD5424" s="2"/>
    </row>
    <row r="5425" spans="47:56" x14ac:dyDescent="0.25">
      <c r="AU5425"/>
      <c r="AV5425"/>
      <c r="BD5425" s="2"/>
    </row>
    <row r="5426" spans="47:56" x14ac:dyDescent="0.25">
      <c r="AU5426"/>
      <c r="AV5426"/>
      <c r="BD5426" s="2"/>
    </row>
    <row r="5427" spans="47:56" x14ac:dyDescent="0.25">
      <c r="AU5427"/>
      <c r="AV5427"/>
      <c r="BD5427" s="2"/>
    </row>
    <row r="5428" spans="47:56" x14ac:dyDescent="0.25">
      <c r="AU5428"/>
      <c r="AV5428"/>
      <c r="BD5428" s="2"/>
    </row>
    <row r="5429" spans="47:56" x14ac:dyDescent="0.25">
      <c r="AU5429"/>
      <c r="AV5429"/>
      <c r="BD5429" s="2"/>
    </row>
    <row r="5430" spans="47:56" x14ac:dyDescent="0.25">
      <c r="AU5430"/>
      <c r="AV5430"/>
      <c r="BD5430" s="2"/>
    </row>
    <row r="5431" spans="47:56" x14ac:dyDescent="0.25">
      <c r="AU5431"/>
      <c r="AV5431"/>
      <c r="BD5431" s="2"/>
    </row>
    <row r="5432" spans="47:56" x14ac:dyDescent="0.25">
      <c r="AU5432"/>
      <c r="AV5432"/>
      <c r="BD5432" s="2"/>
    </row>
    <row r="5433" spans="47:56" x14ac:dyDescent="0.25">
      <c r="AU5433"/>
      <c r="AV5433"/>
      <c r="BD5433" s="2"/>
    </row>
    <row r="5434" spans="47:56" x14ac:dyDescent="0.25">
      <c r="AU5434"/>
      <c r="AV5434"/>
      <c r="BD5434" s="2"/>
    </row>
    <row r="5435" spans="47:56" x14ac:dyDescent="0.25">
      <c r="AU5435"/>
      <c r="AV5435"/>
      <c r="BD5435" s="2"/>
    </row>
    <row r="5436" spans="47:56" x14ac:dyDescent="0.25">
      <c r="AU5436"/>
      <c r="AV5436"/>
      <c r="BD5436" s="2"/>
    </row>
    <row r="5437" spans="47:56" x14ac:dyDescent="0.25">
      <c r="AU5437"/>
      <c r="AV5437"/>
      <c r="BD5437" s="2"/>
    </row>
    <row r="5438" spans="47:56" x14ac:dyDescent="0.25">
      <c r="AU5438"/>
      <c r="AV5438"/>
      <c r="BD5438" s="2"/>
    </row>
    <row r="5439" spans="47:56" x14ac:dyDescent="0.25">
      <c r="AU5439"/>
      <c r="AV5439"/>
      <c r="BD5439" s="2"/>
    </row>
    <row r="5440" spans="47:56" x14ac:dyDescent="0.25">
      <c r="AU5440"/>
      <c r="AV5440"/>
      <c r="BD5440" s="2"/>
    </row>
    <row r="5441" spans="47:56" x14ac:dyDescent="0.25">
      <c r="AU5441"/>
      <c r="AV5441"/>
      <c r="BD5441" s="2"/>
    </row>
    <row r="5442" spans="47:56" x14ac:dyDescent="0.25">
      <c r="AU5442"/>
      <c r="AV5442"/>
      <c r="BD5442" s="2"/>
    </row>
    <row r="5443" spans="47:56" x14ac:dyDescent="0.25">
      <c r="AU5443"/>
      <c r="AV5443"/>
      <c r="BD5443" s="2"/>
    </row>
    <row r="5444" spans="47:56" x14ac:dyDescent="0.25">
      <c r="AU5444"/>
      <c r="AV5444"/>
      <c r="BD5444" s="2"/>
    </row>
    <row r="5445" spans="47:56" x14ac:dyDescent="0.25">
      <c r="AU5445"/>
      <c r="AV5445"/>
      <c r="BD5445" s="2"/>
    </row>
    <row r="5446" spans="47:56" x14ac:dyDescent="0.25">
      <c r="AU5446"/>
      <c r="AV5446"/>
      <c r="BD5446" s="2"/>
    </row>
    <row r="5447" spans="47:56" x14ac:dyDescent="0.25">
      <c r="AU5447"/>
      <c r="AV5447"/>
      <c r="BD5447" s="2"/>
    </row>
    <row r="5448" spans="47:56" x14ac:dyDescent="0.25">
      <c r="AU5448"/>
      <c r="AV5448"/>
      <c r="BD5448" s="2"/>
    </row>
    <row r="5449" spans="47:56" x14ac:dyDescent="0.25">
      <c r="AU5449"/>
      <c r="AV5449"/>
      <c r="BD5449" s="2"/>
    </row>
    <row r="5450" spans="47:56" x14ac:dyDescent="0.25">
      <c r="AU5450"/>
      <c r="AV5450"/>
      <c r="BD5450" s="2"/>
    </row>
    <row r="5451" spans="47:56" x14ac:dyDescent="0.25">
      <c r="AU5451"/>
      <c r="AV5451"/>
      <c r="BD5451" s="2"/>
    </row>
    <row r="5452" spans="47:56" x14ac:dyDescent="0.25">
      <c r="AU5452"/>
      <c r="AV5452"/>
      <c r="BD5452" s="2"/>
    </row>
    <row r="5453" spans="47:56" x14ac:dyDescent="0.25">
      <c r="AU5453"/>
      <c r="AV5453"/>
      <c r="BD5453" s="2"/>
    </row>
    <row r="5454" spans="47:56" x14ac:dyDescent="0.25">
      <c r="AU5454"/>
      <c r="AV5454"/>
      <c r="BD5454" s="2"/>
    </row>
    <row r="5455" spans="47:56" x14ac:dyDescent="0.25">
      <c r="AU5455"/>
      <c r="AV5455"/>
      <c r="BD5455" s="2"/>
    </row>
    <row r="5456" spans="47:56" x14ac:dyDescent="0.25">
      <c r="AU5456"/>
      <c r="AV5456"/>
      <c r="BD5456" s="2"/>
    </row>
    <row r="5457" spans="47:56" x14ac:dyDescent="0.25">
      <c r="AU5457"/>
      <c r="AV5457"/>
      <c r="BD5457" s="2"/>
    </row>
    <row r="5458" spans="47:56" x14ac:dyDescent="0.25">
      <c r="AU5458"/>
      <c r="AV5458"/>
      <c r="BD5458" s="2"/>
    </row>
    <row r="5459" spans="47:56" x14ac:dyDescent="0.25">
      <c r="AU5459"/>
      <c r="AV5459"/>
      <c r="BD5459" s="2"/>
    </row>
    <row r="5460" spans="47:56" x14ac:dyDescent="0.25">
      <c r="AU5460"/>
      <c r="AV5460"/>
      <c r="BD5460" s="2"/>
    </row>
    <row r="5461" spans="47:56" x14ac:dyDescent="0.25">
      <c r="AU5461"/>
      <c r="AV5461"/>
      <c r="BD5461" s="2"/>
    </row>
    <row r="5462" spans="47:56" x14ac:dyDescent="0.25">
      <c r="AU5462"/>
      <c r="AV5462"/>
      <c r="BD5462" s="2"/>
    </row>
    <row r="5463" spans="47:56" x14ac:dyDescent="0.25">
      <c r="AU5463"/>
      <c r="AV5463"/>
      <c r="BD5463" s="2"/>
    </row>
    <row r="5464" spans="47:56" x14ac:dyDescent="0.25">
      <c r="AU5464"/>
      <c r="AV5464"/>
      <c r="BD5464" s="2"/>
    </row>
    <row r="5465" spans="47:56" x14ac:dyDescent="0.25">
      <c r="AU5465"/>
      <c r="AV5465"/>
      <c r="BD5465" s="2"/>
    </row>
    <row r="5466" spans="47:56" x14ac:dyDescent="0.25">
      <c r="AU5466"/>
      <c r="AV5466"/>
      <c r="BD5466" s="2"/>
    </row>
    <row r="5467" spans="47:56" x14ac:dyDescent="0.25">
      <c r="AU5467"/>
      <c r="AV5467"/>
      <c r="BD5467" s="2"/>
    </row>
    <row r="5468" spans="47:56" x14ac:dyDescent="0.25">
      <c r="AU5468"/>
      <c r="AV5468"/>
      <c r="BD5468" s="2"/>
    </row>
    <row r="5469" spans="47:56" x14ac:dyDescent="0.25">
      <c r="AU5469"/>
      <c r="AV5469"/>
      <c r="BD5469" s="2"/>
    </row>
    <row r="5470" spans="47:56" x14ac:dyDescent="0.25">
      <c r="AU5470"/>
      <c r="AV5470"/>
      <c r="BD5470" s="2"/>
    </row>
    <row r="5471" spans="47:56" x14ac:dyDescent="0.25">
      <c r="AU5471"/>
      <c r="AV5471"/>
      <c r="BD5471" s="2"/>
    </row>
    <row r="5472" spans="47:56" x14ac:dyDescent="0.25">
      <c r="AU5472"/>
      <c r="AV5472"/>
      <c r="BD5472" s="2"/>
    </row>
    <row r="5473" spans="47:56" x14ac:dyDescent="0.25">
      <c r="AU5473"/>
      <c r="AV5473"/>
      <c r="BD5473" s="2"/>
    </row>
    <row r="5474" spans="47:56" x14ac:dyDescent="0.25">
      <c r="AU5474"/>
      <c r="AV5474"/>
      <c r="BD5474" s="2"/>
    </row>
    <row r="5475" spans="47:56" x14ac:dyDescent="0.25">
      <c r="AU5475"/>
      <c r="AV5475"/>
      <c r="BD5475" s="2"/>
    </row>
    <row r="5476" spans="47:56" x14ac:dyDescent="0.25">
      <c r="AU5476"/>
      <c r="AV5476"/>
      <c r="BD5476" s="2"/>
    </row>
    <row r="5477" spans="47:56" x14ac:dyDescent="0.25">
      <c r="AU5477"/>
      <c r="AV5477"/>
      <c r="BD5477" s="2"/>
    </row>
    <row r="5478" spans="47:56" x14ac:dyDescent="0.25">
      <c r="AU5478"/>
      <c r="AV5478"/>
      <c r="BD5478" s="2"/>
    </row>
    <row r="5479" spans="47:56" x14ac:dyDescent="0.25">
      <c r="AU5479"/>
      <c r="AV5479"/>
      <c r="BD5479" s="2"/>
    </row>
    <row r="5480" spans="47:56" x14ac:dyDescent="0.25">
      <c r="AU5480"/>
      <c r="AV5480"/>
      <c r="BD5480" s="2"/>
    </row>
    <row r="5481" spans="47:56" x14ac:dyDescent="0.25">
      <c r="AU5481"/>
      <c r="AV5481"/>
      <c r="BD5481" s="2"/>
    </row>
    <row r="5482" spans="47:56" x14ac:dyDescent="0.25">
      <c r="AU5482"/>
      <c r="AV5482"/>
      <c r="BD5482" s="2"/>
    </row>
    <row r="5483" spans="47:56" x14ac:dyDescent="0.25">
      <c r="AU5483"/>
      <c r="AV5483"/>
      <c r="BD5483" s="2"/>
    </row>
    <row r="5484" spans="47:56" x14ac:dyDescent="0.25">
      <c r="AU5484"/>
      <c r="AV5484"/>
      <c r="BD5484" s="2"/>
    </row>
    <row r="5485" spans="47:56" x14ac:dyDescent="0.25">
      <c r="AU5485"/>
      <c r="AV5485"/>
      <c r="BD5485" s="2"/>
    </row>
    <row r="5486" spans="47:56" x14ac:dyDescent="0.25">
      <c r="AU5486"/>
      <c r="AV5486"/>
      <c r="BD5486" s="2"/>
    </row>
    <row r="5487" spans="47:56" x14ac:dyDescent="0.25">
      <c r="AU5487"/>
      <c r="AV5487"/>
      <c r="BD5487" s="2"/>
    </row>
    <row r="5488" spans="47:56" x14ac:dyDescent="0.25">
      <c r="AU5488"/>
      <c r="AV5488"/>
      <c r="BD5488" s="2"/>
    </row>
    <row r="5489" spans="47:56" x14ac:dyDescent="0.25">
      <c r="AU5489"/>
      <c r="AV5489"/>
      <c r="BD5489" s="2"/>
    </row>
    <row r="5490" spans="47:56" x14ac:dyDescent="0.25">
      <c r="AU5490"/>
      <c r="AV5490"/>
      <c r="BD5490" s="2"/>
    </row>
    <row r="5491" spans="47:56" x14ac:dyDescent="0.25">
      <c r="AU5491"/>
      <c r="AV5491"/>
      <c r="BD5491" s="2"/>
    </row>
    <row r="5492" spans="47:56" x14ac:dyDescent="0.25">
      <c r="AU5492"/>
      <c r="AV5492"/>
      <c r="BD5492" s="2"/>
    </row>
    <row r="5493" spans="47:56" x14ac:dyDescent="0.25">
      <c r="AU5493"/>
      <c r="AV5493"/>
      <c r="BD5493" s="2"/>
    </row>
    <row r="5494" spans="47:56" x14ac:dyDescent="0.25">
      <c r="AU5494"/>
      <c r="AV5494"/>
      <c r="BD5494" s="2"/>
    </row>
    <row r="5495" spans="47:56" x14ac:dyDescent="0.25">
      <c r="AU5495"/>
      <c r="AV5495"/>
      <c r="BD5495" s="2"/>
    </row>
    <row r="5496" spans="47:56" x14ac:dyDescent="0.25">
      <c r="AU5496"/>
      <c r="AV5496"/>
      <c r="BD5496" s="2"/>
    </row>
    <row r="5497" spans="47:56" x14ac:dyDescent="0.25">
      <c r="AU5497"/>
      <c r="AV5497"/>
      <c r="BD5497" s="2"/>
    </row>
    <row r="5498" spans="47:56" x14ac:dyDescent="0.25">
      <c r="AU5498"/>
      <c r="AV5498"/>
      <c r="BD5498" s="2"/>
    </row>
    <row r="5499" spans="47:56" x14ac:dyDescent="0.25">
      <c r="AU5499"/>
      <c r="AV5499"/>
      <c r="BD5499" s="2"/>
    </row>
    <row r="5500" spans="47:56" x14ac:dyDescent="0.25">
      <c r="AU5500"/>
      <c r="AV5500"/>
      <c r="BD5500" s="2"/>
    </row>
    <row r="5501" spans="47:56" x14ac:dyDescent="0.25">
      <c r="AU5501"/>
      <c r="AV5501"/>
      <c r="BD5501" s="2"/>
    </row>
    <row r="5502" spans="47:56" x14ac:dyDescent="0.25">
      <c r="AU5502"/>
      <c r="AV5502"/>
      <c r="BD5502" s="2"/>
    </row>
    <row r="5503" spans="47:56" x14ac:dyDescent="0.25">
      <c r="AU5503"/>
      <c r="AV5503"/>
      <c r="BD5503" s="2"/>
    </row>
    <row r="5504" spans="47:56" x14ac:dyDescent="0.25">
      <c r="AU5504"/>
      <c r="AV5504"/>
      <c r="BD5504" s="2"/>
    </row>
    <row r="5505" spans="47:56" x14ac:dyDescent="0.25">
      <c r="AU5505"/>
      <c r="AV5505"/>
      <c r="BD5505" s="2"/>
    </row>
    <row r="5506" spans="47:56" x14ac:dyDescent="0.25">
      <c r="AU5506"/>
      <c r="AV5506"/>
      <c r="BD5506" s="2"/>
    </row>
    <row r="5507" spans="47:56" x14ac:dyDescent="0.25">
      <c r="AU5507"/>
      <c r="AV5507"/>
      <c r="BD5507" s="2"/>
    </row>
    <row r="5508" spans="47:56" x14ac:dyDescent="0.25">
      <c r="AU5508"/>
      <c r="AV5508"/>
      <c r="BD5508" s="2"/>
    </row>
    <row r="5509" spans="47:56" x14ac:dyDescent="0.25">
      <c r="AU5509"/>
      <c r="AV5509"/>
      <c r="BD5509" s="2"/>
    </row>
    <row r="5510" spans="47:56" x14ac:dyDescent="0.25">
      <c r="AU5510"/>
      <c r="AV5510"/>
      <c r="BD5510" s="2"/>
    </row>
    <row r="5511" spans="47:56" x14ac:dyDescent="0.25">
      <c r="AU5511"/>
      <c r="AV5511"/>
      <c r="BD5511" s="2"/>
    </row>
    <row r="5512" spans="47:56" x14ac:dyDescent="0.25">
      <c r="AU5512"/>
      <c r="AV5512"/>
      <c r="BD5512" s="2"/>
    </row>
    <row r="5513" spans="47:56" x14ac:dyDescent="0.25">
      <c r="AU5513"/>
      <c r="AV5513"/>
      <c r="BD5513" s="2"/>
    </row>
    <row r="5514" spans="47:56" x14ac:dyDescent="0.25">
      <c r="AU5514"/>
      <c r="AV5514"/>
      <c r="BD5514" s="2"/>
    </row>
    <row r="5515" spans="47:56" x14ac:dyDescent="0.25">
      <c r="AU5515"/>
      <c r="AV5515"/>
      <c r="BD5515" s="2"/>
    </row>
    <row r="5516" spans="47:56" x14ac:dyDescent="0.25">
      <c r="AU5516"/>
      <c r="AV5516"/>
      <c r="BD5516" s="2"/>
    </row>
    <row r="5517" spans="47:56" x14ac:dyDescent="0.25">
      <c r="AU5517"/>
      <c r="AV5517"/>
      <c r="BD5517" s="2"/>
    </row>
    <row r="5518" spans="47:56" x14ac:dyDescent="0.25">
      <c r="AU5518"/>
      <c r="AV5518"/>
      <c r="BD5518" s="2"/>
    </row>
    <row r="5519" spans="47:56" x14ac:dyDescent="0.25">
      <c r="AU5519"/>
      <c r="AV5519"/>
      <c r="BD5519" s="2"/>
    </row>
    <row r="5520" spans="47:56" x14ac:dyDescent="0.25">
      <c r="AU5520"/>
      <c r="AV5520"/>
      <c r="BD5520" s="2"/>
    </row>
    <row r="5521" spans="47:56" x14ac:dyDescent="0.25">
      <c r="AU5521"/>
      <c r="AV5521"/>
      <c r="BD5521" s="2"/>
    </row>
    <row r="5522" spans="47:56" x14ac:dyDescent="0.25">
      <c r="AU5522"/>
      <c r="AV5522"/>
      <c r="BD5522" s="2"/>
    </row>
    <row r="5523" spans="47:56" x14ac:dyDescent="0.25">
      <c r="AU5523"/>
      <c r="AV5523"/>
      <c r="BD5523" s="2"/>
    </row>
    <row r="5524" spans="47:56" x14ac:dyDescent="0.25">
      <c r="AU5524"/>
      <c r="AV5524"/>
      <c r="BD5524" s="2"/>
    </row>
    <row r="5525" spans="47:56" x14ac:dyDescent="0.25">
      <c r="AU5525"/>
      <c r="AV5525"/>
      <c r="BD5525" s="2"/>
    </row>
    <row r="5526" spans="47:56" x14ac:dyDescent="0.25">
      <c r="AU5526"/>
      <c r="AV5526"/>
      <c r="BD5526" s="2"/>
    </row>
    <row r="5527" spans="47:56" x14ac:dyDescent="0.25">
      <c r="AU5527"/>
      <c r="AV5527"/>
      <c r="BD5527" s="2"/>
    </row>
    <row r="5528" spans="47:56" x14ac:dyDescent="0.25">
      <c r="AU5528"/>
      <c r="AV5528"/>
      <c r="BD5528" s="2"/>
    </row>
    <row r="5529" spans="47:56" x14ac:dyDescent="0.25">
      <c r="AU5529"/>
      <c r="AV5529"/>
      <c r="BD5529" s="2"/>
    </row>
    <row r="5530" spans="47:56" x14ac:dyDescent="0.25">
      <c r="AU5530"/>
      <c r="AV5530"/>
      <c r="BD5530" s="2"/>
    </row>
    <row r="5531" spans="47:56" x14ac:dyDescent="0.25">
      <c r="AU5531"/>
      <c r="AV5531"/>
      <c r="BD5531" s="2"/>
    </row>
    <row r="5532" spans="47:56" x14ac:dyDescent="0.25">
      <c r="AU5532"/>
      <c r="AV5532"/>
      <c r="BD5532" s="2"/>
    </row>
    <row r="5533" spans="47:56" x14ac:dyDescent="0.25">
      <c r="AU5533"/>
      <c r="AV5533"/>
      <c r="BD5533" s="2"/>
    </row>
    <row r="5534" spans="47:56" x14ac:dyDescent="0.25">
      <c r="AU5534"/>
      <c r="AV5534"/>
      <c r="BD5534" s="2"/>
    </row>
    <row r="5535" spans="47:56" x14ac:dyDescent="0.25">
      <c r="AU5535"/>
      <c r="AV5535"/>
      <c r="BD5535" s="2"/>
    </row>
    <row r="5536" spans="47:56" x14ac:dyDescent="0.25">
      <c r="AU5536"/>
      <c r="AV5536"/>
      <c r="BD5536" s="2"/>
    </row>
    <row r="5537" spans="47:56" x14ac:dyDescent="0.25">
      <c r="AU5537"/>
      <c r="AV5537"/>
      <c r="BD5537" s="2"/>
    </row>
    <row r="5538" spans="47:56" x14ac:dyDescent="0.25">
      <c r="AU5538"/>
      <c r="AV5538"/>
      <c r="BD5538" s="2"/>
    </row>
    <row r="5539" spans="47:56" x14ac:dyDescent="0.25">
      <c r="AU5539"/>
      <c r="AV5539"/>
      <c r="BD5539" s="2"/>
    </row>
    <row r="5540" spans="47:56" x14ac:dyDescent="0.25">
      <c r="AU5540"/>
      <c r="AV5540"/>
      <c r="BD5540" s="2"/>
    </row>
    <row r="5541" spans="47:56" x14ac:dyDescent="0.25">
      <c r="AU5541"/>
      <c r="AV5541"/>
      <c r="BD5541" s="2"/>
    </row>
    <row r="5542" spans="47:56" x14ac:dyDescent="0.25">
      <c r="AU5542"/>
      <c r="AV5542"/>
      <c r="BD5542" s="2"/>
    </row>
    <row r="5543" spans="47:56" x14ac:dyDescent="0.25">
      <c r="AU5543"/>
      <c r="AV5543"/>
      <c r="BD5543" s="2"/>
    </row>
    <row r="5544" spans="47:56" x14ac:dyDescent="0.25">
      <c r="AU5544"/>
      <c r="AV5544"/>
      <c r="BD5544" s="2"/>
    </row>
    <row r="5545" spans="47:56" x14ac:dyDescent="0.25">
      <c r="AU5545"/>
      <c r="AV5545"/>
      <c r="BD5545" s="2"/>
    </row>
    <row r="5546" spans="47:56" x14ac:dyDescent="0.25">
      <c r="AU5546"/>
      <c r="AV5546"/>
      <c r="BD5546" s="2"/>
    </row>
    <row r="5547" spans="47:56" x14ac:dyDescent="0.25">
      <c r="AU5547"/>
      <c r="AV5547"/>
      <c r="BD5547" s="2"/>
    </row>
    <row r="5548" spans="47:56" x14ac:dyDescent="0.25">
      <c r="AU5548"/>
      <c r="AV5548"/>
      <c r="BD5548" s="2"/>
    </row>
    <row r="5549" spans="47:56" x14ac:dyDescent="0.25">
      <c r="AU5549"/>
      <c r="AV5549"/>
      <c r="BD5549" s="2"/>
    </row>
    <row r="5550" spans="47:56" x14ac:dyDescent="0.25">
      <c r="AU5550"/>
      <c r="AV5550"/>
      <c r="BD5550" s="2"/>
    </row>
    <row r="5551" spans="47:56" x14ac:dyDescent="0.25">
      <c r="AU5551"/>
      <c r="AV5551"/>
      <c r="BD5551" s="2"/>
    </row>
    <row r="5552" spans="47:56" x14ac:dyDescent="0.25">
      <c r="AU5552"/>
      <c r="AV5552"/>
      <c r="BD5552" s="2"/>
    </row>
    <row r="5553" spans="47:56" x14ac:dyDescent="0.25">
      <c r="AU5553"/>
      <c r="AV5553"/>
      <c r="BD5553" s="2"/>
    </row>
    <row r="5554" spans="47:56" x14ac:dyDescent="0.25">
      <c r="AU5554"/>
      <c r="AV5554"/>
      <c r="BD5554" s="2"/>
    </row>
    <row r="5555" spans="47:56" x14ac:dyDescent="0.25">
      <c r="AU5555"/>
      <c r="AV5555"/>
      <c r="BD5555" s="2"/>
    </row>
    <row r="5556" spans="47:56" x14ac:dyDescent="0.25">
      <c r="AU5556"/>
      <c r="AV5556"/>
      <c r="BD5556" s="2"/>
    </row>
    <row r="5557" spans="47:56" x14ac:dyDescent="0.25">
      <c r="AU5557"/>
      <c r="AV5557"/>
      <c r="BD5557" s="2"/>
    </row>
    <row r="5558" spans="47:56" x14ac:dyDescent="0.25">
      <c r="AU5558"/>
      <c r="AV5558"/>
      <c r="BD5558" s="2"/>
    </row>
    <row r="5559" spans="47:56" x14ac:dyDescent="0.25">
      <c r="AU5559"/>
      <c r="AV5559"/>
      <c r="BD5559" s="2"/>
    </row>
    <row r="5560" spans="47:56" x14ac:dyDescent="0.25">
      <c r="AU5560"/>
      <c r="AV5560"/>
      <c r="BD5560" s="2"/>
    </row>
    <row r="5561" spans="47:56" x14ac:dyDescent="0.25">
      <c r="AU5561"/>
      <c r="AV5561"/>
      <c r="BD5561" s="2"/>
    </row>
    <row r="5562" spans="47:56" x14ac:dyDescent="0.25">
      <c r="AU5562"/>
      <c r="AV5562"/>
      <c r="BD5562" s="2"/>
    </row>
    <row r="5563" spans="47:56" x14ac:dyDescent="0.25">
      <c r="AU5563"/>
      <c r="AV5563"/>
      <c r="BD5563" s="2"/>
    </row>
    <row r="5564" spans="47:56" x14ac:dyDescent="0.25">
      <c r="AU5564"/>
      <c r="AV5564"/>
      <c r="BD5564" s="2"/>
    </row>
    <row r="5565" spans="47:56" x14ac:dyDescent="0.25">
      <c r="AU5565"/>
      <c r="AV5565"/>
      <c r="BD5565" s="2"/>
    </row>
    <row r="5566" spans="47:56" x14ac:dyDescent="0.25">
      <c r="AU5566"/>
      <c r="AV5566"/>
      <c r="BD5566" s="2"/>
    </row>
    <row r="5567" spans="47:56" x14ac:dyDescent="0.25">
      <c r="AU5567"/>
      <c r="AV5567"/>
      <c r="BD5567" s="2"/>
    </row>
    <row r="5568" spans="47:56" x14ac:dyDescent="0.25">
      <c r="AU5568"/>
      <c r="AV5568"/>
      <c r="BD5568" s="2"/>
    </row>
    <row r="5569" spans="47:56" x14ac:dyDescent="0.25">
      <c r="AU5569"/>
      <c r="AV5569"/>
      <c r="BD5569" s="2"/>
    </row>
    <row r="5570" spans="47:56" x14ac:dyDescent="0.25">
      <c r="AU5570"/>
      <c r="AV5570"/>
      <c r="BD5570" s="2"/>
    </row>
    <row r="5571" spans="47:56" x14ac:dyDescent="0.25">
      <c r="AU5571"/>
      <c r="AV5571"/>
      <c r="BD5571" s="2"/>
    </row>
    <row r="5572" spans="47:56" x14ac:dyDescent="0.25">
      <c r="AU5572"/>
      <c r="AV5572"/>
      <c r="BD5572" s="2"/>
    </row>
    <row r="5573" spans="47:56" x14ac:dyDescent="0.25">
      <c r="AU5573"/>
      <c r="AV5573"/>
      <c r="BD5573" s="2"/>
    </row>
    <row r="5574" spans="47:56" x14ac:dyDescent="0.25">
      <c r="AU5574"/>
      <c r="AV5574"/>
      <c r="BD5574" s="2"/>
    </row>
    <row r="5575" spans="47:56" x14ac:dyDescent="0.25">
      <c r="AU5575"/>
      <c r="AV5575"/>
      <c r="BD5575" s="2"/>
    </row>
    <row r="5576" spans="47:56" x14ac:dyDescent="0.25">
      <c r="AU5576"/>
      <c r="AV5576"/>
      <c r="BD5576" s="2"/>
    </row>
    <row r="5577" spans="47:56" x14ac:dyDescent="0.25">
      <c r="AU5577"/>
      <c r="AV5577"/>
      <c r="BD5577" s="2"/>
    </row>
    <row r="5578" spans="47:56" x14ac:dyDescent="0.25">
      <c r="AU5578"/>
      <c r="AV5578"/>
      <c r="BD5578" s="2"/>
    </row>
    <row r="5579" spans="47:56" x14ac:dyDescent="0.25">
      <c r="AU5579"/>
      <c r="AV5579"/>
      <c r="BD5579" s="2"/>
    </row>
    <row r="5580" spans="47:56" x14ac:dyDescent="0.25">
      <c r="AU5580"/>
      <c r="AV5580"/>
      <c r="BD5580" s="2"/>
    </row>
    <row r="5581" spans="47:56" x14ac:dyDescent="0.25">
      <c r="AU5581"/>
      <c r="AV5581"/>
      <c r="BD5581" s="2"/>
    </row>
    <row r="5582" spans="47:56" x14ac:dyDescent="0.25">
      <c r="AU5582"/>
      <c r="AV5582"/>
      <c r="BD5582" s="2"/>
    </row>
    <row r="5583" spans="47:56" x14ac:dyDescent="0.25">
      <c r="AU5583"/>
      <c r="AV5583"/>
      <c r="BD5583" s="2"/>
    </row>
    <row r="5584" spans="47:56" x14ac:dyDescent="0.25">
      <c r="AU5584"/>
      <c r="AV5584"/>
      <c r="BD5584" s="2"/>
    </row>
    <row r="5585" spans="47:56" x14ac:dyDescent="0.25">
      <c r="AU5585"/>
      <c r="AV5585"/>
      <c r="BD5585" s="2"/>
    </row>
    <row r="5586" spans="47:56" x14ac:dyDescent="0.25">
      <c r="AU5586"/>
      <c r="AV5586"/>
      <c r="BD5586" s="2"/>
    </row>
    <row r="5587" spans="47:56" x14ac:dyDescent="0.25">
      <c r="AU5587"/>
      <c r="AV5587"/>
      <c r="BD5587" s="2"/>
    </row>
    <row r="5588" spans="47:56" x14ac:dyDescent="0.25">
      <c r="AU5588"/>
      <c r="AV5588"/>
      <c r="BD5588" s="2"/>
    </row>
    <row r="5589" spans="47:56" x14ac:dyDescent="0.25">
      <c r="AU5589"/>
      <c r="AV5589"/>
      <c r="BD5589" s="2"/>
    </row>
    <row r="5590" spans="47:56" x14ac:dyDescent="0.25">
      <c r="AU5590"/>
      <c r="AV5590"/>
      <c r="BD5590" s="2"/>
    </row>
    <row r="5591" spans="47:56" x14ac:dyDescent="0.25">
      <c r="AU5591"/>
      <c r="AV5591"/>
      <c r="BD5591" s="2"/>
    </row>
    <row r="5592" spans="47:56" x14ac:dyDescent="0.25">
      <c r="AU5592"/>
      <c r="AV5592"/>
      <c r="BD5592" s="2"/>
    </row>
    <row r="5593" spans="47:56" x14ac:dyDescent="0.25">
      <c r="AU5593"/>
      <c r="AV5593"/>
      <c r="BD5593" s="2"/>
    </row>
    <row r="5594" spans="47:56" x14ac:dyDescent="0.25">
      <c r="AU5594"/>
      <c r="AV5594"/>
      <c r="BD5594" s="2"/>
    </row>
    <row r="5595" spans="47:56" x14ac:dyDescent="0.25">
      <c r="AU5595"/>
      <c r="AV5595"/>
      <c r="BD5595" s="2"/>
    </row>
    <row r="5596" spans="47:56" x14ac:dyDescent="0.25">
      <c r="AU5596"/>
      <c r="AV5596"/>
      <c r="BD5596" s="2"/>
    </row>
    <row r="5597" spans="47:56" x14ac:dyDescent="0.25">
      <c r="AU5597"/>
      <c r="AV5597"/>
      <c r="BD5597" s="2"/>
    </row>
    <row r="5598" spans="47:56" x14ac:dyDescent="0.25">
      <c r="AU5598"/>
      <c r="AV5598"/>
      <c r="BD5598" s="2"/>
    </row>
    <row r="5599" spans="47:56" x14ac:dyDescent="0.25">
      <c r="AU5599"/>
      <c r="AV5599"/>
      <c r="BD5599" s="2"/>
    </row>
    <row r="5600" spans="47:56" x14ac:dyDescent="0.25">
      <c r="AU5600"/>
      <c r="AV5600"/>
      <c r="BD5600" s="2"/>
    </row>
    <row r="5601" spans="47:56" x14ac:dyDescent="0.25">
      <c r="AU5601"/>
      <c r="AV5601"/>
      <c r="BD5601" s="2"/>
    </row>
    <row r="5602" spans="47:56" x14ac:dyDescent="0.25">
      <c r="AU5602"/>
      <c r="AV5602"/>
      <c r="BD5602" s="2"/>
    </row>
    <row r="5603" spans="47:56" x14ac:dyDescent="0.25">
      <c r="AU5603"/>
      <c r="AV5603"/>
      <c r="BD5603" s="2"/>
    </row>
    <row r="5604" spans="47:56" x14ac:dyDescent="0.25">
      <c r="AU5604"/>
      <c r="AV5604"/>
      <c r="BD5604" s="2"/>
    </row>
    <row r="5605" spans="47:56" x14ac:dyDescent="0.25">
      <c r="AU5605"/>
      <c r="AV5605"/>
      <c r="BD5605" s="2"/>
    </row>
    <row r="5606" spans="47:56" x14ac:dyDescent="0.25">
      <c r="AU5606"/>
      <c r="AV5606"/>
      <c r="BD5606" s="2"/>
    </row>
    <row r="5607" spans="47:56" x14ac:dyDescent="0.25">
      <c r="AU5607"/>
      <c r="AV5607"/>
      <c r="BD5607" s="2"/>
    </row>
    <row r="5608" spans="47:56" x14ac:dyDescent="0.25">
      <c r="AU5608"/>
      <c r="AV5608"/>
      <c r="BD5608" s="2"/>
    </row>
    <row r="5609" spans="47:56" x14ac:dyDescent="0.25">
      <c r="AU5609"/>
      <c r="AV5609"/>
      <c r="BD5609" s="2"/>
    </row>
    <row r="5610" spans="47:56" x14ac:dyDescent="0.25">
      <c r="AU5610"/>
      <c r="AV5610"/>
      <c r="BD5610" s="2"/>
    </row>
    <row r="5611" spans="47:56" x14ac:dyDescent="0.25">
      <c r="AU5611"/>
      <c r="AV5611"/>
      <c r="BD5611" s="2"/>
    </row>
    <row r="5612" spans="47:56" x14ac:dyDescent="0.25">
      <c r="AU5612"/>
      <c r="AV5612"/>
      <c r="BD5612" s="2"/>
    </row>
    <row r="5613" spans="47:56" x14ac:dyDescent="0.25">
      <c r="AU5613"/>
      <c r="AV5613"/>
      <c r="BD5613" s="2"/>
    </row>
    <row r="5614" spans="47:56" x14ac:dyDescent="0.25">
      <c r="AU5614"/>
      <c r="AV5614"/>
      <c r="BD5614" s="2"/>
    </row>
    <row r="5615" spans="47:56" x14ac:dyDescent="0.25">
      <c r="AU5615"/>
      <c r="AV5615"/>
      <c r="BD5615" s="2"/>
    </row>
    <row r="5616" spans="47:56" x14ac:dyDescent="0.25">
      <c r="AU5616"/>
      <c r="AV5616"/>
      <c r="BD5616" s="2"/>
    </row>
    <row r="5617" spans="47:56" x14ac:dyDescent="0.25">
      <c r="AU5617"/>
      <c r="AV5617"/>
      <c r="BD5617" s="2"/>
    </row>
    <row r="5618" spans="47:56" x14ac:dyDescent="0.25">
      <c r="AU5618"/>
      <c r="AV5618"/>
      <c r="BD5618" s="2"/>
    </row>
    <row r="5619" spans="47:56" x14ac:dyDescent="0.25">
      <c r="AU5619"/>
      <c r="AV5619"/>
      <c r="BD5619" s="2"/>
    </row>
    <row r="5620" spans="47:56" x14ac:dyDescent="0.25">
      <c r="AU5620"/>
      <c r="AV5620"/>
      <c r="BD5620" s="2"/>
    </row>
    <row r="5621" spans="47:56" x14ac:dyDescent="0.25">
      <c r="AU5621"/>
      <c r="AV5621"/>
      <c r="BD5621" s="2"/>
    </row>
    <row r="5622" spans="47:56" x14ac:dyDescent="0.25">
      <c r="AU5622"/>
      <c r="AV5622"/>
      <c r="BD5622" s="2"/>
    </row>
    <row r="5623" spans="47:56" x14ac:dyDescent="0.25">
      <c r="AU5623"/>
      <c r="AV5623"/>
      <c r="BD5623" s="2"/>
    </row>
    <row r="5624" spans="47:56" x14ac:dyDescent="0.25">
      <c r="AU5624"/>
      <c r="AV5624"/>
      <c r="BD5624" s="2"/>
    </row>
    <row r="5625" spans="47:56" x14ac:dyDescent="0.25">
      <c r="AU5625"/>
      <c r="AV5625"/>
      <c r="BD5625" s="2"/>
    </row>
    <row r="5626" spans="47:56" x14ac:dyDescent="0.25">
      <c r="AU5626"/>
      <c r="AV5626"/>
      <c r="BD5626" s="2"/>
    </row>
    <row r="5627" spans="47:56" x14ac:dyDescent="0.25">
      <c r="AU5627"/>
      <c r="AV5627"/>
      <c r="BD5627" s="2"/>
    </row>
    <row r="5628" spans="47:56" x14ac:dyDescent="0.25">
      <c r="AU5628"/>
      <c r="AV5628"/>
      <c r="BD5628" s="2"/>
    </row>
    <row r="5629" spans="47:56" x14ac:dyDescent="0.25">
      <c r="AU5629"/>
      <c r="AV5629"/>
      <c r="BD5629" s="2"/>
    </row>
    <row r="5630" spans="47:56" x14ac:dyDescent="0.25">
      <c r="AU5630"/>
      <c r="AV5630"/>
      <c r="BD5630" s="2"/>
    </row>
    <row r="5631" spans="47:56" x14ac:dyDescent="0.25">
      <c r="AU5631"/>
      <c r="AV5631"/>
      <c r="BD5631" s="2"/>
    </row>
    <row r="5632" spans="47:56" x14ac:dyDescent="0.25">
      <c r="AU5632"/>
      <c r="AV5632"/>
      <c r="BD5632" s="2"/>
    </row>
    <row r="5633" spans="47:56" x14ac:dyDescent="0.25">
      <c r="AU5633"/>
      <c r="AV5633"/>
      <c r="BD5633" s="2"/>
    </row>
    <row r="5634" spans="47:56" x14ac:dyDescent="0.25">
      <c r="AU5634"/>
      <c r="AV5634"/>
      <c r="BD5634" s="2"/>
    </row>
    <row r="5635" spans="47:56" x14ac:dyDescent="0.25">
      <c r="AU5635"/>
      <c r="AV5635"/>
      <c r="BD5635" s="2"/>
    </row>
    <row r="5636" spans="47:56" x14ac:dyDescent="0.25">
      <c r="AU5636"/>
      <c r="AV5636"/>
      <c r="BD5636" s="2"/>
    </row>
    <row r="5637" spans="47:56" x14ac:dyDescent="0.25">
      <c r="AU5637"/>
      <c r="AV5637"/>
      <c r="BD5637" s="2"/>
    </row>
    <row r="5638" spans="47:56" x14ac:dyDescent="0.25">
      <c r="AU5638"/>
      <c r="AV5638"/>
      <c r="BD5638" s="2"/>
    </row>
    <row r="5639" spans="47:56" x14ac:dyDescent="0.25">
      <c r="AU5639"/>
      <c r="AV5639"/>
      <c r="BD5639" s="2"/>
    </row>
    <row r="5640" spans="47:56" x14ac:dyDescent="0.25">
      <c r="AU5640"/>
      <c r="AV5640"/>
      <c r="BD5640" s="2"/>
    </row>
    <row r="5641" spans="47:56" x14ac:dyDescent="0.25">
      <c r="AU5641"/>
      <c r="AV5641"/>
      <c r="BD5641" s="2"/>
    </row>
    <row r="5642" spans="47:56" x14ac:dyDescent="0.25">
      <c r="AU5642"/>
      <c r="AV5642"/>
      <c r="BD5642" s="2"/>
    </row>
    <row r="5643" spans="47:56" x14ac:dyDescent="0.25">
      <c r="AU5643"/>
      <c r="AV5643"/>
      <c r="BD5643" s="2"/>
    </row>
    <row r="5644" spans="47:56" x14ac:dyDescent="0.25">
      <c r="AU5644"/>
      <c r="AV5644"/>
      <c r="BD5644" s="2"/>
    </row>
    <row r="5645" spans="47:56" x14ac:dyDescent="0.25">
      <c r="AU5645"/>
      <c r="AV5645"/>
      <c r="BD5645" s="2"/>
    </row>
    <row r="5646" spans="47:56" x14ac:dyDescent="0.25">
      <c r="AU5646"/>
      <c r="AV5646"/>
      <c r="BD5646" s="2"/>
    </row>
    <row r="5647" spans="47:56" x14ac:dyDescent="0.25">
      <c r="AU5647"/>
      <c r="AV5647"/>
      <c r="BD5647" s="2"/>
    </row>
    <row r="5648" spans="47:56" x14ac:dyDescent="0.25">
      <c r="AU5648"/>
      <c r="AV5648"/>
      <c r="BD5648" s="2"/>
    </row>
    <row r="5649" spans="47:56" x14ac:dyDescent="0.25">
      <c r="AU5649"/>
      <c r="AV5649"/>
      <c r="BD5649" s="2"/>
    </row>
    <row r="5650" spans="47:56" x14ac:dyDescent="0.25">
      <c r="AU5650"/>
      <c r="AV5650"/>
      <c r="BD5650" s="2"/>
    </row>
    <row r="5651" spans="47:56" x14ac:dyDescent="0.25">
      <c r="AU5651"/>
      <c r="AV5651"/>
      <c r="BD5651" s="2"/>
    </row>
    <row r="5652" spans="47:56" x14ac:dyDescent="0.25">
      <c r="AU5652"/>
      <c r="AV5652"/>
      <c r="BD5652" s="2"/>
    </row>
    <row r="5653" spans="47:56" x14ac:dyDescent="0.25">
      <c r="AU5653"/>
      <c r="AV5653"/>
      <c r="BD5653" s="2"/>
    </row>
    <row r="5654" spans="47:56" x14ac:dyDescent="0.25">
      <c r="AU5654"/>
      <c r="AV5654"/>
      <c r="BD5654" s="2"/>
    </row>
    <row r="5655" spans="47:56" x14ac:dyDescent="0.25">
      <c r="AU5655"/>
      <c r="AV5655"/>
      <c r="BD5655" s="2"/>
    </row>
    <row r="5656" spans="47:56" x14ac:dyDescent="0.25">
      <c r="AU5656"/>
      <c r="AV5656"/>
      <c r="BD5656" s="2"/>
    </row>
    <row r="5657" spans="47:56" x14ac:dyDescent="0.25">
      <c r="AU5657"/>
      <c r="AV5657"/>
      <c r="BD5657" s="2"/>
    </row>
    <row r="5658" spans="47:56" x14ac:dyDescent="0.25">
      <c r="AU5658"/>
      <c r="AV5658"/>
      <c r="BD5658" s="2"/>
    </row>
    <row r="5659" spans="47:56" x14ac:dyDescent="0.25">
      <c r="AU5659"/>
      <c r="AV5659"/>
      <c r="BD5659" s="2"/>
    </row>
    <row r="5660" spans="47:56" x14ac:dyDescent="0.25">
      <c r="AU5660"/>
      <c r="AV5660"/>
      <c r="BD5660" s="2"/>
    </row>
    <row r="5661" spans="47:56" x14ac:dyDescent="0.25">
      <c r="AU5661"/>
      <c r="AV5661"/>
      <c r="BD5661" s="2"/>
    </row>
    <row r="5662" spans="47:56" x14ac:dyDescent="0.25">
      <c r="AU5662"/>
      <c r="AV5662"/>
      <c r="BD5662" s="2"/>
    </row>
    <row r="5663" spans="47:56" x14ac:dyDescent="0.25">
      <c r="AU5663"/>
      <c r="AV5663"/>
      <c r="BD5663" s="2"/>
    </row>
    <row r="5664" spans="47:56" x14ac:dyDescent="0.25">
      <c r="AU5664"/>
      <c r="AV5664"/>
      <c r="BD5664" s="2"/>
    </row>
    <row r="5665" spans="47:56" x14ac:dyDescent="0.25">
      <c r="AU5665"/>
      <c r="AV5665"/>
      <c r="BD5665" s="2"/>
    </row>
    <row r="5666" spans="47:56" x14ac:dyDescent="0.25">
      <c r="AU5666"/>
      <c r="AV5666"/>
      <c r="BD5666" s="2"/>
    </row>
    <row r="5667" spans="47:56" x14ac:dyDescent="0.25">
      <c r="AU5667"/>
      <c r="AV5667"/>
      <c r="BD5667" s="2"/>
    </row>
    <row r="5668" spans="47:56" x14ac:dyDescent="0.25">
      <c r="AU5668"/>
      <c r="AV5668"/>
      <c r="BD5668" s="2"/>
    </row>
    <row r="5669" spans="47:56" x14ac:dyDescent="0.25">
      <c r="AU5669"/>
      <c r="AV5669"/>
      <c r="BD5669" s="2"/>
    </row>
    <row r="5670" spans="47:56" x14ac:dyDescent="0.25">
      <c r="AU5670"/>
      <c r="AV5670"/>
      <c r="BD5670" s="2"/>
    </row>
    <row r="5671" spans="47:56" x14ac:dyDescent="0.25">
      <c r="AU5671"/>
      <c r="AV5671"/>
      <c r="BD5671" s="2"/>
    </row>
    <row r="5672" spans="47:56" x14ac:dyDescent="0.25">
      <c r="AU5672"/>
      <c r="AV5672"/>
      <c r="BD5672" s="2"/>
    </row>
    <row r="5673" spans="47:56" x14ac:dyDescent="0.25">
      <c r="AU5673"/>
      <c r="AV5673"/>
      <c r="BD5673" s="2"/>
    </row>
    <row r="5674" spans="47:56" x14ac:dyDescent="0.25">
      <c r="AU5674"/>
      <c r="AV5674"/>
      <c r="BD5674" s="2"/>
    </row>
    <row r="5675" spans="47:56" x14ac:dyDescent="0.25">
      <c r="AU5675"/>
      <c r="AV5675"/>
      <c r="BD5675" s="2"/>
    </row>
    <row r="5676" spans="47:56" x14ac:dyDescent="0.25">
      <c r="AU5676"/>
      <c r="AV5676"/>
      <c r="BD5676" s="2"/>
    </row>
    <row r="5677" spans="47:56" x14ac:dyDescent="0.25">
      <c r="AU5677"/>
      <c r="AV5677"/>
      <c r="BD5677" s="2"/>
    </row>
    <row r="5678" spans="47:56" x14ac:dyDescent="0.25">
      <c r="AU5678"/>
      <c r="AV5678"/>
      <c r="BD5678" s="2"/>
    </row>
    <row r="5679" spans="47:56" x14ac:dyDescent="0.25">
      <c r="AU5679"/>
      <c r="AV5679"/>
      <c r="BD5679" s="2"/>
    </row>
    <row r="5680" spans="47:56" x14ac:dyDescent="0.25">
      <c r="AU5680"/>
      <c r="AV5680"/>
      <c r="BD5680" s="2"/>
    </row>
    <row r="5681" spans="47:56" x14ac:dyDescent="0.25">
      <c r="AU5681"/>
      <c r="AV5681"/>
      <c r="BD5681" s="2"/>
    </row>
    <row r="5682" spans="47:56" x14ac:dyDescent="0.25">
      <c r="AU5682"/>
      <c r="AV5682"/>
      <c r="BD5682" s="2"/>
    </row>
    <row r="5683" spans="47:56" x14ac:dyDescent="0.25">
      <c r="AU5683"/>
      <c r="AV5683"/>
      <c r="BD5683" s="2"/>
    </row>
    <row r="5684" spans="47:56" x14ac:dyDescent="0.25">
      <c r="AU5684"/>
      <c r="AV5684"/>
      <c r="BD5684" s="2"/>
    </row>
    <row r="5685" spans="47:56" x14ac:dyDescent="0.25">
      <c r="AU5685"/>
      <c r="AV5685"/>
      <c r="BD5685" s="2"/>
    </row>
    <row r="5686" spans="47:56" x14ac:dyDescent="0.25">
      <c r="AU5686"/>
      <c r="AV5686"/>
      <c r="BD5686" s="2"/>
    </row>
    <row r="5687" spans="47:56" x14ac:dyDescent="0.25">
      <c r="AU5687"/>
      <c r="AV5687"/>
      <c r="BD5687" s="2"/>
    </row>
    <row r="5688" spans="47:56" x14ac:dyDescent="0.25">
      <c r="AU5688"/>
      <c r="AV5688"/>
      <c r="BD5688" s="2"/>
    </row>
    <row r="5689" spans="47:56" x14ac:dyDescent="0.25">
      <c r="AU5689"/>
      <c r="AV5689"/>
      <c r="BD5689" s="2"/>
    </row>
    <row r="5690" spans="47:56" x14ac:dyDescent="0.25">
      <c r="AU5690"/>
      <c r="AV5690"/>
      <c r="BD5690" s="2"/>
    </row>
    <row r="5691" spans="47:56" x14ac:dyDescent="0.25">
      <c r="AU5691"/>
      <c r="AV5691"/>
      <c r="BD5691" s="2"/>
    </row>
    <row r="5692" spans="47:56" x14ac:dyDescent="0.25">
      <c r="AU5692"/>
      <c r="AV5692"/>
      <c r="BD5692" s="2"/>
    </row>
    <row r="5693" spans="47:56" x14ac:dyDescent="0.25">
      <c r="AU5693"/>
      <c r="AV5693"/>
      <c r="BD5693" s="2"/>
    </row>
    <row r="5694" spans="47:56" x14ac:dyDescent="0.25">
      <c r="AU5694"/>
      <c r="AV5694"/>
      <c r="BD5694" s="2"/>
    </row>
    <row r="5695" spans="47:56" x14ac:dyDescent="0.25">
      <c r="AU5695"/>
      <c r="AV5695"/>
      <c r="BD5695" s="2"/>
    </row>
    <row r="5696" spans="47:56" x14ac:dyDescent="0.25">
      <c r="AU5696"/>
      <c r="AV5696"/>
      <c r="BD5696" s="2"/>
    </row>
    <row r="5697" spans="47:56" x14ac:dyDescent="0.25">
      <c r="AU5697"/>
      <c r="AV5697"/>
      <c r="BD5697" s="2"/>
    </row>
    <row r="5698" spans="47:56" x14ac:dyDescent="0.25">
      <c r="AU5698"/>
      <c r="AV5698"/>
      <c r="BD5698" s="2"/>
    </row>
    <row r="5699" spans="47:56" x14ac:dyDescent="0.25">
      <c r="AU5699"/>
      <c r="AV5699"/>
      <c r="BD5699" s="2"/>
    </row>
    <row r="5700" spans="47:56" x14ac:dyDescent="0.25">
      <c r="AU5700"/>
      <c r="AV5700"/>
      <c r="BD5700" s="2"/>
    </row>
    <row r="5701" spans="47:56" x14ac:dyDescent="0.25">
      <c r="AU5701"/>
      <c r="AV5701"/>
      <c r="BD5701" s="2"/>
    </row>
    <row r="5702" spans="47:56" x14ac:dyDescent="0.25">
      <c r="AU5702"/>
      <c r="AV5702"/>
      <c r="BD5702" s="2"/>
    </row>
    <row r="5703" spans="47:56" x14ac:dyDescent="0.25">
      <c r="AU5703"/>
      <c r="AV5703"/>
      <c r="BD5703" s="2"/>
    </row>
    <row r="5704" spans="47:56" x14ac:dyDescent="0.25">
      <c r="AU5704"/>
      <c r="AV5704"/>
      <c r="BD5704" s="2"/>
    </row>
    <row r="5705" spans="47:56" x14ac:dyDescent="0.25">
      <c r="AU5705"/>
      <c r="AV5705"/>
      <c r="BD5705" s="2"/>
    </row>
    <row r="5706" spans="47:56" x14ac:dyDescent="0.25">
      <c r="AU5706"/>
      <c r="AV5706"/>
      <c r="BD5706" s="2"/>
    </row>
    <row r="5707" spans="47:56" x14ac:dyDescent="0.25">
      <c r="AU5707"/>
      <c r="AV5707"/>
      <c r="BD5707" s="2"/>
    </row>
    <row r="5708" spans="47:56" x14ac:dyDescent="0.25">
      <c r="AU5708"/>
      <c r="AV5708"/>
      <c r="BD5708" s="2"/>
    </row>
    <row r="5709" spans="47:56" x14ac:dyDescent="0.25">
      <c r="AU5709"/>
      <c r="AV5709"/>
      <c r="BD5709" s="2"/>
    </row>
    <row r="5710" spans="47:56" x14ac:dyDescent="0.25">
      <c r="AU5710"/>
      <c r="AV5710"/>
      <c r="BD5710" s="2"/>
    </row>
    <row r="5711" spans="47:56" x14ac:dyDescent="0.25">
      <c r="AU5711"/>
      <c r="AV5711"/>
      <c r="BD5711" s="2"/>
    </row>
    <row r="5712" spans="47:56" x14ac:dyDescent="0.25">
      <c r="AU5712"/>
      <c r="AV5712"/>
      <c r="BD5712" s="2"/>
    </row>
    <row r="5713" spans="47:56" x14ac:dyDescent="0.25">
      <c r="AU5713"/>
      <c r="AV5713"/>
      <c r="BD5713" s="2"/>
    </row>
    <row r="5714" spans="47:56" x14ac:dyDescent="0.25">
      <c r="AU5714"/>
      <c r="AV5714"/>
      <c r="BD5714" s="2"/>
    </row>
    <row r="5715" spans="47:56" x14ac:dyDescent="0.25">
      <c r="AU5715"/>
      <c r="AV5715"/>
      <c r="BD5715" s="2"/>
    </row>
    <row r="5716" spans="47:56" x14ac:dyDescent="0.25">
      <c r="AU5716"/>
      <c r="AV5716"/>
      <c r="BD5716" s="2"/>
    </row>
    <row r="5717" spans="47:56" x14ac:dyDescent="0.25">
      <c r="AU5717"/>
      <c r="AV5717"/>
      <c r="BD5717" s="2"/>
    </row>
    <row r="5718" spans="47:56" x14ac:dyDescent="0.25">
      <c r="AU5718"/>
      <c r="AV5718"/>
      <c r="BD5718" s="2"/>
    </row>
    <row r="5719" spans="47:56" x14ac:dyDescent="0.25">
      <c r="AU5719"/>
      <c r="AV5719"/>
      <c r="BD5719" s="2"/>
    </row>
    <row r="5720" spans="47:56" x14ac:dyDescent="0.25">
      <c r="AU5720"/>
      <c r="AV5720"/>
      <c r="BD5720" s="2"/>
    </row>
    <row r="5721" spans="47:56" x14ac:dyDescent="0.25">
      <c r="AU5721"/>
      <c r="AV5721"/>
      <c r="BD5721" s="2"/>
    </row>
    <row r="5722" spans="47:56" x14ac:dyDescent="0.25">
      <c r="AU5722"/>
      <c r="AV5722"/>
      <c r="BD5722" s="2"/>
    </row>
    <row r="5723" spans="47:56" x14ac:dyDescent="0.25">
      <c r="AU5723"/>
      <c r="AV5723"/>
      <c r="BD5723" s="2"/>
    </row>
    <row r="5724" spans="47:56" x14ac:dyDescent="0.25">
      <c r="AU5724"/>
      <c r="AV5724"/>
      <c r="BD5724" s="2"/>
    </row>
    <row r="5725" spans="47:56" x14ac:dyDescent="0.25">
      <c r="AU5725"/>
      <c r="AV5725"/>
      <c r="BD5725" s="2"/>
    </row>
    <row r="5726" spans="47:56" x14ac:dyDescent="0.25">
      <c r="AU5726"/>
      <c r="AV5726"/>
      <c r="BD5726" s="2"/>
    </row>
    <row r="5727" spans="47:56" x14ac:dyDescent="0.25">
      <c r="AU5727"/>
      <c r="AV5727"/>
      <c r="BD5727" s="2"/>
    </row>
    <row r="5728" spans="47:56" x14ac:dyDescent="0.25">
      <c r="AU5728"/>
      <c r="AV5728"/>
      <c r="BD5728" s="2"/>
    </row>
    <row r="5729" spans="47:56" x14ac:dyDescent="0.25">
      <c r="AU5729"/>
      <c r="AV5729"/>
      <c r="BD5729" s="2"/>
    </row>
    <row r="5730" spans="47:56" x14ac:dyDescent="0.25">
      <c r="AU5730"/>
      <c r="AV5730"/>
      <c r="BD5730" s="2"/>
    </row>
    <row r="5731" spans="47:56" x14ac:dyDescent="0.25">
      <c r="AU5731"/>
      <c r="AV5731"/>
      <c r="BD5731" s="2"/>
    </row>
    <row r="5732" spans="47:56" x14ac:dyDescent="0.25">
      <c r="AU5732"/>
      <c r="AV5732"/>
      <c r="BD5732" s="2"/>
    </row>
    <row r="5733" spans="47:56" x14ac:dyDescent="0.25">
      <c r="AU5733"/>
      <c r="AV5733"/>
      <c r="BD5733" s="2"/>
    </row>
    <row r="5734" spans="47:56" x14ac:dyDescent="0.25">
      <c r="AU5734"/>
      <c r="AV5734"/>
      <c r="BD5734" s="2"/>
    </row>
    <row r="5735" spans="47:56" x14ac:dyDescent="0.25">
      <c r="AU5735"/>
      <c r="AV5735"/>
      <c r="BD5735" s="2"/>
    </row>
    <row r="5736" spans="47:56" x14ac:dyDescent="0.25">
      <c r="AU5736"/>
      <c r="AV5736"/>
      <c r="BD5736" s="2"/>
    </row>
    <row r="5737" spans="47:56" x14ac:dyDescent="0.25">
      <c r="AU5737"/>
      <c r="AV5737"/>
      <c r="BD5737" s="2"/>
    </row>
    <row r="5738" spans="47:56" x14ac:dyDescent="0.25">
      <c r="AU5738"/>
      <c r="AV5738"/>
      <c r="BD5738" s="2"/>
    </row>
    <row r="5739" spans="47:56" x14ac:dyDescent="0.25">
      <c r="AU5739"/>
      <c r="AV5739"/>
      <c r="BD5739" s="2"/>
    </row>
    <row r="5740" spans="47:56" x14ac:dyDescent="0.25">
      <c r="AU5740"/>
      <c r="AV5740"/>
      <c r="BD5740" s="2"/>
    </row>
    <row r="5741" spans="47:56" x14ac:dyDescent="0.25">
      <c r="AU5741"/>
      <c r="AV5741"/>
      <c r="BD5741" s="2"/>
    </row>
    <row r="5742" spans="47:56" x14ac:dyDescent="0.25">
      <c r="AU5742"/>
      <c r="AV5742"/>
      <c r="BD5742" s="2"/>
    </row>
    <row r="5743" spans="47:56" x14ac:dyDescent="0.25">
      <c r="AU5743"/>
      <c r="AV5743"/>
      <c r="BD5743" s="2"/>
    </row>
    <row r="5744" spans="47:56" x14ac:dyDescent="0.25">
      <c r="AU5744"/>
      <c r="AV5744"/>
      <c r="BD5744" s="2"/>
    </row>
    <row r="5745" spans="47:56" x14ac:dyDescent="0.25">
      <c r="AU5745"/>
      <c r="AV5745"/>
      <c r="BD5745" s="2"/>
    </row>
    <row r="5746" spans="47:56" x14ac:dyDescent="0.25">
      <c r="AU5746"/>
      <c r="AV5746"/>
      <c r="BD5746" s="2"/>
    </row>
    <row r="5747" spans="47:56" x14ac:dyDescent="0.25">
      <c r="AU5747"/>
      <c r="AV5747"/>
      <c r="BD5747" s="2"/>
    </row>
    <row r="5748" spans="47:56" x14ac:dyDescent="0.25">
      <c r="AU5748"/>
      <c r="AV5748"/>
      <c r="BD5748" s="2"/>
    </row>
    <row r="5749" spans="47:56" x14ac:dyDescent="0.25">
      <c r="AU5749"/>
      <c r="AV5749"/>
      <c r="BD5749" s="2"/>
    </row>
    <row r="5750" spans="47:56" x14ac:dyDescent="0.25">
      <c r="AU5750"/>
      <c r="AV5750"/>
      <c r="BD5750" s="2"/>
    </row>
    <row r="5751" spans="47:56" x14ac:dyDescent="0.25">
      <c r="AU5751"/>
      <c r="AV5751"/>
      <c r="BD5751" s="2"/>
    </row>
    <row r="5752" spans="47:56" x14ac:dyDescent="0.25">
      <c r="AU5752"/>
      <c r="AV5752"/>
      <c r="BD5752" s="2"/>
    </row>
    <row r="5753" spans="47:56" x14ac:dyDescent="0.25">
      <c r="AU5753"/>
      <c r="AV5753"/>
      <c r="BD5753" s="2"/>
    </row>
    <row r="5754" spans="47:56" x14ac:dyDescent="0.25">
      <c r="AU5754"/>
      <c r="AV5754"/>
      <c r="BD5754" s="2"/>
    </row>
    <row r="5755" spans="47:56" x14ac:dyDescent="0.25">
      <c r="AU5755"/>
      <c r="AV5755"/>
      <c r="BD5755" s="2"/>
    </row>
    <row r="5756" spans="47:56" x14ac:dyDescent="0.25">
      <c r="AU5756"/>
      <c r="AV5756"/>
      <c r="BD5756" s="2"/>
    </row>
    <row r="5757" spans="47:56" x14ac:dyDescent="0.25">
      <c r="AU5757"/>
      <c r="AV5757"/>
      <c r="BD5757" s="2"/>
    </row>
    <row r="5758" spans="47:56" x14ac:dyDescent="0.25">
      <c r="AU5758"/>
      <c r="AV5758"/>
      <c r="BD5758" s="2"/>
    </row>
    <row r="5759" spans="47:56" x14ac:dyDescent="0.25">
      <c r="AU5759"/>
      <c r="AV5759"/>
      <c r="BD5759" s="2"/>
    </row>
    <row r="5760" spans="47:56" x14ac:dyDescent="0.25">
      <c r="AU5760"/>
      <c r="AV5760"/>
      <c r="BD5760" s="2"/>
    </row>
    <row r="5761" spans="47:56" x14ac:dyDescent="0.25">
      <c r="AU5761"/>
      <c r="AV5761"/>
      <c r="BD5761" s="2"/>
    </row>
    <row r="5762" spans="47:56" x14ac:dyDescent="0.25">
      <c r="AU5762"/>
      <c r="AV5762"/>
      <c r="BD5762" s="2"/>
    </row>
    <row r="5763" spans="47:56" x14ac:dyDescent="0.25">
      <c r="AU5763"/>
      <c r="AV5763"/>
      <c r="BD5763" s="2"/>
    </row>
    <row r="5764" spans="47:56" x14ac:dyDescent="0.25">
      <c r="AU5764"/>
      <c r="AV5764"/>
      <c r="BD5764" s="2"/>
    </row>
    <row r="5765" spans="47:56" x14ac:dyDescent="0.25">
      <c r="AU5765"/>
      <c r="AV5765"/>
      <c r="BD5765" s="2"/>
    </row>
    <row r="5766" spans="47:56" x14ac:dyDescent="0.25">
      <c r="AU5766"/>
      <c r="AV5766"/>
      <c r="BD5766" s="2"/>
    </row>
    <row r="5767" spans="47:56" x14ac:dyDescent="0.25">
      <c r="AU5767"/>
      <c r="AV5767"/>
      <c r="BD5767" s="2"/>
    </row>
    <row r="5768" spans="47:56" x14ac:dyDescent="0.25">
      <c r="AU5768"/>
      <c r="AV5768"/>
      <c r="BD5768" s="2"/>
    </row>
    <row r="5769" spans="47:56" x14ac:dyDescent="0.25">
      <c r="AU5769"/>
      <c r="AV5769"/>
      <c r="BD5769" s="2"/>
    </row>
    <row r="5770" spans="47:56" x14ac:dyDescent="0.25">
      <c r="AU5770"/>
      <c r="AV5770"/>
      <c r="BD5770" s="2"/>
    </row>
    <row r="5771" spans="47:56" x14ac:dyDescent="0.25">
      <c r="AU5771"/>
      <c r="AV5771"/>
      <c r="BD5771" s="2"/>
    </row>
    <row r="5772" spans="47:56" x14ac:dyDescent="0.25">
      <c r="AU5772"/>
      <c r="AV5772"/>
      <c r="BD5772" s="2"/>
    </row>
    <row r="5773" spans="47:56" x14ac:dyDescent="0.25">
      <c r="AU5773"/>
      <c r="AV5773"/>
      <c r="BD5773" s="2"/>
    </row>
    <row r="5774" spans="47:56" x14ac:dyDescent="0.25">
      <c r="AU5774"/>
      <c r="AV5774"/>
      <c r="BD5774" s="2"/>
    </row>
    <row r="5775" spans="47:56" x14ac:dyDescent="0.25">
      <c r="AU5775"/>
      <c r="AV5775"/>
      <c r="BD5775" s="2"/>
    </row>
    <row r="5776" spans="47:56" x14ac:dyDescent="0.25">
      <c r="AU5776"/>
      <c r="AV5776"/>
      <c r="BD5776" s="2"/>
    </row>
    <row r="5777" spans="47:56" x14ac:dyDescent="0.25">
      <c r="AU5777"/>
      <c r="AV5777"/>
      <c r="BD5777" s="2"/>
    </row>
    <row r="5778" spans="47:56" x14ac:dyDescent="0.25">
      <c r="AU5778"/>
      <c r="AV5778"/>
      <c r="BD5778" s="2"/>
    </row>
    <row r="5779" spans="47:56" x14ac:dyDescent="0.25">
      <c r="AU5779"/>
      <c r="AV5779"/>
      <c r="BD5779" s="2"/>
    </row>
    <row r="5780" spans="47:56" x14ac:dyDescent="0.25">
      <c r="AU5780"/>
      <c r="AV5780"/>
      <c r="BD5780" s="2"/>
    </row>
    <row r="5781" spans="47:56" x14ac:dyDescent="0.25">
      <c r="AU5781"/>
      <c r="AV5781"/>
      <c r="BD5781" s="2"/>
    </row>
    <row r="5782" spans="47:56" x14ac:dyDescent="0.25">
      <c r="AU5782"/>
      <c r="AV5782"/>
      <c r="BD5782" s="2"/>
    </row>
    <row r="5783" spans="47:56" x14ac:dyDescent="0.25">
      <c r="AU5783"/>
      <c r="AV5783"/>
      <c r="BD5783" s="2"/>
    </row>
    <row r="5784" spans="47:56" x14ac:dyDescent="0.25">
      <c r="AU5784"/>
      <c r="AV5784"/>
      <c r="BD5784" s="2"/>
    </row>
    <row r="5785" spans="47:56" x14ac:dyDescent="0.25">
      <c r="AU5785"/>
      <c r="AV5785"/>
      <c r="BD5785" s="2"/>
    </row>
    <row r="5786" spans="47:56" x14ac:dyDescent="0.25">
      <c r="AU5786"/>
      <c r="AV5786"/>
      <c r="BD5786" s="2"/>
    </row>
    <row r="5787" spans="47:56" x14ac:dyDescent="0.25">
      <c r="AU5787"/>
      <c r="AV5787"/>
      <c r="BD5787" s="2"/>
    </row>
    <row r="5788" spans="47:56" x14ac:dyDescent="0.25">
      <c r="AU5788"/>
      <c r="AV5788"/>
      <c r="BD5788" s="2"/>
    </row>
    <row r="5789" spans="47:56" x14ac:dyDescent="0.25">
      <c r="AU5789"/>
      <c r="AV5789"/>
      <c r="BD5789" s="2"/>
    </row>
    <row r="5790" spans="47:56" x14ac:dyDescent="0.25">
      <c r="AU5790"/>
      <c r="AV5790"/>
      <c r="BD5790" s="2"/>
    </row>
    <row r="5791" spans="47:56" x14ac:dyDescent="0.25">
      <c r="AU5791"/>
      <c r="AV5791"/>
      <c r="BD5791" s="2"/>
    </row>
    <row r="5792" spans="47:56" x14ac:dyDescent="0.25">
      <c r="AU5792"/>
      <c r="AV5792"/>
      <c r="BD5792" s="2"/>
    </row>
    <row r="5793" spans="47:56" x14ac:dyDescent="0.25">
      <c r="AU5793"/>
      <c r="AV5793"/>
      <c r="BD5793" s="2"/>
    </row>
    <row r="5794" spans="47:56" x14ac:dyDescent="0.25">
      <c r="AU5794"/>
      <c r="AV5794"/>
      <c r="BD5794" s="2"/>
    </row>
    <row r="5795" spans="47:56" x14ac:dyDescent="0.25">
      <c r="AU5795"/>
      <c r="AV5795"/>
      <c r="BD5795" s="2"/>
    </row>
    <row r="5796" spans="47:56" x14ac:dyDescent="0.25">
      <c r="AU5796"/>
      <c r="AV5796"/>
      <c r="BD5796" s="2"/>
    </row>
    <row r="5797" spans="47:56" x14ac:dyDescent="0.25">
      <c r="AU5797"/>
      <c r="AV5797"/>
      <c r="BD5797" s="2"/>
    </row>
    <row r="5798" spans="47:56" x14ac:dyDescent="0.25">
      <c r="AU5798"/>
      <c r="AV5798"/>
      <c r="BD5798" s="2"/>
    </row>
    <row r="5799" spans="47:56" x14ac:dyDescent="0.25">
      <c r="AU5799"/>
      <c r="AV5799"/>
      <c r="BD5799" s="2"/>
    </row>
    <row r="5800" spans="47:56" x14ac:dyDescent="0.25">
      <c r="AU5800"/>
      <c r="AV5800"/>
      <c r="BD5800" s="2"/>
    </row>
    <row r="5801" spans="47:56" x14ac:dyDescent="0.25">
      <c r="AU5801"/>
      <c r="AV5801"/>
      <c r="BD5801" s="2"/>
    </row>
    <row r="5802" spans="47:56" x14ac:dyDescent="0.25">
      <c r="AU5802"/>
      <c r="AV5802"/>
      <c r="BD5802" s="2"/>
    </row>
    <row r="5803" spans="47:56" x14ac:dyDescent="0.25">
      <c r="AU5803"/>
      <c r="AV5803"/>
      <c r="BD5803" s="2"/>
    </row>
    <row r="5804" spans="47:56" x14ac:dyDescent="0.25">
      <c r="AU5804"/>
      <c r="AV5804"/>
      <c r="BD5804" s="2"/>
    </row>
    <row r="5805" spans="47:56" x14ac:dyDescent="0.25">
      <c r="AU5805"/>
      <c r="AV5805"/>
      <c r="BD5805" s="2"/>
    </row>
    <row r="5806" spans="47:56" x14ac:dyDescent="0.25">
      <c r="AU5806"/>
      <c r="AV5806"/>
      <c r="BD5806" s="2"/>
    </row>
    <row r="5807" spans="47:56" x14ac:dyDescent="0.25">
      <c r="AU5807"/>
      <c r="AV5807"/>
      <c r="BD5807" s="2"/>
    </row>
    <row r="5808" spans="47:56" x14ac:dyDescent="0.25">
      <c r="AU5808"/>
      <c r="AV5808"/>
      <c r="BD5808" s="2"/>
    </row>
    <row r="5809" spans="47:56" x14ac:dyDescent="0.25">
      <c r="AU5809"/>
      <c r="AV5809"/>
      <c r="BD5809" s="2"/>
    </row>
    <row r="5810" spans="47:56" x14ac:dyDescent="0.25">
      <c r="AU5810"/>
      <c r="AV5810"/>
      <c r="BD5810" s="2"/>
    </row>
    <row r="5811" spans="47:56" x14ac:dyDescent="0.25">
      <c r="AU5811"/>
      <c r="AV5811"/>
      <c r="BD5811" s="2"/>
    </row>
    <row r="5812" spans="47:56" x14ac:dyDescent="0.25">
      <c r="AU5812"/>
      <c r="AV5812"/>
      <c r="BD5812" s="2"/>
    </row>
    <row r="5813" spans="47:56" x14ac:dyDescent="0.25">
      <c r="AU5813"/>
      <c r="AV5813"/>
      <c r="BD5813" s="2"/>
    </row>
    <row r="5814" spans="47:56" x14ac:dyDescent="0.25">
      <c r="AU5814"/>
      <c r="AV5814"/>
      <c r="BD5814" s="2"/>
    </row>
    <row r="5815" spans="47:56" x14ac:dyDescent="0.25">
      <c r="AU5815"/>
      <c r="AV5815"/>
      <c r="BD5815" s="2"/>
    </row>
    <row r="5816" spans="47:56" x14ac:dyDescent="0.25">
      <c r="AU5816"/>
      <c r="AV5816"/>
      <c r="BD5816" s="2"/>
    </row>
    <row r="5817" spans="47:56" x14ac:dyDescent="0.25">
      <c r="AU5817"/>
      <c r="AV5817"/>
      <c r="BD5817" s="2"/>
    </row>
    <row r="5818" spans="47:56" x14ac:dyDescent="0.25">
      <c r="AU5818"/>
      <c r="AV5818"/>
      <c r="BD5818" s="2"/>
    </row>
    <row r="5819" spans="47:56" x14ac:dyDescent="0.25">
      <c r="AU5819"/>
      <c r="AV5819"/>
      <c r="BD5819" s="2"/>
    </row>
    <row r="5820" spans="47:56" x14ac:dyDescent="0.25">
      <c r="AU5820"/>
      <c r="AV5820"/>
      <c r="BD5820" s="2"/>
    </row>
    <row r="5821" spans="47:56" x14ac:dyDescent="0.25">
      <c r="AU5821"/>
      <c r="AV5821"/>
      <c r="BD5821" s="2"/>
    </row>
    <row r="5822" spans="47:56" x14ac:dyDescent="0.25">
      <c r="AU5822"/>
      <c r="AV5822"/>
      <c r="BD5822" s="2"/>
    </row>
    <row r="5823" spans="47:56" x14ac:dyDescent="0.25">
      <c r="AU5823"/>
      <c r="AV5823"/>
      <c r="BD5823" s="2"/>
    </row>
    <row r="5824" spans="47:56" x14ac:dyDescent="0.25">
      <c r="AU5824"/>
      <c r="AV5824"/>
      <c r="BD5824" s="2"/>
    </row>
    <row r="5825" spans="47:56" x14ac:dyDescent="0.25">
      <c r="AU5825"/>
      <c r="AV5825"/>
      <c r="BD5825" s="2"/>
    </row>
    <row r="5826" spans="47:56" x14ac:dyDescent="0.25">
      <c r="AU5826"/>
      <c r="AV5826"/>
      <c r="BD5826" s="2"/>
    </row>
    <row r="5827" spans="47:56" x14ac:dyDescent="0.25">
      <c r="AU5827"/>
      <c r="AV5827"/>
      <c r="BD5827" s="2"/>
    </row>
    <row r="5828" spans="47:56" x14ac:dyDescent="0.25">
      <c r="AU5828"/>
      <c r="AV5828"/>
      <c r="BD5828" s="2"/>
    </row>
    <row r="5829" spans="47:56" x14ac:dyDescent="0.25">
      <c r="AU5829"/>
      <c r="AV5829"/>
      <c r="BD5829" s="2"/>
    </row>
    <row r="5830" spans="47:56" x14ac:dyDescent="0.25">
      <c r="AU5830"/>
      <c r="AV5830"/>
      <c r="BD5830" s="2"/>
    </row>
    <row r="5831" spans="47:56" x14ac:dyDescent="0.25">
      <c r="AU5831"/>
      <c r="AV5831"/>
      <c r="BD5831" s="2"/>
    </row>
    <row r="5832" spans="47:56" x14ac:dyDescent="0.25">
      <c r="AU5832"/>
      <c r="AV5832"/>
      <c r="BD5832" s="2"/>
    </row>
    <row r="5833" spans="47:56" x14ac:dyDescent="0.25">
      <c r="AU5833"/>
      <c r="AV5833"/>
      <c r="BD5833" s="2"/>
    </row>
    <row r="5834" spans="47:56" x14ac:dyDescent="0.25">
      <c r="AU5834"/>
      <c r="AV5834"/>
      <c r="BD5834" s="2"/>
    </row>
    <row r="5835" spans="47:56" x14ac:dyDescent="0.25">
      <c r="AU5835"/>
      <c r="AV5835"/>
      <c r="BD5835" s="2"/>
    </row>
    <row r="5836" spans="47:56" x14ac:dyDescent="0.25">
      <c r="AU5836"/>
      <c r="AV5836"/>
      <c r="BD5836" s="2"/>
    </row>
    <row r="5837" spans="47:56" x14ac:dyDescent="0.25">
      <c r="AU5837"/>
      <c r="AV5837"/>
      <c r="BD5837" s="2"/>
    </row>
    <row r="5838" spans="47:56" x14ac:dyDescent="0.25">
      <c r="AU5838"/>
      <c r="AV5838"/>
      <c r="BD5838" s="2"/>
    </row>
    <row r="5839" spans="47:56" x14ac:dyDescent="0.25">
      <c r="AU5839"/>
      <c r="AV5839"/>
      <c r="BD5839" s="2"/>
    </row>
    <row r="5840" spans="47:56" x14ac:dyDescent="0.25">
      <c r="AU5840"/>
      <c r="AV5840"/>
      <c r="BD5840" s="2"/>
    </row>
    <row r="5841" spans="47:56" x14ac:dyDescent="0.25">
      <c r="AU5841"/>
      <c r="AV5841"/>
      <c r="BD5841" s="2"/>
    </row>
    <row r="5842" spans="47:56" x14ac:dyDescent="0.25">
      <c r="AU5842"/>
      <c r="AV5842"/>
      <c r="BD5842" s="2"/>
    </row>
    <row r="5843" spans="47:56" x14ac:dyDescent="0.25">
      <c r="AU5843"/>
      <c r="AV5843"/>
      <c r="BD5843" s="2"/>
    </row>
    <row r="5844" spans="47:56" x14ac:dyDescent="0.25">
      <c r="AU5844"/>
      <c r="AV5844"/>
      <c r="BD5844" s="2"/>
    </row>
    <row r="5845" spans="47:56" x14ac:dyDescent="0.25">
      <c r="AU5845"/>
      <c r="AV5845"/>
      <c r="BD5845" s="2"/>
    </row>
    <row r="5846" spans="47:56" x14ac:dyDescent="0.25">
      <c r="AU5846"/>
      <c r="AV5846"/>
      <c r="BD5846" s="2"/>
    </row>
    <row r="5847" spans="47:56" x14ac:dyDescent="0.25">
      <c r="AU5847"/>
      <c r="AV5847"/>
      <c r="BD5847" s="2"/>
    </row>
    <row r="5848" spans="47:56" x14ac:dyDescent="0.25">
      <c r="AU5848"/>
      <c r="AV5848"/>
      <c r="BD5848" s="2"/>
    </row>
    <row r="5849" spans="47:56" x14ac:dyDescent="0.25">
      <c r="AU5849"/>
      <c r="AV5849"/>
      <c r="BD5849" s="2"/>
    </row>
    <row r="5850" spans="47:56" x14ac:dyDescent="0.25">
      <c r="AU5850"/>
      <c r="AV5850"/>
      <c r="BD5850" s="2"/>
    </row>
    <row r="5851" spans="47:56" x14ac:dyDescent="0.25">
      <c r="AU5851"/>
      <c r="AV5851"/>
      <c r="BD5851" s="2"/>
    </row>
    <row r="5852" spans="47:56" x14ac:dyDescent="0.25">
      <c r="AU5852"/>
      <c r="AV5852"/>
      <c r="BD5852" s="2"/>
    </row>
    <row r="5853" spans="47:56" x14ac:dyDescent="0.25">
      <c r="AU5853"/>
      <c r="AV5853"/>
      <c r="BD5853" s="2"/>
    </row>
    <row r="5854" spans="47:56" x14ac:dyDescent="0.25">
      <c r="AU5854"/>
      <c r="AV5854"/>
      <c r="BD5854" s="2"/>
    </row>
    <row r="5855" spans="47:56" x14ac:dyDescent="0.25">
      <c r="AU5855"/>
      <c r="AV5855"/>
      <c r="BD5855" s="2"/>
    </row>
    <row r="5856" spans="47:56" x14ac:dyDescent="0.25">
      <c r="AU5856"/>
      <c r="AV5856"/>
      <c r="BD5856" s="2"/>
    </row>
    <row r="5857" spans="47:56" x14ac:dyDescent="0.25">
      <c r="AU5857"/>
      <c r="AV5857"/>
      <c r="BD5857" s="2"/>
    </row>
    <row r="5858" spans="47:56" x14ac:dyDescent="0.25">
      <c r="AU5858"/>
      <c r="AV5858"/>
      <c r="BD5858" s="2"/>
    </row>
    <row r="5859" spans="47:56" x14ac:dyDescent="0.25">
      <c r="AU5859"/>
      <c r="AV5859"/>
      <c r="BD5859" s="2"/>
    </row>
    <row r="5860" spans="47:56" x14ac:dyDescent="0.25">
      <c r="AU5860"/>
      <c r="AV5860"/>
      <c r="BD5860" s="2"/>
    </row>
    <row r="5861" spans="47:56" x14ac:dyDescent="0.25">
      <c r="AU5861"/>
      <c r="AV5861"/>
      <c r="BD5861" s="2"/>
    </row>
    <row r="5862" spans="47:56" x14ac:dyDescent="0.25">
      <c r="AU5862"/>
      <c r="AV5862"/>
      <c r="BD5862" s="2"/>
    </row>
    <row r="5863" spans="47:56" x14ac:dyDescent="0.25">
      <c r="AU5863"/>
      <c r="AV5863"/>
      <c r="BD5863" s="2"/>
    </row>
    <row r="5864" spans="47:56" x14ac:dyDescent="0.25">
      <c r="AU5864"/>
      <c r="AV5864"/>
      <c r="BD5864" s="2"/>
    </row>
    <row r="5865" spans="47:56" x14ac:dyDescent="0.25">
      <c r="AU5865"/>
      <c r="AV5865"/>
      <c r="BD5865" s="2"/>
    </row>
    <row r="5866" spans="47:56" x14ac:dyDescent="0.25">
      <c r="AU5866"/>
      <c r="AV5866"/>
      <c r="BD5866" s="2"/>
    </row>
    <row r="5867" spans="47:56" x14ac:dyDescent="0.25">
      <c r="AU5867"/>
      <c r="AV5867"/>
      <c r="BD5867" s="2"/>
    </row>
    <row r="5868" spans="47:56" x14ac:dyDescent="0.25">
      <c r="AU5868"/>
      <c r="AV5868"/>
      <c r="BD5868" s="2"/>
    </row>
    <row r="5869" spans="47:56" x14ac:dyDescent="0.25">
      <c r="AU5869"/>
      <c r="AV5869"/>
      <c r="BD5869" s="2"/>
    </row>
    <row r="5870" spans="47:56" x14ac:dyDescent="0.25">
      <c r="AU5870"/>
      <c r="AV5870"/>
      <c r="BD5870" s="2"/>
    </row>
    <row r="5871" spans="47:56" x14ac:dyDescent="0.25">
      <c r="AU5871"/>
      <c r="AV5871"/>
      <c r="BD5871" s="2"/>
    </row>
    <row r="5872" spans="47:56" x14ac:dyDescent="0.25">
      <c r="AU5872"/>
      <c r="AV5872"/>
      <c r="BD5872" s="2"/>
    </row>
    <row r="5873" spans="47:56" x14ac:dyDescent="0.25">
      <c r="AU5873"/>
      <c r="AV5873"/>
      <c r="BD5873" s="2"/>
    </row>
    <row r="5874" spans="47:56" x14ac:dyDescent="0.25">
      <c r="AU5874"/>
      <c r="AV5874"/>
      <c r="BD5874" s="2"/>
    </row>
    <row r="5875" spans="47:56" x14ac:dyDescent="0.25">
      <c r="AU5875"/>
      <c r="AV5875"/>
      <c r="BD5875" s="2"/>
    </row>
    <row r="5876" spans="47:56" x14ac:dyDescent="0.25">
      <c r="AU5876"/>
      <c r="AV5876"/>
      <c r="BD5876" s="2"/>
    </row>
    <row r="5877" spans="47:56" x14ac:dyDescent="0.25">
      <c r="AU5877"/>
      <c r="AV5877"/>
      <c r="BD5877" s="2"/>
    </row>
    <row r="5878" spans="47:56" x14ac:dyDescent="0.25">
      <c r="AU5878"/>
      <c r="AV5878"/>
      <c r="BD5878" s="2"/>
    </row>
    <row r="5879" spans="47:56" x14ac:dyDescent="0.25">
      <c r="AU5879"/>
      <c r="AV5879"/>
      <c r="BD5879" s="2"/>
    </row>
    <row r="5880" spans="47:56" x14ac:dyDescent="0.25">
      <c r="AU5880"/>
      <c r="AV5880"/>
      <c r="BD5880" s="2"/>
    </row>
    <row r="5881" spans="47:56" x14ac:dyDescent="0.25">
      <c r="AU5881"/>
      <c r="AV5881"/>
      <c r="BD5881" s="2"/>
    </row>
    <row r="5882" spans="47:56" x14ac:dyDescent="0.25">
      <c r="AU5882"/>
      <c r="AV5882"/>
      <c r="BD5882" s="2"/>
    </row>
    <row r="5883" spans="47:56" x14ac:dyDescent="0.25">
      <c r="AU5883"/>
      <c r="AV5883"/>
      <c r="BD5883" s="2"/>
    </row>
    <row r="5884" spans="47:56" x14ac:dyDescent="0.25">
      <c r="AU5884"/>
      <c r="AV5884"/>
      <c r="BD5884" s="2"/>
    </row>
    <row r="5885" spans="47:56" x14ac:dyDescent="0.25">
      <c r="AU5885"/>
      <c r="AV5885"/>
      <c r="BD5885" s="2"/>
    </row>
    <row r="5886" spans="47:56" x14ac:dyDescent="0.25">
      <c r="AU5886"/>
      <c r="AV5886"/>
      <c r="BD5886" s="2"/>
    </row>
    <row r="5887" spans="47:56" x14ac:dyDescent="0.25">
      <c r="AU5887"/>
      <c r="AV5887"/>
      <c r="BD5887" s="2"/>
    </row>
    <row r="5888" spans="47:56" x14ac:dyDescent="0.25">
      <c r="AU5888"/>
      <c r="AV5888"/>
      <c r="BD5888" s="2"/>
    </row>
    <row r="5889" spans="47:56" x14ac:dyDescent="0.25">
      <c r="AU5889"/>
      <c r="AV5889"/>
      <c r="BD5889" s="2"/>
    </row>
    <row r="5890" spans="47:56" x14ac:dyDescent="0.25">
      <c r="AU5890"/>
      <c r="AV5890"/>
      <c r="BD5890" s="2"/>
    </row>
    <row r="5891" spans="47:56" x14ac:dyDescent="0.25">
      <c r="AU5891"/>
      <c r="AV5891"/>
      <c r="BD5891" s="2"/>
    </row>
    <row r="5892" spans="47:56" x14ac:dyDescent="0.25">
      <c r="AU5892"/>
      <c r="AV5892"/>
      <c r="BD5892" s="2"/>
    </row>
    <row r="5893" spans="47:56" x14ac:dyDescent="0.25">
      <c r="AU5893"/>
      <c r="AV5893"/>
      <c r="BD5893" s="2"/>
    </row>
    <row r="5894" spans="47:56" x14ac:dyDescent="0.25">
      <c r="AU5894"/>
      <c r="AV5894"/>
      <c r="BD5894" s="2"/>
    </row>
    <row r="5895" spans="47:56" x14ac:dyDescent="0.25">
      <c r="AU5895"/>
      <c r="AV5895"/>
      <c r="BD5895" s="2"/>
    </row>
    <row r="5896" spans="47:56" x14ac:dyDescent="0.25">
      <c r="AU5896"/>
      <c r="AV5896"/>
      <c r="BD5896" s="2"/>
    </row>
    <row r="5897" spans="47:56" x14ac:dyDescent="0.25">
      <c r="AU5897"/>
      <c r="AV5897"/>
      <c r="BD5897" s="2"/>
    </row>
    <row r="5898" spans="47:56" x14ac:dyDescent="0.25">
      <c r="AU5898"/>
      <c r="AV5898"/>
      <c r="BD5898" s="2"/>
    </row>
    <row r="5899" spans="47:56" x14ac:dyDescent="0.25">
      <c r="AU5899"/>
      <c r="AV5899"/>
      <c r="BD5899" s="2"/>
    </row>
    <row r="5900" spans="47:56" x14ac:dyDescent="0.25">
      <c r="AU5900"/>
      <c r="AV5900"/>
      <c r="BD5900" s="2"/>
    </row>
    <row r="5901" spans="47:56" x14ac:dyDescent="0.25">
      <c r="AU5901"/>
      <c r="AV5901"/>
      <c r="BD5901" s="2"/>
    </row>
    <row r="5902" spans="47:56" x14ac:dyDescent="0.25">
      <c r="AU5902"/>
      <c r="AV5902"/>
      <c r="BD5902" s="2"/>
    </row>
    <row r="5903" spans="47:56" x14ac:dyDescent="0.25">
      <c r="AU5903"/>
      <c r="AV5903"/>
      <c r="BD5903" s="2"/>
    </row>
    <row r="5904" spans="47:56" x14ac:dyDescent="0.25">
      <c r="AU5904"/>
      <c r="AV5904"/>
      <c r="BD5904" s="2"/>
    </row>
    <row r="5905" spans="47:56" x14ac:dyDescent="0.25">
      <c r="AU5905"/>
      <c r="AV5905"/>
      <c r="BD5905" s="2"/>
    </row>
    <row r="5906" spans="47:56" x14ac:dyDescent="0.25">
      <c r="AU5906"/>
      <c r="AV5906"/>
      <c r="BD5906" s="2"/>
    </row>
    <row r="5907" spans="47:56" x14ac:dyDescent="0.25">
      <c r="AU5907"/>
      <c r="AV5907"/>
      <c r="BD5907" s="2"/>
    </row>
    <row r="5908" spans="47:56" x14ac:dyDescent="0.25">
      <c r="AU5908"/>
      <c r="AV5908"/>
      <c r="BD5908" s="2"/>
    </row>
    <row r="5909" spans="47:56" x14ac:dyDescent="0.25">
      <c r="AU5909"/>
      <c r="AV5909"/>
      <c r="BD5909" s="2"/>
    </row>
    <row r="5910" spans="47:56" x14ac:dyDescent="0.25">
      <c r="AU5910"/>
      <c r="AV5910"/>
      <c r="BD5910" s="2"/>
    </row>
    <row r="5911" spans="47:56" x14ac:dyDescent="0.25">
      <c r="AU5911"/>
      <c r="AV5911"/>
      <c r="BD5911" s="2"/>
    </row>
    <row r="5912" spans="47:56" x14ac:dyDescent="0.25">
      <c r="AU5912"/>
      <c r="AV5912"/>
      <c r="BD5912" s="2"/>
    </row>
    <row r="5913" spans="47:56" x14ac:dyDescent="0.25">
      <c r="AU5913"/>
      <c r="AV5913"/>
      <c r="BD5913" s="2"/>
    </row>
    <row r="5914" spans="47:56" x14ac:dyDescent="0.25">
      <c r="AU5914"/>
      <c r="AV5914"/>
      <c r="BD5914" s="2"/>
    </row>
    <row r="5915" spans="47:56" x14ac:dyDescent="0.25">
      <c r="AU5915"/>
      <c r="AV5915"/>
      <c r="BD5915" s="2"/>
    </row>
    <row r="5916" spans="47:56" x14ac:dyDescent="0.25">
      <c r="AU5916"/>
      <c r="AV5916"/>
      <c r="BD5916" s="2"/>
    </row>
    <row r="5917" spans="47:56" x14ac:dyDescent="0.25">
      <c r="AU5917"/>
      <c r="AV5917"/>
      <c r="BD5917" s="2"/>
    </row>
    <row r="5918" spans="47:56" x14ac:dyDescent="0.25">
      <c r="AU5918"/>
      <c r="AV5918"/>
      <c r="BD5918" s="2"/>
    </row>
    <row r="5919" spans="47:56" x14ac:dyDescent="0.25">
      <c r="AU5919"/>
      <c r="AV5919"/>
      <c r="BD5919" s="2"/>
    </row>
    <row r="5920" spans="47:56" x14ac:dyDescent="0.25">
      <c r="AU5920"/>
      <c r="AV5920"/>
      <c r="BD5920" s="2"/>
    </row>
    <row r="5921" spans="47:56" x14ac:dyDescent="0.25">
      <c r="AU5921"/>
      <c r="AV5921"/>
      <c r="BD5921" s="2"/>
    </row>
    <row r="5922" spans="47:56" x14ac:dyDescent="0.25">
      <c r="AU5922"/>
      <c r="AV5922"/>
      <c r="BD5922" s="2"/>
    </row>
    <row r="5923" spans="47:56" x14ac:dyDescent="0.25">
      <c r="AU5923"/>
      <c r="AV5923"/>
      <c r="BD5923" s="2"/>
    </row>
    <row r="5924" spans="47:56" x14ac:dyDescent="0.25">
      <c r="AU5924"/>
      <c r="AV5924"/>
      <c r="BD5924" s="2"/>
    </row>
    <row r="5925" spans="47:56" x14ac:dyDescent="0.25">
      <c r="AU5925"/>
      <c r="AV5925"/>
      <c r="BD5925" s="2"/>
    </row>
    <row r="5926" spans="47:56" x14ac:dyDescent="0.25">
      <c r="AU5926"/>
      <c r="AV5926"/>
      <c r="BD5926" s="2"/>
    </row>
    <row r="5927" spans="47:56" x14ac:dyDescent="0.25">
      <c r="AU5927"/>
      <c r="AV5927"/>
      <c r="BD5927" s="2"/>
    </row>
    <row r="5928" spans="47:56" x14ac:dyDescent="0.25">
      <c r="AU5928"/>
      <c r="AV5928"/>
      <c r="BD5928" s="2"/>
    </row>
    <row r="5929" spans="47:56" x14ac:dyDescent="0.25">
      <c r="AU5929"/>
      <c r="AV5929"/>
      <c r="BD5929" s="2"/>
    </row>
    <row r="5930" spans="47:56" x14ac:dyDescent="0.25">
      <c r="AU5930"/>
      <c r="AV5930"/>
      <c r="BD5930" s="2"/>
    </row>
    <row r="5931" spans="47:56" x14ac:dyDescent="0.25">
      <c r="AU5931"/>
      <c r="AV5931"/>
      <c r="BD5931" s="2"/>
    </row>
    <row r="5932" spans="47:56" x14ac:dyDescent="0.25">
      <c r="AU5932"/>
      <c r="AV5932"/>
      <c r="BD5932" s="2"/>
    </row>
    <row r="5933" spans="47:56" x14ac:dyDescent="0.25">
      <c r="AU5933"/>
      <c r="AV5933"/>
      <c r="BD5933" s="2"/>
    </row>
    <row r="5934" spans="47:56" x14ac:dyDescent="0.25">
      <c r="AU5934"/>
      <c r="AV5934"/>
      <c r="BD5934" s="2"/>
    </row>
    <row r="5935" spans="47:56" x14ac:dyDescent="0.25">
      <c r="AU5935"/>
      <c r="AV5935"/>
      <c r="BD5935" s="2"/>
    </row>
    <row r="5936" spans="47:56" x14ac:dyDescent="0.25">
      <c r="AU5936"/>
      <c r="AV5936"/>
      <c r="BD5936" s="2"/>
    </row>
    <row r="5937" spans="47:56" x14ac:dyDescent="0.25">
      <c r="AU5937"/>
      <c r="AV5937"/>
      <c r="BD5937" s="2"/>
    </row>
    <row r="5938" spans="47:56" x14ac:dyDescent="0.25">
      <c r="AU5938"/>
      <c r="AV5938"/>
      <c r="BD5938" s="2"/>
    </row>
    <row r="5939" spans="47:56" x14ac:dyDescent="0.25">
      <c r="AU5939"/>
      <c r="AV5939"/>
      <c r="BD5939" s="2"/>
    </row>
    <row r="5940" spans="47:56" x14ac:dyDescent="0.25">
      <c r="AU5940"/>
      <c r="AV5940"/>
      <c r="BD5940" s="2"/>
    </row>
    <row r="5941" spans="47:56" x14ac:dyDescent="0.25">
      <c r="AU5941"/>
      <c r="AV5941"/>
      <c r="BD5941" s="2"/>
    </row>
    <row r="5942" spans="47:56" x14ac:dyDescent="0.25">
      <c r="AU5942"/>
      <c r="AV5942"/>
      <c r="BD5942" s="2"/>
    </row>
    <row r="5943" spans="47:56" x14ac:dyDescent="0.25">
      <c r="AU5943"/>
      <c r="AV5943"/>
      <c r="BD5943" s="2"/>
    </row>
    <row r="5944" spans="47:56" x14ac:dyDescent="0.25">
      <c r="AU5944"/>
      <c r="AV5944"/>
      <c r="BD5944" s="2"/>
    </row>
    <row r="5945" spans="47:56" x14ac:dyDescent="0.25">
      <c r="AU5945"/>
      <c r="AV5945"/>
      <c r="BD5945" s="2"/>
    </row>
    <row r="5946" spans="47:56" x14ac:dyDescent="0.25">
      <c r="AU5946"/>
      <c r="AV5946"/>
      <c r="BD5946" s="2"/>
    </row>
    <row r="5947" spans="47:56" x14ac:dyDescent="0.25">
      <c r="AU5947"/>
      <c r="AV5947"/>
      <c r="BD5947" s="2"/>
    </row>
    <row r="5948" spans="47:56" x14ac:dyDescent="0.25">
      <c r="AU5948"/>
      <c r="AV5948"/>
      <c r="BD5948" s="2"/>
    </row>
    <row r="5949" spans="47:56" x14ac:dyDescent="0.25">
      <c r="AU5949"/>
      <c r="AV5949"/>
      <c r="BD5949" s="2"/>
    </row>
    <row r="5950" spans="47:56" x14ac:dyDescent="0.25">
      <c r="AU5950"/>
      <c r="AV5950"/>
      <c r="BD5950" s="2"/>
    </row>
    <row r="5951" spans="47:56" x14ac:dyDescent="0.25">
      <c r="AU5951"/>
      <c r="AV5951"/>
      <c r="BD5951" s="2"/>
    </row>
    <row r="5952" spans="47:56" x14ac:dyDescent="0.25">
      <c r="AU5952"/>
      <c r="AV5952"/>
      <c r="BD5952" s="2"/>
    </row>
    <row r="5953" spans="47:56" x14ac:dyDescent="0.25">
      <c r="AU5953"/>
      <c r="AV5953"/>
      <c r="BD5953" s="2"/>
    </row>
    <row r="5954" spans="47:56" x14ac:dyDescent="0.25">
      <c r="AU5954"/>
      <c r="AV5954"/>
      <c r="BD5954" s="2"/>
    </row>
    <row r="5955" spans="47:56" x14ac:dyDescent="0.25">
      <c r="AU5955"/>
      <c r="AV5955"/>
      <c r="BD5955" s="2"/>
    </row>
    <row r="5956" spans="47:56" x14ac:dyDescent="0.25">
      <c r="AU5956"/>
      <c r="AV5956"/>
      <c r="BD5956" s="2"/>
    </row>
    <row r="5957" spans="47:56" x14ac:dyDescent="0.25">
      <c r="AU5957"/>
      <c r="AV5957"/>
      <c r="BD5957" s="2"/>
    </row>
    <row r="5958" spans="47:56" x14ac:dyDescent="0.25">
      <c r="AU5958"/>
      <c r="AV5958"/>
      <c r="BD5958" s="2"/>
    </row>
    <row r="5959" spans="47:56" x14ac:dyDescent="0.25">
      <c r="AU5959"/>
      <c r="AV5959"/>
      <c r="BD5959" s="2"/>
    </row>
    <row r="5960" spans="47:56" x14ac:dyDescent="0.25">
      <c r="AU5960"/>
      <c r="AV5960"/>
      <c r="BD5960" s="2"/>
    </row>
    <row r="5961" spans="47:56" x14ac:dyDescent="0.25">
      <c r="AU5961"/>
      <c r="AV5961"/>
      <c r="BD5961" s="2"/>
    </row>
    <row r="5962" spans="47:56" x14ac:dyDescent="0.25">
      <c r="AU5962"/>
      <c r="AV5962"/>
      <c r="BD5962" s="2"/>
    </row>
    <row r="5963" spans="47:56" x14ac:dyDescent="0.25">
      <c r="AU5963"/>
      <c r="AV5963"/>
      <c r="BD5963" s="2"/>
    </row>
    <row r="5964" spans="47:56" x14ac:dyDescent="0.25">
      <c r="AU5964"/>
      <c r="AV5964"/>
      <c r="BD5964" s="2"/>
    </row>
    <row r="5965" spans="47:56" x14ac:dyDescent="0.25">
      <c r="AU5965"/>
      <c r="AV5965"/>
      <c r="BD5965" s="2"/>
    </row>
    <row r="5966" spans="47:56" x14ac:dyDescent="0.25">
      <c r="AU5966"/>
      <c r="AV5966"/>
      <c r="BD5966" s="2"/>
    </row>
    <row r="5967" spans="47:56" x14ac:dyDescent="0.25">
      <c r="AU5967"/>
      <c r="AV5967"/>
      <c r="BD5967" s="2"/>
    </row>
    <row r="5968" spans="47:56" x14ac:dyDescent="0.25">
      <c r="AU5968"/>
      <c r="AV5968"/>
      <c r="BD5968" s="2"/>
    </row>
    <row r="5969" spans="47:56" x14ac:dyDescent="0.25">
      <c r="AU5969"/>
      <c r="AV5969"/>
      <c r="BD5969" s="2"/>
    </row>
    <row r="5970" spans="47:56" x14ac:dyDescent="0.25">
      <c r="AU5970"/>
      <c r="AV5970"/>
      <c r="BD5970" s="2"/>
    </row>
    <row r="5971" spans="47:56" x14ac:dyDescent="0.25">
      <c r="AU5971"/>
      <c r="AV5971"/>
      <c r="BD5971" s="2"/>
    </row>
    <row r="5972" spans="47:56" x14ac:dyDescent="0.25">
      <c r="AU5972"/>
      <c r="AV5972"/>
      <c r="BD5972" s="2"/>
    </row>
    <row r="5973" spans="47:56" x14ac:dyDescent="0.25">
      <c r="AU5973"/>
      <c r="AV5973"/>
      <c r="BD5973" s="2"/>
    </row>
    <row r="5974" spans="47:56" x14ac:dyDescent="0.25">
      <c r="AU5974"/>
      <c r="AV5974"/>
      <c r="BD5974" s="2"/>
    </row>
    <row r="5975" spans="47:56" x14ac:dyDescent="0.25">
      <c r="AU5975"/>
      <c r="AV5975"/>
      <c r="BD5975" s="2"/>
    </row>
    <row r="5976" spans="47:56" x14ac:dyDescent="0.25">
      <c r="AU5976"/>
      <c r="AV5976"/>
      <c r="BD5976" s="2"/>
    </row>
    <row r="5977" spans="47:56" x14ac:dyDescent="0.25">
      <c r="AU5977"/>
      <c r="AV5977"/>
      <c r="BD5977" s="2"/>
    </row>
    <row r="5978" spans="47:56" x14ac:dyDescent="0.25">
      <c r="AU5978"/>
      <c r="AV5978"/>
      <c r="BD5978" s="2"/>
    </row>
    <row r="5979" spans="47:56" x14ac:dyDescent="0.25">
      <c r="AU5979"/>
      <c r="AV5979"/>
      <c r="BD5979" s="2"/>
    </row>
    <row r="5980" spans="47:56" x14ac:dyDescent="0.25">
      <c r="AU5980"/>
      <c r="AV5980"/>
      <c r="BD5980" s="2"/>
    </row>
    <row r="5981" spans="47:56" x14ac:dyDescent="0.25">
      <c r="AU5981"/>
      <c r="AV5981"/>
      <c r="BD5981" s="2"/>
    </row>
    <row r="5982" spans="47:56" x14ac:dyDescent="0.25">
      <c r="AU5982"/>
      <c r="AV5982"/>
      <c r="BD5982" s="2"/>
    </row>
    <row r="5983" spans="47:56" x14ac:dyDescent="0.25">
      <c r="AU5983"/>
      <c r="AV5983"/>
      <c r="BD5983" s="2"/>
    </row>
    <row r="5984" spans="47:56" x14ac:dyDescent="0.25">
      <c r="AU5984"/>
      <c r="AV5984"/>
      <c r="BD5984" s="2"/>
    </row>
    <row r="5985" spans="47:56" x14ac:dyDescent="0.25">
      <c r="AU5985"/>
      <c r="AV5985"/>
      <c r="BD5985" s="2"/>
    </row>
    <row r="5986" spans="47:56" x14ac:dyDescent="0.25">
      <c r="AU5986"/>
      <c r="AV5986"/>
      <c r="BD5986" s="2"/>
    </row>
    <row r="5987" spans="47:56" x14ac:dyDescent="0.25">
      <c r="AU5987"/>
      <c r="AV5987"/>
      <c r="BD5987" s="2"/>
    </row>
    <row r="5988" spans="47:56" x14ac:dyDescent="0.25">
      <c r="AU5988"/>
      <c r="AV5988"/>
      <c r="BD5988" s="2"/>
    </row>
    <row r="5989" spans="47:56" x14ac:dyDescent="0.25">
      <c r="AU5989"/>
      <c r="AV5989"/>
      <c r="BD5989" s="2"/>
    </row>
    <row r="5990" spans="47:56" x14ac:dyDescent="0.25">
      <c r="AU5990"/>
      <c r="AV5990"/>
      <c r="BD5990" s="2"/>
    </row>
    <row r="5991" spans="47:56" x14ac:dyDescent="0.25">
      <c r="AU5991"/>
      <c r="AV5991"/>
      <c r="BD5991" s="2"/>
    </row>
    <row r="5992" spans="47:56" x14ac:dyDescent="0.25">
      <c r="AU5992"/>
      <c r="AV5992"/>
      <c r="BD5992" s="2"/>
    </row>
    <row r="5993" spans="47:56" x14ac:dyDescent="0.25">
      <c r="AU5993"/>
      <c r="AV5993"/>
      <c r="BD5993" s="2"/>
    </row>
    <row r="5994" spans="47:56" x14ac:dyDescent="0.25">
      <c r="AU5994"/>
      <c r="AV5994"/>
      <c r="BD5994" s="2"/>
    </row>
    <row r="5995" spans="47:56" x14ac:dyDescent="0.25">
      <c r="AU5995"/>
      <c r="AV5995"/>
      <c r="BD5995" s="2"/>
    </row>
    <row r="5996" spans="47:56" x14ac:dyDescent="0.25">
      <c r="AU5996"/>
      <c r="AV5996"/>
      <c r="BD5996" s="2"/>
    </row>
    <row r="5997" spans="47:56" x14ac:dyDescent="0.25">
      <c r="AU5997"/>
      <c r="AV5997"/>
      <c r="BD5997" s="2"/>
    </row>
    <row r="5998" spans="47:56" x14ac:dyDescent="0.25">
      <c r="AU5998"/>
      <c r="AV5998"/>
      <c r="BD5998" s="2"/>
    </row>
    <row r="5999" spans="47:56" x14ac:dyDescent="0.25">
      <c r="AU5999"/>
      <c r="AV5999"/>
      <c r="BD5999" s="2"/>
    </row>
    <row r="6000" spans="47:56" x14ac:dyDescent="0.25">
      <c r="AU6000"/>
      <c r="AV6000"/>
      <c r="BD6000" s="2"/>
    </row>
    <row r="6001" spans="47:56" x14ac:dyDescent="0.25">
      <c r="AU6001"/>
      <c r="AV6001"/>
      <c r="BD6001" s="2"/>
    </row>
    <row r="6002" spans="47:56" x14ac:dyDescent="0.25">
      <c r="AU6002"/>
      <c r="AV6002"/>
      <c r="BD6002" s="2"/>
    </row>
    <row r="6003" spans="47:56" x14ac:dyDescent="0.25">
      <c r="AU6003"/>
      <c r="AV6003"/>
      <c r="BD6003" s="2"/>
    </row>
    <row r="6004" spans="47:56" x14ac:dyDescent="0.25">
      <c r="AU6004"/>
      <c r="AV6004"/>
      <c r="BD6004" s="2"/>
    </row>
    <row r="6005" spans="47:56" x14ac:dyDescent="0.25">
      <c r="AU6005"/>
      <c r="AV6005"/>
      <c r="BD6005" s="2"/>
    </row>
    <row r="6006" spans="47:56" x14ac:dyDescent="0.25">
      <c r="AU6006"/>
      <c r="AV6006"/>
      <c r="BD6006" s="2"/>
    </row>
    <row r="6007" spans="47:56" x14ac:dyDescent="0.25">
      <c r="AU6007"/>
      <c r="AV6007"/>
      <c r="BD6007" s="2"/>
    </row>
    <row r="6008" spans="47:56" x14ac:dyDescent="0.25">
      <c r="AU6008"/>
      <c r="AV6008"/>
      <c r="BD6008" s="2"/>
    </row>
    <row r="6009" spans="47:56" x14ac:dyDescent="0.25">
      <c r="AU6009"/>
      <c r="AV6009"/>
      <c r="BD6009" s="2"/>
    </row>
    <row r="6010" spans="47:56" x14ac:dyDescent="0.25">
      <c r="AU6010"/>
      <c r="AV6010"/>
      <c r="BD6010" s="2"/>
    </row>
    <row r="6011" spans="47:56" x14ac:dyDescent="0.25">
      <c r="AU6011"/>
      <c r="AV6011"/>
      <c r="BD6011" s="2"/>
    </row>
    <row r="6012" spans="47:56" x14ac:dyDescent="0.25">
      <c r="AU6012"/>
      <c r="AV6012"/>
      <c r="BD6012" s="2"/>
    </row>
    <row r="6013" spans="47:56" x14ac:dyDescent="0.25">
      <c r="AU6013"/>
      <c r="AV6013"/>
      <c r="BD6013" s="2"/>
    </row>
    <row r="6014" spans="47:56" x14ac:dyDescent="0.25">
      <c r="AU6014"/>
      <c r="AV6014"/>
      <c r="BD6014" s="2"/>
    </row>
    <row r="6015" spans="47:56" x14ac:dyDescent="0.25">
      <c r="AU6015"/>
      <c r="AV6015"/>
      <c r="BD6015" s="2"/>
    </row>
    <row r="6016" spans="47:56" x14ac:dyDescent="0.25">
      <c r="AU6016"/>
      <c r="AV6016"/>
      <c r="BD6016" s="2"/>
    </row>
    <row r="6017" spans="47:56" x14ac:dyDescent="0.25">
      <c r="AU6017"/>
      <c r="AV6017"/>
      <c r="BD6017" s="2"/>
    </row>
    <row r="6018" spans="47:56" x14ac:dyDescent="0.25">
      <c r="AU6018"/>
      <c r="AV6018"/>
      <c r="BD6018" s="2"/>
    </row>
    <row r="6019" spans="47:56" x14ac:dyDescent="0.25">
      <c r="AU6019"/>
      <c r="AV6019"/>
      <c r="BD6019" s="2"/>
    </row>
    <row r="6020" spans="47:56" x14ac:dyDescent="0.25">
      <c r="AU6020"/>
      <c r="AV6020"/>
      <c r="BD6020" s="2"/>
    </row>
    <row r="6021" spans="47:56" x14ac:dyDescent="0.25">
      <c r="AU6021"/>
      <c r="AV6021"/>
      <c r="BD6021" s="2"/>
    </row>
    <row r="6022" spans="47:56" x14ac:dyDescent="0.25">
      <c r="AU6022"/>
      <c r="AV6022"/>
      <c r="BD6022" s="2"/>
    </row>
    <row r="6023" spans="47:56" x14ac:dyDescent="0.25">
      <c r="AU6023"/>
      <c r="AV6023"/>
      <c r="BD6023" s="2"/>
    </row>
    <row r="6024" spans="47:56" x14ac:dyDescent="0.25">
      <c r="AU6024"/>
      <c r="AV6024"/>
      <c r="BD6024" s="2"/>
    </row>
    <row r="6025" spans="47:56" x14ac:dyDescent="0.25">
      <c r="AU6025"/>
      <c r="AV6025"/>
      <c r="BD6025" s="2"/>
    </row>
    <row r="6026" spans="47:56" x14ac:dyDescent="0.25">
      <c r="AU6026"/>
      <c r="AV6026"/>
      <c r="BD6026" s="2"/>
    </row>
    <row r="6027" spans="47:56" x14ac:dyDescent="0.25">
      <c r="AU6027"/>
      <c r="AV6027"/>
      <c r="BD6027" s="2"/>
    </row>
    <row r="6028" spans="47:56" x14ac:dyDescent="0.25">
      <c r="AU6028"/>
      <c r="AV6028"/>
      <c r="BD6028" s="2"/>
    </row>
    <row r="6029" spans="47:56" x14ac:dyDescent="0.25">
      <c r="AU6029"/>
      <c r="AV6029"/>
      <c r="BD6029" s="2"/>
    </row>
    <row r="6030" spans="47:56" x14ac:dyDescent="0.25">
      <c r="AU6030"/>
      <c r="AV6030"/>
      <c r="BD6030" s="2"/>
    </row>
    <row r="6031" spans="47:56" x14ac:dyDescent="0.25">
      <c r="AU6031"/>
      <c r="AV6031"/>
      <c r="BD6031" s="2"/>
    </row>
    <row r="6032" spans="47:56" x14ac:dyDescent="0.25">
      <c r="AU6032"/>
      <c r="AV6032"/>
      <c r="BD6032" s="2"/>
    </row>
    <row r="6033" spans="47:56" x14ac:dyDescent="0.25">
      <c r="AU6033"/>
      <c r="AV6033"/>
      <c r="BD6033" s="2"/>
    </row>
    <row r="6034" spans="47:56" x14ac:dyDescent="0.25">
      <c r="AU6034"/>
      <c r="AV6034"/>
      <c r="BD6034" s="2"/>
    </row>
    <row r="6035" spans="47:56" x14ac:dyDescent="0.25">
      <c r="AU6035"/>
      <c r="AV6035"/>
      <c r="BD6035" s="2"/>
    </row>
    <row r="6036" spans="47:56" x14ac:dyDescent="0.25">
      <c r="AU6036"/>
      <c r="AV6036"/>
      <c r="BD6036" s="2"/>
    </row>
    <row r="6037" spans="47:56" x14ac:dyDescent="0.25">
      <c r="AU6037"/>
      <c r="AV6037"/>
      <c r="BD6037" s="2"/>
    </row>
    <row r="6038" spans="47:56" x14ac:dyDescent="0.25">
      <c r="AU6038"/>
      <c r="AV6038"/>
      <c r="BD6038" s="2"/>
    </row>
    <row r="6039" spans="47:56" x14ac:dyDescent="0.25">
      <c r="AU6039"/>
      <c r="AV6039"/>
      <c r="BD6039" s="2"/>
    </row>
    <row r="6040" spans="47:56" x14ac:dyDescent="0.25">
      <c r="AU6040"/>
      <c r="AV6040"/>
      <c r="BD6040" s="2"/>
    </row>
    <row r="6041" spans="47:56" x14ac:dyDescent="0.25">
      <c r="AU6041"/>
      <c r="AV6041"/>
      <c r="BD6041" s="2"/>
    </row>
    <row r="6042" spans="47:56" x14ac:dyDescent="0.25">
      <c r="AU6042"/>
      <c r="AV6042"/>
      <c r="BD6042" s="2"/>
    </row>
    <row r="6043" spans="47:56" x14ac:dyDescent="0.25">
      <c r="AU6043"/>
      <c r="AV6043"/>
      <c r="BD6043" s="2"/>
    </row>
    <row r="6044" spans="47:56" x14ac:dyDescent="0.25">
      <c r="AU6044"/>
      <c r="AV6044"/>
      <c r="BD6044" s="2"/>
    </row>
    <row r="6045" spans="47:56" x14ac:dyDescent="0.25">
      <c r="AU6045"/>
      <c r="AV6045"/>
      <c r="BD6045" s="2"/>
    </row>
    <row r="6046" spans="47:56" x14ac:dyDescent="0.25">
      <c r="AU6046"/>
      <c r="AV6046"/>
      <c r="BD6046" s="2"/>
    </row>
    <row r="6047" spans="47:56" x14ac:dyDescent="0.25">
      <c r="AU6047"/>
      <c r="AV6047"/>
      <c r="BD6047" s="2"/>
    </row>
    <row r="6048" spans="47:56" x14ac:dyDescent="0.25">
      <c r="AU6048"/>
      <c r="AV6048"/>
      <c r="BD6048" s="2"/>
    </row>
    <row r="6049" spans="47:56" x14ac:dyDescent="0.25">
      <c r="AU6049"/>
      <c r="AV6049"/>
      <c r="BD6049" s="2"/>
    </row>
    <row r="6050" spans="47:56" x14ac:dyDescent="0.25">
      <c r="AU6050"/>
      <c r="AV6050"/>
      <c r="BD6050" s="2"/>
    </row>
    <row r="6051" spans="47:56" x14ac:dyDescent="0.25">
      <c r="AU6051"/>
      <c r="AV6051"/>
      <c r="BD6051" s="2"/>
    </row>
    <row r="6052" spans="47:56" x14ac:dyDescent="0.25">
      <c r="AU6052"/>
      <c r="AV6052"/>
      <c r="BD6052" s="2"/>
    </row>
    <row r="6053" spans="47:56" x14ac:dyDescent="0.25">
      <c r="AU6053"/>
      <c r="AV6053"/>
      <c r="BD6053" s="2"/>
    </row>
    <row r="6054" spans="47:56" x14ac:dyDescent="0.25">
      <c r="AU6054"/>
      <c r="AV6054"/>
      <c r="BD6054" s="2"/>
    </row>
    <row r="6055" spans="47:56" x14ac:dyDescent="0.25">
      <c r="AU6055"/>
      <c r="AV6055"/>
      <c r="BD6055" s="2"/>
    </row>
    <row r="6056" spans="47:56" x14ac:dyDescent="0.25">
      <c r="AU6056"/>
      <c r="AV6056"/>
      <c r="BD6056" s="2"/>
    </row>
    <row r="6057" spans="47:56" x14ac:dyDescent="0.25">
      <c r="AU6057"/>
      <c r="AV6057"/>
      <c r="BD6057" s="2"/>
    </row>
    <row r="6058" spans="47:56" x14ac:dyDescent="0.25">
      <c r="AU6058"/>
      <c r="AV6058"/>
      <c r="BD6058" s="2"/>
    </row>
    <row r="6059" spans="47:56" x14ac:dyDescent="0.25">
      <c r="AU6059"/>
      <c r="AV6059"/>
      <c r="BD6059" s="2"/>
    </row>
    <row r="6060" spans="47:56" x14ac:dyDescent="0.25">
      <c r="AU6060"/>
      <c r="AV6060"/>
      <c r="BD6060" s="2"/>
    </row>
    <row r="6061" spans="47:56" x14ac:dyDescent="0.25">
      <c r="AU6061"/>
      <c r="AV6061"/>
      <c r="BD6061" s="2"/>
    </row>
    <row r="6062" spans="47:56" x14ac:dyDescent="0.25">
      <c r="AU6062"/>
      <c r="AV6062"/>
      <c r="BD6062" s="2"/>
    </row>
    <row r="6063" spans="47:56" x14ac:dyDescent="0.25">
      <c r="AU6063"/>
      <c r="AV6063"/>
      <c r="BD6063" s="2"/>
    </row>
    <row r="6064" spans="47:56" x14ac:dyDescent="0.25">
      <c r="AU6064"/>
      <c r="AV6064"/>
      <c r="BD6064" s="2"/>
    </row>
    <row r="6065" spans="47:56" x14ac:dyDescent="0.25">
      <c r="AU6065"/>
      <c r="AV6065"/>
      <c r="BD6065" s="2"/>
    </row>
    <row r="6066" spans="47:56" x14ac:dyDescent="0.25">
      <c r="AU6066"/>
      <c r="AV6066"/>
      <c r="BD6066" s="2"/>
    </row>
    <row r="6067" spans="47:56" x14ac:dyDescent="0.25">
      <c r="AU6067"/>
      <c r="AV6067"/>
      <c r="BD6067" s="2"/>
    </row>
    <row r="6068" spans="47:56" x14ac:dyDescent="0.25">
      <c r="AU6068"/>
      <c r="AV6068"/>
      <c r="BD6068" s="2"/>
    </row>
    <row r="6069" spans="47:56" x14ac:dyDescent="0.25">
      <c r="AU6069"/>
      <c r="AV6069"/>
      <c r="BD6069" s="2"/>
    </row>
    <row r="6070" spans="47:56" x14ac:dyDescent="0.25">
      <c r="AU6070"/>
      <c r="AV6070"/>
      <c r="BD6070" s="2"/>
    </row>
    <row r="6071" spans="47:56" x14ac:dyDescent="0.25">
      <c r="AU6071"/>
      <c r="AV6071"/>
      <c r="BD6071" s="2"/>
    </row>
    <row r="6072" spans="47:56" x14ac:dyDescent="0.25">
      <c r="AU6072"/>
      <c r="AV6072"/>
      <c r="BD6072" s="2"/>
    </row>
    <row r="6073" spans="47:56" x14ac:dyDescent="0.25">
      <c r="AU6073"/>
      <c r="AV6073"/>
      <c r="BD6073" s="2"/>
    </row>
    <row r="6074" spans="47:56" x14ac:dyDescent="0.25">
      <c r="AU6074"/>
      <c r="AV6074"/>
      <c r="BD6074" s="2"/>
    </row>
    <row r="6075" spans="47:56" x14ac:dyDescent="0.25">
      <c r="AU6075"/>
      <c r="AV6075"/>
      <c r="BD6075" s="2"/>
    </row>
    <row r="6076" spans="47:56" x14ac:dyDescent="0.25">
      <c r="AU6076"/>
      <c r="AV6076"/>
      <c r="BD6076" s="2"/>
    </row>
    <row r="6077" spans="47:56" x14ac:dyDescent="0.25">
      <c r="AU6077"/>
      <c r="AV6077"/>
      <c r="BD6077" s="2"/>
    </row>
    <row r="6078" spans="47:56" x14ac:dyDescent="0.25">
      <c r="AU6078"/>
      <c r="AV6078"/>
      <c r="BD6078" s="2"/>
    </row>
    <row r="6079" spans="47:56" x14ac:dyDescent="0.25">
      <c r="AU6079"/>
      <c r="AV6079"/>
      <c r="BD6079" s="2"/>
    </row>
    <row r="6080" spans="47:56" x14ac:dyDescent="0.25">
      <c r="AU6080"/>
      <c r="AV6080"/>
      <c r="BD6080" s="2"/>
    </row>
    <row r="6081" spans="47:56" x14ac:dyDescent="0.25">
      <c r="AU6081"/>
      <c r="AV6081"/>
      <c r="BD6081" s="2"/>
    </row>
    <row r="6082" spans="47:56" x14ac:dyDescent="0.25">
      <c r="AU6082"/>
      <c r="AV6082"/>
      <c r="BD6082" s="2"/>
    </row>
    <row r="6083" spans="47:56" x14ac:dyDescent="0.25">
      <c r="AU6083"/>
      <c r="AV6083"/>
      <c r="BD6083" s="2"/>
    </row>
    <row r="6084" spans="47:56" x14ac:dyDescent="0.25">
      <c r="AU6084"/>
      <c r="AV6084"/>
      <c r="BD6084" s="2"/>
    </row>
    <row r="6085" spans="47:56" x14ac:dyDescent="0.25">
      <c r="AU6085"/>
      <c r="AV6085"/>
      <c r="BD6085" s="2"/>
    </row>
    <row r="6086" spans="47:56" x14ac:dyDescent="0.25">
      <c r="AU6086"/>
      <c r="AV6086"/>
      <c r="BD6086" s="2"/>
    </row>
    <row r="6087" spans="47:56" x14ac:dyDescent="0.25">
      <c r="AU6087"/>
      <c r="AV6087"/>
      <c r="BD6087" s="2"/>
    </row>
    <row r="6088" spans="47:56" x14ac:dyDescent="0.25">
      <c r="AU6088"/>
      <c r="AV6088"/>
      <c r="BD6088" s="2"/>
    </row>
    <row r="6089" spans="47:56" x14ac:dyDescent="0.25">
      <c r="AU6089"/>
      <c r="AV6089"/>
      <c r="BD6089" s="2"/>
    </row>
    <row r="6090" spans="47:56" x14ac:dyDescent="0.25">
      <c r="AU6090"/>
      <c r="AV6090"/>
      <c r="BD6090" s="2"/>
    </row>
    <row r="6091" spans="47:56" x14ac:dyDescent="0.25">
      <c r="AU6091"/>
      <c r="AV6091"/>
      <c r="BD6091" s="2"/>
    </row>
    <row r="6092" spans="47:56" x14ac:dyDescent="0.25">
      <c r="AU6092"/>
      <c r="AV6092"/>
      <c r="BD6092" s="2"/>
    </row>
    <row r="6093" spans="47:56" x14ac:dyDescent="0.25">
      <c r="AU6093"/>
      <c r="AV6093"/>
      <c r="BD6093" s="2"/>
    </row>
    <row r="6094" spans="47:56" x14ac:dyDescent="0.25">
      <c r="AU6094"/>
      <c r="AV6094"/>
      <c r="BD6094" s="2"/>
    </row>
    <row r="6095" spans="47:56" x14ac:dyDescent="0.25">
      <c r="AU6095"/>
      <c r="AV6095"/>
      <c r="BD6095" s="2"/>
    </row>
    <row r="6096" spans="47:56" x14ac:dyDescent="0.25">
      <c r="AU6096"/>
      <c r="AV6096"/>
      <c r="BD6096" s="2"/>
    </row>
    <row r="6097" spans="47:56" x14ac:dyDescent="0.25">
      <c r="AU6097"/>
      <c r="AV6097"/>
      <c r="BD6097" s="2"/>
    </row>
    <row r="6098" spans="47:56" x14ac:dyDescent="0.25">
      <c r="AU6098"/>
      <c r="AV6098"/>
      <c r="BD6098" s="2"/>
    </row>
    <row r="6099" spans="47:56" x14ac:dyDescent="0.25">
      <c r="AU6099"/>
      <c r="AV6099"/>
      <c r="BD6099" s="2"/>
    </row>
    <row r="6100" spans="47:56" x14ac:dyDescent="0.25">
      <c r="AU6100"/>
      <c r="AV6100"/>
      <c r="BD6100" s="2"/>
    </row>
    <row r="6101" spans="47:56" x14ac:dyDescent="0.25">
      <c r="AU6101"/>
      <c r="AV6101"/>
      <c r="BD6101" s="2"/>
    </row>
    <row r="6102" spans="47:56" x14ac:dyDescent="0.25">
      <c r="AU6102"/>
      <c r="AV6102"/>
      <c r="BD6102" s="2"/>
    </row>
    <row r="6103" spans="47:56" x14ac:dyDescent="0.25">
      <c r="AU6103"/>
      <c r="AV6103"/>
      <c r="BD6103" s="2"/>
    </row>
    <row r="6104" spans="47:56" x14ac:dyDescent="0.25">
      <c r="AU6104"/>
      <c r="AV6104"/>
      <c r="BD6104" s="2"/>
    </row>
    <row r="6105" spans="47:56" x14ac:dyDescent="0.25">
      <c r="AU6105"/>
      <c r="AV6105"/>
      <c r="BD6105" s="2"/>
    </row>
    <row r="6106" spans="47:56" x14ac:dyDescent="0.25">
      <c r="AU6106"/>
      <c r="AV6106"/>
      <c r="BD6106" s="2"/>
    </row>
    <row r="6107" spans="47:56" x14ac:dyDescent="0.25">
      <c r="AU6107"/>
      <c r="AV6107"/>
      <c r="BD6107" s="2"/>
    </row>
    <row r="6108" spans="47:56" x14ac:dyDescent="0.25">
      <c r="AU6108"/>
      <c r="AV6108"/>
      <c r="BD6108" s="2"/>
    </row>
    <row r="6109" spans="47:56" x14ac:dyDescent="0.25">
      <c r="AU6109"/>
      <c r="AV6109"/>
      <c r="BD6109" s="2"/>
    </row>
    <row r="6110" spans="47:56" x14ac:dyDescent="0.25">
      <c r="AU6110"/>
      <c r="AV6110"/>
      <c r="BD6110" s="2"/>
    </row>
    <row r="6111" spans="47:56" x14ac:dyDescent="0.25">
      <c r="AU6111"/>
      <c r="AV6111"/>
      <c r="BD6111" s="2"/>
    </row>
    <row r="6112" spans="47:56" x14ac:dyDescent="0.25">
      <c r="AU6112"/>
      <c r="AV6112"/>
      <c r="BD6112" s="2"/>
    </row>
    <row r="6113" spans="47:56" x14ac:dyDescent="0.25">
      <c r="AU6113"/>
      <c r="AV6113"/>
      <c r="BD6113" s="2"/>
    </row>
    <row r="6114" spans="47:56" x14ac:dyDescent="0.25">
      <c r="AU6114"/>
      <c r="AV6114"/>
      <c r="BD6114" s="2"/>
    </row>
    <row r="6115" spans="47:56" x14ac:dyDescent="0.25">
      <c r="AU6115"/>
      <c r="AV6115"/>
      <c r="BD6115" s="2"/>
    </row>
    <row r="6116" spans="47:56" x14ac:dyDescent="0.25">
      <c r="AU6116"/>
      <c r="AV6116"/>
      <c r="BD6116" s="2"/>
    </row>
    <row r="6117" spans="47:56" x14ac:dyDescent="0.25">
      <c r="AU6117"/>
      <c r="AV6117"/>
      <c r="BD6117" s="2"/>
    </row>
    <row r="6118" spans="47:56" x14ac:dyDescent="0.25">
      <c r="AU6118"/>
      <c r="AV6118"/>
      <c r="BD6118" s="2"/>
    </row>
    <row r="6119" spans="47:56" x14ac:dyDescent="0.25">
      <c r="AU6119"/>
      <c r="AV6119"/>
      <c r="BD6119" s="2"/>
    </row>
    <row r="6120" spans="47:56" x14ac:dyDescent="0.25">
      <c r="AU6120"/>
      <c r="AV6120"/>
      <c r="BD6120" s="2"/>
    </row>
    <row r="6121" spans="47:56" x14ac:dyDescent="0.25">
      <c r="AU6121"/>
      <c r="AV6121"/>
      <c r="BD6121" s="2"/>
    </row>
    <row r="6122" spans="47:56" x14ac:dyDescent="0.25">
      <c r="AU6122"/>
      <c r="AV6122"/>
      <c r="BD6122" s="2"/>
    </row>
    <row r="6123" spans="47:56" x14ac:dyDescent="0.25">
      <c r="AU6123"/>
      <c r="AV6123"/>
      <c r="BD6123" s="2"/>
    </row>
    <row r="6124" spans="47:56" x14ac:dyDescent="0.25">
      <c r="AU6124"/>
      <c r="AV6124"/>
      <c r="BD6124" s="2"/>
    </row>
    <row r="6125" spans="47:56" x14ac:dyDescent="0.25">
      <c r="AU6125"/>
      <c r="AV6125"/>
      <c r="BD6125" s="2"/>
    </row>
    <row r="6126" spans="47:56" x14ac:dyDescent="0.25">
      <c r="AU6126"/>
      <c r="AV6126"/>
      <c r="BD6126" s="2"/>
    </row>
    <row r="6127" spans="47:56" x14ac:dyDescent="0.25">
      <c r="AU6127"/>
      <c r="AV6127"/>
      <c r="BD6127" s="2"/>
    </row>
    <row r="6128" spans="47:56" x14ac:dyDescent="0.25">
      <c r="AU6128"/>
      <c r="AV6128"/>
      <c r="BD6128" s="2"/>
    </row>
    <row r="6129" spans="47:56" x14ac:dyDescent="0.25">
      <c r="AU6129"/>
      <c r="AV6129"/>
      <c r="BD6129" s="2"/>
    </row>
    <row r="6130" spans="47:56" x14ac:dyDescent="0.25">
      <c r="AU6130"/>
      <c r="AV6130"/>
      <c r="BD6130" s="2"/>
    </row>
    <row r="6131" spans="47:56" x14ac:dyDescent="0.25">
      <c r="AU6131"/>
      <c r="AV6131"/>
      <c r="BD6131" s="2"/>
    </row>
    <row r="6132" spans="47:56" x14ac:dyDescent="0.25">
      <c r="AU6132"/>
      <c r="AV6132"/>
      <c r="BD6132" s="2"/>
    </row>
    <row r="6133" spans="47:56" x14ac:dyDescent="0.25">
      <c r="AU6133"/>
      <c r="AV6133"/>
      <c r="BD6133" s="2"/>
    </row>
    <row r="6134" spans="47:56" x14ac:dyDescent="0.25">
      <c r="AU6134"/>
      <c r="AV6134"/>
      <c r="BD6134" s="2"/>
    </row>
    <row r="6135" spans="47:56" x14ac:dyDescent="0.25">
      <c r="AU6135"/>
      <c r="AV6135"/>
      <c r="BD6135" s="2"/>
    </row>
    <row r="6136" spans="47:56" x14ac:dyDescent="0.25">
      <c r="AU6136"/>
      <c r="AV6136"/>
      <c r="BD6136" s="2"/>
    </row>
    <row r="6137" spans="47:56" x14ac:dyDescent="0.25">
      <c r="AU6137"/>
      <c r="AV6137"/>
      <c r="BD6137" s="2"/>
    </row>
    <row r="6138" spans="47:56" x14ac:dyDescent="0.25">
      <c r="AU6138"/>
      <c r="AV6138"/>
      <c r="BD6138" s="2"/>
    </row>
    <row r="6139" spans="47:56" x14ac:dyDescent="0.25">
      <c r="AU6139"/>
      <c r="AV6139"/>
      <c r="BD6139" s="2"/>
    </row>
    <row r="6140" spans="47:56" x14ac:dyDescent="0.25">
      <c r="AU6140"/>
      <c r="AV6140"/>
      <c r="BD6140" s="2"/>
    </row>
    <row r="6141" spans="47:56" x14ac:dyDescent="0.25">
      <c r="AU6141"/>
      <c r="AV6141"/>
      <c r="BD6141" s="2"/>
    </row>
    <row r="6142" spans="47:56" x14ac:dyDescent="0.25">
      <c r="AU6142"/>
      <c r="AV6142"/>
      <c r="BD6142" s="2"/>
    </row>
    <row r="6143" spans="47:56" x14ac:dyDescent="0.25">
      <c r="AU6143"/>
      <c r="AV6143"/>
      <c r="BD6143" s="2"/>
    </row>
    <row r="6144" spans="47:56" x14ac:dyDescent="0.25">
      <c r="AU6144"/>
      <c r="AV6144"/>
      <c r="BD6144" s="2"/>
    </row>
    <row r="6145" spans="47:56" x14ac:dyDescent="0.25">
      <c r="AU6145"/>
      <c r="AV6145"/>
      <c r="BD6145" s="2"/>
    </row>
    <row r="6146" spans="47:56" x14ac:dyDescent="0.25">
      <c r="AU6146"/>
      <c r="AV6146"/>
      <c r="BD6146" s="2"/>
    </row>
    <row r="6147" spans="47:56" x14ac:dyDescent="0.25">
      <c r="AU6147"/>
      <c r="AV6147"/>
      <c r="BD6147" s="2"/>
    </row>
    <row r="6148" spans="47:56" x14ac:dyDescent="0.25">
      <c r="AU6148"/>
      <c r="AV6148"/>
      <c r="BD6148" s="2"/>
    </row>
    <row r="6149" spans="47:56" x14ac:dyDescent="0.25">
      <c r="AU6149"/>
      <c r="AV6149"/>
      <c r="BD6149" s="2"/>
    </row>
    <row r="6150" spans="47:56" x14ac:dyDescent="0.25">
      <c r="AU6150"/>
      <c r="AV6150"/>
      <c r="BD6150" s="2"/>
    </row>
    <row r="6151" spans="47:56" x14ac:dyDescent="0.25">
      <c r="AU6151"/>
      <c r="AV6151"/>
      <c r="BD6151" s="2"/>
    </row>
    <row r="6152" spans="47:56" x14ac:dyDescent="0.25">
      <c r="AU6152"/>
      <c r="AV6152"/>
      <c r="BD6152" s="2"/>
    </row>
    <row r="6153" spans="47:56" x14ac:dyDescent="0.25">
      <c r="AU6153"/>
      <c r="AV6153"/>
      <c r="BD6153" s="2"/>
    </row>
    <row r="6154" spans="47:56" x14ac:dyDescent="0.25">
      <c r="AU6154"/>
      <c r="AV6154"/>
      <c r="BD6154" s="2"/>
    </row>
    <row r="6155" spans="47:56" x14ac:dyDescent="0.25">
      <c r="AU6155"/>
      <c r="AV6155"/>
      <c r="BD6155" s="2"/>
    </row>
    <row r="6156" spans="47:56" x14ac:dyDescent="0.25">
      <c r="AU6156"/>
      <c r="AV6156"/>
      <c r="BD6156" s="2"/>
    </row>
    <row r="6157" spans="47:56" x14ac:dyDescent="0.25">
      <c r="AU6157"/>
      <c r="AV6157"/>
      <c r="BD6157" s="2"/>
    </row>
    <row r="6158" spans="47:56" x14ac:dyDescent="0.25">
      <c r="AU6158"/>
      <c r="AV6158"/>
      <c r="BD6158" s="2"/>
    </row>
    <row r="6159" spans="47:56" x14ac:dyDescent="0.25">
      <c r="AU6159"/>
      <c r="AV6159"/>
      <c r="BD6159" s="2"/>
    </row>
    <row r="6160" spans="47:56" x14ac:dyDescent="0.25">
      <c r="AU6160"/>
      <c r="AV6160"/>
      <c r="BD6160" s="2"/>
    </row>
    <row r="6161" spans="47:56" x14ac:dyDescent="0.25">
      <c r="AU6161"/>
      <c r="AV6161"/>
      <c r="BD6161" s="2"/>
    </row>
    <row r="6162" spans="47:56" x14ac:dyDescent="0.25">
      <c r="AU6162"/>
      <c r="AV6162"/>
      <c r="BD6162" s="2"/>
    </row>
    <row r="6163" spans="47:56" x14ac:dyDescent="0.25">
      <c r="AU6163"/>
      <c r="AV6163"/>
      <c r="BD6163" s="2"/>
    </row>
    <row r="6164" spans="47:56" x14ac:dyDescent="0.25">
      <c r="AU6164"/>
      <c r="AV6164"/>
      <c r="BD6164" s="2"/>
    </row>
    <row r="6165" spans="47:56" x14ac:dyDescent="0.25">
      <c r="AU6165"/>
      <c r="AV6165"/>
      <c r="BD6165" s="2"/>
    </row>
    <row r="6166" spans="47:56" x14ac:dyDescent="0.25">
      <c r="AU6166"/>
      <c r="AV6166"/>
      <c r="BD6166" s="2"/>
    </row>
    <row r="6167" spans="47:56" x14ac:dyDescent="0.25">
      <c r="AU6167"/>
      <c r="AV6167"/>
      <c r="BD6167" s="2"/>
    </row>
    <row r="6168" spans="47:56" x14ac:dyDescent="0.25">
      <c r="AU6168"/>
      <c r="AV6168"/>
      <c r="BD6168" s="2"/>
    </row>
    <row r="6169" spans="47:56" x14ac:dyDescent="0.25">
      <c r="AU6169"/>
      <c r="AV6169"/>
      <c r="BD6169" s="2"/>
    </row>
    <row r="6170" spans="47:56" x14ac:dyDescent="0.25">
      <c r="AU6170"/>
      <c r="AV6170"/>
      <c r="BD6170" s="2"/>
    </row>
    <row r="6171" spans="47:56" x14ac:dyDescent="0.25">
      <c r="AU6171"/>
      <c r="AV6171"/>
      <c r="BD6171" s="2"/>
    </row>
    <row r="6172" spans="47:56" x14ac:dyDescent="0.25">
      <c r="AU6172"/>
      <c r="AV6172"/>
      <c r="BD6172" s="2"/>
    </row>
    <row r="6173" spans="47:56" x14ac:dyDescent="0.25">
      <c r="AU6173"/>
      <c r="AV6173"/>
      <c r="BD6173" s="2"/>
    </row>
    <row r="6174" spans="47:56" x14ac:dyDescent="0.25">
      <c r="AU6174"/>
      <c r="AV6174"/>
      <c r="BD6174" s="2"/>
    </row>
    <row r="6175" spans="47:56" x14ac:dyDescent="0.25">
      <c r="AU6175"/>
      <c r="AV6175"/>
      <c r="BD6175" s="2"/>
    </row>
    <row r="6176" spans="47:56" x14ac:dyDescent="0.25">
      <c r="AU6176"/>
      <c r="AV6176"/>
      <c r="BD6176" s="2"/>
    </row>
    <row r="6177" spans="47:56" x14ac:dyDescent="0.25">
      <c r="AU6177"/>
      <c r="AV6177"/>
      <c r="BD6177" s="2"/>
    </row>
    <row r="6178" spans="47:56" x14ac:dyDescent="0.25">
      <c r="AU6178"/>
      <c r="AV6178"/>
      <c r="BD6178" s="2"/>
    </row>
    <row r="6179" spans="47:56" x14ac:dyDescent="0.25">
      <c r="AU6179"/>
      <c r="AV6179"/>
      <c r="BD6179" s="2"/>
    </row>
    <row r="6180" spans="47:56" x14ac:dyDescent="0.25">
      <c r="AU6180"/>
      <c r="AV6180"/>
      <c r="BD6180" s="2"/>
    </row>
    <row r="6181" spans="47:56" x14ac:dyDescent="0.25">
      <c r="AU6181"/>
      <c r="AV6181"/>
      <c r="BD6181" s="2"/>
    </row>
    <row r="6182" spans="47:56" x14ac:dyDescent="0.25">
      <c r="AU6182"/>
      <c r="AV6182"/>
      <c r="BD6182" s="2"/>
    </row>
    <row r="6183" spans="47:56" x14ac:dyDescent="0.25">
      <c r="AU6183"/>
      <c r="AV6183"/>
      <c r="BD6183" s="2"/>
    </row>
    <row r="6184" spans="47:56" x14ac:dyDescent="0.25">
      <c r="AU6184"/>
      <c r="AV6184"/>
      <c r="BD6184" s="2"/>
    </row>
    <row r="6185" spans="47:56" x14ac:dyDescent="0.25">
      <c r="AU6185"/>
      <c r="AV6185"/>
      <c r="BD6185" s="2"/>
    </row>
    <row r="6186" spans="47:56" x14ac:dyDescent="0.25">
      <c r="AU6186"/>
      <c r="AV6186"/>
      <c r="BD6186" s="2"/>
    </row>
    <row r="6187" spans="47:56" x14ac:dyDescent="0.25">
      <c r="AU6187"/>
      <c r="AV6187"/>
      <c r="BD6187" s="2"/>
    </row>
    <row r="6188" spans="47:56" x14ac:dyDescent="0.25">
      <c r="AU6188"/>
      <c r="AV6188"/>
      <c r="BD6188" s="2"/>
    </row>
    <row r="6189" spans="47:56" x14ac:dyDescent="0.25">
      <c r="AU6189"/>
      <c r="AV6189"/>
      <c r="BD6189" s="2"/>
    </row>
    <row r="6190" spans="47:56" x14ac:dyDescent="0.25">
      <c r="AU6190"/>
      <c r="AV6190"/>
      <c r="BD6190" s="2"/>
    </row>
    <row r="6191" spans="47:56" x14ac:dyDescent="0.25">
      <c r="AU6191"/>
      <c r="AV6191"/>
      <c r="BD6191" s="2"/>
    </row>
    <row r="6192" spans="47:56" x14ac:dyDescent="0.25">
      <c r="AU6192"/>
      <c r="AV6192"/>
      <c r="BD6192" s="2"/>
    </row>
    <row r="6193" spans="47:56" x14ac:dyDescent="0.25">
      <c r="AU6193"/>
      <c r="AV6193"/>
      <c r="BD6193" s="2"/>
    </row>
    <row r="6194" spans="47:56" x14ac:dyDescent="0.25">
      <c r="AU6194"/>
      <c r="AV6194"/>
      <c r="BD6194" s="2"/>
    </row>
    <row r="6195" spans="47:56" x14ac:dyDescent="0.25">
      <c r="AU6195"/>
      <c r="AV6195"/>
      <c r="BD6195" s="2"/>
    </row>
    <row r="6196" spans="47:56" x14ac:dyDescent="0.25">
      <c r="AU6196"/>
      <c r="AV6196"/>
      <c r="BD6196" s="2"/>
    </row>
    <row r="6197" spans="47:56" x14ac:dyDescent="0.25">
      <c r="AU6197"/>
      <c r="AV6197"/>
      <c r="BD6197" s="2"/>
    </row>
    <row r="6198" spans="47:56" x14ac:dyDescent="0.25">
      <c r="AU6198"/>
      <c r="AV6198"/>
      <c r="BD6198" s="2"/>
    </row>
    <row r="6199" spans="47:56" x14ac:dyDescent="0.25">
      <c r="AU6199"/>
      <c r="AV6199"/>
      <c r="BD6199" s="2"/>
    </row>
    <row r="6200" spans="47:56" x14ac:dyDescent="0.25">
      <c r="AU6200"/>
      <c r="AV6200"/>
      <c r="BD6200" s="2"/>
    </row>
    <row r="6201" spans="47:56" x14ac:dyDescent="0.25">
      <c r="AU6201"/>
      <c r="AV6201"/>
      <c r="BD6201" s="2"/>
    </row>
    <row r="6202" spans="47:56" x14ac:dyDescent="0.25">
      <c r="AU6202"/>
      <c r="AV6202"/>
      <c r="BD6202" s="2"/>
    </row>
    <row r="6203" spans="47:56" x14ac:dyDescent="0.25">
      <c r="AU6203"/>
      <c r="AV6203"/>
      <c r="BD6203" s="2"/>
    </row>
    <row r="6204" spans="47:56" x14ac:dyDescent="0.25">
      <c r="AU6204"/>
      <c r="AV6204"/>
      <c r="BD6204" s="2"/>
    </row>
    <row r="6205" spans="47:56" x14ac:dyDescent="0.25">
      <c r="AU6205"/>
      <c r="AV6205"/>
      <c r="BD6205" s="2"/>
    </row>
    <row r="6206" spans="47:56" x14ac:dyDescent="0.25">
      <c r="AU6206"/>
      <c r="AV6206"/>
      <c r="BD6206" s="2"/>
    </row>
    <row r="6207" spans="47:56" x14ac:dyDescent="0.25">
      <c r="AU6207"/>
      <c r="AV6207"/>
      <c r="BD6207" s="2"/>
    </row>
    <row r="6208" spans="47:56" x14ac:dyDescent="0.25">
      <c r="AU6208"/>
      <c r="AV6208"/>
      <c r="BD6208" s="2"/>
    </row>
    <row r="6209" spans="47:56" x14ac:dyDescent="0.25">
      <c r="AU6209"/>
      <c r="AV6209"/>
      <c r="BD6209" s="2"/>
    </row>
    <row r="6210" spans="47:56" x14ac:dyDescent="0.25">
      <c r="AU6210"/>
      <c r="AV6210"/>
      <c r="BD6210" s="2"/>
    </row>
    <row r="6211" spans="47:56" x14ac:dyDescent="0.25">
      <c r="AU6211"/>
      <c r="AV6211"/>
      <c r="BD6211" s="2"/>
    </row>
    <row r="6212" spans="47:56" x14ac:dyDescent="0.25">
      <c r="AU6212"/>
      <c r="AV6212"/>
      <c r="BD6212" s="2"/>
    </row>
    <row r="6213" spans="47:56" x14ac:dyDescent="0.25">
      <c r="AU6213"/>
      <c r="AV6213"/>
      <c r="BD6213" s="2"/>
    </row>
    <row r="6214" spans="47:56" x14ac:dyDescent="0.25">
      <c r="AU6214"/>
      <c r="AV6214"/>
      <c r="BD6214" s="2"/>
    </row>
    <row r="6215" spans="47:56" x14ac:dyDescent="0.25">
      <c r="AU6215"/>
      <c r="AV6215"/>
      <c r="BD6215" s="2"/>
    </row>
    <row r="6216" spans="47:56" x14ac:dyDescent="0.25">
      <c r="AU6216"/>
      <c r="AV6216"/>
      <c r="BD6216" s="2"/>
    </row>
    <row r="6217" spans="47:56" x14ac:dyDescent="0.25">
      <c r="AU6217"/>
      <c r="AV6217"/>
      <c r="BD6217" s="2"/>
    </row>
    <row r="6218" spans="47:56" x14ac:dyDescent="0.25">
      <c r="AU6218"/>
      <c r="AV6218"/>
      <c r="BD6218" s="2"/>
    </row>
    <row r="6219" spans="47:56" x14ac:dyDescent="0.25">
      <c r="AU6219"/>
      <c r="AV6219"/>
      <c r="BD6219" s="2"/>
    </row>
    <row r="6220" spans="47:56" x14ac:dyDescent="0.25">
      <c r="AU6220"/>
      <c r="AV6220"/>
      <c r="BD6220" s="2"/>
    </row>
    <row r="6221" spans="47:56" x14ac:dyDescent="0.25">
      <c r="AU6221"/>
      <c r="AV6221"/>
      <c r="BD6221" s="2"/>
    </row>
    <row r="6222" spans="47:56" x14ac:dyDescent="0.25">
      <c r="AU6222"/>
      <c r="AV6222"/>
      <c r="BD6222" s="2"/>
    </row>
    <row r="6223" spans="47:56" x14ac:dyDescent="0.25">
      <c r="AU6223"/>
      <c r="AV6223"/>
      <c r="BD6223" s="2"/>
    </row>
    <row r="6224" spans="47:56" x14ac:dyDescent="0.25">
      <c r="AU6224"/>
      <c r="AV6224"/>
      <c r="BD6224" s="2"/>
    </row>
    <row r="6225" spans="47:56" x14ac:dyDescent="0.25">
      <c r="AU6225"/>
      <c r="AV6225"/>
      <c r="BD6225" s="2"/>
    </row>
    <row r="6226" spans="47:56" x14ac:dyDescent="0.25">
      <c r="AU6226"/>
      <c r="AV6226"/>
      <c r="BD6226" s="2"/>
    </row>
    <row r="6227" spans="47:56" x14ac:dyDescent="0.25">
      <c r="AU6227"/>
      <c r="AV6227"/>
      <c r="BD6227" s="2"/>
    </row>
    <row r="6228" spans="47:56" x14ac:dyDescent="0.25">
      <c r="AU6228"/>
      <c r="AV6228"/>
      <c r="BD6228" s="2"/>
    </row>
    <row r="6229" spans="47:56" x14ac:dyDescent="0.25">
      <c r="AU6229"/>
      <c r="AV6229"/>
      <c r="BD6229" s="2"/>
    </row>
    <row r="6230" spans="47:56" x14ac:dyDescent="0.25">
      <c r="AU6230"/>
      <c r="AV6230"/>
      <c r="BD6230" s="2"/>
    </row>
    <row r="6231" spans="47:56" x14ac:dyDescent="0.25">
      <c r="AU6231"/>
      <c r="AV6231"/>
      <c r="BD6231" s="2"/>
    </row>
    <row r="6232" spans="47:56" x14ac:dyDescent="0.25">
      <c r="AU6232"/>
      <c r="AV6232"/>
      <c r="BD6232" s="2"/>
    </row>
    <row r="6233" spans="47:56" x14ac:dyDescent="0.25">
      <c r="AU6233"/>
      <c r="AV6233"/>
      <c r="BD6233" s="2"/>
    </row>
    <row r="6234" spans="47:56" x14ac:dyDescent="0.25">
      <c r="AU6234"/>
      <c r="AV6234"/>
      <c r="BD6234" s="2"/>
    </row>
    <row r="6235" spans="47:56" x14ac:dyDescent="0.25">
      <c r="AU6235"/>
      <c r="AV6235"/>
      <c r="BD6235" s="2"/>
    </row>
    <row r="6236" spans="47:56" x14ac:dyDescent="0.25">
      <c r="AU6236"/>
      <c r="AV6236"/>
      <c r="BD6236" s="2"/>
    </row>
    <row r="6237" spans="47:56" x14ac:dyDescent="0.25">
      <c r="AU6237"/>
      <c r="AV6237"/>
      <c r="BD6237" s="2"/>
    </row>
    <row r="6238" spans="47:56" x14ac:dyDescent="0.25">
      <c r="AU6238"/>
      <c r="AV6238"/>
      <c r="BD6238" s="2"/>
    </row>
    <row r="6239" spans="47:56" x14ac:dyDescent="0.25">
      <c r="AU6239"/>
      <c r="AV6239"/>
      <c r="BD6239" s="2"/>
    </row>
    <row r="6240" spans="47:56" x14ac:dyDescent="0.25">
      <c r="AU6240"/>
      <c r="AV6240"/>
      <c r="BD6240" s="2"/>
    </row>
    <row r="6241" spans="47:56" x14ac:dyDescent="0.25">
      <c r="AU6241"/>
      <c r="AV6241"/>
      <c r="BD6241" s="2"/>
    </row>
    <row r="6242" spans="47:56" x14ac:dyDescent="0.25">
      <c r="AU6242"/>
      <c r="AV6242"/>
      <c r="BD6242" s="2"/>
    </row>
    <row r="6243" spans="47:56" x14ac:dyDescent="0.25">
      <c r="AU6243"/>
      <c r="AV6243"/>
      <c r="BD6243" s="2"/>
    </row>
    <row r="6244" spans="47:56" x14ac:dyDescent="0.25">
      <c r="AU6244"/>
      <c r="AV6244"/>
      <c r="BD6244" s="2"/>
    </row>
    <row r="6245" spans="47:56" x14ac:dyDescent="0.25">
      <c r="AU6245"/>
      <c r="AV6245"/>
      <c r="BD6245" s="2"/>
    </row>
    <row r="6246" spans="47:56" x14ac:dyDescent="0.25">
      <c r="AU6246"/>
      <c r="AV6246"/>
      <c r="BD6246" s="2"/>
    </row>
    <row r="6247" spans="47:56" x14ac:dyDescent="0.25">
      <c r="AU6247"/>
      <c r="AV6247"/>
      <c r="BD6247" s="2"/>
    </row>
    <row r="6248" spans="47:56" x14ac:dyDescent="0.25">
      <c r="AU6248"/>
      <c r="AV6248"/>
      <c r="BD6248" s="2"/>
    </row>
    <row r="6249" spans="47:56" x14ac:dyDescent="0.25">
      <c r="AU6249"/>
      <c r="AV6249"/>
      <c r="BD6249" s="2"/>
    </row>
    <row r="6250" spans="47:56" x14ac:dyDescent="0.25">
      <c r="AU6250"/>
      <c r="AV6250"/>
      <c r="BD6250" s="2"/>
    </row>
    <row r="6251" spans="47:56" x14ac:dyDescent="0.25">
      <c r="AU6251"/>
      <c r="AV6251"/>
      <c r="BD6251" s="2"/>
    </row>
    <row r="6252" spans="47:56" x14ac:dyDescent="0.25">
      <c r="AU6252"/>
      <c r="AV6252"/>
      <c r="BD6252" s="2"/>
    </row>
    <row r="6253" spans="47:56" x14ac:dyDescent="0.25">
      <c r="AU6253"/>
      <c r="AV6253"/>
      <c r="BD6253" s="2"/>
    </row>
    <row r="6254" spans="47:56" x14ac:dyDescent="0.25">
      <c r="AU6254"/>
      <c r="AV6254"/>
      <c r="BD6254" s="2"/>
    </row>
    <row r="6255" spans="47:56" x14ac:dyDescent="0.25">
      <c r="AU6255"/>
      <c r="AV6255"/>
      <c r="BD6255" s="2"/>
    </row>
    <row r="6256" spans="47:56" x14ac:dyDescent="0.25">
      <c r="AU6256"/>
      <c r="AV6256"/>
      <c r="BD6256" s="2"/>
    </row>
    <row r="6257" spans="47:56" x14ac:dyDescent="0.25">
      <c r="AU6257"/>
      <c r="AV6257"/>
      <c r="BD6257" s="2"/>
    </row>
    <row r="6258" spans="47:56" x14ac:dyDescent="0.25">
      <c r="AU6258"/>
      <c r="AV6258"/>
      <c r="BD6258" s="2"/>
    </row>
    <row r="6259" spans="47:56" x14ac:dyDescent="0.25">
      <c r="AU6259"/>
      <c r="AV6259"/>
      <c r="BD6259" s="2"/>
    </row>
    <row r="6260" spans="47:56" x14ac:dyDescent="0.25">
      <c r="AU6260"/>
      <c r="AV6260"/>
      <c r="BD6260" s="2"/>
    </row>
    <row r="6261" spans="47:56" x14ac:dyDescent="0.25">
      <c r="AU6261"/>
      <c r="AV6261"/>
      <c r="BD6261" s="2"/>
    </row>
    <row r="6262" spans="47:56" x14ac:dyDescent="0.25">
      <c r="AU6262"/>
      <c r="AV6262"/>
      <c r="BD6262" s="2"/>
    </row>
    <row r="6263" spans="47:56" x14ac:dyDescent="0.25">
      <c r="AU6263"/>
      <c r="AV6263"/>
      <c r="BD6263" s="2"/>
    </row>
    <row r="6264" spans="47:56" x14ac:dyDescent="0.25">
      <c r="AU6264"/>
      <c r="AV6264"/>
      <c r="BD6264" s="2"/>
    </row>
    <row r="6265" spans="47:56" x14ac:dyDescent="0.25">
      <c r="AU6265"/>
      <c r="AV6265"/>
      <c r="BD6265" s="2"/>
    </row>
    <row r="6266" spans="47:56" x14ac:dyDescent="0.25">
      <c r="AU6266"/>
      <c r="AV6266"/>
      <c r="BD6266" s="2"/>
    </row>
    <row r="6267" spans="47:56" x14ac:dyDescent="0.25">
      <c r="AU6267"/>
      <c r="AV6267"/>
      <c r="BD6267" s="2"/>
    </row>
    <row r="6268" spans="47:56" x14ac:dyDescent="0.25">
      <c r="AU6268"/>
      <c r="AV6268"/>
      <c r="BD6268" s="2"/>
    </row>
    <row r="6269" spans="47:56" x14ac:dyDescent="0.25">
      <c r="AU6269"/>
      <c r="AV6269"/>
      <c r="BD6269" s="2"/>
    </row>
    <row r="6270" spans="47:56" x14ac:dyDescent="0.25">
      <c r="AU6270"/>
      <c r="AV6270"/>
      <c r="BD6270" s="2"/>
    </row>
    <row r="6271" spans="47:56" x14ac:dyDescent="0.25">
      <c r="AU6271"/>
      <c r="AV6271"/>
      <c r="BD6271" s="2"/>
    </row>
    <row r="6272" spans="47:56" x14ac:dyDescent="0.25">
      <c r="AU6272"/>
      <c r="AV6272"/>
      <c r="BD6272" s="2"/>
    </row>
    <row r="6273" spans="47:56" x14ac:dyDescent="0.25">
      <c r="AU6273"/>
      <c r="AV6273"/>
      <c r="BD6273" s="2"/>
    </row>
    <row r="6274" spans="47:56" x14ac:dyDescent="0.25">
      <c r="AU6274"/>
      <c r="AV6274"/>
      <c r="BD6274" s="2"/>
    </row>
    <row r="6275" spans="47:56" x14ac:dyDescent="0.25">
      <c r="AU6275"/>
      <c r="AV6275"/>
      <c r="BD6275" s="2"/>
    </row>
    <row r="6276" spans="47:56" x14ac:dyDescent="0.25">
      <c r="AU6276"/>
      <c r="AV6276"/>
      <c r="BD6276" s="2"/>
    </row>
    <row r="6277" spans="47:56" x14ac:dyDescent="0.25">
      <c r="AU6277"/>
      <c r="AV6277"/>
      <c r="BD6277" s="2"/>
    </row>
    <row r="6278" spans="47:56" x14ac:dyDescent="0.25">
      <c r="AU6278"/>
      <c r="AV6278"/>
      <c r="BD6278" s="2"/>
    </row>
    <row r="6279" spans="47:56" x14ac:dyDescent="0.25">
      <c r="AU6279"/>
      <c r="AV6279"/>
      <c r="BD6279" s="2"/>
    </row>
    <row r="6280" spans="47:56" x14ac:dyDescent="0.25">
      <c r="AU6280"/>
      <c r="AV6280"/>
      <c r="BD6280" s="2"/>
    </row>
    <row r="6281" spans="47:56" x14ac:dyDescent="0.25">
      <c r="AU6281"/>
      <c r="AV6281"/>
      <c r="BD6281" s="2"/>
    </row>
    <row r="6282" spans="47:56" x14ac:dyDescent="0.25">
      <c r="AU6282"/>
      <c r="AV6282"/>
      <c r="BD6282" s="2"/>
    </row>
    <row r="6283" spans="47:56" x14ac:dyDescent="0.25">
      <c r="AU6283"/>
      <c r="AV6283"/>
      <c r="BD6283" s="2"/>
    </row>
    <row r="6284" spans="47:56" x14ac:dyDescent="0.25">
      <c r="AU6284"/>
      <c r="AV6284"/>
      <c r="BD6284" s="2"/>
    </row>
    <row r="6285" spans="47:56" x14ac:dyDescent="0.25">
      <c r="AU6285"/>
      <c r="AV6285"/>
      <c r="BD6285" s="2"/>
    </row>
    <row r="6286" spans="47:56" x14ac:dyDescent="0.25">
      <c r="AU6286"/>
      <c r="AV6286"/>
      <c r="BD6286" s="2"/>
    </row>
    <row r="6287" spans="47:56" x14ac:dyDescent="0.25">
      <c r="AU6287"/>
      <c r="AV6287"/>
      <c r="BD6287" s="2"/>
    </row>
    <row r="6288" spans="47:56" x14ac:dyDescent="0.25">
      <c r="AU6288"/>
      <c r="AV6288"/>
      <c r="BD6288" s="2"/>
    </row>
    <row r="6289" spans="47:56" x14ac:dyDescent="0.25">
      <c r="AU6289"/>
      <c r="AV6289"/>
      <c r="BD6289" s="2"/>
    </row>
    <row r="6290" spans="47:56" x14ac:dyDescent="0.25">
      <c r="AU6290"/>
      <c r="AV6290"/>
      <c r="BD6290" s="2"/>
    </row>
    <row r="6291" spans="47:56" x14ac:dyDescent="0.25">
      <c r="AU6291"/>
      <c r="AV6291"/>
      <c r="BD6291" s="2"/>
    </row>
    <row r="6292" spans="47:56" x14ac:dyDescent="0.25">
      <c r="AU6292"/>
      <c r="AV6292"/>
      <c r="BD6292" s="2"/>
    </row>
    <row r="6293" spans="47:56" x14ac:dyDescent="0.25">
      <c r="AU6293"/>
      <c r="AV6293"/>
      <c r="BD6293" s="2"/>
    </row>
    <row r="6294" spans="47:56" x14ac:dyDescent="0.25">
      <c r="AU6294"/>
      <c r="AV6294"/>
      <c r="BD6294" s="2"/>
    </row>
    <row r="6295" spans="47:56" x14ac:dyDescent="0.25">
      <c r="AU6295"/>
      <c r="AV6295"/>
      <c r="BD6295" s="2"/>
    </row>
    <row r="6296" spans="47:56" x14ac:dyDescent="0.25">
      <c r="AU6296"/>
      <c r="AV6296"/>
      <c r="BD6296" s="2"/>
    </row>
    <row r="6297" spans="47:56" x14ac:dyDescent="0.25">
      <c r="AU6297"/>
      <c r="AV6297"/>
      <c r="BD6297" s="2"/>
    </row>
    <row r="6298" spans="47:56" x14ac:dyDescent="0.25">
      <c r="AU6298"/>
      <c r="AV6298"/>
      <c r="BD6298" s="2"/>
    </row>
    <row r="6299" spans="47:56" x14ac:dyDescent="0.25">
      <c r="AU6299"/>
      <c r="AV6299"/>
      <c r="BD6299" s="2"/>
    </row>
    <row r="6300" spans="47:56" x14ac:dyDescent="0.25">
      <c r="AU6300"/>
      <c r="AV6300"/>
      <c r="BD6300" s="2"/>
    </row>
    <row r="6301" spans="47:56" x14ac:dyDescent="0.25">
      <c r="AU6301"/>
      <c r="AV6301"/>
      <c r="BD6301" s="2"/>
    </row>
    <row r="6302" spans="47:56" x14ac:dyDescent="0.25">
      <c r="AU6302"/>
      <c r="AV6302"/>
      <c r="BD6302" s="2"/>
    </row>
    <row r="6303" spans="47:56" x14ac:dyDescent="0.25">
      <c r="AU6303"/>
      <c r="AV6303"/>
      <c r="BD6303" s="2"/>
    </row>
    <row r="6304" spans="47:56" x14ac:dyDescent="0.25">
      <c r="AU6304"/>
      <c r="AV6304"/>
      <c r="BD6304" s="2"/>
    </row>
    <row r="6305" spans="47:56" x14ac:dyDescent="0.25">
      <c r="AU6305"/>
      <c r="AV6305"/>
      <c r="BD6305" s="2"/>
    </row>
    <row r="6306" spans="47:56" x14ac:dyDescent="0.25">
      <c r="AU6306"/>
      <c r="AV6306"/>
      <c r="BD6306" s="2"/>
    </row>
    <row r="6307" spans="47:56" x14ac:dyDescent="0.25">
      <c r="AU6307"/>
      <c r="AV6307"/>
      <c r="BD6307" s="2"/>
    </row>
    <row r="6308" spans="47:56" x14ac:dyDescent="0.25">
      <c r="AU6308"/>
      <c r="AV6308"/>
      <c r="BD6308" s="2"/>
    </row>
    <row r="6309" spans="47:56" x14ac:dyDescent="0.25">
      <c r="AU6309"/>
      <c r="AV6309"/>
      <c r="BD6309" s="2"/>
    </row>
    <row r="6310" spans="47:56" x14ac:dyDescent="0.25">
      <c r="AU6310"/>
      <c r="AV6310"/>
      <c r="BD6310" s="2"/>
    </row>
    <row r="6311" spans="47:56" x14ac:dyDescent="0.25">
      <c r="AU6311"/>
      <c r="AV6311"/>
      <c r="BD6311" s="2"/>
    </row>
    <row r="6312" spans="47:56" x14ac:dyDescent="0.25">
      <c r="AU6312"/>
      <c r="AV6312"/>
      <c r="BD6312" s="2"/>
    </row>
    <row r="6313" spans="47:56" x14ac:dyDescent="0.25">
      <c r="AU6313"/>
      <c r="AV6313"/>
      <c r="BD6313" s="2"/>
    </row>
    <row r="6314" spans="47:56" x14ac:dyDescent="0.25">
      <c r="AU6314"/>
      <c r="AV6314"/>
      <c r="BD6314" s="2"/>
    </row>
    <row r="6315" spans="47:56" x14ac:dyDescent="0.25">
      <c r="AU6315"/>
      <c r="AV6315"/>
      <c r="BD6315" s="2"/>
    </row>
    <row r="6316" spans="47:56" x14ac:dyDescent="0.25">
      <c r="AU6316"/>
      <c r="AV6316"/>
      <c r="BD6316" s="2"/>
    </row>
    <row r="6317" spans="47:56" x14ac:dyDescent="0.25">
      <c r="AU6317"/>
      <c r="AV6317"/>
      <c r="BD6317" s="2"/>
    </row>
    <row r="6318" spans="47:56" x14ac:dyDescent="0.25">
      <c r="AU6318"/>
      <c r="AV6318"/>
      <c r="BD6318" s="2"/>
    </row>
    <row r="6319" spans="47:56" x14ac:dyDescent="0.25">
      <c r="AU6319"/>
      <c r="AV6319"/>
      <c r="BD6319" s="2"/>
    </row>
    <row r="6320" spans="47:56" x14ac:dyDescent="0.25">
      <c r="AU6320"/>
      <c r="AV6320"/>
      <c r="BD6320" s="2"/>
    </row>
    <row r="6321" spans="47:56" x14ac:dyDescent="0.25">
      <c r="AU6321"/>
      <c r="AV6321"/>
      <c r="BD6321" s="2"/>
    </row>
    <row r="6322" spans="47:56" x14ac:dyDescent="0.25">
      <c r="AU6322"/>
      <c r="AV6322"/>
      <c r="BD6322" s="2"/>
    </row>
    <row r="6323" spans="47:56" x14ac:dyDescent="0.25">
      <c r="AU6323"/>
      <c r="AV6323"/>
      <c r="BD6323" s="2"/>
    </row>
    <row r="6324" spans="47:56" x14ac:dyDescent="0.25">
      <c r="AU6324"/>
      <c r="AV6324"/>
      <c r="BD6324" s="2"/>
    </row>
    <row r="6325" spans="47:56" x14ac:dyDescent="0.25">
      <c r="AU6325"/>
      <c r="AV6325"/>
      <c r="BD6325" s="2"/>
    </row>
    <row r="6326" spans="47:56" x14ac:dyDescent="0.25">
      <c r="AU6326"/>
      <c r="AV6326"/>
      <c r="BD6326" s="2"/>
    </row>
    <row r="6327" spans="47:56" x14ac:dyDescent="0.25">
      <c r="AU6327"/>
      <c r="AV6327"/>
      <c r="BD6327" s="2"/>
    </row>
    <row r="6328" spans="47:56" x14ac:dyDescent="0.25">
      <c r="AU6328"/>
      <c r="AV6328"/>
      <c r="BD6328" s="2"/>
    </row>
    <row r="6329" spans="47:56" x14ac:dyDescent="0.25">
      <c r="AU6329"/>
      <c r="AV6329"/>
      <c r="BD6329" s="2"/>
    </row>
    <row r="6330" spans="47:56" x14ac:dyDescent="0.25">
      <c r="AU6330"/>
      <c r="AV6330"/>
      <c r="BD6330" s="2"/>
    </row>
    <row r="6331" spans="47:56" x14ac:dyDescent="0.25">
      <c r="AU6331"/>
      <c r="AV6331"/>
      <c r="BD6331" s="2"/>
    </row>
    <row r="6332" spans="47:56" x14ac:dyDescent="0.25">
      <c r="AU6332"/>
      <c r="AV6332"/>
      <c r="BD6332" s="2"/>
    </row>
    <row r="6333" spans="47:56" x14ac:dyDescent="0.25">
      <c r="AU6333"/>
      <c r="AV6333"/>
      <c r="BD6333" s="2"/>
    </row>
    <row r="6334" spans="47:56" x14ac:dyDescent="0.25">
      <c r="AU6334"/>
      <c r="AV6334"/>
      <c r="BD6334" s="2"/>
    </row>
    <row r="6335" spans="47:56" x14ac:dyDescent="0.25">
      <c r="AU6335"/>
      <c r="AV6335"/>
      <c r="BD6335" s="2"/>
    </row>
    <row r="6336" spans="47:56" x14ac:dyDescent="0.25">
      <c r="AU6336"/>
      <c r="AV6336"/>
      <c r="BD6336" s="2"/>
    </row>
    <row r="6337" spans="47:56" x14ac:dyDescent="0.25">
      <c r="AU6337"/>
      <c r="AV6337"/>
      <c r="BD6337" s="2"/>
    </row>
    <row r="6338" spans="47:56" x14ac:dyDescent="0.25">
      <c r="AU6338"/>
      <c r="AV6338"/>
      <c r="BD6338" s="2"/>
    </row>
    <row r="6339" spans="47:56" x14ac:dyDescent="0.25">
      <c r="AU6339"/>
      <c r="AV6339"/>
      <c r="BD6339" s="2"/>
    </row>
    <row r="6340" spans="47:56" x14ac:dyDescent="0.25">
      <c r="AU6340"/>
      <c r="AV6340"/>
      <c r="BD6340" s="2"/>
    </row>
    <row r="6341" spans="47:56" x14ac:dyDescent="0.25">
      <c r="AU6341"/>
      <c r="AV6341"/>
      <c r="BD6341" s="2"/>
    </row>
    <row r="6342" spans="47:56" x14ac:dyDescent="0.25">
      <c r="AU6342"/>
      <c r="AV6342"/>
      <c r="BD6342" s="2"/>
    </row>
    <row r="6343" spans="47:56" x14ac:dyDescent="0.25">
      <c r="AU6343"/>
      <c r="AV6343"/>
      <c r="BD6343" s="2"/>
    </row>
    <row r="6344" spans="47:56" x14ac:dyDescent="0.25">
      <c r="AU6344"/>
      <c r="AV6344"/>
      <c r="BD6344" s="2"/>
    </row>
    <row r="6345" spans="47:56" x14ac:dyDescent="0.25">
      <c r="AU6345"/>
      <c r="AV6345"/>
      <c r="BD6345" s="2"/>
    </row>
    <row r="6346" spans="47:56" x14ac:dyDescent="0.25">
      <c r="AU6346"/>
      <c r="AV6346"/>
      <c r="BD6346" s="2"/>
    </row>
    <row r="6347" spans="47:56" x14ac:dyDescent="0.25">
      <c r="AU6347"/>
      <c r="AV6347"/>
      <c r="BD6347" s="2"/>
    </row>
    <row r="6348" spans="47:56" x14ac:dyDescent="0.25">
      <c r="AU6348"/>
      <c r="AV6348"/>
      <c r="BD6348" s="2"/>
    </row>
    <row r="6349" spans="47:56" x14ac:dyDescent="0.25">
      <c r="AU6349"/>
      <c r="AV6349"/>
      <c r="BD6349" s="2"/>
    </row>
    <row r="6350" spans="47:56" x14ac:dyDescent="0.25">
      <c r="AU6350"/>
      <c r="AV6350"/>
      <c r="BD6350" s="2"/>
    </row>
    <row r="6351" spans="47:56" x14ac:dyDescent="0.25">
      <c r="AU6351"/>
      <c r="AV6351"/>
      <c r="BD6351" s="2"/>
    </row>
    <row r="6352" spans="47:56" x14ac:dyDescent="0.25">
      <c r="AU6352"/>
      <c r="AV6352"/>
      <c r="BD6352" s="2"/>
    </row>
    <row r="6353" spans="47:56" x14ac:dyDescent="0.25">
      <c r="AU6353"/>
      <c r="AV6353"/>
      <c r="BD6353" s="2"/>
    </row>
    <row r="6354" spans="47:56" x14ac:dyDescent="0.25">
      <c r="AU6354"/>
      <c r="AV6354"/>
      <c r="BD6354" s="2"/>
    </row>
    <row r="6355" spans="47:56" x14ac:dyDescent="0.25">
      <c r="AU6355"/>
      <c r="AV6355"/>
      <c r="BD6355" s="2"/>
    </row>
    <row r="6356" spans="47:56" x14ac:dyDescent="0.25">
      <c r="AU6356"/>
      <c r="AV6356"/>
      <c r="BD6356" s="2"/>
    </row>
    <row r="6357" spans="47:56" x14ac:dyDescent="0.25">
      <c r="AU6357"/>
      <c r="AV6357"/>
      <c r="BD6357" s="2"/>
    </row>
    <row r="6358" spans="47:56" x14ac:dyDescent="0.25">
      <c r="AU6358"/>
      <c r="AV6358"/>
      <c r="BD6358" s="2"/>
    </row>
    <row r="6359" spans="47:56" x14ac:dyDescent="0.25">
      <c r="AU6359"/>
      <c r="AV6359"/>
      <c r="BD6359" s="2"/>
    </row>
    <row r="6360" spans="47:56" x14ac:dyDescent="0.25">
      <c r="AU6360"/>
      <c r="AV6360"/>
      <c r="BD6360" s="2"/>
    </row>
    <row r="6361" spans="47:56" x14ac:dyDescent="0.25">
      <c r="AU6361"/>
      <c r="AV6361"/>
      <c r="BD6361" s="2"/>
    </row>
    <row r="6362" spans="47:56" x14ac:dyDescent="0.25">
      <c r="AU6362"/>
      <c r="AV6362"/>
      <c r="BD6362" s="2"/>
    </row>
    <row r="6363" spans="47:56" x14ac:dyDescent="0.25">
      <c r="AU6363"/>
      <c r="AV6363"/>
      <c r="BD6363" s="2"/>
    </row>
    <row r="6364" spans="47:56" x14ac:dyDescent="0.25">
      <c r="AU6364"/>
      <c r="AV6364"/>
      <c r="BD6364" s="2"/>
    </row>
    <row r="6365" spans="47:56" x14ac:dyDescent="0.25">
      <c r="AU6365"/>
      <c r="AV6365"/>
      <c r="BD6365" s="2"/>
    </row>
    <row r="6366" spans="47:56" x14ac:dyDescent="0.25">
      <c r="AU6366"/>
      <c r="AV6366"/>
      <c r="BD6366" s="2"/>
    </row>
    <row r="6367" spans="47:56" x14ac:dyDescent="0.25">
      <c r="AU6367"/>
      <c r="AV6367"/>
      <c r="BD6367" s="2"/>
    </row>
    <row r="6368" spans="47:56" x14ac:dyDescent="0.25">
      <c r="AU6368"/>
      <c r="AV6368"/>
      <c r="BD6368" s="2"/>
    </row>
    <row r="6369" spans="47:56" x14ac:dyDescent="0.25">
      <c r="AU6369"/>
      <c r="AV6369"/>
      <c r="BD6369" s="2"/>
    </row>
    <row r="6370" spans="47:56" x14ac:dyDescent="0.25">
      <c r="AU6370"/>
      <c r="AV6370"/>
      <c r="BD6370" s="2"/>
    </row>
    <row r="6371" spans="47:56" x14ac:dyDescent="0.25">
      <c r="AU6371"/>
      <c r="AV6371"/>
      <c r="BD6371" s="2"/>
    </row>
    <row r="6372" spans="47:56" x14ac:dyDescent="0.25">
      <c r="AU6372"/>
      <c r="AV6372"/>
      <c r="BD6372" s="2"/>
    </row>
    <row r="6373" spans="47:56" x14ac:dyDescent="0.25">
      <c r="AU6373"/>
      <c r="AV6373"/>
      <c r="BD6373" s="2"/>
    </row>
    <row r="6374" spans="47:56" x14ac:dyDescent="0.25">
      <c r="AU6374"/>
      <c r="AV6374"/>
      <c r="BD6374" s="2"/>
    </row>
    <row r="6375" spans="47:56" x14ac:dyDescent="0.25">
      <c r="AU6375"/>
      <c r="AV6375"/>
      <c r="BD6375" s="2"/>
    </row>
    <row r="6376" spans="47:56" x14ac:dyDescent="0.25">
      <c r="AU6376"/>
      <c r="AV6376"/>
      <c r="BD6376" s="2"/>
    </row>
    <row r="6377" spans="47:56" x14ac:dyDescent="0.25">
      <c r="AU6377"/>
      <c r="AV6377"/>
      <c r="BD6377" s="2"/>
    </row>
    <row r="6378" spans="47:56" x14ac:dyDescent="0.25">
      <c r="AU6378"/>
      <c r="AV6378"/>
      <c r="BD6378" s="2"/>
    </row>
    <row r="6379" spans="47:56" x14ac:dyDescent="0.25">
      <c r="AU6379"/>
      <c r="AV6379"/>
      <c r="BD6379" s="2"/>
    </row>
    <row r="6380" spans="47:56" x14ac:dyDescent="0.25">
      <c r="AU6380"/>
      <c r="AV6380"/>
      <c r="BD6380" s="2"/>
    </row>
    <row r="6381" spans="47:56" x14ac:dyDescent="0.25">
      <c r="AU6381"/>
      <c r="AV6381"/>
      <c r="BD6381" s="2"/>
    </row>
    <row r="6382" spans="47:56" x14ac:dyDescent="0.25">
      <c r="AU6382"/>
      <c r="AV6382"/>
      <c r="BD6382" s="2"/>
    </row>
    <row r="6383" spans="47:56" x14ac:dyDescent="0.25">
      <c r="AU6383"/>
      <c r="AV6383"/>
      <c r="BD6383" s="2"/>
    </row>
    <row r="6384" spans="47:56" x14ac:dyDescent="0.25">
      <c r="AU6384"/>
      <c r="AV6384"/>
      <c r="BD6384" s="2"/>
    </row>
    <row r="6385" spans="47:56" x14ac:dyDescent="0.25">
      <c r="AU6385"/>
      <c r="AV6385"/>
      <c r="BD6385" s="2"/>
    </row>
    <row r="6386" spans="47:56" x14ac:dyDescent="0.25">
      <c r="AU6386"/>
      <c r="AV6386"/>
      <c r="BD6386" s="2"/>
    </row>
    <row r="6387" spans="47:56" x14ac:dyDescent="0.25">
      <c r="AU6387"/>
      <c r="AV6387"/>
      <c r="BD6387" s="2"/>
    </row>
    <row r="6388" spans="47:56" x14ac:dyDescent="0.25">
      <c r="AU6388"/>
      <c r="AV6388"/>
      <c r="BD6388" s="2"/>
    </row>
    <row r="6389" spans="47:56" x14ac:dyDescent="0.25">
      <c r="AU6389"/>
      <c r="AV6389"/>
      <c r="BD6389" s="2"/>
    </row>
    <row r="6390" spans="47:56" x14ac:dyDescent="0.25">
      <c r="AU6390"/>
      <c r="AV6390"/>
      <c r="BD6390" s="2"/>
    </row>
    <row r="6391" spans="47:56" x14ac:dyDescent="0.25">
      <c r="AU6391"/>
      <c r="AV6391"/>
      <c r="BD6391" s="2"/>
    </row>
    <row r="6392" spans="47:56" x14ac:dyDescent="0.25">
      <c r="AU6392"/>
      <c r="AV6392"/>
      <c r="BD6392" s="2"/>
    </row>
    <row r="6393" spans="47:56" x14ac:dyDescent="0.25">
      <c r="AU6393"/>
      <c r="AV6393"/>
      <c r="BD6393" s="2"/>
    </row>
    <row r="6394" spans="47:56" x14ac:dyDescent="0.25">
      <c r="AU6394"/>
      <c r="AV6394"/>
      <c r="BD6394" s="2"/>
    </row>
    <row r="6395" spans="47:56" x14ac:dyDescent="0.25">
      <c r="AU6395"/>
      <c r="AV6395"/>
      <c r="BD6395" s="2"/>
    </row>
    <row r="6396" spans="47:56" x14ac:dyDescent="0.25">
      <c r="AU6396"/>
      <c r="AV6396"/>
      <c r="BD6396" s="2"/>
    </row>
    <row r="6397" spans="47:56" x14ac:dyDescent="0.25">
      <c r="AU6397"/>
      <c r="AV6397"/>
      <c r="BD6397" s="2"/>
    </row>
    <row r="6398" spans="47:56" x14ac:dyDescent="0.25">
      <c r="AU6398"/>
      <c r="AV6398"/>
      <c r="BD6398" s="2"/>
    </row>
    <row r="6399" spans="47:56" x14ac:dyDescent="0.25">
      <c r="AU6399"/>
      <c r="AV6399"/>
      <c r="BD6399" s="2"/>
    </row>
    <row r="6400" spans="47:56" x14ac:dyDescent="0.25">
      <c r="AU6400"/>
      <c r="AV6400"/>
      <c r="BD6400" s="2"/>
    </row>
    <row r="6401" spans="47:56" x14ac:dyDescent="0.25">
      <c r="AU6401"/>
      <c r="AV6401"/>
      <c r="BD6401" s="2"/>
    </row>
    <row r="6402" spans="47:56" x14ac:dyDescent="0.25">
      <c r="AU6402"/>
      <c r="AV6402"/>
      <c r="BD6402" s="2"/>
    </row>
    <row r="6403" spans="47:56" x14ac:dyDescent="0.25">
      <c r="AU6403"/>
      <c r="AV6403"/>
      <c r="BD6403" s="2"/>
    </row>
    <row r="6404" spans="47:56" x14ac:dyDescent="0.25">
      <c r="AU6404"/>
      <c r="AV6404"/>
      <c r="BD6404" s="2"/>
    </row>
    <row r="6405" spans="47:56" x14ac:dyDescent="0.25">
      <c r="AU6405"/>
      <c r="AV6405"/>
      <c r="BD6405" s="2"/>
    </row>
    <row r="6406" spans="47:56" x14ac:dyDescent="0.25">
      <c r="AU6406"/>
      <c r="AV6406"/>
      <c r="BD6406" s="2"/>
    </row>
    <row r="6407" spans="47:56" x14ac:dyDescent="0.25">
      <c r="AU6407"/>
      <c r="AV6407"/>
      <c r="BD6407" s="2"/>
    </row>
    <row r="6408" spans="47:56" x14ac:dyDescent="0.25">
      <c r="AU6408"/>
      <c r="AV6408"/>
      <c r="BD6408" s="2"/>
    </row>
    <row r="6409" spans="47:56" x14ac:dyDescent="0.25">
      <c r="AU6409"/>
      <c r="AV6409"/>
      <c r="BD6409" s="2"/>
    </row>
    <row r="6410" spans="47:56" x14ac:dyDescent="0.25">
      <c r="AU6410"/>
      <c r="AV6410"/>
      <c r="BD6410" s="2"/>
    </row>
    <row r="6411" spans="47:56" x14ac:dyDescent="0.25">
      <c r="AU6411"/>
      <c r="AV6411"/>
      <c r="BD6411" s="2"/>
    </row>
    <row r="6412" spans="47:56" x14ac:dyDescent="0.25">
      <c r="AU6412"/>
      <c r="AV6412"/>
      <c r="BD6412" s="2"/>
    </row>
    <row r="6413" spans="47:56" x14ac:dyDescent="0.25">
      <c r="AU6413"/>
      <c r="AV6413"/>
      <c r="BD6413" s="2"/>
    </row>
    <row r="6414" spans="47:56" x14ac:dyDescent="0.25">
      <c r="AU6414"/>
      <c r="AV6414"/>
      <c r="BD6414" s="2"/>
    </row>
    <row r="6415" spans="47:56" x14ac:dyDescent="0.25">
      <c r="AU6415"/>
      <c r="AV6415"/>
      <c r="BD6415" s="2"/>
    </row>
    <row r="6416" spans="47:56" x14ac:dyDescent="0.25">
      <c r="AU6416"/>
      <c r="AV6416"/>
      <c r="BD6416" s="2"/>
    </row>
    <row r="6417" spans="47:56" x14ac:dyDescent="0.25">
      <c r="AU6417"/>
      <c r="AV6417"/>
      <c r="BD6417" s="2"/>
    </row>
    <row r="6418" spans="47:56" x14ac:dyDescent="0.25">
      <c r="AU6418"/>
      <c r="AV6418"/>
      <c r="BD6418" s="2"/>
    </row>
    <row r="6419" spans="47:56" x14ac:dyDescent="0.25">
      <c r="AU6419"/>
      <c r="AV6419"/>
      <c r="BD6419" s="2"/>
    </row>
    <row r="6420" spans="47:56" x14ac:dyDescent="0.25">
      <c r="AU6420"/>
      <c r="AV6420"/>
      <c r="BD6420" s="2"/>
    </row>
    <row r="6421" spans="47:56" x14ac:dyDescent="0.25">
      <c r="AU6421"/>
      <c r="AV6421"/>
      <c r="BD6421" s="2"/>
    </row>
    <row r="6422" spans="47:56" x14ac:dyDescent="0.25">
      <c r="AU6422"/>
      <c r="AV6422"/>
      <c r="BD6422" s="2"/>
    </row>
    <row r="6423" spans="47:56" x14ac:dyDescent="0.25">
      <c r="AU6423"/>
      <c r="AV6423"/>
      <c r="BD6423" s="2"/>
    </row>
    <row r="6424" spans="47:56" x14ac:dyDescent="0.25">
      <c r="AU6424"/>
      <c r="AV6424"/>
      <c r="BD6424" s="2"/>
    </row>
    <row r="6425" spans="47:56" x14ac:dyDescent="0.25">
      <c r="AU6425"/>
      <c r="AV6425"/>
      <c r="BD6425" s="2"/>
    </row>
    <row r="6426" spans="47:56" x14ac:dyDescent="0.25">
      <c r="AU6426"/>
      <c r="AV6426"/>
      <c r="BD6426" s="2"/>
    </row>
    <row r="6427" spans="47:56" x14ac:dyDescent="0.25">
      <c r="AU6427"/>
      <c r="AV6427"/>
      <c r="BD6427" s="2"/>
    </row>
    <row r="6428" spans="47:56" x14ac:dyDescent="0.25">
      <c r="AU6428"/>
      <c r="AV6428"/>
      <c r="BD6428" s="2"/>
    </row>
    <row r="6429" spans="47:56" x14ac:dyDescent="0.25">
      <c r="AU6429"/>
      <c r="AV6429"/>
      <c r="BD6429" s="2"/>
    </row>
    <row r="6430" spans="47:56" x14ac:dyDescent="0.25">
      <c r="AU6430"/>
      <c r="AV6430"/>
      <c r="BD6430" s="2"/>
    </row>
    <row r="6431" spans="47:56" x14ac:dyDescent="0.25">
      <c r="AU6431"/>
      <c r="AV6431"/>
      <c r="BD6431" s="2"/>
    </row>
    <row r="6432" spans="47:56" x14ac:dyDescent="0.25">
      <c r="AU6432"/>
      <c r="AV6432"/>
      <c r="BD6432" s="2"/>
    </row>
    <row r="6433" spans="47:56" x14ac:dyDescent="0.25">
      <c r="AU6433"/>
      <c r="AV6433"/>
      <c r="BD6433" s="2"/>
    </row>
    <row r="6434" spans="47:56" x14ac:dyDescent="0.25">
      <c r="AU6434"/>
      <c r="AV6434"/>
      <c r="BD6434" s="2"/>
    </row>
    <row r="6435" spans="47:56" x14ac:dyDescent="0.25">
      <c r="AU6435"/>
      <c r="AV6435"/>
      <c r="BD6435" s="2"/>
    </row>
    <row r="6436" spans="47:56" x14ac:dyDescent="0.25">
      <c r="AU6436"/>
      <c r="AV6436"/>
      <c r="BD6436" s="2"/>
    </row>
    <row r="6437" spans="47:56" x14ac:dyDescent="0.25">
      <c r="AU6437"/>
      <c r="AV6437"/>
      <c r="BD6437" s="2"/>
    </row>
    <row r="6438" spans="47:56" x14ac:dyDescent="0.25">
      <c r="AU6438"/>
      <c r="AV6438"/>
      <c r="BD6438" s="2"/>
    </row>
    <row r="6439" spans="47:56" x14ac:dyDescent="0.25">
      <c r="AU6439"/>
      <c r="AV6439"/>
      <c r="BD6439" s="2"/>
    </row>
    <row r="6440" spans="47:56" x14ac:dyDescent="0.25">
      <c r="AU6440"/>
      <c r="AV6440"/>
      <c r="BD6440" s="2"/>
    </row>
    <row r="6441" spans="47:56" x14ac:dyDescent="0.25">
      <c r="AU6441"/>
      <c r="AV6441"/>
      <c r="BD6441" s="2"/>
    </row>
    <row r="6442" spans="47:56" x14ac:dyDescent="0.25">
      <c r="AU6442"/>
      <c r="AV6442"/>
      <c r="BD6442" s="2"/>
    </row>
    <row r="6443" spans="47:56" x14ac:dyDescent="0.25">
      <c r="AU6443"/>
      <c r="AV6443"/>
      <c r="BD6443" s="2"/>
    </row>
    <row r="6444" spans="47:56" x14ac:dyDescent="0.25">
      <c r="AU6444"/>
      <c r="AV6444"/>
      <c r="BD6444" s="2"/>
    </row>
    <row r="6445" spans="47:56" x14ac:dyDescent="0.25">
      <c r="AU6445"/>
      <c r="AV6445"/>
      <c r="BD6445" s="2"/>
    </row>
    <row r="6446" spans="47:56" x14ac:dyDescent="0.25">
      <c r="AU6446"/>
      <c r="AV6446"/>
      <c r="BD6446" s="2"/>
    </row>
    <row r="6447" spans="47:56" x14ac:dyDescent="0.25">
      <c r="AU6447"/>
      <c r="AV6447"/>
      <c r="BD6447" s="2"/>
    </row>
    <row r="6448" spans="47:56" x14ac:dyDescent="0.25">
      <c r="AU6448"/>
      <c r="AV6448"/>
      <c r="BD6448" s="2"/>
    </row>
    <row r="6449" spans="47:56" x14ac:dyDescent="0.25">
      <c r="AU6449"/>
      <c r="AV6449"/>
      <c r="BD6449" s="2"/>
    </row>
    <row r="6450" spans="47:56" x14ac:dyDescent="0.25">
      <c r="AU6450"/>
      <c r="AV6450"/>
      <c r="BD6450" s="2"/>
    </row>
    <row r="6451" spans="47:56" x14ac:dyDescent="0.25">
      <c r="AU6451"/>
      <c r="AV6451"/>
      <c r="BD6451" s="2"/>
    </row>
    <row r="6452" spans="47:56" x14ac:dyDescent="0.25">
      <c r="AU6452"/>
      <c r="AV6452"/>
      <c r="BD6452" s="2"/>
    </row>
    <row r="6453" spans="47:56" x14ac:dyDescent="0.25">
      <c r="AU6453"/>
      <c r="AV6453"/>
      <c r="BD6453" s="2"/>
    </row>
    <row r="6454" spans="47:56" x14ac:dyDescent="0.25">
      <c r="AU6454"/>
      <c r="AV6454"/>
      <c r="BD6454" s="2"/>
    </row>
    <row r="6455" spans="47:56" x14ac:dyDescent="0.25">
      <c r="AU6455"/>
      <c r="AV6455"/>
      <c r="BD6455" s="2"/>
    </row>
    <row r="6456" spans="47:56" x14ac:dyDescent="0.25">
      <c r="AU6456"/>
      <c r="AV6456"/>
      <c r="BD6456" s="2"/>
    </row>
    <row r="6457" spans="47:56" x14ac:dyDescent="0.25">
      <c r="AU6457"/>
      <c r="AV6457"/>
      <c r="BD6457" s="2"/>
    </row>
    <row r="6458" spans="47:56" x14ac:dyDescent="0.25">
      <c r="AU6458"/>
      <c r="AV6458"/>
      <c r="BD6458" s="2"/>
    </row>
    <row r="6459" spans="47:56" x14ac:dyDescent="0.25">
      <c r="AU6459"/>
      <c r="AV6459"/>
      <c r="BD6459" s="2"/>
    </row>
    <row r="6460" spans="47:56" x14ac:dyDescent="0.25">
      <c r="AU6460"/>
      <c r="AV6460"/>
      <c r="BD6460" s="2"/>
    </row>
    <row r="6461" spans="47:56" x14ac:dyDescent="0.25">
      <c r="AU6461"/>
      <c r="AV6461"/>
      <c r="BD6461" s="2"/>
    </row>
    <row r="6462" spans="47:56" x14ac:dyDescent="0.25">
      <c r="AU6462"/>
      <c r="AV6462"/>
      <c r="BD6462" s="2"/>
    </row>
    <row r="6463" spans="47:56" x14ac:dyDescent="0.25">
      <c r="AU6463"/>
      <c r="AV6463"/>
      <c r="BD6463" s="2"/>
    </row>
    <row r="6464" spans="47:56" x14ac:dyDescent="0.25">
      <c r="AU6464"/>
      <c r="AV6464"/>
      <c r="BD6464" s="2"/>
    </row>
    <row r="6465" spans="47:56" x14ac:dyDescent="0.25">
      <c r="AU6465"/>
      <c r="AV6465"/>
      <c r="BD6465" s="2"/>
    </row>
    <row r="6466" spans="47:56" x14ac:dyDescent="0.25">
      <c r="AU6466"/>
      <c r="AV6466"/>
      <c r="BD6466" s="2"/>
    </row>
    <row r="6467" spans="47:56" x14ac:dyDescent="0.25">
      <c r="AU6467"/>
      <c r="AV6467"/>
      <c r="BD6467" s="2"/>
    </row>
    <row r="6468" spans="47:56" x14ac:dyDescent="0.25">
      <c r="AU6468"/>
      <c r="AV6468"/>
      <c r="BD6468" s="2"/>
    </row>
    <row r="6469" spans="47:56" x14ac:dyDescent="0.25">
      <c r="AU6469"/>
      <c r="AV6469"/>
      <c r="BD6469" s="2"/>
    </row>
    <row r="6470" spans="47:56" x14ac:dyDescent="0.25">
      <c r="AU6470"/>
      <c r="AV6470"/>
      <c r="BD6470" s="2"/>
    </row>
    <row r="6471" spans="47:56" x14ac:dyDescent="0.25">
      <c r="AU6471"/>
      <c r="AV6471"/>
      <c r="BD6471" s="2"/>
    </row>
    <row r="6472" spans="47:56" x14ac:dyDescent="0.25">
      <c r="AU6472"/>
      <c r="AV6472"/>
      <c r="BD6472" s="2"/>
    </row>
    <row r="6473" spans="47:56" x14ac:dyDescent="0.25">
      <c r="AU6473"/>
      <c r="AV6473"/>
      <c r="BD6473" s="2"/>
    </row>
    <row r="6474" spans="47:56" x14ac:dyDescent="0.25">
      <c r="AU6474"/>
      <c r="AV6474"/>
      <c r="BD6474" s="2"/>
    </row>
    <row r="6475" spans="47:56" x14ac:dyDescent="0.25">
      <c r="AU6475"/>
      <c r="AV6475"/>
      <c r="BD6475" s="2"/>
    </row>
    <row r="6476" spans="47:56" x14ac:dyDescent="0.25">
      <c r="AU6476"/>
      <c r="AV6476"/>
      <c r="BD6476" s="2"/>
    </row>
    <row r="6477" spans="47:56" x14ac:dyDescent="0.25">
      <c r="AU6477"/>
      <c r="AV6477"/>
      <c r="BD6477" s="2"/>
    </row>
    <row r="6478" spans="47:56" x14ac:dyDescent="0.25">
      <c r="AU6478"/>
      <c r="AV6478"/>
      <c r="BD6478" s="2"/>
    </row>
    <row r="6479" spans="47:56" x14ac:dyDescent="0.25">
      <c r="AU6479"/>
      <c r="AV6479"/>
      <c r="BD6479" s="2"/>
    </row>
    <row r="6480" spans="47:56" x14ac:dyDescent="0.25">
      <c r="AU6480"/>
      <c r="AV6480"/>
      <c r="BD6480" s="2"/>
    </row>
    <row r="6481" spans="47:56" x14ac:dyDescent="0.25">
      <c r="AU6481"/>
      <c r="AV6481"/>
      <c r="BD6481" s="2"/>
    </row>
    <row r="6482" spans="47:56" x14ac:dyDescent="0.25">
      <c r="AU6482"/>
      <c r="AV6482"/>
      <c r="BD6482" s="2"/>
    </row>
    <row r="6483" spans="47:56" x14ac:dyDescent="0.25">
      <c r="AU6483"/>
      <c r="AV6483"/>
      <c r="BD6483" s="2"/>
    </row>
    <row r="6484" spans="47:56" x14ac:dyDescent="0.25">
      <c r="AU6484"/>
      <c r="AV6484"/>
      <c r="BD6484" s="2"/>
    </row>
    <row r="6485" spans="47:56" x14ac:dyDescent="0.25">
      <c r="AU6485"/>
      <c r="AV6485"/>
      <c r="BD6485" s="2"/>
    </row>
    <row r="6486" spans="47:56" x14ac:dyDescent="0.25">
      <c r="AU6486"/>
      <c r="AV6486"/>
      <c r="BD6486" s="2"/>
    </row>
    <row r="6487" spans="47:56" x14ac:dyDescent="0.25">
      <c r="AU6487"/>
      <c r="AV6487"/>
      <c r="BD6487" s="2"/>
    </row>
    <row r="6488" spans="47:56" x14ac:dyDescent="0.25">
      <c r="AU6488"/>
      <c r="AV6488"/>
      <c r="BD6488" s="2"/>
    </row>
    <row r="6489" spans="47:56" x14ac:dyDescent="0.25">
      <c r="AU6489"/>
      <c r="AV6489"/>
      <c r="BD6489" s="2"/>
    </row>
    <row r="6490" spans="47:56" x14ac:dyDescent="0.25">
      <c r="AU6490"/>
      <c r="AV6490"/>
      <c r="BD6490" s="2"/>
    </row>
    <row r="6491" spans="47:56" x14ac:dyDescent="0.25">
      <c r="AU6491"/>
      <c r="AV6491"/>
      <c r="BD6491" s="2"/>
    </row>
    <row r="6492" spans="47:56" x14ac:dyDescent="0.25">
      <c r="AU6492"/>
      <c r="AV6492"/>
      <c r="BD6492" s="2"/>
    </row>
    <row r="6493" spans="47:56" x14ac:dyDescent="0.25">
      <c r="AU6493"/>
      <c r="AV6493"/>
      <c r="BD6493" s="2"/>
    </row>
    <row r="6494" spans="47:56" x14ac:dyDescent="0.25">
      <c r="AU6494"/>
      <c r="AV6494"/>
      <c r="BD6494" s="2"/>
    </row>
    <row r="6495" spans="47:56" x14ac:dyDescent="0.25">
      <c r="AU6495"/>
      <c r="AV6495"/>
      <c r="BD6495" s="2"/>
    </row>
    <row r="6496" spans="47:56" x14ac:dyDescent="0.25">
      <c r="AU6496"/>
      <c r="AV6496"/>
      <c r="BD6496" s="2"/>
    </row>
    <row r="6497" spans="47:56" x14ac:dyDescent="0.25">
      <c r="AU6497"/>
      <c r="AV6497"/>
      <c r="BD6497" s="2"/>
    </row>
    <row r="6498" spans="47:56" x14ac:dyDescent="0.25">
      <c r="AU6498"/>
      <c r="AV6498"/>
      <c r="BD6498" s="2"/>
    </row>
    <row r="6499" spans="47:56" x14ac:dyDescent="0.25">
      <c r="AU6499"/>
      <c r="AV6499"/>
      <c r="BD6499" s="2"/>
    </row>
    <row r="6500" spans="47:56" x14ac:dyDescent="0.25">
      <c r="AU6500"/>
      <c r="AV6500"/>
      <c r="BD6500" s="2"/>
    </row>
    <row r="6501" spans="47:56" x14ac:dyDescent="0.25">
      <c r="AU6501"/>
      <c r="AV6501"/>
      <c r="BD6501" s="2"/>
    </row>
    <row r="6502" spans="47:56" x14ac:dyDescent="0.25">
      <c r="AU6502"/>
      <c r="AV6502"/>
      <c r="BD6502" s="2"/>
    </row>
    <row r="6503" spans="47:56" x14ac:dyDescent="0.25">
      <c r="AU6503"/>
      <c r="AV6503"/>
      <c r="BD6503" s="2"/>
    </row>
    <row r="6504" spans="47:56" x14ac:dyDescent="0.25">
      <c r="AU6504"/>
      <c r="AV6504"/>
      <c r="BD6504" s="2"/>
    </row>
    <row r="6505" spans="47:56" x14ac:dyDescent="0.25">
      <c r="AU6505"/>
      <c r="AV6505"/>
      <c r="BD6505" s="2"/>
    </row>
    <row r="6506" spans="47:56" x14ac:dyDescent="0.25">
      <c r="AU6506"/>
      <c r="AV6506"/>
      <c r="BD6506" s="2"/>
    </row>
    <row r="6507" spans="47:56" x14ac:dyDescent="0.25">
      <c r="AU6507"/>
      <c r="AV6507"/>
      <c r="BD6507" s="2"/>
    </row>
    <row r="6508" spans="47:56" x14ac:dyDescent="0.25">
      <c r="AU6508"/>
      <c r="AV6508"/>
      <c r="BD6508" s="2"/>
    </row>
    <row r="6509" spans="47:56" x14ac:dyDescent="0.25">
      <c r="AU6509"/>
      <c r="AV6509"/>
      <c r="BD6509" s="2"/>
    </row>
    <row r="6510" spans="47:56" x14ac:dyDescent="0.25">
      <c r="AU6510"/>
      <c r="AV6510"/>
      <c r="BD6510" s="2"/>
    </row>
    <row r="6511" spans="47:56" x14ac:dyDescent="0.25">
      <c r="AU6511"/>
      <c r="AV6511"/>
      <c r="BD6511" s="2"/>
    </row>
    <row r="6512" spans="47:56" x14ac:dyDescent="0.25">
      <c r="AU6512"/>
      <c r="AV6512"/>
      <c r="BD6512" s="2"/>
    </row>
    <row r="6513" spans="47:56" x14ac:dyDescent="0.25">
      <c r="AU6513"/>
      <c r="AV6513"/>
      <c r="BD6513" s="2"/>
    </row>
    <row r="6514" spans="47:56" x14ac:dyDescent="0.25">
      <c r="AU6514"/>
      <c r="AV6514"/>
      <c r="BD6514" s="2"/>
    </row>
    <row r="6515" spans="47:56" x14ac:dyDescent="0.25">
      <c r="AU6515"/>
      <c r="AV6515"/>
      <c r="BD6515" s="2"/>
    </row>
    <row r="6516" spans="47:56" x14ac:dyDescent="0.25">
      <c r="AU6516"/>
      <c r="AV6516"/>
      <c r="BD6516" s="2"/>
    </row>
    <row r="6517" spans="47:56" x14ac:dyDescent="0.25">
      <c r="AU6517"/>
      <c r="AV6517"/>
      <c r="BD6517" s="2"/>
    </row>
    <row r="6518" spans="47:56" x14ac:dyDescent="0.25">
      <c r="AU6518"/>
      <c r="AV6518"/>
      <c r="BD6518" s="2"/>
    </row>
    <row r="6519" spans="47:56" x14ac:dyDescent="0.25">
      <c r="AU6519"/>
      <c r="AV6519"/>
      <c r="BD6519" s="2"/>
    </row>
    <row r="6520" spans="47:56" x14ac:dyDescent="0.25">
      <c r="AU6520"/>
      <c r="AV6520"/>
      <c r="BD6520" s="2"/>
    </row>
    <row r="6521" spans="47:56" x14ac:dyDescent="0.25">
      <c r="AU6521"/>
      <c r="AV6521"/>
      <c r="BD6521" s="2"/>
    </row>
    <row r="6522" spans="47:56" x14ac:dyDescent="0.25">
      <c r="AU6522"/>
      <c r="AV6522"/>
      <c r="BD6522" s="2"/>
    </row>
    <row r="6523" spans="47:56" x14ac:dyDescent="0.25">
      <c r="AU6523"/>
      <c r="AV6523"/>
      <c r="BD6523" s="2"/>
    </row>
    <row r="6524" spans="47:56" x14ac:dyDescent="0.25">
      <c r="AU6524"/>
      <c r="AV6524"/>
      <c r="BD6524" s="2"/>
    </row>
    <row r="6525" spans="47:56" x14ac:dyDescent="0.25">
      <c r="AU6525"/>
      <c r="AV6525"/>
      <c r="BD6525" s="2"/>
    </row>
    <row r="6526" spans="47:56" x14ac:dyDescent="0.25">
      <c r="AU6526"/>
      <c r="AV6526"/>
      <c r="BD6526" s="2"/>
    </row>
    <row r="6527" spans="47:56" x14ac:dyDescent="0.25">
      <c r="AU6527"/>
      <c r="AV6527"/>
      <c r="BD6527" s="2"/>
    </row>
    <row r="6528" spans="47:56" x14ac:dyDescent="0.25">
      <c r="AU6528"/>
      <c r="AV6528"/>
      <c r="BD6528" s="2"/>
    </row>
    <row r="6529" spans="47:56" x14ac:dyDescent="0.25">
      <c r="AU6529"/>
      <c r="AV6529"/>
      <c r="BD6529" s="2"/>
    </row>
    <row r="6530" spans="47:56" x14ac:dyDescent="0.25">
      <c r="AU6530"/>
      <c r="AV6530"/>
      <c r="BD6530" s="2"/>
    </row>
    <row r="6531" spans="47:56" x14ac:dyDescent="0.25">
      <c r="AU6531"/>
      <c r="AV6531"/>
      <c r="BD6531" s="2"/>
    </row>
    <row r="6532" spans="47:56" x14ac:dyDescent="0.25">
      <c r="AU6532"/>
      <c r="AV6532"/>
      <c r="BD6532" s="2"/>
    </row>
    <row r="6533" spans="47:56" x14ac:dyDescent="0.25">
      <c r="AU6533"/>
      <c r="AV6533"/>
      <c r="BD6533" s="2"/>
    </row>
    <row r="6534" spans="47:56" x14ac:dyDescent="0.25">
      <c r="AU6534"/>
      <c r="AV6534"/>
      <c r="BD6534" s="2"/>
    </row>
    <row r="6535" spans="47:56" x14ac:dyDescent="0.25">
      <c r="AU6535"/>
      <c r="AV6535"/>
      <c r="BD6535" s="2"/>
    </row>
    <row r="6536" spans="47:56" x14ac:dyDescent="0.25">
      <c r="AU6536"/>
      <c r="AV6536"/>
      <c r="BD6536" s="2"/>
    </row>
    <row r="6537" spans="47:56" x14ac:dyDescent="0.25">
      <c r="AU6537"/>
      <c r="AV6537"/>
      <c r="BD6537" s="2"/>
    </row>
    <row r="6538" spans="47:56" x14ac:dyDescent="0.25">
      <c r="AU6538"/>
      <c r="AV6538"/>
      <c r="BD6538" s="2"/>
    </row>
    <row r="6539" spans="47:56" x14ac:dyDescent="0.25">
      <c r="AU6539"/>
      <c r="AV6539"/>
      <c r="BD6539" s="2"/>
    </row>
    <row r="6540" spans="47:56" x14ac:dyDescent="0.25">
      <c r="AU6540"/>
      <c r="AV6540"/>
      <c r="BD6540" s="2"/>
    </row>
    <row r="6541" spans="47:56" x14ac:dyDescent="0.25">
      <c r="AU6541"/>
      <c r="AV6541"/>
      <c r="BD6541" s="2"/>
    </row>
    <row r="6542" spans="47:56" x14ac:dyDescent="0.25">
      <c r="AU6542"/>
      <c r="AV6542"/>
      <c r="BD6542" s="2"/>
    </row>
    <row r="6543" spans="47:56" x14ac:dyDescent="0.25">
      <c r="AU6543"/>
      <c r="AV6543"/>
      <c r="BD6543" s="2"/>
    </row>
    <row r="6544" spans="47:56" x14ac:dyDescent="0.25">
      <c r="AU6544"/>
      <c r="AV6544"/>
      <c r="BD6544" s="2"/>
    </row>
    <row r="6545" spans="47:56" x14ac:dyDescent="0.25">
      <c r="AU6545"/>
      <c r="AV6545"/>
      <c r="BD6545" s="2"/>
    </row>
    <row r="6546" spans="47:56" x14ac:dyDescent="0.25">
      <c r="AU6546"/>
      <c r="AV6546"/>
      <c r="BD6546" s="2"/>
    </row>
    <row r="6547" spans="47:56" x14ac:dyDescent="0.25">
      <c r="AU6547"/>
      <c r="AV6547"/>
      <c r="BD6547" s="2"/>
    </row>
    <row r="6548" spans="47:56" x14ac:dyDescent="0.25">
      <c r="AU6548"/>
      <c r="AV6548"/>
      <c r="BD6548" s="2"/>
    </row>
    <row r="6549" spans="47:56" x14ac:dyDescent="0.25">
      <c r="AU6549"/>
      <c r="AV6549"/>
      <c r="BD6549" s="2"/>
    </row>
    <row r="6550" spans="47:56" x14ac:dyDescent="0.25">
      <c r="AU6550"/>
      <c r="AV6550"/>
      <c r="BD6550" s="2"/>
    </row>
    <row r="6551" spans="47:56" x14ac:dyDescent="0.25">
      <c r="AU6551"/>
      <c r="AV6551"/>
      <c r="BD6551" s="2"/>
    </row>
    <row r="6552" spans="47:56" x14ac:dyDescent="0.25">
      <c r="AU6552"/>
      <c r="AV6552"/>
      <c r="BD6552" s="2"/>
    </row>
    <row r="6553" spans="47:56" x14ac:dyDescent="0.25">
      <c r="AU6553"/>
      <c r="AV6553"/>
      <c r="BD6553" s="2"/>
    </row>
    <row r="6554" spans="47:56" x14ac:dyDescent="0.25">
      <c r="AU6554"/>
      <c r="AV6554"/>
      <c r="BD6554" s="2"/>
    </row>
    <row r="6555" spans="47:56" x14ac:dyDescent="0.25">
      <c r="AU6555"/>
      <c r="AV6555"/>
      <c r="BD6555" s="2"/>
    </row>
    <row r="6556" spans="47:56" x14ac:dyDescent="0.25">
      <c r="AU6556"/>
      <c r="AV6556"/>
      <c r="BD6556" s="2"/>
    </row>
    <row r="6557" spans="47:56" x14ac:dyDescent="0.25">
      <c r="AU6557"/>
      <c r="AV6557"/>
      <c r="BD6557" s="2"/>
    </row>
    <row r="6558" spans="47:56" x14ac:dyDescent="0.25">
      <c r="AU6558"/>
      <c r="AV6558"/>
      <c r="BD6558" s="2"/>
    </row>
    <row r="6559" spans="47:56" x14ac:dyDescent="0.25">
      <c r="AU6559"/>
      <c r="AV6559"/>
      <c r="BD6559" s="2"/>
    </row>
    <row r="6560" spans="47:56" x14ac:dyDescent="0.25">
      <c r="AU6560"/>
      <c r="AV6560"/>
      <c r="BD6560" s="2"/>
    </row>
    <row r="6561" spans="47:56" x14ac:dyDescent="0.25">
      <c r="AU6561"/>
      <c r="AV6561"/>
      <c r="BD6561" s="2"/>
    </row>
    <row r="6562" spans="47:56" x14ac:dyDescent="0.25">
      <c r="AU6562"/>
      <c r="AV6562"/>
      <c r="BD6562" s="2"/>
    </row>
    <row r="6563" spans="47:56" x14ac:dyDescent="0.25">
      <c r="AU6563"/>
      <c r="AV6563"/>
      <c r="BD6563" s="2"/>
    </row>
    <row r="6564" spans="47:56" x14ac:dyDescent="0.25">
      <c r="AU6564"/>
      <c r="AV6564"/>
      <c r="BD6564" s="2"/>
    </row>
    <row r="6565" spans="47:56" x14ac:dyDescent="0.25">
      <c r="AU6565"/>
      <c r="AV6565"/>
      <c r="BD6565" s="2"/>
    </row>
    <row r="6566" spans="47:56" x14ac:dyDescent="0.25">
      <c r="AU6566"/>
      <c r="AV6566"/>
      <c r="BD6566" s="2"/>
    </row>
    <row r="6567" spans="47:56" x14ac:dyDescent="0.25">
      <c r="AU6567"/>
      <c r="AV6567"/>
      <c r="BD6567" s="2"/>
    </row>
    <row r="6568" spans="47:56" x14ac:dyDescent="0.25">
      <c r="AU6568"/>
      <c r="AV6568"/>
      <c r="BD6568" s="2"/>
    </row>
    <row r="6569" spans="47:56" x14ac:dyDescent="0.25">
      <c r="AU6569"/>
      <c r="AV6569"/>
      <c r="BD6569" s="2"/>
    </row>
    <row r="6570" spans="47:56" x14ac:dyDescent="0.25">
      <c r="AU6570"/>
      <c r="AV6570"/>
      <c r="BD6570" s="2"/>
    </row>
    <row r="6571" spans="47:56" x14ac:dyDescent="0.25">
      <c r="AU6571"/>
      <c r="AV6571"/>
      <c r="BD6571" s="2"/>
    </row>
    <row r="6572" spans="47:56" x14ac:dyDescent="0.25">
      <c r="AU6572"/>
      <c r="AV6572"/>
      <c r="BD6572" s="2"/>
    </row>
    <row r="6573" spans="47:56" x14ac:dyDescent="0.25">
      <c r="AU6573"/>
      <c r="AV6573"/>
      <c r="BD6573" s="2"/>
    </row>
    <row r="6574" spans="47:56" x14ac:dyDescent="0.25">
      <c r="AU6574"/>
      <c r="AV6574"/>
      <c r="BD6574" s="2"/>
    </row>
    <row r="6575" spans="47:56" x14ac:dyDescent="0.25">
      <c r="AU6575"/>
      <c r="AV6575"/>
      <c r="BD6575" s="2"/>
    </row>
    <row r="6576" spans="47:56" x14ac:dyDescent="0.25">
      <c r="AU6576"/>
      <c r="AV6576"/>
      <c r="BD6576" s="2"/>
    </row>
    <row r="6577" spans="47:56" x14ac:dyDescent="0.25">
      <c r="AU6577"/>
      <c r="AV6577"/>
      <c r="BD6577" s="2"/>
    </row>
    <row r="6578" spans="47:56" x14ac:dyDescent="0.25">
      <c r="AU6578"/>
      <c r="AV6578"/>
      <c r="BD6578" s="2"/>
    </row>
    <row r="6579" spans="47:56" x14ac:dyDescent="0.25">
      <c r="AU6579"/>
      <c r="AV6579"/>
      <c r="BD6579" s="2"/>
    </row>
    <row r="6580" spans="47:56" x14ac:dyDescent="0.25">
      <c r="AU6580"/>
      <c r="AV6580"/>
      <c r="BD6580" s="2"/>
    </row>
    <row r="6581" spans="47:56" x14ac:dyDescent="0.25">
      <c r="AU6581"/>
      <c r="AV6581"/>
      <c r="BD6581" s="2"/>
    </row>
    <row r="6582" spans="47:56" x14ac:dyDescent="0.25">
      <c r="AU6582"/>
      <c r="AV6582"/>
      <c r="BD6582" s="2"/>
    </row>
    <row r="6583" spans="47:56" x14ac:dyDescent="0.25">
      <c r="AU6583"/>
      <c r="AV6583"/>
      <c r="BD6583" s="2"/>
    </row>
    <row r="6584" spans="47:56" x14ac:dyDescent="0.25">
      <c r="AU6584"/>
      <c r="AV6584"/>
      <c r="BD6584" s="2"/>
    </row>
    <row r="6585" spans="47:56" x14ac:dyDescent="0.25">
      <c r="AU6585"/>
      <c r="AV6585"/>
      <c r="BD6585" s="2"/>
    </row>
    <row r="6586" spans="47:56" x14ac:dyDescent="0.25">
      <c r="AU6586"/>
      <c r="AV6586"/>
      <c r="BD6586" s="2"/>
    </row>
    <row r="6587" spans="47:56" x14ac:dyDescent="0.25">
      <c r="AU6587"/>
      <c r="AV6587"/>
      <c r="BD6587" s="2"/>
    </row>
    <row r="6588" spans="47:56" x14ac:dyDescent="0.25">
      <c r="AU6588"/>
      <c r="AV6588"/>
      <c r="BD6588" s="2"/>
    </row>
    <row r="6589" spans="47:56" x14ac:dyDescent="0.25">
      <c r="AU6589"/>
      <c r="AV6589"/>
      <c r="BD6589" s="2"/>
    </row>
    <row r="6590" spans="47:56" x14ac:dyDescent="0.25">
      <c r="AU6590"/>
      <c r="AV6590"/>
      <c r="BD6590" s="2"/>
    </row>
    <row r="6591" spans="47:56" x14ac:dyDescent="0.25">
      <c r="AU6591"/>
      <c r="AV6591"/>
      <c r="BD6591" s="2"/>
    </row>
    <row r="6592" spans="47:56" x14ac:dyDescent="0.25">
      <c r="AU6592"/>
      <c r="AV6592"/>
      <c r="BD6592" s="2"/>
    </row>
    <row r="6593" spans="47:56" x14ac:dyDescent="0.25">
      <c r="AU6593"/>
      <c r="AV6593"/>
      <c r="BD6593" s="2"/>
    </row>
    <row r="6594" spans="47:56" x14ac:dyDescent="0.25">
      <c r="AU6594"/>
      <c r="AV6594"/>
      <c r="BD6594" s="2"/>
    </row>
    <row r="6595" spans="47:56" x14ac:dyDescent="0.25">
      <c r="AU6595"/>
      <c r="AV6595"/>
      <c r="BD6595" s="2"/>
    </row>
    <row r="6596" spans="47:56" x14ac:dyDescent="0.25">
      <c r="AU6596"/>
      <c r="AV6596"/>
      <c r="BD6596" s="2"/>
    </row>
    <row r="6597" spans="47:56" x14ac:dyDescent="0.25">
      <c r="AU6597"/>
      <c r="AV6597"/>
      <c r="BD6597" s="2"/>
    </row>
    <row r="6598" spans="47:56" x14ac:dyDescent="0.25">
      <c r="AU6598"/>
      <c r="AV6598"/>
      <c r="BD6598" s="2"/>
    </row>
    <row r="6599" spans="47:56" x14ac:dyDescent="0.25">
      <c r="AU6599"/>
      <c r="AV6599"/>
      <c r="BD6599" s="2"/>
    </row>
    <row r="6600" spans="47:56" x14ac:dyDescent="0.25">
      <c r="AU6600"/>
      <c r="AV6600"/>
      <c r="BD6600" s="2"/>
    </row>
    <row r="6601" spans="47:56" x14ac:dyDescent="0.25">
      <c r="AU6601"/>
      <c r="AV6601"/>
      <c r="BD6601" s="2"/>
    </row>
    <row r="6602" spans="47:56" x14ac:dyDescent="0.25">
      <c r="AU6602"/>
      <c r="AV6602"/>
      <c r="BD6602" s="2"/>
    </row>
    <row r="6603" spans="47:56" x14ac:dyDescent="0.25">
      <c r="AU6603"/>
      <c r="AV6603"/>
      <c r="BD6603" s="2"/>
    </row>
    <row r="6604" spans="47:56" x14ac:dyDescent="0.25">
      <c r="AU6604"/>
      <c r="AV6604"/>
      <c r="BD6604" s="2"/>
    </row>
    <row r="6605" spans="47:56" x14ac:dyDescent="0.25">
      <c r="AU6605"/>
      <c r="AV6605"/>
      <c r="BD6605" s="2"/>
    </row>
    <row r="6606" spans="47:56" x14ac:dyDescent="0.25">
      <c r="AU6606"/>
      <c r="AV6606"/>
      <c r="BD6606" s="2"/>
    </row>
    <row r="6607" spans="47:56" x14ac:dyDescent="0.25">
      <c r="AU6607"/>
      <c r="AV6607"/>
      <c r="BD6607" s="2"/>
    </row>
    <row r="6608" spans="47:56" x14ac:dyDescent="0.25">
      <c r="AU6608"/>
      <c r="AV6608"/>
      <c r="BD6608" s="2"/>
    </row>
    <row r="6609" spans="47:56" x14ac:dyDescent="0.25">
      <c r="AU6609"/>
      <c r="AV6609"/>
      <c r="BD6609" s="2"/>
    </row>
    <row r="6610" spans="47:56" x14ac:dyDescent="0.25">
      <c r="AU6610"/>
      <c r="AV6610"/>
      <c r="BD6610" s="2"/>
    </row>
    <row r="6611" spans="47:56" x14ac:dyDescent="0.25">
      <c r="AU6611"/>
      <c r="AV6611"/>
      <c r="BD6611" s="2"/>
    </row>
    <row r="6612" spans="47:56" x14ac:dyDescent="0.25">
      <c r="AU6612"/>
      <c r="AV6612"/>
      <c r="BD6612" s="2"/>
    </row>
    <row r="6613" spans="47:56" x14ac:dyDescent="0.25">
      <c r="AU6613"/>
      <c r="AV6613"/>
      <c r="BD6613" s="2"/>
    </row>
    <row r="6614" spans="47:56" x14ac:dyDescent="0.25">
      <c r="AU6614"/>
      <c r="AV6614"/>
      <c r="BD6614" s="2"/>
    </row>
    <row r="6615" spans="47:56" x14ac:dyDescent="0.25">
      <c r="AU6615"/>
      <c r="AV6615"/>
      <c r="BD6615" s="2"/>
    </row>
    <row r="6616" spans="47:56" x14ac:dyDescent="0.25">
      <c r="AU6616"/>
      <c r="AV6616"/>
      <c r="BD6616" s="2"/>
    </row>
    <row r="6617" spans="47:56" x14ac:dyDescent="0.25">
      <c r="AU6617"/>
      <c r="AV6617"/>
      <c r="BD6617" s="2"/>
    </row>
    <row r="6618" spans="47:56" x14ac:dyDescent="0.25">
      <c r="AU6618"/>
      <c r="AV6618"/>
      <c r="BD6618" s="2"/>
    </row>
    <row r="6619" spans="47:56" x14ac:dyDescent="0.25">
      <c r="AU6619"/>
      <c r="AV6619"/>
      <c r="BD6619" s="2"/>
    </row>
    <row r="6620" spans="47:56" x14ac:dyDescent="0.25">
      <c r="AU6620"/>
      <c r="AV6620"/>
      <c r="BD6620" s="2"/>
    </row>
    <row r="6621" spans="47:56" x14ac:dyDescent="0.25">
      <c r="AU6621"/>
      <c r="AV6621"/>
      <c r="BD6621" s="2"/>
    </row>
    <row r="6622" spans="47:56" x14ac:dyDescent="0.25">
      <c r="AU6622"/>
      <c r="AV6622"/>
      <c r="BD6622" s="2"/>
    </row>
    <row r="6623" spans="47:56" x14ac:dyDescent="0.25">
      <c r="AU6623"/>
      <c r="AV6623"/>
      <c r="BD6623" s="2"/>
    </row>
    <row r="6624" spans="47:56" x14ac:dyDescent="0.25">
      <c r="AU6624"/>
      <c r="AV6624"/>
      <c r="BD6624" s="2"/>
    </row>
    <row r="6625" spans="47:56" x14ac:dyDescent="0.25">
      <c r="AU6625"/>
      <c r="AV6625"/>
      <c r="BD6625" s="2"/>
    </row>
    <row r="6626" spans="47:56" x14ac:dyDescent="0.25">
      <c r="AU6626"/>
      <c r="AV6626"/>
      <c r="BD6626" s="2"/>
    </row>
    <row r="6627" spans="47:56" x14ac:dyDescent="0.25">
      <c r="AU6627"/>
      <c r="AV6627"/>
      <c r="BD6627" s="2"/>
    </row>
    <row r="6628" spans="47:56" x14ac:dyDescent="0.25">
      <c r="AU6628"/>
      <c r="AV6628"/>
      <c r="BD6628" s="2"/>
    </row>
    <row r="6629" spans="47:56" x14ac:dyDescent="0.25">
      <c r="AU6629"/>
      <c r="AV6629"/>
      <c r="BD6629" s="2"/>
    </row>
    <row r="6630" spans="47:56" x14ac:dyDescent="0.25">
      <c r="AU6630"/>
      <c r="AV6630"/>
      <c r="BD6630" s="2"/>
    </row>
    <row r="6631" spans="47:56" x14ac:dyDescent="0.25">
      <c r="AU6631"/>
      <c r="AV6631"/>
      <c r="BD6631" s="2"/>
    </row>
    <row r="6632" spans="47:56" x14ac:dyDescent="0.25">
      <c r="AU6632"/>
      <c r="AV6632"/>
      <c r="BD6632" s="2"/>
    </row>
    <row r="6633" spans="47:56" x14ac:dyDescent="0.25">
      <c r="AU6633"/>
      <c r="AV6633"/>
      <c r="BD6633" s="2"/>
    </row>
    <row r="6634" spans="47:56" x14ac:dyDescent="0.25">
      <c r="AU6634"/>
      <c r="AV6634"/>
      <c r="BD6634" s="2"/>
    </row>
    <row r="6635" spans="47:56" x14ac:dyDescent="0.25">
      <c r="AU6635"/>
      <c r="AV6635"/>
      <c r="BD6635" s="2"/>
    </row>
    <row r="6636" spans="47:56" x14ac:dyDescent="0.25">
      <c r="AU6636"/>
      <c r="AV6636"/>
      <c r="BD6636" s="2"/>
    </row>
    <row r="6637" spans="47:56" x14ac:dyDescent="0.25">
      <c r="AU6637"/>
      <c r="AV6637"/>
      <c r="BD6637" s="2"/>
    </row>
    <row r="6638" spans="47:56" x14ac:dyDescent="0.25">
      <c r="AU6638"/>
      <c r="AV6638"/>
      <c r="BD6638" s="2"/>
    </row>
    <row r="6639" spans="47:56" x14ac:dyDescent="0.25">
      <c r="AU6639"/>
      <c r="AV6639"/>
      <c r="BD6639" s="2"/>
    </row>
    <row r="6640" spans="47:56" x14ac:dyDescent="0.25">
      <c r="AU6640"/>
      <c r="AV6640"/>
      <c r="BD6640" s="2"/>
    </row>
    <row r="6641" spans="47:56" x14ac:dyDescent="0.25">
      <c r="AU6641"/>
      <c r="AV6641"/>
      <c r="BD6641" s="2"/>
    </row>
    <row r="6642" spans="47:56" x14ac:dyDescent="0.25">
      <c r="AU6642"/>
      <c r="AV6642"/>
      <c r="BD6642" s="2"/>
    </row>
    <row r="6643" spans="47:56" x14ac:dyDescent="0.25">
      <c r="AU6643"/>
      <c r="AV6643"/>
      <c r="BD6643" s="2"/>
    </row>
    <row r="6644" spans="47:56" x14ac:dyDescent="0.25">
      <c r="AU6644"/>
      <c r="AV6644"/>
      <c r="BD6644" s="2"/>
    </row>
    <row r="6645" spans="47:56" x14ac:dyDescent="0.25">
      <c r="AU6645"/>
      <c r="AV6645"/>
      <c r="BD6645" s="2"/>
    </row>
    <row r="6646" spans="47:56" x14ac:dyDescent="0.25">
      <c r="AU6646"/>
      <c r="AV6646"/>
      <c r="BD6646" s="2"/>
    </row>
    <row r="6647" spans="47:56" x14ac:dyDescent="0.25">
      <c r="AU6647"/>
      <c r="AV6647"/>
      <c r="BD6647" s="2"/>
    </row>
    <row r="6648" spans="47:56" x14ac:dyDescent="0.25">
      <c r="AU6648"/>
      <c r="AV6648"/>
      <c r="BD6648" s="2"/>
    </row>
    <row r="6649" spans="47:56" x14ac:dyDescent="0.25">
      <c r="AU6649"/>
      <c r="AV6649"/>
      <c r="BD6649" s="2"/>
    </row>
    <row r="6650" spans="47:56" x14ac:dyDescent="0.25">
      <c r="AU6650"/>
      <c r="AV6650"/>
      <c r="BD6650" s="2"/>
    </row>
    <row r="6651" spans="47:56" x14ac:dyDescent="0.25">
      <c r="AU6651"/>
      <c r="AV6651"/>
      <c r="BD6651" s="2"/>
    </row>
    <row r="6652" spans="47:56" x14ac:dyDescent="0.25">
      <c r="AU6652"/>
      <c r="AV6652"/>
      <c r="BD6652" s="2"/>
    </row>
    <row r="6653" spans="47:56" x14ac:dyDescent="0.25">
      <c r="AU6653"/>
      <c r="AV6653"/>
      <c r="BD6653" s="2"/>
    </row>
    <row r="6654" spans="47:56" x14ac:dyDescent="0.25">
      <c r="AU6654"/>
      <c r="AV6654"/>
      <c r="BD6654" s="2"/>
    </row>
    <row r="6655" spans="47:56" x14ac:dyDescent="0.25">
      <c r="AU6655"/>
      <c r="AV6655"/>
      <c r="BD6655" s="2"/>
    </row>
    <row r="6656" spans="47:56" x14ac:dyDescent="0.25">
      <c r="AU6656"/>
      <c r="AV6656"/>
      <c r="BD6656" s="2"/>
    </row>
    <row r="6657" spans="47:56" x14ac:dyDescent="0.25">
      <c r="AU6657"/>
      <c r="AV6657"/>
      <c r="BD6657" s="2"/>
    </row>
    <row r="6658" spans="47:56" x14ac:dyDescent="0.25">
      <c r="AU6658"/>
      <c r="AV6658"/>
      <c r="BD6658" s="2"/>
    </row>
    <row r="6659" spans="47:56" x14ac:dyDescent="0.25">
      <c r="AU6659"/>
      <c r="AV6659"/>
      <c r="BD6659" s="2"/>
    </row>
    <row r="6660" spans="47:56" x14ac:dyDescent="0.25">
      <c r="AU6660"/>
      <c r="AV6660"/>
      <c r="BD6660" s="2"/>
    </row>
    <row r="6661" spans="47:56" x14ac:dyDescent="0.25">
      <c r="AU6661"/>
      <c r="AV6661"/>
      <c r="BD6661" s="2"/>
    </row>
    <row r="6662" spans="47:56" x14ac:dyDescent="0.25">
      <c r="AU6662"/>
      <c r="AV6662"/>
      <c r="BD6662" s="2"/>
    </row>
    <row r="6663" spans="47:56" x14ac:dyDescent="0.25">
      <c r="AU6663"/>
      <c r="AV6663"/>
      <c r="BD6663" s="2"/>
    </row>
    <row r="6664" spans="47:56" x14ac:dyDescent="0.25">
      <c r="AU6664"/>
      <c r="AV6664"/>
      <c r="BD6664" s="2"/>
    </row>
    <row r="6665" spans="47:56" x14ac:dyDescent="0.25">
      <c r="AU6665"/>
      <c r="AV6665"/>
      <c r="BD6665" s="2"/>
    </row>
    <row r="6666" spans="47:56" x14ac:dyDescent="0.25">
      <c r="AU6666"/>
      <c r="AV6666"/>
      <c r="BD6666" s="2"/>
    </row>
    <row r="6667" spans="47:56" x14ac:dyDescent="0.25">
      <c r="AU6667"/>
      <c r="AV6667"/>
      <c r="BD6667" s="2"/>
    </row>
    <row r="6668" spans="47:56" x14ac:dyDescent="0.25">
      <c r="AU6668"/>
      <c r="AV6668"/>
      <c r="BD6668" s="2"/>
    </row>
    <row r="6669" spans="47:56" x14ac:dyDescent="0.25">
      <c r="AU6669"/>
      <c r="AV6669"/>
      <c r="BD6669" s="2"/>
    </row>
    <row r="6670" spans="47:56" x14ac:dyDescent="0.25">
      <c r="AU6670"/>
      <c r="AV6670"/>
      <c r="BD6670" s="2"/>
    </row>
    <row r="6671" spans="47:56" x14ac:dyDescent="0.25">
      <c r="AU6671"/>
      <c r="AV6671"/>
      <c r="BD6671" s="2"/>
    </row>
    <row r="6672" spans="47:56" x14ac:dyDescent="0.25">
      <c r="AU6672"/>
      <c r="AV6672"/>
      <c r="BD6672" s="2"/>
    </row>
    <row r="6673" spans="47:56" x14ac:dyDescent="0.25">
      <c r="AU6673"/>
      <c r="AV6673"/>
      <c r="BD6673" s="2"/>
    </row>
    <row r="6674" spans="47:56" x14ac:dyDescent="0.25">
      <c r="AU6674"/>
      <c r="AV6674"/>
      <c r="BD6674" s="2"/>
    </row>
    <row r="6675" spans="47:56" x14ac:dyDescent="0.25">
      <c r="AU6675"/>
      <c r="AV6675"/>
      <c r="BD6675" s="2"/>
    </row>
    <row r="6676" spans="47:56" x14ac:dyDescent="0.25">
      <c r="AU6676"/>
      <c r="AV6676"/>
      <c r="BD6676" s="2"/>
    </row>
    <row r="6677" spans="47:56" x14ac:dyDescent="0.25">
      <c r="AU6677"/>
      <c r="AV6677"/>
      <c r="BD6677" s="2"/>
    </row>
    <row r="6678" spans="47:56" x14ac:dyDescent="0.25">
      <c r="AU6678"/>
      <c r="AV6678"/>
      <c r="BD6678" s="2"/>
    </row>
    <row r="6679" spans="47:56" x14ac:dyDescent="0.25">
      <c r="AU6679"/>
      <c r="AV6679"/>
      <c r="BD6679" s="2"/>
    </row>
    <row r="6680" spans="47:56" x14ac:dyDescent="0.25">
      <c r="AU6680"/>
      <c r="AV6680"/>
      <c r="BD6680" s="2"/>
    </row>
    <row r="6681" spans="47:56" x14ac:dyDescent="0.25">
      <c r="AU6681"/>
      <c r="AV6681"/>
      <c r="BD6681" s="2"/>
    </row>
    <row r="6682" spans="47:56" x14ac:dyDescent="0.25">
      <c r="AU6682"/>
      <c r="AV6682"/>
      <c r="BD6682" s="2"/>
    </row>
    <row r="6683" spans="47:56" x14ac:dyDescent="0.25">
      <c r="AU6683"/>
      <c r="AV6683"/>
      <c r="BD6683" s="2"/>
    </row>
    <row r="6684" spans="47:56" x14ac:dyDescent="0.25">
      <c r="AU6684"/>
      <c r="AV6684"/>
      <c r="BD6684" s="2"/>
    </row>
    <row r="6685" spans="47:56" x14ac:dyDescent="0.25">
      <c r="AU6685"/>
      <c r="AV6685"/>
      <c r="BD6685" s="2"/>
    </row>
    <row r="6686" spans="47:56" x14ac:dyDescent="0.25">
      <c r="AU6686"/>
      <c r="AV6686"/>
      <c r="BD6686" s="2"/>
    </row>
    <row r="6687" spans="47:56" x14ac:dyDescent="0.25">
      <c r="AU6687"/>
      <c r="AV6687"/>
      <c r="BD6687" s="2"/>
    </row>
    <row r="6688" spans="47:56" x14ac:dyDescent="0.25">
      <c r="AU6688"/>
      <c r="AV6688"/>
      <c r="BD6688" s="2"/>
    </row>
    <row r="6689" spans="47:56" x14ac:dyDescent="0.25">
      <c r="AU6689"/>
      <c r="AV6689"/>
      <c r="BD6689" s="2"/>
    </row>
    <row r="6690" spans="47:56" x14ac:dyDescent="0.25">
      <c r="AU6690"/>
      <c r="AV6690"/>
      <c r="BD6690" s="2"/>
    </row>
    <row r="6691" spans="47:56" x14ac:dyDescent="0.25">
      <c r="AU6691"/>
      <c r="AV6691"/>
      <c r="BD6691" s="2"/>
    </row>
    <row r="6692" spans="47:56" x14ac:dyDescent="0.25">
      <c r="AU6692"/>
      <c r="AV6692"/>
      <c r="BD6692" s="2"/>
    </row>
    <row r="6693" spans="47:56" x14ac:dyDescent="0.25">
      <c r="AU6693"/>
      <c r="AV6693"/>
      <c r="BD6693" s="2"/>
    </row>
    <row r="6694" spans="47:56" x14ac:dyDescent="0.25">
      <c r="AU6694"/>
      <c r="AV6694"/>
      <c r="BD6694" s="2"/>
    </row>
    <row r="6695" spans="47:56" x14ac:dyDescent="0.25">
      <c r="AU6695"/>
      <c r="AV6695"/>
      <c r="BD6695" s="2"/>
    </row>
    <row r="6696" spans="47:56" x14ac:dyDescent="0.25">
      <c r="AU6696"/>
      <c r="AV6696"/>
      <c r="BD6696" s="2"/>
    </row>
    <row r="6697" spans="47:56" x14ac:dyDescent="0.25">
      <c r="AU6697"/>
      <c r="AV6697"/>
      <c r="BD6697" s="2"/>
    </row>
    <row r="6698" spans="47:56" x14ac:dyDescent="0.25">
      <c r="AU6698"/>
      <c r="AV6698"/>
      <c r="BD6698" s="2"/>
    </row>
    <row r="6699" spans="47:56" x14ac:dyDescent="0.25">
      <c r="AU6699"/>
      <c r="AV6699"/>
      <c r="BD6699" s="2"/>
    </row>
    <row r="6700" spans="47:56" x14ac:dyDescent="0.25">
      <c r="AU6700"/>
      <c r="AV6700"/>
      <c r="BD6700" s="2"/>
    </row>
    <row r="6701" spans="47:56" x14ac:dyDescent="0.25">
      <c r="AU6701"/>
      <c r="AV6701"/>
      <c r="BD6701" s="2"/>
    </row>
    <row r="6702" spans="47:56" x14ac:dyDescent="0.25">
      <c r="AU6702"/>
      <c r="AV6702"/>
      <c r="BD6702" s="2"/>
    </row>
    <row r="6703" spans="47:56" x14ac:dyDescent="0.25">
      <c r="AU6703"/>
      <c r="AV6703"/>
      <c r="BD6703" s="2"/>
    </row>
    <row r="6704" spans="47:56" x14ac:dyDescent="0.25">
      <c r="AU6704"/>
      <c r="AV6704"/>
      <c r="BD6704" s="2"/>
    </row>
    <row r="6705" spans="47:56" x14ac:dyDescent="0.25">
      <c r="AU6705"/>
      <c r="AV6705"/>
      <c r="BD6705" s="2"/>
    </row>
    <row r="6706" spans="47:56" x14ac:dyDescent="0.25">
      <c r="AU6706"/>
      <c r="AV6706"/>
      <c r="BD6706" s="2"/>
    </row>
    <row r="6707" spans="47:56" x14ac:dyDescent="0.25">
      <c r="AU6707"/>
      <c r="AV6707"/>
      <c r="BD6707" s="2"/>
    </row>
    <row r="6708" spans="47:56" x14ac:dyDescent="0.25">
      <c r="AU6708"/>
      <c r="AV6708"/>
      <c r="BD6708" s="2"/>
    </row>
    <row r="6709" spans="47:56" x14ac:dyDescent="0.25">
      <c r="AU6709"/>
      <c r="AV6709"/>
      <c r="BD6709" s="2"/>
    </row>
    <row r="6710" spans="47:56" x14ac:dyDescent="0.25">
      <c r="AU6710"/>
      <c r="AV6710"/>
      <c r="BD6710" s="2"/>
    </row>
    <row r="6711" spans="47:56" x14ac:dyDescent="0.25">
      <c r="AU6711"/>
      <c r="AV6711"/>
      <c r="BD6711" s="2"/>
    </row>
    <row r="6712" spans="47:56" x14ac:dyDescent="0.25">
      <c r="AU6712"/>
      <c r="AV6712"/>
      <c r="BD6712" s="2"/>
    </row>
    <row r="6713" spans="47:56" x14ac:dyDescent="0.25">
      <c r="AU6713"/>
      <c r="AV6713"/>
      <c r="BD6713" s="2"/>
    </row>
    <row r="6714" spans="47:56" x14ac:dyDescent="0.25">
      <c r="AU6714"/>
      <c r="AV6714"/>
      <c r="BD6714" s="2"/>
    </row>
    <row r="6715" spans="47:56" x14ac:dyDescent="0.25">
      <c r="AU6715"/>
      <c r="AV6715"/>
      <c r="BD6715" s="2"/>
    </row>
    <row r="6716" spans="47:56" x14ac:dyDescent="0.25">
      <c r="AU6716"/>
      <c r="AV6716"/>
      <c r="BD6716" s="2"/>
    </row>
    <row r="6717" spans="47:56" x14ac:dyDescent="0.25">
      <c r="AU6717"/>
      <c r="AV6717"/>
      <c r="BD6717" s="2"/>
    </row>
    <row r="6718" spans="47:56" x14ac:dyDescent="0.25">
      <c r="AU6718"/>
      <c r="AV6718"/>
      <c r="BD6718" s="2"/>
    </row>
    <row r="6719" spans="47:56" x14ac:dyDescent="0.25">
      <c r="AU6719"/>
      <c r="AV6719"/>
      <c r="BD6719" s="2"/>
    </row>
    <row r="6720" spans="47:56" x14ac:dyDescent="0.25">
      <c r="AU6720"/>
      <c r="AV6720"/>
      <c r="BD6720" s="2"/>
    </row>
    <row r="6721" spans="47:56" x14ac:dyDescent="0.25">
      <c r="AU6721"/>
      <c r="AV6721"/>
      <c r="BD6721" s="2"/>
    </row>
    <row r="6722" spans="47:56" x14ac:dyDescent="0.25">
      <c r="AU6722"/>
      <c r="AV6722"/>
      <c r="BD6722" s="2"/>
    </row>
    <row r="6723" spans="47:56" x14ac:dyDescent="0.25">
      <c r="AU6723"/>
      <c r="AV6723"/>
      <c r="BD6723" s="2"/>
    </row>
    <row r="6724" spans="47:56" x14ac:dyDescent="0.25">
      <c r="AU6724"/>
      <c r="AV6724"/>
      <c r="BD6724" s="2"/>
    </row>
    <row r="6725" spans="47:56" x14ac:dyDescent="0.25">
      <c r="AU6725"/>
      <c r="AV6725"/>
      <c r="BD6725" s="2"/>
    </row>
    <row r="6726" spans="47:56" x14ac:dyDescent="0.25">
      <c r="AU6726"/>
      <c r="AV6726"/>
      <c r="BD6726" s="2"/>
    </row>
    <row r="6727" spans="47:56" x14ac:dyDescent="0.25">
      <c r="AU6727"/>
      <c r="AV6727"/>
      <c r="BD6727" s="2"/>
    </row>
    <row r="6728" spans="47:56" x14ac:dyDescent="0.25">
      <c r="AU6728"/>
      <c r="AV6728"/>
      <c r="BD6728" s="2"/>
    </row>
    <row r="6729" spans="47:56" x14ac:dyDescent="0.25">
      <c r="AU6729"/>
      <c r="AV6729"/>
      <c r="BD6729" s="2"/>
    </row>
    <row r="6730" spans="47:56" x14ac:dyDescent="0.25">
      <c r="AU6730"/>
      <c r="AV6730"/>
      <c r="BD6730" s="2"/>
    </row>
    <row r="6731" spans="47:56" x14ac:dyDescent="0.25">
      <c r="AU6731"/>
      <c r="AV6731"/>
      <c r="BD6731" s="2"/>
    </row>
    <row r="6732" spans="47:56" x14ac:dyDescent="0.25">
      <c r="AU6732"/>
      <c r="AV6732"/>
      <c r="BD6732" s="2"/>
    </row>
    <row r="6733" spans="47:56" x14ac:dyDescent="0.25">
      <c r="AU6733"/>
      <c r="AV6733"/>
      <c r="BD6733" s="2"/>
    </row>
    <row r="6734" spans="47:56" x14ac:dyDescent="0.25">
      <c r="AU6734"/>
      <c r="AV6734"/>
      <c r="BD6734" s="2"/>
    </row>
    <row r="6735" spans="47:56" x14ac:dyDescent="0.25">
      <c r="AU6735"/>
      <c r="AV6735"/>
      <c r="BD6735" s="2"/>
    </row>
    <row r="6736" spans="47:56" x14ac:dyDescent="0.25">
      <c r="AU6736"/>
      <c r="AV6736"/>
      <c r="BD6736" s="2"/>
    </row>
    <row r="6737" spans="47:56" x14ac:dyDescent="0.25">
      <c r="AU6737"/>
      <c r="AV6737"/>
      <c r="BD6737" s="2"/>
    </row>
    <row r="6738" spans="47:56" x14ac:dyDescent="0.25">
      <c r="AU6738"/>
      <c r="AV6738"/>
      <c r="BD6738" s="2"/>
    </row>
    <row r="6739" spans="47:56" x14ac:dyDescent="0.25">
      <c r="AU6739"/>
      <c r="AV6739"/>
      <c r="BD6739" s="2"/>
    </row>
    <row r="6740" spans="47:56" x14ac:dyDescent="0.25">
      <c r="AU6740"/>
      <c r="AV6740"/>
      <c r="BD6740" s="2"/>
    </row>
    <row r="6741" spans="47:56" x14ac:dyDescent="0.25">
      <c r="AU6741"/>
      <c r="AV6741"/>
      <c r="BD6741" s="2"/>
    </row>
    <row r="6742" spans="47:56" x14ac:dyDescent="0.25">
      <c r="AU6742"/>
      <c r="AV6742"/>
      <c r="BD6742" s="2"/>
    </row>
    <row r="6743" spans="47:56" x14ac:dyDescent="0.25">
      <c r="AU6743"/>
      <c r="AV6743"/>
      <c r="BD6743" s="2"/>
    </row>
    <row r="6744" spans="47:56" x14ac:dyDescent="0.25">
      <c r="AU6744"/>
      <c r="AV6744"/>
      <c r="BD6744" s="2"/>
    </row>
    <row r="6745" spans="47:56" x14ac:dyDescent="0.25">
      <c r="AU6745"/>
      <c r="AV6745"/>
      <c r="BD6745" s="2"/>
    </row>
    <row r="6746" spans="47:56" x14ac:dyDescent="0.25">
      <c r="AU6746"/>
      <c r="AV6746"/>
      <c r="BD6746" s="2"/>
    </row>
    <row r="6747" spans="47:56" x14ac:dyDescent="0.25">
      <c r="AU6747"/>
      <c r="AV6747"/>
      <c r="BD6747" s="2"/>
    </row>
    <row r="6748" spans="47:56" x14ac:dyDescent="0.25">
      <c r="AU6748"/>
      <c r="AV6748"/>
      <c r="BD6748" s="2"/>
    </row>
    <row r="6749" spans="47:56" x14ac:dyDescent="0.25">
      <c r="AU6749"/>
      <c r="AV6749"/>
      <c r="BD6749" s="2"/>
    </row>
    <row r="6750" spans="47:56" x14ac:dyDescent="0.25">
      <c r="AU6750"/>
      <c r="AV6750"/>
      <c r="BD6750" s="2"/>
    </row>
    <row r="6751" spans="47:56" x14ac:dyDescent="0.25">
      <c r="AU6751"/>
      <c r="AV6751"/>
      <c r="BD6751" s="2"/>
    </row>
    <row r="6752" spans="47:56" x14ac:dyDescent="0.25">
      <c r="AU6752"/>
      <c r="AV6752"/>
      <c r="BD6752" s="2"/>
    </row>
    <row r="6753" spans="47:56" x14ac:dyDescent="0.25">
      <c r="AU6753"/>
      <c r="AV6753"/>
      <c r="BD6753" s="2"/>
    </row>
    <row r="6754" spans="47:56" x14ac:dyDescent="0.25">
      <c r="AU6754"/>
      <c r="AV6754"/>
      <c r="BD6754" s="2"/>
    </row>
    <row r="6755" spans="47:56" x14ac:dyDescent="0.25">
      <c r="AU6755"/>
      <c r="AV6755"/>
      <c r="BD6755" s="2"/>
    </row>
    <row r="6756" spans="47:56" x14ac:dyDescent="0.25">
      <c r="AU6756"/>
      <c r="AV6756"/>
      <c r="BD6756" s="2"/>
    </row>
    <row r="6757" spans="47:56" x14ac:dyDescent="0.25">
      <c r="AU6757"/>
      <c r="AV6757"/>
      <c r="BD6757" s="2"/>
    </row>
    <row r="6758" spans="47:56" x14ac:dyDescent="0.25">
      <c r="AU6758"/>
      <c r="AV6758"/>
      <c r="BD6758" s="2"/>
    </row>
    <row r="6759" spans="47:56" x14ac:dyDescent="0.25">
      <c r="AU6759"/>
      <c r="AV6759"/>
      <c r="BD6759" s="2"/>
    </row>
    <row r="6760" spans="47:56" x14ac:dyDescent="0.25">
      <c r="AU6760"/>
      <c r="AV6760"/>
      <c r="BD6760" s="2"/>
    </row>
    <row r="6761" spans="47:56" x14ac:dyDescent="0.25">
      <c r="AU6761"/>
      <c r="AV6761"/>
      <c r="BD6761" s="2"/>
    </row>
    <row r="6762" spans="47:56" x14ac:dyDescent="0.25">
      <c r="AU6762"/>
      <c r="AV6762"/>
      <c r="BD6762" s="2"/>
    </row>
    <row r="6763" spans="47:56" x14ac:dyDescent="0.25">
      <c r="AU6763"/>
      <c r="AV6763"/>
      <c r="BD6763" s="2"/>
    </row>
    <row r="6764" spans="47:56" x14ac:dyDescent="0.25">
      <c r="AU6764"/>
      <c r="AV6764"/>
      <c r="BD6764" s="2"/>
    </row>
    <row r="6765" spans="47:56" x14ac:dyDescent="0.25">
      <c r="AU6765"/>
      <c r="AV6765"/>
      <c r="BD6765" s="2"/>
    </row>
    <row r="6766" spans="47:56" x14ac:dyDescent="0.25">
      <c r="AU6766"/>
      <c r="AV6766"/>
      <c r="BD6766" s="2"/>
    </row>
    <row r="6767" spans="47:56" x14ac:dyDescent="0.25">
      <c r="AU6767"/>
      <c r="AV6767"/>
      <c r="BD6767" s="2"/>
    </row>
    <row r="6768" spans="47:56" x14ac:dyDescent="0.25">
      <c r="AU6768"/>
      <c r="AV6768"/>
      <c r="BD6768" s="2"/>
    </row>
    <row r="6769" spans="47:56" x14ac:dyDescent="0.25">
      <c r="AU6769"/>
      <c r="AV6769"/>
      <c r="BD6769" s="2"/>
    </row>
    <row r="6770" spans="47:56" x14ac:dyDescent="0.25">
      <c r="AU6770"/>
      <c r="AV6770"/>
      <c r="BD6770" s="2"/>
    </row>
    <row r="6771" spans="47:56" x14ac:dyDescent="0.25">
      <c r="AU6771"/>
      <c r="AV6771"/>
      <c r="BD6771" s="2"/>
    </row>
    <row r="6772" spans="47:56" x14ac:dyDescent="0.25">
      <c r="AU6772"/>
      <c r="AV6772"/>
      <c r="BD6772" s="2"/>
    </row>
    <row r="6773" spans="47:56" x14ac:dyDescent="0.25">
      <c r="AU6773"/>
      <c r="AV6773"/>
      <c r="BD6773" s="2"/>
    </row>
    <row r="6774" spans="47:56" x14ac:dyDescent="0.25">
      <c r="AU6774"/>
      <c r="AV6774"/>
      <c r="BD6774" s="2"/>
    </row>
    <row r="6775" spans="47:56" x14ac:dyDescent="0.25">
      <c r="AU6775"/>
      <c r="AV6775"/>
      <c r="BD6775" s="2"/>
    </row>
    <row r="6776" spans="47:56" x14ac:dyDescent="0.25">
      <c r="AU6776"/>
      <c r="AV6776"/>
      <c r="BD6776" s="2"/>
    </row>
    <row r="6777" spans="47:56" x14ac:dyDescent="0.25">
      <c r="AU6777"/>
      <c r="AV6777"/>
      <c r="BD6777" s="2"/>
    </row>
    <row r="6778" spans="47:56" x14ac:dyDescent="0.25">
      <c r="AU6778"/>
      <c r="AV6778"/>
      <c r="BD6778" s="2"/>
    </row>
    <row r="6779" spans="47:56" x14ac:dyDescent="0.25">
      <c r="AU6779"/>
      <c r="AV6779"/>
      <c r="BD6779" s="2"/>
    </row>
    <row r="6780" spans="47:56" x14ac:dyDescent="0.25">
      <c r="AU6780"/>
      <c r="AV6780"/>
      <c r="BD6780" s="2"/>
    </row>
    <row r="6781" spans="47:56" x14ac:dyDescent="0.25">
      <c r="AU6781"/>
      <c r="AV6781"/>
      <c r="BD6781" s="2"/>
    </row>
    <row r="6782" spans="47:56" x14ac:dyDescent="0.25">
      <c r="AU6782"/>
      <c r="AV6782"/>
      <c r="BD6782" s="2"/>
    </row>
    <row r="6783" spans="47:56" x14ac:dyDescent="0.25">
      <c r="AU6783"/>
      <c r="AV6783"/>
      <c r="BD6783" s="2"/>
    </row>
    <row r="6784" spans="47:56" x14ac:dyDescent="0.25">
      <c r="AU6784"/>
      <c r="AV6784"/>
      <c r="BD6784" s="2"/>
    </row>
    <row r="6785" spans="47:56" x14ac:dyDescent="0.25">
      <c r="AU6785"/>
      <c r="AV6785"/>
      <c r="BD6785" s="2"/>
    </row>
    <row r="6786" spans="47:56" x14ac:dyDescent="0.25">
      <c r="AU6786"/>
      <c r="AV6786"/>
      <c r="BD6786" s="2"/>
    </row>
    <row r="6787" spans="47:56" x14ac:dyDescent="0.25">
      <c r="AU6787"/>
      <c r="AV6787"/>
      <c r="BD6787" s="2"/>
    </row>
    <row r="6788" spans="47:56" x14ac:dyDescent="0.25">
      <c r="AU6788"/>
      <c r="AV6788"/>
      <c r="BD6788" s="2"/>
    </row>
    <row r="6789" spans="47:56" x14ac:dyDescent="0.25">
      <c r="AU6789"/>
      <c r="AV6789"/>
      <c r="BD6789" s="2"/>
    </row>
    <row r="6790" spans="47:56" x14ac:dyDescent="0.25">
      <c r="AU6790"/>
      <c r="AV6790"/>
      <c r="BD6790" s="2"/>
    </row>
    <row r="6791" spans="47:56" x14ac:dyDescent="0.25">
      <c r="AU6791"/>
      <c r="AV6791"/>
      <c r="BD6791" s="2"/>
    </row>
    <row r="6792" spans="47:56" x14ac:dyDescent="0.25">
      <c r="AU6792"/>
      <c r="AV6792"/>
      <c r="BD6792" s="2"/>
    </row>
    <row r="6793" spans="47:56" x14ac:dyDescent="0.25">
      <c r="AU6793"/>
      <c r="AV6793"/>
      <c r="BD6793" s="2"/>
    </row>
    <row r="6794" spans="47:56" x14ac:dyDescent="0.25">
      <c r="AU6794"/>
      <c r="AV6794"/>
      <c r="BD6794" s="2"/>
    </row>
    <row r="6795" spans="47:56" x14ac:dyDescent="0.25">
      <c r="AU6795"/>
      <c r="AV6795"/>
      <c r="BD6795" s="2"/>
    </row>
    <row r="6796" spans="47:56" x14ac:dyDescent="0.25">
      <c r="AU6796"/>
      <c r="AV6796"/>
      <c r="BD6796" s="2"/>
    </row>
    <row r="6797" spans="47:56" x14ac:dyDescent="0.25">
      <c r="AU6797"/>
      <c r="AV6797"/>
      <c r="BD6797" s="2"/>
    </row>
    <row r="6798" spans="47:56" x14ac:dyDescent="0.25">
      <c r="AU6798"/>
      <c r="AV6798"/>
      <c r="BD6798" s="2"/>
    </row>
    <row r="6799" spans="47:56" x14ac:dyDescent="0.25">
      <c r="AU6799"/>
      <c r="AV6799"/>
      <c r="BD6799" s="2"/>
    </row>
    <row r="6800" spans="47:56" x14ac:dyDescent="0.25">
      <c r="AU6800"/>
      <c r="AV6800"/>
      <c r="BD6800" s="2"/>
    </row>
    <row r="6801" spans="47:56" x14ac:dyDescent="0.25">
      <c r="AU6801"/>
      <c r="AV6801"/>
      <c r="BD6801" s="2"/>
    </row>
    <row r="6802" spans="47:56" x14ac:dyDescent="0.25">
      <c r="AU6802"/>
      <c r="AV6802"/>
      <c r="BD6802" s="2"/>
    </row>
    <row r="6803" spans="47:56" x14ac:dyDescent="0.25">
      <c r="AU6803"/>
      <c r="AV6803"/>
      <c r="BD6803" s="2"/>
    </row>
    <row r="6804" spans="47:56" x14ac:dyDescent="0.25">
      <c r="AU6804"/>
      <c r="AV6804"/>
      <c r="BD6804" s="2"/>
    </row>
    <row r="6805" spans="47:56" x14ac:dyDescent="0.25">
      <c r="AU6805"/>
      <c r="AV6805"/>
      <c r="BD6805" s="2"/>
    </row>
    <row r="6806" spans="47:56" x14ac:dyDescent="0.25">
      <c r="AU6806"/>
      <c r="AV6806"/>
      <c r="BD6806" s="2"/>
    </row>
    <row r="6807" spans="47:56" x14ac:dyDescent="0.25">
      <c r="AU6807"/>
      <c r="AV6807"/>
      <c r="BD6807" s="2"/>
    </row>
    <row r="6808" spans="47:56" x14ac:dyDescent="0.25">
      <c r="AU6808"/>
      <c r="AV6808"/>
      <c r="BD6808" s="2"/>
    </row>
    <row r="6809" spans="47:56" x14ac:dyDescent="0.25">
      <c r="AU6809"/>
      <c r="AV6809"/>
      <c r="BD6809" s="2"/>
    </row>
    <row r="6810" spans="47:56" x14ac:dyDescent="0.25">
      <c r="AU6810"/>
      <c r="AV6810"/>
      <c r="BD6810" s="2"/>
    </row>
    <row r="6811" spans="47:56" x14ac:dyDescent="0.25">
      <c r="AU6811"/>
      <c r="AV6811"/>
      <c r="BD6811" s="2"/>
    </row>
    <row r="6812" spans="47:56" x14ac:dyDescent="0.25">
      <c r="AU6812"/>
      <c r="AV6812"/>
      <c r="BD6812" s="2"/>
    </row>
    <row r="6813" spans="47:56" x14ac:dyDescent="0.25">
      <c r="AU6813"/>
      <c r="AV6813"/>
      <c r="BD6813" s="2"/>
    </row>
    <row r="6814" spans="47:56" x14ac:dyDescent="0.25">
      <c r="AU6814"/>
      <c r="AV6814"/>
      <c r="BD6814" s="2"/>
    </row>
    <row r="6815" spans="47:56" x14ac:dyDescent="0.25">
      <c r="AU6815"/>
      <c r="AV6815"/>
      <c r="BD6815" s="2"/>
    </row>
    <row r="6816" spans="47:56" x14ac:dyDescent="0.25">
      <c r="AU6816"/>
      <c r="AV6816"/>
      <c r="BD6816" s="2"/>
    </row>
    <row r="6817" spans="47:56" x14ac:dyDescent="0.25">
      <c r="AU6817"/>
      <c r="AV6817"/>
      <c r="BD6817" s="2"/>
    </row>
    <row r="6818" spans="47:56" x14ac:dyDescent="0.25">
      <c r="AU6818"/>
      <c r="AV6818"/>
      <c r="BD6818" s="2"/>
    </row>
    <row r="6819" spans="47:56" x14ac:dyDescent="0.25">
      <c r="AU6819"/>
      <c r="AV6819"/>
      <c r="BD6819" s="2"/>
    </row>
    <row r="6820" spans="47:56" x14ac:dyDescent="0.25">
      <c r="AU6820"/>
      <c r="AV6820"/>
      <c r="BD6820" s="2"/>
    </row>
    <row r="6821" spans="47:56" x14ac:dyDescent="0.25">
      <c r="AU6821"/>
      <c r="AV6821"/>
      <c r="BD6821" s="2"/>
    </row>
    <row r="6822" spans="47:56" x14ac:dyDescent="0.25">
      <c r="AU6822"/>
      <c r="AV6822"/>
      <c r="BD6822" s="2"/>
    </row>
    <row r="6823" spans="47:56" x14ac:dyDescent="0.25">
      <c r="AU6823"/>
      <c r="AV6823"/>
      <c r="BD6823" s="2"/>
    </row>
    <row r="6824" spans="47:56" x14ac:dyDescent="0.25">
      <c r="AU6824"/>
      <c r="AV6824"/>
      <c r="BD6824" s="2"/>
    </row>
    <row r="6825" spans="47:56" x14ac:dyDescent="0.25">
      <c r="AU6825"/>
      <c r="AV6825"/>
      <c r="BD6825" s="2"/>
    </row>
    <row r="6826" spans="47:56" x14ac:dyDescent="0.25">
      <c r="AU6826"/>
      <c r="AV6826"/>
      <c r="BD6826" s="2"/>
    </row>
    <row r="6827" spans="47:56" x14ac:dyDescent="0.25">
      <c r="AU6827"/>
      <c r="AV6827"/>
      <c r="BD6827" s="2"/>
    </row>
    <row r="6828" spans="47:56" x14ac:dyDescent="0.25">
      <c r="AU6828"/>
      <c r="AV6828"/>
      <c r="BD6828" s="2"/>
    </row>
    <row r="6829" spans="47:56" x14ac:dyDescent="0.25">
      <c r="AU6829"/>
      <c r="AV6829"/>
      <c r="BD6829" s="2"/>
    </row>
    <row r="6830" spans="47:56" x14ac:dyDescent="0.25">
      <c r="AU6830"/>
      <c r="AV6830"/>
      <c r="BD6830" s="2"/>
    </row>
    <row r="6831" spans="47:56" x14ac:dyDescent="0.25">
      <c r="AU6831"/>
      <c r="AV6831"/>
      <c r="BD6831" s="2"/>
    </row>
    <row r="6832" spans="47:56" x14ac:dyDescent="0.25">
      <c r="AU6832"/>
      <c r="AV6832"/>
      <c r="BD6832" s="2"/>
    </row>
    <row r="6833" spans="47:56" x14ac:dyDescent="0.25">
      <c r="AU6833"/>
      <c r="AV6833"/>
      <c r="BD6833" s="2"/>
    </row>
    <row r="6834" spans="47:56" x14ac:dyDescent="0.25">
      <c r="AU6834"/>
      <c r="AV6834"/>
      <c r="BD6834" s="2"/>
    </row>
    <row r="6835" spans="47:56" x14ac:dyDescent="0.25">
      <c r="AU6835"/>
      <c r="AV6835"/>
      <c r="BD6835" s="2"/>
    </row>
    <row r="6836" spans="47:56" x14ac:dyDescent="0.25">
      <c r="AU6836"/>
      <c r="AV6836"/>
      <c r="BD6836" s="2"/>
    </row>
    <row r="6837" spans="47:56" x14ac:dyDescent="0.25">
      <c r="AU6837"/>
      <c r="AV6837"/>
      <c r="BD6837" s="2"/>
    </row>
    <row r="6838" spans="47:56" x14ac:dyDescent="0.25">
      <c r="AU6838"/>
      <c r="AV6838"/>
      <c r="BD6838" s="2"/>
    </row>
    <row r="6839" spans="47:56" x14ac:dyDescent="0.25">
      <c r="AU6839"/>
      <c r="AV6839"/>
      <c r="BD6839" s="2"/>
    </row>
    <row r="6840" spans="47:56" x14ac:dyDescent="0.25">
      <c r="AU6840"/>
      <c r="AV6840"/>
      <c r="BD6840" s="2"/>
    </row>
    <row r="6841" spans="47:56" x14ac:dyDescent="0.25">
      <c r="AU6841"/>
      <c r="AV6841"/>
      <c r="BD6841" s="2"/>
    </row>
    <row r="6842" spans="47:56" x14ac:dyDescent="0.25">
      <c r="AU6842"/>
      <c r="AV6842"/>
      <c r="BD6842" s="2"/>
    </row>
    <row r="6843" spans="47:56" x14ac:dyDescent="0.25">
      <c r="AU6843"/>
      <c r="AV6843"/>
      <c r="BD6843" s="2"/>
    </row>
    <row r="6844" spans="47:56" x14ac:dyDescent="0.25">
      <c r="AU6844"/>
      <c r="AV6844"/>
      <c r="BD6844" s="2"/>
    </row>
    <row r="6845" spans="47:56" x14ac:dyDescent="0.25">
      <c r="AU6845"/>
      <c r="AV6845"/>
      <c r="BD6845" s="2"/>
    </row>
    <row r="6846" spans="47:56" x14ac:dyDescent="0.25">
      <c r="AU6846"/>
      <c r="AV6846"/>
      <c r="BD6846" s="2"/>
    </row>
    <row r="6847" spans="47:56" x14ac:dyDescent="0.25">
      <c r="AU6847"/>
      <c r="AV6847"/>
      <c r="BD6847" s="2"/>
    </row>
    <row r="6848" spans="47:56" x14ac:dyDescent="0.25">
      <c r="AU6848"/>
      <c r="AV6848"/>
      <c r="BD6848" s="2"/>
    </row>
    <row r="6849" spans="47:56" x14ac:dyDescent="0.25">
      <c r="AU6849"/>
      <c r="AV6849"/>
      <c r="BD6849" s="2"/>
    </row>
    <row r="6850" spans="47:56" x14ac:dyDescent="0.25">
      <c r="AU6850"/>
      <c r="AV6850"/>
      <c r="BD6850" s="2"/>
    </row>
    <row r="6851" spans="47:56" x14ac:dyDescent="0.25">
      <c r="AU6851"/>
      <c r="AV6851"/>
      <c r="BD6851" s="2"/>
    </row>
    <row r="6852" spans="47:56" x14ac:dyDescent="0.25">
      <c r="AU6852"/>
      <c r="AV6852"/>
      <c r="BD6852" s="2"/>
    </row>
    <row r="6853" spans="47:56" x14ac:dyDescent="0.25">
      <c r="AU6853"/>
      <c r="AV6853"/>
      <c r="BD6853" s="2"/>
    </row>
    <row r="6854" spans="47:56" x14ac:dyDescent="0.25">
      <c r="AU6854"/>
      <c r="AV6854"/>
      <c r="BD6854" s="2"/>
    </row>
    <row r="6855" spans="47:56" x14ac:dyDescent="0.25">
      <c r="AU6855"/>
      <c r="AV6855"/>
      <c r="BD6855" s="2"/>
    </row>
    <row r="6856" spans="47:56" x14ac:dyDescent="0.25">
      <c r="AU6856"/>
      <c r="AV6856"/>
      <c r="BD6856" s="2"/>
    </row>
    <row r="6857" spans="47:56" x14ac:dyDescent="0.25">
      <c r="AU6857"/>
      <c r="AV6857"/>
      <c r="BD6857" s="2"/>
    </row>
    <row r="6858" spans="47:56" x14ac:dyDescent="0.25">
      <c r="AU6858"/>
      <c r="AV6858"/>
      <c r="BD6858" s="2"/>
    </row>
    <row r="6859" spans="47:56" x14ac:dyDescent="0.25">
      <c r="AU6859"/>
      <c r="AV6859"/>
      <c r="BD6859" s="2"/>
    </row>
    <row r="6860" spans="47:56" x14ac:dyDescent="0.25">
      <c r="AU6860"/>
      <c r="AV6860"/>
      <c r="BD6860" s="2"/>
    </row>
    <row r="6861" spans="47:56" x14ac:dyDescent="0.25">
      <c r="AU6861"/>
      <c r="AV6861"/>
      <c r="BD6861" s="2"/>
    </row>
    <row r="6862" spans="47:56" x14ac:dyDescent="0.25">
      <c r="AU6862"/>
      <c r="AV6862"/>
      <c r="BD6862" s="2"/>
    </row>
    <row r="6863" spans="47:56" x14ac:dyDescent="0.25">
      <c r="AU6863"/>
      <c r="AV6863"/>
      <c r="BD6863" s="2"/>
    </row>
    <row r="6864" spans="47:56" x14ac:dyDescent="0.25">
      <c r="AU6864"/>
      <c r="AV6864"/>
      <c r="BD6864" s="2"/>
    </row>
    <row r="6865" spans="47:56" x14ac:dyDescent="0.25">
      <c r="AU6865"/>
      <c r="AV6865"/>
      <c r="BD6865" s="2"/>
    </row>
    <row r="6866" spans="47:56" x14ac:dyDescent="0.25">
      <c r="AU6866"/>
      <c r="AV6866"/>
      <c r="BD6866" s="2"/>
    </row>
    <row r="6867" spans="47:56" x14ac:dyDescent="0.25">
      <c r="AU6867"/>
      <c r="AV6867"/>
      <c r="BD6867" s="2"/>
    </row>
    <row r="6868" spans="47:56" x14ac:dyDescent="0.25">
      <c r="AU6868"/>
      <c r="AV6868"/>
      <c r="BD6868" s="2"/>
    </row>
    <row r="6869" spans="47:56" x14ac:dyDescent="0.25">
      <c r="AU6869"/>
      <c r="AV6869"/>
      <c r="BD6869" s="2"/>
    </row>
    <row r="6870" spans="47:56" x14ac:dyDescent="0.25">
      <c r="AU6870"/>
      <c r="AV6870"/>
      <c r="BD6870" s="2"/>
    </row>
    <row r="6871" spans="47:56" x14ac:dyDescent="0.25">
      <c r="AU6871"/>
      <c r="AV6871"/>
      <c r="BD6871" s="2"/>
    </row>
    <row r="6872" spans="47:56" x14ac:dyDescent="0.25">
      <c r="AU6872"/>
      <c r="AV6872"/>
      <c r="BD6872" s="2"/>
    </row>
    <row r="6873" spans="47:56" x14ac:dyDescent="0.25">
      <c r="AU6873"/>
      <c r="AV6873"/>
      <c r="BD6873" s="2"/>
    </row>
    <row r="6874" spans="47:56" x14ac:dyDescent="0.25">
      <c r="AU6874"/>
      <c r="AV6874"/>
      <c r="BD6874" s="2"/>
    </row>
    <row r="6875" spans="47:56" x14ac:dyDescent="0.25">
      <c r="AU6875"/>
      <c r="AV6875"/>
      <c r="BD6875" s="2"/>
    </row>
    <row r="6876" spans="47:56" x14ac:dyDescent="0.25">
      <c r="AU6876"/>
      <c r="AV6876"/>
      <c r="BD6876" s="2"/>
    </row>
    <row r="6877" spans="47:56" x14ac:dyDescent="0.25">
      <c r="AU6877"/>
      <c r="AV6877"/>
      <c r="BD6877" s="2"/>
    </row>
    <row r="6878" spans="47:56" x14ac:dyDescent="0.25">
      <c r="AU6878"/>
      <c r="AV6878"/>
      <c r="BD6878" s="2"/>
    </row>
    <row r="6879" spans="47:56" x14ac:dyDescent="0.25">
      <c r="AU6879"/>
      <c r="AV6879"/>
      <c r="BD6879" s="2"/>
    </row>
    <row r="6880" spans="47:56" x14ac:dyDescent="0.25">
      <c r="AU6880"/>
      <c r="AV6880"/>
      <c r="BD6880" s="2"/>
    </row>
    <row r="6881" spans="47:56" x14ac:dyDescent="0.25">
      <c r="AU6881"/>
      <c r="AV6881"/>
      <c r="BD6881" s="2"/>
    </row>
    <row r="6882" spans="47:56" x14ac:dyDescent="0.25">
      <c r="AU6882"/>
      <c r="AV6882"/>
      <c r="BD6882" s="2"/>
    </row>
    <row r="6883" spans="47:56" x14ac:dyDescent="0.25">
      <c r="AU6883"/>
      <c r="AV6883"/>
      <c r="BD6883" s="2"/>
    </row>
    <row r="6884" spans="47:56" x14ac:dyDescent="0.25">
      <c r="AU6884"/>
      <c r="AV6884"/>
      <c r="BD6884" s="2"/>
    </row>
    <row r="6885" spans="47:56" x14ac:dyDescent="0.25">
      <c r="AU6885"/>
      <c r="AV6885"/>
      <c r="BD6885" s="2"/>
    </row>
    <row r="6886" spans="47:56" x14ac:dyDescent="0.25">
      <c r="AU6886"/>
      <c r="AV6886"/>
      <c r="BD6886" s="2"/>
    </row>
    <row r="6887" spans="47:56" x14ac:dyDescent="0.25">
      <c r="AU6887"/>
      <c r="AV6887"/>
      <c r="BD6887" s="2"/>
    </row>
    <row r="6888" spans="47:56" x14ac:dyDescent="0.25">
      <c r="AU6888"/>
      <c r="AV6888"/>
      <c r="BD6888" s="2"/>
    </row>
    <row r="6889" spans="47:56" x14ac:dyDescent="0.25">
      <c r="AU6889"/>
      <c r="AV6889"/>
      <c r="BD6889" s="2"/>
    </row>
    <row r="6890" spans="47:56" x14ac:dyDescent="0.25">
      <c r="AU6890"/>
      <c r="AV6890"/>
      <c r="BD6890" s="2"/>
    </row>
    <row r="6891" spans="47:56" x14ac:dyDescent="0.25">
      <c r="AU6891"/>
      <c r="AV6891"/>
      <c r="BD6891" s="2"/>
    </row>
    <row r="6892" spans="47:56" x14ac:dyDescent="0.25">
      <c r="AU6892"/>
      <c r="AV6892"/>
      <c r="BD6892" s="2"/>
    </row>
    <row r="6893" spans="47:56" x14ac:dyDescent="0.25">
      <c r="AU6893"/>
      <c r="AV6893"/>
      <c r="BD6893" s="2"/>
    </row>
    <row r="6894" spans="47:56" x14ac:dyDescent="0.25">
      <c r="AU6894"/>
      <c r="AV6894"/>
      <c r="BD6894" s="2"/>
    </row>
    <row r="6895" spans="47:56" x14ac:dyDescent="0.25">
      <c r="AU6895"/>
      <c r="AV6895"/>
      <c r="BD6895" s="2"/>
    </row>
    <row r="6896" spans="47:56" x14ac:dyDescent="0.25">
      <c r="AU6896"/>
      <c r="AV6896"/>
      <c r="BD6896" s="2"/>
    </row>
    <row r="6897" spans="47:56" x14ac:dyDescent="0.25">
      <c r="AU6897"/>
      <c r="AV6897"/>
      <c r="BD6897" s="2"/>
    </row>
    <row r="6898" spans="47:56" x14ac:dyDescent="0.25">
      <c r="AU6898"/>
      <c r="AV6898"/>
      <c r="BD6898" s="2"/>
    </row>
    <row r="6899" spans="47:56" x14ac:dyDescent="0.25">
      <c r="AU6899"/>
      <c r="AV6899"/>
      <c r="BD6899" s="2"/>
    </row>
    <row r="6900" spans="47:56" x14ac:dyDescent="0.25">
      <c r="AU6900"/>
      <c r="AV6900"/>
      <c r="BD6900" s="2"/>
    </row>
    <row r="6901" spans="47:56" x14ac:dyDescent="0.25">
      <c r="AU6901"/>
      <c r="AV6901"/>
      <c r="BD6901" s="2"/>
    </row>
    <row r="6902" spans="47:56" x14ac:dyDescent="0.25">
      <c r="AU6902"/>
      <c r="AV6902"/>
      <c r="BD6902" s="2"/>
    </row>
    <row r="6903" spans="47:56" x14ac:dyDescent="0.25">
      <c r="AU6903"/>
      <c r="AV6903"/>
      <c r="BD6903" s="2"/>
    </row>
    <row r="6904" spans="47:56" x14ac:dyDescent="0.25">
      <c r="AU6904"/>
      <c r="AV6904"/>
      <c r="BD6904" s="2"/>
    </row>
    <row r="6905" spans="47:56" x14ac:dyDescent="0.25">
      <c r="AU6905"/>
      <c r="AV6905"/>
      <c r="BD6905" s="2"/>
    </row>
    <row r="6906" spans="47:56" x14ac:dyDescent="0.25">
      <c r="AU6906"/>
      <c r="AV6906"/>
      <c r="BD6906" s="2"/>
    </row>
    <row r="6907" spans="47:56" x14ac:dyDescent="0.25">
      <c r="AU6907"/>
      <c r="AV6907"/>
      <c r="BD6907" s="2"/>
    </row>
    <row r="6908" spans="47:56" x14ac:dyDescent="0.25">
      <c r="AU6908"/>
      <c r="AV6908"/>
      <c r="BD6908" s="2"/>
    </row>
    <row r="6909" spans="47:56" x14ac:dyDescent="0.25">
      <c r="AU6909"/>
      <c r="AV6909"/>
      <c r="BD6909" s="2"/>
    </row>
    <row r="6910" spans="47:56" x14ac:dyDescent="0.25">
      <c r="AU6910"/>
      <c r="AV6910"/>
      <c r="BD6910" s="2"/>
    </row>
    <row r="6911" spans="47:56" x14ac:dyDescent="0.25">
      <c r="AU6911"/>
      <c r="AV6911"/>
      <c r="BD6911" s="2"/>
    </row>
    <row r="6912" spans="47:56" x14ac:dyDescent="0.25">
      <c r="AU6912"/>
      <c r="AV6912"/>
      <c r="BD6912" s="2"/>
    </row>
    <row r="6913" spans="47:56" x14ac:dyDescent="0.25">
      <c r="AU6913"/>
      <c r="AV6913"/>
      <c r="BD6913" s="2"/>
    </row>
    <row r="6914" spans="47:56" x14ac:dyDescent="0.25">
      <c r="AU6914"/>
      <c r="AV6914"/>
      <c r="BD6914" s="2"/>
    </row>
    <row r="6915" spans="47:56" x14ac:dyDescent="0.25">
      <c r="AU6915"/>
      <c r="AV6915"/>
      <c r="BD6915" s="2"/>
    </row>
    <row r="6916" spans="47:56" x14ac:dyDescent="0.25">
      <c r="AU6916"/>
      <c r="AV6916"/>
      <c r="BD6916" s="2"/>
    </row>
    <row r="6917" spans="47:56" x14ac:dyDescent="0.25">
      <c r="AU6917"/>
      <c r="AV6917"/>
      <c r="BD6917" s="2"/>
    </row>
    <row r="6918" spans="47:56" x14ac:dyDescent="0.25">
      <c r="AU6918"/>
      <c r="AV6918"/>
      <c r="BD6918" s="2"/>
    </row>
    <row r="6919" spans="47:56" x14ac:dyDescent="0.25">
      <c r="AU6919"/>
      <c r="AV6919"/>
      <c r="BD6919" s="2"/>
    </row>
    <row r="6920" spans="47:56" x14ac:dyDescent="0.25">
      <c r="AU6920"/>
      <c r="AV6920"/>
      <c r="BD6920" s="2"/>
    </row>
    <row r="6921" spans="47:56" x14ac:dyDescent="0.25">
      <c r="AU6921"/>
      <c r="AV6921"/>
      <c r="BD6921" s="2"/>
    </row>
    <row r="6922" spans="47:56" x14ac:dyDescent="0.25">
      <c r="AU6922"/>
      <c r="AV6922"/>
      <c r="BD6922" s="2"/>
    </row>
    <row r="6923" spans="47:56" x14ac:dyDescent="0.25">
      <c r="AU6923"/>
      <c r="AV6923"/>
      <c r="BD6923" s="2"/>
    </row>
    <row r="6924" spans="47:56" x14ac:dyDescent="0.25">
      <c r="AU6924"/>
      <c r="AV6924"/>
      <c r="BD6924" s="2"/>
    </row>
    <row r="6925" spans="47:56" x14ac:dyDescent="0.25">
      <c r="AU6925"/>
      <c r="AV6925"/>
      <c r="BD6925" s="2"/>
    </row>
    <row r="6926" spans="47:56" x14ac:dyDescent="0.25">
      <c r="AU6926"/>
      <c r="AV6926"/>
      <c r="BD6926" s="2"/>
    </row>
    <row r="6927" spans="47:56" x14ac:dyDescent="0.25">
      <c r="AU6927"/>
      <c r="AV6927"/>
      <c r="BD6927" s="2"/>
    </row>
    <row r="6928" spans="47:56" x14ac:dyDescent="0.25">
      <c r="AU6928"/>
      <c r="AV6928"/>
      <c r="BD6928" s="2"/>
    </row>
    <row r="6929" spans="47:56" x14ac:dyDescent="0.25">
      <c r="AU6929"/>
      <c r="AV6929"/>
      <c r="BD6929" s="2"/>
    </row>
    <row r="6930" spans="47:56" x14ac:dyDescent="0.25">
      <c r="AU6930"/>
      <c r="AV6930"/>
      <c r="BD6930" s="2"/>
    </row>
    <row r="6931" spans="47:56" x14ac:dyDescent="0.25">
      <c r="AU6931"/>
      <c r="AV6931"/>
      <c r="BD6931" s="2"/>
    </row>
    <row r="6932" spans="47:56" x14ac:dyDescent="0.25">
      <c r="AU6932"/>
      <c r="AV6932"/>
      <c r="BD6932" s="2"/>
    </row>
    <row r="6933" spans="47:56" x14ac:dyDescent="0.25">
      <c r="AU6933"/>
      <c r="AV6933"/>
      <c r="BD6933" s="2"/>
    </row>
    <row r="6934" spans="47:56" x14ac:dyDescent="0.25">
      <c r="AU6934"/>
      <c r="AV6934"/>
      <c r="BD6934" s="2"/>
    </row>
    <row r="6935" spans="47:56" x14ac:dyDescent="0.25">
      <c r="AU6935"/>
      <c r="AV6935"/>
      <c r="BD6935" s="2"/>
    </row>
    <row r="6936" spans="47:56" x14ac:dyDescent="0.25">
      <c r="AU6936"/>
      <c r="AV6936"/>
      <c r="BD6936" s="2"/>
    </row>
    <row r="6937" spans="47:56" x14ac:dyDescent="0.25">
      <c r="AU6937"/>
      <c r="AV6937"/>
      <c r="BD6937" s="2"/>
    </row>
    <row r="6938" spans="47:56" x14ac:dyDescent="0.25">
      <c r="AU6938"/>
      <c r="AV6938"/>
      <c r="BD6938" s="2"/>
    </row>
    <row r="6939" spans="47:56" x14ac:dyDescent="0.25">
      <c r="AU6939"/>
      <c r="AV6939"/>
      <c r="BD6939" s="2"/>
    </row>
    <row r="6940" spans="47:56" x14ac:dyDescent="0.25">
      <c r="AU6940"/>
      <c r="AV6940"/>
      <c r="BD6940" s="2"/>
    </row>
    <row r="6941" spans="47:56" x14ac:dyDescent="0.25">
      <c r="AU6941"/>
      <c r="AV6941"/>
      <c r="BD6941" s="2"/>
    </row>
    <row r="6942" spans="47:56" x14ac:dyDescent="0.25">
      <c r="AU6942"/>
      <c r="AV6942"/>
      <c r="BD6942" s="2"/>
    </row>
    <row r="6943" spans="47:56" x14ac:dyDescent="0.25">
      <c r="AU6943"/>
      <c r="AV6943"/>
      <c r="BD6943" s="2"/>
    </row>
    <row r="6944" spans="47:56" x14ac:dyDescent="0.25">
      <c r="AU6944"/>
      <c r="AV6944"/>
      <c r="BD6944" s="2"/>
    </row>
    <row r="6945" spans="47:56" x14ac:dyDescent="0.25">
      <c r="AU6945"/>
      <c r="AV6945"/>
      <c r="BD6945" s="2"/>
    </row>
    <row r="6946" spans="47:56" x14ac:dyDescent="0.25">
      <c r="AU6946"/>
      <c r="AV6946"/>
      <c r="BD6946" s="2"/>
    </row>
    <row r="6947" spans="47:56" x14ac:dyDescent="0.25">
      <c r="AU6947"/>
      <c r="AV6947"/>
      <c r="BD6947" s="2"/>
    </row>
    <row r="6948" spans="47:56" x14ac:dyDescent="0.25">
      <c r="AU6948"/>
      <c r="AV6948"/>
      <c r="BD6948" s="2"/>
    </row>
    <row r="6949" spans="47:56" x14ac:dyDescent="0.25">
      <c r="AU6949"/>
      <c r="AV6949"/>
      <c r="BD6949" s="2"/>
    </row>
    <row r="6950" spans="47:56" x14ac:dyDescent="0.25">
      <c r="AU6950"/>
      <c r="AV6950"/>
      <c r="BD6950" s="2"/>
    </row>
    <row r="6951" spans="47:56" x14ac:dyDescent="0.25">
      <c r="AU6951"/>
      <c r="AV6951"/>
      <c r="BD6951" s="2"/>
    </row>
    <row r="6952" spans="47:56" x14ac:dyDescent="0.25">
      <c r="AU6952"/>
      <c r="AV6952"/>
      <c r="BD6952" s="2"/>
    </row>
    <row r="6953" spans="47:56" x14ac:dyDescent="0.25">
      <c r="AU6953"/>
      <c r="AV6953"/>
      <c r="BD6953" s="2"/>
    </row>
    <row r="6954" spans="47:56" x14ac:dyDescent="0.25">
      <c r="AU6954"/>
      <c r="AV6954"/>
      <c r="BD6954" s="2"/>
    </row>
    <row r="6955" spans="47:56" x14ac:dyDescent="0.25">
      <c r="AU6955"/>
      <c r="AV6955"/>
      <c r="BD6955" s="2"/>
    </row>
    <row r="6956" spans="47:56" x14ac:dyDescent="0.25">
      <c r="AU6956"/>
      <c r="AV6956"/>
      <c r="BD6956" s="2"/>
    </row>
    <row r="6957" spans="47:56" x14ac:dyDescent="0.25">
      <c r="AU6957"/>
      <c r="AV6957"/>
      <c r="BD6957" s="2"/>
    </row>
    <row r="6958" spans="47:56" x14ac:dyDescent="0.25">
      <c r="AU6958"/>
      <c r="AV6958"/>
      <c r="BD6958" s="2"/>
    </row>
    <row r="6959" spans="47:56" x14ac:dyDescent="0.25">
      <c r="AU6959"/>
      <c r="AV6959"/>
      <c r="BD6959" s="2"/>
    </row>
    <row r="6960" spans="47:56" x14ac:dyDescent="0.25">
      <c r="AU6960"/>
      <c r="AV6960"/>
      <c r="BD6960" s="2"/>
    </row>
    <row r="6961" spans="47:56" x14ac:dyDescent="0.25">
      <c r="AU6961"/>
      <c r="AV6961"/>
      <c r="BD6961" s="2"/>
    </row>
    <row r="6962" spans="47:56" x14ac:dyDescent="0.25">
      <c r="AU6962"/>
      <c r="AV6962"/>
      <c r="BD6962" s="2"/>
    </row>
    <row r="6963" spans="47:56" x14ac:dyDescent="0.25">
      <c r="AU6963"/>
      <c r="AV6963"/>
      <c r="BD6963" s="2"/>
    </row>
    <row r="6964" spans="47:56" x14ac:dyDescent="0.25">
      <c r="AU6964"/>
      <c r="AV6964"/>
      <c r="BD6964" s="2"/>
    </row>
    <row r="6965" spans="47:56" x14ac:dyDescent="0.25">
      <c r="AU6965"/>
      <c r="AV6965"/>
      <c r="BD6965" s="2"/>
    </row>
    <row r="6966" spans="47:56" x14ac:dyDescent="0.25">
      <c r="AU6966"/>
      <c r="AV6966"/>
      <c r="BD6966" s="2"/>
    </row>
    <row r="6967" spans="47:56" x14ac:dyDescent="0.25">
      <c r="AU6967"/>
      <c r="AV6967"/>
      <c r="BD6967" s="2"/>
    </row>
    <row r="6968" spans="47:56" x14ac:dyDescent="0.25">
      <c r="AU6968"/>
      <c r="AV6968"/>
      <c r="BD6968" s="2"/>
    </row>
    <row r="6969" spans="47:56" x14ac:dyDescent="0.25">
      <c r="AU6969"/>
      <c r="AV6969"/>
      <c r="BD6969" s="2"/>
    </row>
    <row r="6970" spans="47:56" x14ac:dyDescent="0.25">
      <c r="AU6970"/>
      <c r="AV6970"/>
      <c r="BD6970" s="2"/>
    </row>
    <row r="6971" spans="47:56" x14ac:dyDescent="0.25">
      <c r="AU6971"/>
      <c r="AV6971"/>
      <c r="BD6971" s="2"/>
    </row>
    <row r="6972" spans="47:56" x14ac:dyDescent="0.25">
      <c r="AU6972"/>
      <c r="AV6972"/>
      <c r="BD6972" s="2"/>
    </row>
    <row r="6973" spans="47:56" x14ac:dyDescent="0.25">
      <c r="AU6973"/>
      <c r="AV6973"/>
      <c r="BD6973" s="2"/>
    </row>
    <row r="6974" spans="47:56" x14ac:dyDescent="0.25">
      <c r="AU6974"/>
      <c r="AV6974"/>
      <c r="BD6974" s="2"/>
    </row>
    <row r="6975" spans="47:56" x14ac:dyDescent="0.25">
      <c r="AU6975"/>
      <c r="AV6975"/>
      <c r="BD6975" s="2"/>
    </row>
    <row r="6976" spans="47:56" x14ac:dyDescent="0.25">
      <c r="AU6976"/>
      <c r="AV6976"/>
      <c r="BD6976" s="2"/>
    </row>
    <row r="6977" spans="47:56" x14ac:dyDescent="0.25">
      <c r="AU6977"/>
      <c r="AV6977"/>
      <c r="BD6977" s="2"/>
    </row>
    <row r="6978" spans="47:56" x14ac:dyDescent="0.25">
      <c r="AU6978"/>
      <c r="AV6978"/>
      <c r="BD6978" s="2"/>
    </row>
    <row r="6979" spans="47:56" x14ac:dyDescent="0.25">
      <c r="AU6979"/>
      <c r="AV6979"/>
      <c r="BD6979" s="2"/>
    </row>
    <row r="6980" spans="47:56" x14ac:dyDescent="0.25">
      <c r="AU6980"/>
      <c r="AV6980"/>
      <c r="BD6980" s="2"/>
    </row>
    <row r="6981" spans="47:56" x14ac:dyDescent="0.25">
      <c r="AU6981"/>
      <c r="AV6981"/>
      <c r="BD6981" s="2"/>
    </row>
    <row r="6982" spans="47:56" x14ac:dyDescent="0.25">
      <c r="AU6982"/>
      <c r="AV6982"/>
      <c r="BD6982" s="2"/>
    </row>
    <row r="6983" spans="47:56" x14ac:dyDescent="0.25">
      <c r="AU6983"/>
      <c r="AV6983"/>
      <c r="BD6983" s="2"/>
    </row>
    <row r="6984" spans="47:56" x14ac:dyDescent="0.25">
      <c r="AU6984"/>
      <c r="AV6984"/>
      <c r="BD6984" s="2"/>
    </row>
    <row r="6985" spans="47:56" x14ac:dyDescent="0.25">
      <c r="AU6985"/>
      <c r="AV6985"/>
      <c r="BD6985" s="2"/>
    </row>
    <row r="6986" spans="47:56" x14ac:dyDescent="0.25">
      <c r="AU6986"/>
      <c r="AV6986"/>
      <c r="BD6986" s="2"/>
    </row>
    <row r="6987" spans="47:56" x14ac:dyDescent="0.25">
      <c r="AU6987"/>
      <c r="AV6987"/>
      <c r="BD6987" s="2"/>
    </row>
    <row r="6988" spans="47:56" x14ac:dyDescent="0.25">
      <c r="AU6988"/>
      <c r="AV6988"/>
      <c r="BD6988" s="2"/>
    </row>
    <row r="6989" spans="47:56" x14ac:dyDescent="0.25">
      <c r="AU6989"/>
      <c r="AV6989"/>
      <c r="BD6989" s="2"/>
    </row>
    <row r="6990" spans="47:56" x14ac:dyDescent="0.25">
      <c r="AU6990"/>
      <c r="AV6990"/>
      <c r="BD6990" s="2"/>
    </row>
    <row r="6991" spans="47:56" x14ac:dyDescent="0.25">
      <c r="AU6991"/>
      <c r="AV6991"/>
      <c r="BD6991" s="2"/>
    </row>
    <row r="6992" spans="47:56" x14ac:dyDescent="0.25">
      <c r="AU6992"/>
      <c r="AV6992"/>
      <c r="BD6992" s="2"/>
    </row>
    <row r="6993" spans="47:56" x14ac:dyDescent="0.25">
      <c r="AU6993"/>
      <c r="AV6993"/>
      <c r="BD6993" s="2"/>
    </row>
    <row r="6994" spans="47:56" x14ac:dyDescent="0.25">
      <c r="AU6994"/>
      <c r="AV6994"/>
      <c r="BD6994" s="2"/>
    </row>
    <row r="6995" spans="47:56" x14ac:dyDescent="0.25">
      <c r="AU6995"/>
      <c r="AV6995"/>
      <c r="BD6995" s="2"/>
    </row>
    <row r="6996" spans="47:56" x14ac:dyDescent="0.25">
      <c r="AU6996"/>
      <c r="AV6996"/>
      <c r="BD6996" s="2"/>
    </row>
    <row r="6997" spans="47:56" x14ac:dyDescent="0.25">
      <c r="AU6997"/>
      <c r="AV6997"/>
      <c r="BD6997" s="2"/>
    </row>
    <row r="6998" spans="47:56" x14ac:dyDescent="0.25">
      <c r="AU6998"/>
      <c r="AV6998"/>
      <c r="BD6998" s="2"/>
    </row>
    <row r="6999" spans="47:56" x14ac:dyDescent="0.25">
      <c r="AU6999"/>
      <c r="AV6999"/>
      <c r="BD6999" s="2"/>
    </row>
    <row r="7000" spans="47:56" x14ac:dyDescent="0.25">
      <c r="AU7000"/>
      <c r="AV7000"/>
      <c r="BD7000" s="2"/>
    </row>
    <row r="7001" spans="47:56" x14ac:dyDescent="0.25">
      <c r="AU7001"/>
      <c r="AV7001"/>
      <c r="BD7001" s="2"/>
    </row>
    <row r="7002" spans="47:56" x14ac:dyDescent="0.25">
      <c r="AU7002"/>
      <c r="AV7002"/>
      <c r="BD7002" s="2"/>
    </row>
    <row r="7003" spans="47:56" x14ac:dyDescent="0.25">
      <c r="AU7003"/>
      <c r="AV7003"/>
      <c r="BD7003" s="2"/>
    </row>
    <row r="7004" spans="47:56" x14ac:dyDescent="0.25">
      <c r="AU7004"/>
      <c r="AV7004"/>
      <c r="BD7004" s="2"/>
    </row>
    <row r="7005" spans="47:56" x14ac:dyDescent="0.25">
      <c r="AU7005"/>
      <c r="AV7005"/>
      <c r="BD7005" s="2"/>
    </row>
    <row r="7006" spans="47:56" x14ac:dyDescent="0.25">
      <c r="AU7006"/>
      <c r="AV7006"/>
      <c r="BD7006" s="2"/>
    </row>
    <row r="7007" spans="47:56" x14ac:dyDescent="0.25">
      <c r="AU7007"/>
      <c r="AV7007"/>
      <c r="BD7007" s="2"/>
    </row>
    <row r="7008" spans="47:56" x14ac:dyDescent="0.25">
      <c r="AU7008"/>
      <c r="AV7008"/>
      <c r="BD7008" s="2"/>
    </row>
    <row r="7009" spans="47:56" x14ac:dyDescent="0.25">
      <c r="AU7009"/>
      <c r="AV7009"/>
      <c r="BD7009" s="2"/>
    </row>
    <row r="7010" spans="47:56" x14ac:dyDescent="0.25">
      <c r="AU7010"/>
      <c r="AV7010"/>
      <c r="BD7010" s="2"/>
    </row>
    <row r="7011" spans="47:56" x14ac:dyDescent="0.25">
      <c r="AU7011"/>
      <c r="AV7011"/>
      <c r="BD7011" s="2"/>
    </row>
    <row r="7012" spans="47:56" x14ac:dyDescent="0.25">
      <c r="AU7012"/>
      <c r="AV7012"/>
      <c r="BD7012" s="2"/>
    </row>
    <row r="7013" spans="47:56" x14ac:dyDescent="0.25">
      <c r="AU7013"/>
      <c r="AV7013"/>
      <c r="BD7013" s="2"/>
    </row>
    <row r="7014" spans="47:56" x14ac:dyDescent="0.25">
      <c r="AU7014"/>
      <c r="AV7014"/>
      <c r="BD7014" s="2"/>
    </row>
    <row r="7015" spans="47:56" x14ac:dyDescent="0.25">
      <c r="AU7015"/>
      <c r="AV7015"/>
      <c r="BD7015" s="2"/>
    </row>
    <row r="7016" spans="47:56" x14ac:dyDescent="0.25">
      <c r="AU7016"/>
      <c r="AV7016"/>
      <c r="BD7016" s="2"/>
    </row>
    <row r="7017" spans="47:56" x14ac:dyDescent="0.25">
      <c r="AU7017"/>
      <c r="AV7017"/>
      <c r="BD7017" s="2"/>
    </row>
    <row r="7018" spans="47:56" x14ac:dyDescent="0.25">
      <c r="AU7018"/>
      <c r="AV7018"/>
      <c r="BD7018" s="2"/>
    </row>
    <row r="7019" spans="47:56" x14ac:dyDescent="0.25">
      <c r="AU7019"/>
      <c r="AV7019"/>
      <c r="BD7019" s="2"/>
    </row>
    <row r="7020" spans="47:56" x14ac:dyDescent="0.25">
      <c r="AU7020"/>
      <c r="AV7020"/>
      <c r="BD7020" s="2"/>
    </row>
    <row r="7021" spans="47:56" x14ac:dyDescent="0.25">
      <c r="AU7021"/>
      <c r="AV7021"/>
      <c r="BD7021" s="2"/>
    </row>
    <row r="7022" spans="47:56" x14ac:dyDescent="0.25">
      <c r="AU7022"/>
      <c r="AV7022"/>
      <c r="BD7022" s="2"/>
    </row>
    <row r="7023" spans="47:56" x14ac:dyDescent="0.25">
      <c r="AU7023"/>
      <c r="AV7023"/>
      <c r="BD7023" s="2"/>
    </row>
    <row r="7024" spans="47:56" x14ac:dyDescent="0.25">
      <c r="AU7024"/>
      <c r="AV7024"/>
      <c r="BD7024" s="2"/>
    </row>
    <row r="7025" spans="47:56" x14ac:dyDescent="0.25">
      <c r="AU7025"/>
      <c r="AV7025"/>
      <c r="BD7025" s="2"/>
    </row>
    <row r="7026" spans="47:56" x14ac:dyDescent="0.25">
      <c r="AU7026"/>
      <c r="AV7026"/>
      <c r="BD7026" s="2"/>
    </row>
    <row r="7027" spans="47:56" x14ac:dyDescent="0.25">
      <c r="AU7027"/>
      <c r="AV7027"/>
      <c r="BD7027" s="2"/>
    </row>
    <row r="7028" spans="47:56" x14ac:dyDescent="0.25">
      <c r="AU7028"/>
      <c r="AV7028"/>
      <c r="BD7028" s="2"/>
    </row>
    <row r="7029" spans="47:56" x14ac:dyDescent="0.25">
      <c r="AU7029"/>
      <c r="AV7029"/>
      <c r="BD7029" s="2"/>
    </row>
    <row r="7030" spans="47:56" x14ac:dyDescent="0.25">
      <c r="AU7030"/>
      <c r="AV7030"/>
      <c r="BD7030" s="2"/>
    </row>
    <row r="7031" spans="47:56" x14ac:dyDescent="0.25">
      <c r="AU7031"/>
      <c r="AV7031"/>
      <c r="BD7031" s="2"/>
    </row>
    <row r="7032" spans="47:56" x14ac:dyDescent="0.25">
      <c r="AU7032"/>
      <c r="AV7032"/>
      <c r="BD7032" s="2"/>
    </row>
    <row r="7033" spans="47:56" x14ac:dyDescent="0.25">
      <c r="AU7033"/>
      <c r="AV7033"/>
      <c r="BD7033" s="2"/>
    </row>
    <row r="7034" spans="47:56" x14ac:dyDescent="0.25">
      <c r="AU7034"/>
      <c r="AV7034"/>
      <c r="BD7034" s="2"/>
    </row>
    <row r="7035" spans="47:56" x14ac:dyDescent="0.25">
      <c r="AU7035"/>
      <c r="AV7035"/>
      <c r="BD7035" s="2"/>
    </row>
    <row r="7036" spans="47:56" x14ac:dyDescent="0.25">
      <c r="AU7036"/>
      <c r="AV7036"/>
      <c r="BD7036" s="2"/>
    </row>
    <row r="7037" spans="47:56" x14ac:dyDescent="0.25">
      <c r="AU7037"/>
      <c r="AV7037"/>
      <c r="BD7037" s="2"/>
    </row>
    <row r="7038" spans="47:56" x14ac:dyDescent="0.25">
      <c r="AU7038"/>
      <c r="AV7038"/>
      <c r="BD7038" s="2"/>
    </row>
    <row r="7039" spans="47:56" x14ac:dyDescent="0.25">
      <c r="AU7039"/>
      <c r="AV7039"/>
      <c r="BD7039" s="2"/>
    </row>
    <row r="7040" spans="47:56" x14ac:dyDescent="0.25">
      <c r="AU7040"/>
      <c r="AV7040"/>
      <c r="BD7040" s="2"/>
    </row>
    <row r="7041" spans="47:56" x14ac:dyDescent="0.25">
      <c r="AU7041"/>
      <c r="AV7041"/>
      <c r="BD7041" s="2"/>
    </row>
    <row r="7042" spans="47:56" x14ac:dyDescent="0.25">
      <c r="AU7042"/>
      <c r="AV7042"/>
      <c r="BD7042" s="2"/>
    </row>
    <row r="7043" spans="47:56" x14ac:dyDescent="0.25">
      <c r="AU7043"/>
      <c r="AV7043"/>
      <c r="BD7043" s="2"/>
    </row>
    <row r="7044" spans="47:56" x14ac:dyDescent="0.25">
      <c r="AU7044"/>
      <c r="AV7044"/>
      <c r="BD7044" s="2"/>
    </row>
    <row r="7045" spans="47:56" x14ac:dyDescent="0.25">
      <c r="AU7045"/>
      <c r="AV7045"/>
      <c r="BD7045" s="2"/>
    </row>
    <row r="7046" spans="47:56" x14ac:dyDescent="0.25">
      <c r="AU7046"/>
      <c r="AV7046"/>
      <c r="BD7046" s="2"/>
    </row>
    <row r="7047" spans="47:56" x14ac:dyDescent="0.25">
      <c r="AU7047"/>
      <c r="AV7047"/>
      <c r="BD7047" s="2"/>
    </row>
    <row r="7048" spans="47:56" x14ac:dyDescent="0.25">
      <c r="AU7048"/>
      <c r="AV7048"/>
      <c r="BD7048" s="2"/>
    </row>
    <row r="7049" spans="47:56" x14ac:dyDescent="0.25">
      <c r="AU7049"/>
      <c r="AV7049"/>
      <c r="BD7049" s="2"/>
    </row>
    <row r="7050" spans="47:56" x14ac:dyDescent="0.25">
      <c r="AU7050"/>
      <c r="AV7050"/>
      <c r="BD7050" s="2"/>
    </row>
    <row r="7051" spans="47:56" x14ac:dyDescent="0.25">
      <c r="AU7051"/>
      <c r="AV7051"/>
      <c r="BD7051" s="2"/>
    </row>
    <row r="7052" spans="47:56" x14ac:dyDescent="0.25">
      <c r="AU7052"/>
      <c r="AV7052"/>
      <c r="BD7052" s="2"/>
    </row>
    <row r="7053" spans="47:56" x14ac:dyDescent="0.25">
      <c r="AU7053"/>
      <c r="AV7053"/>
      <c r="BD7053" s="2"/>
    </row>
    <row r="7054" spans="47:56" x14ac:dyDescent="0.25">
      <c r="AU7054"/>
      <c r="AV7054"/>
      <c r="BD7054" s="2"/>
    </row>
    <row r="7055" spans="47:56" x14ac:dyDescent="0.25">
      <c r="AU7055"/>
      <c r="AV7055"/>
      <c r="BD7055" s="2"/>
    </row>
    <row r="7056" spans="47:56" x14ac:dyDescent="0.25">
      <c r="AU7056"/>
      <c r="AV7056"/>
      <c r="BD7056" s="2"/>
    </row>
    <row r="7057" spans="47:56" x14ac:dyDescent="0.25">
      <c r="AU7057"/>
      <c r="AV7057"/>
      <c r="BD7057" s="2"/>
    </row>
    <row r="7058" spans="47:56" x14ac:dyDescent="0.25">
      <c r="AU7058"/>
      <c r="AV7058"/>
      <c r="BD7058" s="2"/>
    </row>
    <row r="7059" spans="47:56" x14ac:dyDescent="0.25">
      <c r="AU7059"/>
      <c r="AV7059"/>
      <c r="BD7059" s="2"/>
    </row>
    <row r="7060" spans="47:56" x14ac:dyDescent="0.25">
      <c r="AU7060"/>
      <c r="AV7060"/>
      <c r="BD7060" s="2"/>
    </row>
    <row r="7061" spans="47:56" x14ac:dyDescent="0.25">
      <c r="AU7061"/>
      <c r="AV7061"/>
      <c r="BD7061" s="2"/>
    </row>
    <row r="7062" spans="47:56" x14ac:dyDescent="0.25">
      <c r="AU7062"/>
      <c r="AV7062"/>
      <c r="BD7062" s="2"/>
    </row>
    <row r="7063" spans="47:56" x14ac:dyDescent="0.25">
      <c r="AU7063"/>
      <c r="AV7063"/>
      <c r="BD7063" s="2"/>
    </row>
    <row r="7064" spans="47:56" x14ac:dyDescent="0.25">
      <c r="AU7064"/>
      <c r="AV7064"/>
      <c r="BD7064" s="2"/>
    </row>
    <row r="7065" spans="47:56" x14ac:dyDescent="0.25">
      <c r="AU7065"/>
      <c r="AV7065"/>
      <c r="BD7065" s="2"/>
    </row>
    <row r="7066" spans="47:56" x14ac:dyDescent="0.25">
      <c r="AU7066"/>
      <c r="AV7066"/>
      <c r="BD7066" s="2"/>
    </row>
    <row r="7067" spans="47:56" x14ac:dyDescent="0.25">
      <c r="AU7067"/>
      <c r="AV7067"/>
      <c r="BD7067" s="2"/>
    </row>
    <row r="7068" spans="47:56" x14ac:dyDescent="0.25">
      <c r="AU7068"/>
      <c r="AV7068"/>
      <c r="BD7068" s="2"/>
    </row>
    <row r="7069" spans="47:56" x14ac:dyDescent="0.25">
      <c r="AU7069"/>
      <c r="AV7069"/>
      <c r="BD7069" s="2"/>
    </row>
    <row r="7070" spans="47:56" x14ac:dyDescent="0.25">
      <c r="AU7070"/>
      <c r="AV7070"/>
      <c r="BD7070" s="2"/>
    </row>
    <row r="7071" spans="47:56" x14ac:dyDescent="0.25">
      <c r="AU7071"/>
      <c r="AV7071"/>
      <c r="BD7071" s="2"/>
    </row>
    <row r="7072" spans="47:56" x14ac:dyDescent="0.25">
      <c r="AU7072"/>
      <c r="AV7072"/>
      <c r="BD7072" s="2"/>
    </row>
    <row r="7073" spans="47:56" x14ac:dyDescent="0.25">
      <c r="AU7073"/>
      <c r="AV7073"/>
      <c r="BD7073" s="2"/>
    </row>
    <row r="7074" spans="47:56" x14ac:dyDescent="0.25">
      <c r="AU7074"/>
      <c r="AV7074"/>
      <c r="BD7074" s="2"/>
    </row>
    <row r="7075" spans="47:56" x14ac:dyDescent="0.25">
      <c r="AU7075"/>
      <c r="AV7075"/>
      <c r="BD7075" s="2"/>
    </row>
    <row r="7076" spans="47:56" x14ac:dyDescent="0.25">
      <c r="AU7076"/>
      <c r="AV7076"/>
      <c r="BD7076" s="2"/>
    </row>
    <row r="7077" spans="47:56" x14ac:dyDescent="0.25">
      <c r="AU7077"/>
      <c r="AV7077"/>
      <c r="BD7077" s="2"/>
    </row>
    <row r="7078" spans="47:56" x14ac:dyDescent="0.25">
      <c r="AU7078"/>
      <c r="AV7078"/>
      <c r="BD7078" s="2"/>
    </row>
    <row r="7079" spans="47:56" x14ac:dyDescent="0.25">
      <c r="AU7079"/>
      <c r="AV7079"/>
      <c r="BD7079" s="2"/>
    </row>
    <row r="7080" spans="47:56" x14ac:dyDescent="0.25">
      <c r="AU7080"/>
      <c r="AV7080"/>
      <c r="BD7080" s="2"/>
    </row>
    <row r="7081" spans="47:56" x14ac:dyDescent="0.25">
      <c r="AU7081"/>
      <c r="AV7081"/>
      <c r="BD7081" s="2"/>
    </row>
    <row r="7082" spans="47:56" x14ac:dyDescent="0.25">
      <c r="AU7082"/>
      <c r="AV7082"/>
      <c r="BD7082" s="2"/>
    </row>
    <row r="7083" spans="47:56" x14ac:dyDescent="0.25">
      <c r="AU7083"/>
      <c r="AV7083"/>
      <c r="BD7083" s="2"/>
    </row>
    <row r="7084" spans="47:56" x14ac:dyDescent="0.25">
      <c r="AU7084"/>
      <c r="AV7084"/>
      <c r="BD7084" s="2"/>
    </row>
    <row r="7085" spans="47:56" x14ac:dyDescent="0.25">
      <c r="AU7085"/>
      <c r="AV7085"/>
      <c r="BD7085" s="2"/>
    </row>
    <row r="7086" spans="47:56" x14ac:dyDescent="0.25">
      <c r="AU7086"/>
      <c r="AV7086"/>
      <c r="BD7086" s="2"/>
    </row>
    <row r="7087" spans="47:56" x14ac:dyDescent="0.25">
      <c r="AU7087"/>
      <c r="AV7087"/>
      <c r="BD7087" s="2"/>
    </row>
    <row r="7088" spans="47:56" x14ac:dyDescent="0.25">
      <c r="AU7088"/>
      <c r="AV7088"/>
      <c r="BD7088" s="2"/>
    </row>
    <row r="7089" spans="47:56" x14ac:dyDescent="0.25">
      <c r="AU7089"/>
      <c r="AV7089"/>
      <c r="BD7089" s="2"/>
    </row>
    <row r="7090" spans="47:56" x14ac:dyDescent="0.25">
      <c r="AU7090"/>
      <c r="AV7090"/>
      <c r="BD7090" s="2"/>
    </row>
    <row r="7091" spans="47:56" x14ac:dyDescent="0.25">
      <c r="AU7091"/>
      <c r="AV7091"/>
      <c r="BD7091" s="2"/>
    </row>
    <row r="7092" spans="47:56" x14ac:dyDescent="0.25">
      <c r="AU7092"/>
      <c r="AV7092"/>
      <c r="BD7092" s="2"/>
    </row>
    <row r="7093" spans="47:56" x14ac:dyDescent="0.25">
      <c r="AU7093"/>
      <c r="AV7093"/>
      <c r="BD7093" s="2"/>
    </row>
    <row r="7094" spans="47:56" x14ac:dyDescent="0.25">
      <c r="AU7094"/>
      <c r="AV7094"/>
      <c r="BD7094" s="2"/>
    </row>
    <row r="7095" spans="47:56" x14ac:dyDescent="0.25">
      <c r="AU7095"/>
      <c r="AV7095"/>
      <c r="BD7095" s="2"/>
    </row>
    <row r="7096" spans="47:56" x14ac:dyDescent="0.25">
      <c r="AU7096"/>
      <c r="AV7096"/>
      <c r="BD7096" s="2"/>
    </row>
    <row r="7097" spans="47:56" x14ac:dyDescent="0.25">
      <c r="AU7097"/>
      <c r="AV7097"/>
      <c r="BD7097" s="2"/>
    </row>
    <row r="7098" spans="47:56" x14ac:dyDescent="0.25">
      <c r="AU7098"/>
      <c r="AV7098"/>
      <c r="BD7098" s="2"/>
    </row>
    <row r="7099" spans="47:56" x14ac:dyDescent="0.25">
      <c r="AU7099"/>
      <c r="AV7099"/>
      <c r="BD7099" s="2"/>
    </row>
    <row r="7100" spans="47:56" x14ac:dyDescent="0.25">
      <c r="AU7100"/>
      <c r="AV7100"/>
      <c r="BD7100" s="2"/>
    </row>
    <row r="7101" spans="47:56" x14ac:dyDescent="0.25">
      <c r="AU7101"/>
      <c r="AV7101"/>
      <c r="BD7101" s="2"/>
    </row>
    <row r="7102" spans="47:56" x14ac:dyDescent="0.25">
      <c r="AU7102"/>
      <c r="AV7102"/>
      <c r="BD7102" s="2"/>
    </row>
    <row r="7103" spans="47:56" x14ac:dyDescent="0.25">
      <c r="AU7103"/>
      <c r="AV7103"/>
      <c r="BD7103" s="2"/>
    </row>
    <row r="7104" spans="47:56" x14ac:dyDescent="0.25">
      <c r="AU7104"/>
      <c r="AV7104"/>
      <c r="BD7104" s="2"/>
    </row>
    <row r="7105" spans="47:56" x14ac:dyDescent="0.25">
      <c r="AU7105"/>
      <c r="AV7105"/>
      <c r="BD7105" s="2"/>
    </row>
    <row r="7106" spans="47:56" x14ac:dyDescent="0.25">
      <c r="AU7106"/>
      <c r="AV7106"/>
      <c r="BD7106" s="2"/>
    </row>
    <row r="7107" spans="47:56" x14ac:dyDescent="0.25">
      <c r="AU7107"/>
      <c r="AV7107"/>
      <c r="BD7107" s="2"/>
    </row>
    <row r="7108" spans="47:56" x14ac:dyDescent="0.25">
      <c r="AU7108"/>
      <c r="AV7108"/>
      <c r="BD7108" s="2"/>
    </row>
    <row r="7109" spans="47:56" x14ac:dyDescent="0.25">
      <c r="AU7109"/>
      <c r="AV7109"/>
      <c r="BD7109" s="2"/>
    </row>
    <row r="7110" spans="47:56" x14ac:dyDescent="0.25">
      <c r="AU7110"/>
      <c r="AV7110"/>
      <c r="BD7110" s="2"/>
    </row>
    <row r="7111" spans="47:56" x14ac:dyDescent="0.25">
      <c r="AU7111"/>
      <c r="AV7111"/>
      <c r="BD7111" s="2"/>
    </row>
    <row r="7112" spans="47:56" x14ac:dyDescent="0.25">
      <c r="AU7112"/>
      <c r="AV7112"/>
      <c r="BD7112" s="2"/>
    </row>
    <row r="7113" spans="47:56" x14ac:dyDescent="0.25">
      <c r="AU7113"/>
      <c r="AV7113"/>
      <c r="BD7113" s="2"/>
    </row>
    <row r="7114" spans="47:56" x14ac:dyDescent="0.25">
      <c r="AU7114"/>
      <c r="AV7114"/>
      <c r="BD7114" s="2"/>
    </row>
    <row r="7115" spans="47:56" x14ac:dyDescent="0.25">
      <c r="AU7115"/>
      <c r="AV7115"/>
      <c r="BD7115" s="2"/>
    </row>
    <row r="7116" spans="47:56" x14ac:dyDescent="0.25">
      <c r="AU7116"/>
      <c r="AV7116"/>
      <c r="BD7116" s="2"/>
    </row>
    <row r="7117" spans="47:56" x14ac:dyDescent="0.25">
      <c r="AU7117"/>
      <c r="AV7117"/>
      <c r="BD7117" s="2"/>
    </row>
    <row r="7118" spans="47:56" x14ac:dyDescent="0.25">
      <c r="AU7118"/>
      <c r="AV7118"/>
      <c r="BD7118" s="2"/>
    </row>
    <row r="7119" spans="47:56" x14ac:dyDescent="0.25">
      <c r="AU7119"/>
      <c r="AV7119"/>
      <c r="BD7119" s="2"/>
    </row>
    <row r="7120" spans="47:56" x14ac:dyDescent="0.25">
      <c r="AU7120"/>
      <c r="AV7120"/>
      <c r="BD7120" s="2"/>
    </row>
    <row r="7121" spans="47:56" x14ac:dyDescent="0.25">
      <c r="AU7121"/>
      <c r="AV7121"/>
      <c r="BD7121" s="2"/>
    </row>
    <row r="7122" spans="47:56" x14ac:dyDescent="0.25">
      <c r="AU7122"/>
      <c r="AV7122"/>
      <c r="BD7122" s="2"/>
    </row>
    <row r="7123" spans="47:56" x14ac:dyDescent="0.25">
      <c r="AU7123"/>
      <c r="AV7123"/>
      <c r="BD7123" s="2"/>
    </row>
    <row r="7124" spans="47:56" x14ac:dyDescent="0.25">
      <c r="AU7124"/>
      <c r="AV7124"/>
      <c r="BD7124" s="2"/>
    </row>
    <row r="7125" spans="47:56" x14ac:dyDescent="0.25">
      <c r="AU7125"/>
      <c r="AV7125"/>
      <c r="BD7125" s="2"/>
    </row>
    <row r="7126" spans="47:56" x14ac:dyDescent="0.25">
      <c r="AU7126"/>
      <c r="AV7126"/>
      <c r="BD7126" s="2"/>
    </row>
    <row r="7127" spans="47:56" x14ac:dyDescent="0.25">
      <c r="AU7127"/>
      <c r="AV7127"/>
      <c r="BD7127" s="2"/>
    </row>
    <row r="7128" spans="47:56" x14ac:dyDescent="0.25">
      <c r="AU7128"/>
      <c r="AV7128"/>
      <c r="BD7128" s="2"/>
    </row>
    <row r="7129" spans="47:56" x14ac:dyDescent="0.25">
      <c r="AU7129"/>
      <c r="AV7129"/>
      <c r="BD7129" s="2"/>
    </row>
    <row r="7130" spans="47:56" x14ac:dyDescent="0.25">
      <c r="AU7130"/>
      <c r="AV7130"/>
      <c r="BD7130" s="2"/>
    </row>
    <row r="7131" spans="47:56" x14ac:dyDescent="0.25">
      <c r="AU7131"/>
      <c r="AV7131"/>
      <c r="BD7131" s="2"/>
    </row>
    <row r="7132" spans="47:56" x14ac:dyDescent="0.25">
      <c r="AU7132"/>
      <c r="AV7132"/>
      <c r="BD7132" s="2"/>
    </row>
    <row r="7133" spans="47:56" x14ac:dyDescent="0.25">
      <c r="AU7133"/>
      <c r="AV7133"/>
      <c r="BD7133" s="2"/>
    </row>
    <row r="7134" spans="47:56" x14ac:dyDescent="0.25">
      <c r="AU7134"/>
      <c r="AV7134"/>
      <c r="BD7134" s="2"/>
    </row>
    <row r="7135" spans="47:56" x14ac:dyDescent="0.25">
      <c r="AU7135"/>
      <c r="AV7135"/>
      <c r="BD7135" s="2"/>
    </row>
    <row r="7136" spans="47:56" x14ac:dyDescent="0.25">
      <c r="AU7136"/>
      <c r="AV7136"/>
      <c r="BD7136" s="2"/>
    </row>
    <row r="7137" spans="47:56" x14ac:dyDescent="0.25">
      <c r="AU7137"/>
      <c r="AV7137"/>
      <c r="BD7137" s="2"/>
    </row>
    <row r="7138" spans="47:56" x14ac:dyDescent="0.25">
      <c r="AU7138"/>
      <c r="AV7138"/>
      <c r="BD7138" s="2"/>
    </row>
    <row r="7139" spans="47:56" x14ac:dyDescent="0.25">
      <c r="AU7139"/>
      <c r="AV7139"/>
      <c r="BD7139" s="2"/>
    </row>
    <row r="7140" spans="47:56" x14ac:dyDescent="0.25">
      <c r="AU7140"/>
      <c r="AV7140"/>
      <c r="BD7140" s="2"/>
    </row>
    <row r="7141" spans="47:56" x14ac:dyDescent="0.25">
      <c r="AU7141"/>
      <c r="AV7141"/>
      <c r="BD7141" s="2"/>
    </row>
    <row r="7142" spans="47:56" x14ac:dyDescent="0.25">
      <c r="AU7142"/>
      <c r="AV7142"/>
      <c r="BD7142" s="2"/>
    </row>
    <row r="7143" spans="47:56" x14ac:dyDescent="0.25">
      <c r="AU7143"/>
      <c r="AV7143"/>
      <c r="BD7143" s="2"/>
    </row>
    <row r="7144" spans="47:56" x14ac:dyDescent="0.25">
      <c r="AU7144"/>
      <c r="AV7144"/>
      <c r="BD7144" s="2"/>
    </row>
    <row r="7145" spans="47:56" x14ac:dyDescent="0.25">
      <c r="AU7145"/>
      <c r="AV7145"/>
      <c r="BD7145" s="2"/>
    </row>
    <row r="7146" spans="47:56" x14ac:dyDescent="0.25">
      <c r="AU7146"/>
      <c r="AV7146"/>
      <c r="BD7146" s="2"/>
    </row>
    <row r="7147" spans="47:56" x14ac:dyDescent="0.25">
      <c r="AU7147"/>
      <c r="AV7147"/>
      <c r="BD7147" s="2"/>
    </row>
    <row r="7148" spans="47:56" x14ac:dyDescent="0.25">
      <c r="AU7148"/>
      <c r="AV7148"/>
      <c r="BD7148" s="2"/>
    </row>
    <row r="7149" spans="47:56" x14ac:dyDescent="0.25">
      <c r="AU7149"/>
      <c r="AV7149"/>
      <c r="BD7149" s="2"/>
    </row>
    <row r="7150" spans="47:56" x14ac:dyDescent="0.25">
      <c r="AU7150"/>
      <c r="AV7150"/>
      <c r="BD7150" s="2"/>
    </row>
    <row r="7151" spans="47:56" x14ac:dyDescent="0.25">
      <c r="AU7151"/>
      <c r="AV7151"/>
      <c r="BD7151" s="2"/>
    </row>
    <row r="7152" spans="47:56" x14ac:dyDescent="0.25">
      <c r="AU7152"/>
      <c r="AV7152"/>
      <c r="BD7152" s="2"/>
    </row>
    <row r="7153" spans="47:56" x14ac:dyDescent="0.25">
      <c r="AU7153"/>
      <c r="AV7153"/>
      <c r="BD7153" s="2"/>
    </row>
    <row r="7154" spans="47:56" x14ac:dyDescent="0.25">
      <c r="AU7154"/>
      <c r="AV7154"/>
      <c r="BD7154" s="2"/>
    </row>
    <row r="7155" spans="47:56" x14ac:dyDescent="0.25">
      <c r="AU7155"/>
      <c r="AV7155"/>
      <c r="BD7155" s="2"/>
    </row>
    <row r="7156" spans="47:56" x14ac:dyDescent="0.25">
      <c r="AU7156"/>
      <c r="AV7156"/>
      <c r="BD7156" s="2"/>
    </row>
    <row r="7157" spans="47:56" x14ac:dyDescent="0.25">
      <c r="AU7157"/>
      <c r="AV7157"/>
      <c r="BD7157" s="2"/>
    </row>
    <row r="7158" spans="47:56" x14ac:dyDescent="0.25">
      <c r="AU7158"/>
      <c r="AV7158"/>
      <c r="BD7158" s="2"/>
    </row>
    <row r="7159" spans="47:56" x14ac:dyDescent="0.25">
      <c r="AU7159"/>
      <c r="AV7159"/>
      <c r="BD7159" s="2"/>
    </row>
    <row r="7160" spans="47:56" x14ac:dyDescent="0.25">
      <c r="AU7160"/>
      <c r="AV7160"/>
      <c r="BD7160" s="2"/>
    </row>
    <row r="7161" spans="47:56" x14ac:dyDescent="0.25">
      <c r="AU7161"/>
      <c r="AV7161"/>
      <c r="BD7161" s="2"/>
    </row>
    <row r="7162" spans="47:56" x14ac:dyDescent="0.25">
      <c r="AU7162"/>
      <c r="AV7162"/>
      <c r="BD7162" s="2"/>
    </row>
    <row r="7163" spans="47:56" x14ac:dyDescent="0.25">
      <c r="AU7163"/>
      <c r="AV7163"/>
      <c r="BD7163" s="2"/>
    </row>
    <row r="7164" spans="47:56" x14ac:dyDescent="0.25">
      <c r="AU7164"/>
      <c r="AV7164"/>
      <c r="BD7164" s="2"/>
    </row>
    <row r="7165" spans="47:56" x14ac:dyDescent="0.25">
      <c r="AU7165"/>
      <c r="AV7165"/>
      <c r="BD7165" s="2"/>
    </row>
    <row r="7166" spans="47:56" x14ac:dyDescent="0.25">
      <c r="AU7166"/>
      <c r="AV7166"/>
      <c r="BD7166" s="2"/>
    </row>
    <row r="7167" spans="47:56" x14ac:dyDescent="0.25">
      <c r="AU7167"/>
      <c r="AV7167"/>
      <c r="BD7167" s="2"/>
    </row>
    <row r="7168" spans="47:56" x14ac:dyDescent="0.25">
      <c r="AU7168"/>
      <c r="AV7168"/>
      <c r="BD7168" s="2"/>
    </row>
    <row r="7169" spans="47:56" x14ac:dyDescent="0.25">
      <c r="AU7169"/>
      <c r="AV7169"/>
      <c r="BD7169" s="2"/>
    </row>
    <row r="7170" spans="47:56" x14ac:dyDescent="0.25">
      <c r="AU7170"/>
      <c r="AV7170"/>
      <c r="BD7170" s="2"/>
    </row>
    <row r="7171" spans="47:56" x14ac:dyDescent="0.25">
      <c r="AU7171"/>
      <c r="AV7171"/>
      <c r="BD7171" s="2"/>
    </row>
    <row r="7172" spans="47:56" x14ac:dyDescent="0.25">
      <c r="AU7172"/>
      <c r="AV7172"/>
      <c r="BD7172" s="2"/>
    </row>
    <row r="7173" spans="47:56" x14ac:dyDescent="0.25">
      <c r="AU7173"/>
      <c r="AV7173"/>
      <c r="BD7173" s="2"/>
    </row>
    <row r="7174" spans="47:56" x14ac:dyDescent="0.25">
      <c r="AU7174"/>
      <c r="AV7174"/>
      <c r="BD7174" s="2"/>
    </row>
    <row r="7175" spans="47:56" x14ac:dyDescent="0.25">
      <c r="AU7175"/>
      <c r="AV7175"/>
      <c r="BD7175" s="2"/>
    </row>
    <row r="7176" spans="47:56" x14ac:dyDescent="0.25">
      <c r="AU7176"/>
      <c r="AV7176"/>
      <c r="BD7176" s="2"/>
    </row>
    <row r="7177" spans="47:56" x14ac:dyDescent="0.25">
      <c r="AU7177"/>
      <c r="AV7177"/>
      <c r="BD7177" s="2"/>
    </row>
    <row r="7178" spans="47:56" x14ac:dyDescent="0.25">
      <c r="AU7178"/>
      <c r="AV7178"/>
      <c r="BD7178" s="2"/>
    </row>
    <row r="7179" spans="47:56" x14ac:dyDescent="0.25">
      <c r="AU7179"/>
      <c r="AV7179"/>
      <c r="BD7179" s="2"/>
    </row>
    <row r="7180" spans="47:56" x14ac:dyDescent="0.25">
      <c r="AU7180"/>
      <c r="AV7180"/>
      <c r="BD7180" s="2"/>
    </row>
    <row r="7181" spans="47:56" x14ac:dyDescent="0.25">
      <c r="AU7181"/>
      <c r="AV7181"/>
      <c r="BD7181" s="2"/>
    </row>
    <row r="7182" spans="47:56" x14ac:dyDescent="0.25">
      <c r="AU7182"/>
      <c r="AV7182"/>
      <c r="BD7182" s="2"/>
    </row>
    <row r="7183" spans="47:56" x14ac:dyDescent="0.25">
      <c r="AU7183"/>
      <c r="AV7183"/>
      <c r="BD7183" s="2"/>
    </row>
    <row r="7184" spans="47:56" x14ac:dyDescent="0.25">
      <c r="AU7184"/>
      <c r="AV7184"/>
      <c r="BD7184" s="2"/>
    </row>
    <row r="7185" spans="47:56" x14ac:dyDescent="0.25">
      <c r="AU7185"/>
      <c r="AV7185"/>
      <c r="BD7185" s="2"/>
    </row>
    <row r="7186" spans="47:56" x14ac:dyDescent="0.25">
      <c r="AU7186"/>
      <c r="AV7186"/>
      <c r="BD7186" s="2"/>
    </row>
    <row r="7187" spans="47:56" x14ac:dyDescent="0.25">
      <c r="AU7187"/>
      <c r="AV7187"/>
      <c r="BD7187" s="2"/>
    </row>
    <row r="7188" spans="47:56" x14ac:dyDescent="0.25">
      <c r="AU7188"/>
      <c r="AV7188"/>
      <c r="BD7188" s="2"/>
    </row>
    <row r="7189" spans="47:56" x14ac:dyDescent="0.25">
      <c r="AU7189"/>
      <c r="AV7189"/>
      <c r="BD7189" s="2"/>
    </row>
    <row r="7190" spans="47:56" x14ac:dyDescent="0.25">
      <c r="AU7190"/>
      <c r="AV7190"/>
      <c r="BD7190" s="2"/>
    </row>
    <row r="7191" spans="47:56" x14ac:dyDescent="0.25">
      <c r="AU7191"/>
      <c r="AV7191"/>
      <c r="BD7191" s="2"/>
    </row>
    <row r="7192" spans="47:56" x14ac:dyDescent="0.25">
      <c r="AU7192"/>
      <c r="AV7192"/>
      <c r="BD7192" s="2"/>
    </row>
    <row r="7193" spans="47:56" x14ac:dyDescent="0.25">
      <c r="AU7193"/>
      <c r="AV7193"/>
      <c r="BD7193" s="2"/>
    </row>
    <row r="7194" spans="47:56" x14ac:dyDescent="0.25">
      <c r="AU7194"/>
      <c r="AV7194"/>
      <c r="BD7194" s="2"/>
    </row>
    <row r="7195" spans="47:56" x14ac:dyDescent="0.25">
      <c r="AU7195"/>
      <c r="AV7195"/>
      <c r="BD7195" s="2"/>
    </row>
    <row r="7196" spans="47:56" x14ac:dyDescent="0.25">
      <c r="AU7196"/>
      <c r="AV7196"/>
      <c r="BD7196" s="2"/>
    </row>
    <row r="7197" spans="47:56" x14ac:dyDescent="0.25">
      <c r="AU7197"/>
      <c r="AV7197"/>
      <c r="BD7197" s="2"/>
    </row>
    <row r="7198" spans="47:56" x14ac:dyDescent="0.25">
      <c r="AU7198"/>
      <c r="AV7198"/>
      <c r="BD7198" s="2"/>
    </row>
    <row r="7199" spans="47:56" x14ac:dyDescent="0.25">
      <c r="AU7199"/>
      <c r="AV7199"/>
      <c r="BD7199" s="2"/>
    </row>
    <row r="7200" spans="47:56" x14ac:dyDescent="0.25">
      <c r="AU7200"/>
      <c r="AV7200"/>
      <c r="BD7200" s="2"/>
    </row>
    <row r="7201" spans="47:56" x14ac:dyDescent="0.25">
      <c r="AU7201"/>
      <c r="AV7201"/>
      <c r="BD7201" s="2"/>
    </row>
    <row r="7202" spans="47:56" x14ac:dyDescent="0.25">
      <c r="AU7202"/>
      <c r="AV7202"/>
      <c r="BD7202" s="2"/>
    </row>
    <row r="7203" spans="47:56" x14ac:dyDescent="0.25">
      <c r="AU7203"/>
      <c r="AV7203"/>
      <c r="BD7203" s="2"/>
    </row>
    <row r="7204" spans="47:56" x14ac:dyDescent="0.25">
      <c r="AU7204"/>
      <c r="AV7204"/>
      <c r="BD7204" s="2"/>
    </row>
    <row r="7205" spans="47:56" x14ac:dyDescent="0.25">
      <c r="AU7205"/>
      <c r="AV7205"/>
      <c r="BD7205" s="2"/>
    </row>
    <row r="7206" spans="47:56" x14ac:dyDescent="0.25">
      <c r="AU7206"/>
      <c r="AV7206"/>
      <c r="BD7206" s="2"/>
    </row>
    <row r="7207" spans="47:56" x14ac:dyDescent="0.25">
      <c r="AU7207"/>
      <c r="AV7207"/>
      <c r="BD7207" s="2"/>
    </row>
    <row r="7208" spans="47:56" x14ac:dyDescent="0.25">
      <c r="AU7208"/>
      <c r="AV7208"/>
      <c r="BD7208" s="2"/>
    </row>
    <row r="7209" spans="47:56" x14ac:dyDescent="0.25">
      <c r="AU7209"/>
      <c r="AV7209"/>
      <c r="BD7209" s="2"/>
    </row>
    <row r="7210" spans="47:56" x14ac:dyDescent="0.25">
      <c r="AU7210"/>
      <c r="AV7210"/>
      <c r="BD7210" s="2"/>
    </row>
    <row r="7211" spans="47:56" x14ac:dyDescent="0.25">
      <c r="AU7211"/>
      <c r="AV7211"/>
      <c r="BD7211" s="2"/>
    </row>
    <row r="7212" spans="47:56" x14ac:dyDescent="0.25">
      <c r="AU7212"/>
      <c r="AV7212"/>
      <c r="BD7212" s="2"/>
    </row>
    <row r="7213" spans="47:56" x14ac:dyDescent="0.25">
      <c r="AU7213"/>
      <c r="AV7213"/>
      <c r="BD7213" s="2"/>
    </row>
    <row r="7214" spans="47:56" x14ac:dyDescent="0.25">
      <c r="AU7214"/>
      <c r="AV7214"/>
      <c r="BD7214" s="2"/>
    </row>
    <row r="7215" spans="47:56" x14ac:dyDescent="0.25">
      <c r="AU7215"/>
      <c r="AV7215"/>
      <c r="BD7215" s="2"/>
    </row>
    <row r="7216" spans="47:56" x14ac:dyDescent="0.25">
      <c r="AU7216"/>
      <c r="AV7216"/>
      <c r="BD7216" s="2"/>
    </row>
    <row r="7217" spans="47:56" x14ac:dyDescent="0.25">
      <c r="AU7217"/>
      <c r="AV7217"/>
      <c r="BD7217" s="2"/>
    </row>
    <row r="7218" spans="47:56" x14ac:dyDescent="0.25">
      <c r="AU7218"/>
      <c r="AV7218"/>
      <c r="BD7218" s="2"/>
    </row>
    <row r="7219" spans="47:56" x14ac:dyDescent="0.25">
      <c r="AU7219"/>
      <c r="AV7219"/>
      <c r="BD7219" s="2"/>
    </row>
    <row r="7220" spans="47:56" x14ac:dyDescent="0.25">
      <c r="AU7220"/>
      <c r="AV7220"/>
      <c r="BD7220" s="2"/>
    </row>
    <row r="7221" spans="47:56" x14ac:dyDescent="0.25">
      <c r="AU7221"/>
      <c r="AV7221"/>
      <c r="BD7221" s="2"/>
    </row>
    <row r="7222" spans="47:56" x14ac:dyDescent="0.25">
      <c r="AU7222"/>
      <c r="AV7222"/>
      <c r="BD7222" s="2"/>
    </row>
    <row r="7223" spans="47:56" x14ac:dyDescent="0.25">
      <c r="AU7223"/>
      <c r="AV7223"/>
      <c r="BD7223" s="2"/>
    </row>
    <row r="7224" spans="47:56" x14ac:dyDescent="0.25">
      <c r="AU7224"/>
      <c r="AV7224"/>
      <c r="BD7224" s="2"/>
    </row>
    <row r="7225" spans="47:56" x14ac:dyDescent="0.25">
      <c r="AU7225"/>
      <c r="AV7225"/>
      <c r="BD7225" s="2"/>
    </row>
    <row r="7226" spans="47:56" x14ac:dyDescent="0.25">
      <c r="AU7226"/>
      <c r="AV7226"/>
      <c r="BD7226" s="2"/>
    </row>
    <row r="7227" spans="47:56" x14ac:dyDescent="0.25">
      <c r="AU7227"/>
      <c r="AV7227"/>
      <c r="BD7227" s="2"/>
    </row>
    <row r="7228" spans="47:56" x14ac:dyDescent="0.25">
      <c r="AU7228"/>
      <c r="AV7228"/>
      <c r="BD7228" s="2"/>
    </row>
    <row r="7229" spans="47:56" x14ac:dyDescent="0.25">
      <c r="AU7229"/>
      <c r="AV7229"/>
      <c r="BD7229" s="2"/>
    </row>
    <row r="7230" spans="47:56" x14ac:dyDescent="0.25">
      <c r="AU7230"/>
      <c r="AV7230"/>
      <c r="BD7230" s="2"/>
    </row>
    <row r="7231" spans="47:56" x14ac:dyDescent="0.25">
      <c r="AU7231"/>
      <c r="AV7231"/>
      <c r="BD7231" s="2"/>
    </row>
    <row r="7232" spans="47:56" x14ac:dyDescent="0.25">
      <c r="AU7232"/>
      <c r="AV7232"/>
      <c r="BD7232" s="2"/>
    </row>
    <row r="7233" spans="47:56" x14ac:dyDescent="0.25">
      <c r="AU7233"/>
      <c r="AV7233"/>
      <c r="BD7233" s="2"/>
    </row>
    <row r="7234" spans="47:56" x14ac:dyDescent="0.25">
      <c r="AU7234"/>
      <c r="AV7234"/>
      <c r="BD7234" s="2"/>
    </row>
    <row r="7235" spans="47:56" x14ac:dyDescent="0.25">
      <c r="AU7235"/>
      <c r="AV7235"/>
      <c r="BD7235" s="2"/>
    </row>
    <row r="7236" spans="47:56" x14ac:dyDescent="0.25">
      <c r="AU7236"/>
      <c r="AV7236"/>
      <c r="BD7236" s="2"/>
    </row>
    <row r="7237" spans="47:56" x14ac:dyDescent="0.25">
      <c r="AU7237"/>
      <c r="AV7237"/>
      <c r="BD7237" s="2"/>
    </row>
    <row r="7238" spans="47:56" x14ac:dyDescent="0.25">
      <c r="AU7238"/>
      <c r="AV7238"/>
      <c r="BD7238" s="2"/>
    </row>
    <row r="7239" spans="47:56" x14ac:dyDescent="0.25">
      <c r="AU7239"/>
      <c r="AV7239"/>
      <c r="BD7239" s="2"/>
    </row>
    <row r="7240" spans="47:56" x14ac:dyDescent="0.25">
      <c r="AU7240"/>
      <c r="AV7240"/>
      <c r="BD7240" s="2"/>
    </row>
    <row r="7241" spans="47:56" x14ac:dyDescent="0.25">
      <c r="AU7241"/>
      <c r="AV7241"/>
      <c r="BD7241" s="2"/>
    </row>
    <row r="7242" spans="47:56" x14ac:dyDescent="0.25">
      <c r="AU7242"/>
      <c r="AV7242"/>
      <c r="BD7242" s="2"/>
    </row>
    <row r="7243" spans="47:56" x14ac:dyDescent="0.25">
      <c r="AU7243"/>
      <c r="AV7243"/>
      <c r="BD7243" s="2"/>
    </row>
    <row r="7244" spans="47:56" x14ac:dyDescent="0.25">
      <c r="AU7244"/>
      <c r="AV7244"/>
      <c r="BD7244" s="2"/>
    </row>
    <row r="7245" spans="47:56" x14ac:dyDescent="0.25">
      <c r="AU7245"/>
      <c r="AV7245"/>
      <c r="BD7245" s="2"/>
    </row>
    <row r="7246" spans="47:56" x14ac:dyDescent="0.25">
      <c r="AU7246"/>
      <c r="AV7246"/>
      <c r="BD7246" s="2"/>
    </row>
    <row r="7247" spans="47:56" x14ac:dyDescent="0.25">
      <c r="AU7247"/>
      <c r="AV7247"/>
      <c r="BD7247" s="2"/>
    </row>
    <row r="7248" spans="47:56" x14ac:dyDescent="0.25">
      <c r="AU7248"/>
      <c r="AV7248"/>
      <c r="BD7248" s="2"/>
    </row>
    <row r="7249" spans="47:56" x14ac:dyDescent="0.25">
      <c r="AU7249"/>
      <c r="AV7249"/>
      <c r="BD7249" s="2"/>
    </row>
    <row r="7250" spans="47:56" x14ac:dyDescent="0.25">
      <c r="AU7250"/>
      <c r="AV7250"/>
      <c r="BD7250" s="2"/>
    </row>
    <row r="7251" spans="47:56" x14ac:dyDescent="0.25">
      <c r="AU7251"/>
      <c r="AV7251"/>
      <c r="BD7251" s="2"/>
    </row>
    <row r="7252" spans="47:56" x14ac:dyDescent="0.25">
      <c r="AU7252"/>
      <c r="AV7252"/>
      <c r="BD7252" s="2"/>
    </row>
    <row r="7253" spans="47:56" x14ac:dyDescent="0.25">
      <c r="AU7253"/>
      <c r="AV7253"/>
      <c r="BD7253" s="2"/>
    </row>
    <row r="7254" spans="47:56" x14ac:dyDescent="0.25">
      <c r="AU7254"/>
      <c r="AV7254"/>
      <c r="BD7254" s="2"/>
    </row>
    <row r="7255" spans="47:56" x14ac:dyDescent="0.25">
      <c r="AU7255"/>
      <c r="AV7255"/>
      <c r="BD7255" s="2"/>
    </row>
    <row r="7256" spans="47:56" x14ac:dyDescent="0.25">
      <c r="AU7256"/>
      <c r="AV7256"/>
      <c r="BD7256" s="2"/>
    </row>
    <row r="7257" spans="47:56" x14ac:dyDescent="0.25">
      <c r="AU7257"/>
      <c r="AV7257"/>
      <c r="BD7257" s="2"/>
    </row>
    <row r="7258" spans="47:56" x14ac:dyDescent="0.25">
      <c r="AU7258"/>
      <c r="AV7258"/>
      <c r="BD7258" s="2"/>
    </row>
    <row r="7259" spans="47:56" x14ac:dyDescent="0.25">
      <c r="AU7259"/>
      <c r="AV7259"/>
      <c r="BD7259" s="2"/>
    </row>
    <row r="7260" spans="47:56" x14ac:dyDescent="0.25">
      <c r="AU7260"/>
      <c r="AV7260"/>
      <c r="BD7260" s="2"/>
    </row>
    <row r="7261" spans="47:56" x14ac:dyDescent="0.25">
      <c r="AU7261"/>
      <c r="AV7261"/>
      <c r="BD7261" s="2"/>
    </row>
    <row r="7262" spans="47:56" x14ac:dyDescent="0.25">
      <c r="AU7262"/>
      <c r="AV7262"/>
      <c r="BD7262" s="2"/>
    </row>
    <row r="7263" spans="47:56" x14ac:dyDescent="0.25">
      <c r="AU7263"/>
      <c r="AV7263"/>
      <c r="BD7263" s="2"/>
    </row>
    <row r="7264" spans="47:56" x14ac:dyDescent="0.25">
      <c r="AU7264"/>
      <c r="AV7264"/>
      <c r="BD7264" s="2"/>
    </row>
    <row r="7265" spans="47:56" x14ac:dyDescent="0.25">
      <c r="AU7265"/>
      <c r="AV7265"/>
      <c r="BD7265" s="2"/>
    </row>
    <row r="7266" spans="47:56" x14ac:dyDescent="0.25">
      <c r="AU7266"/>
      <c r="AV7266"/>
      <c r="BD7266" s="2"/>
    </row>
    <row r="7267" spans="47:56" x14ac:dyDescent="0.25">
      <c r="AU7267"/>
      <c r="AV7267"/>
      <c r="BD7267" s="2"/>
    </row>
    <row r="7268" spans="47:56" x14ac:dyDescent="0.25">
      <c r="AU7268"/>
      <c r="AV7268"/>
      <c r="BD7268" s="2"/>
    </row>
    <row r="7269" spans="47:56" x14ac:dyDescent="0.25">
      <c r="AU7269"/>
      <c r="AV7269"/>
      <c r="BD7269" s="2"/>
    </row>
    <row r="7270" spans="47:56" x14ac:dyDescent="0.25">
      <c r="AU7270"/>
      <c r="AV7270"/>
      <c r="BD7270" s="2"/>
    </row>
    <row r="7271" spans="47:56" x14ac:dyDescent="0.25">
      <c r="AU7271"/>
      <c r="AV7271"/>
      <c r="BD7271" s="2"/>
    </row>
    <row r="7272" spans="47:56" x14ac:dyDescent="0.25">
      <c r="AU7272"/>
      <c r="AV7272"/>
      <c r="BD7272" s="2"/>
    </row>
    <row r="7273" spans="47:56" x14ac:dyDescent="0.25">
      <c r="AU7273"/>
      <c r="AV7273"/>
      <c r="BD7273" s="2"/>
    </row>
    <row r="7274" spans="47:56" x14ac:dyDescent="0.25">
      <c r="AU7274"/>
      <c r="AV7274"/>
      <c r="BD7274" s="2"/>
    </row>
    <row r="7275" spans="47:56" x14ac:dyDescent="0.25">
      <c r="AU7275"/>
      <c r="AV7275"/>
      <c r="BD7275" s="2"/>
    </row>
    <row r="7276" spans="47:56" x14ac:dyDescent="0.25">
      <c r="AU7276"/>
      <c r="AV7276"/>
      <c r="BD7276" s="2"/>
    </row>
    <row r="7277" spans="47:56" x14ac:dyDescent="0.25">
      <c r="AU7277"/>
      <c r="AV7277"/>
      <c r="BD7277" s="2"/>
    </row>
    <row r="7278" spans="47:56" x14ac:dyDescent="0.25">
      <c r="AU7278"/>
      <c r="AV7278"/>
      <c r="BD7278" s="2"/>
    </row>
    <row r="7279" spans="47:56" x14ac:dyDescent="0.25">
      <c r="AU7279"/>
      <c r="AV7279"/>
      <c r="BD7279" s="2"/>
    </row>
    <row r="7280" spans="47:56" x14ac:dyDescent="0.25">
      <c r="AU7280"/>
      <c r="AV7280"/>
      <c r="BD7280" s="2"/>
    </row>
    <row r="7281" spans="47:56" x14ac:dyDescent="0.25">
      <c r="AU7281"/>
      <c r="AV7281"/>
      <c r="BD7281" s="2"/>
    </row>
    <row r="7282" spans="47:56" x14ac:dyDescent="0.25">
      <c r="AU7282"/>
      <c r="AV7282"/>
      <c r="BD7282" s="2"/>
    </row>
    <row r="7283" spans="47:56" x14ac:dyDescent="0.25">
      <c r="AU7283"/>
      <c r="AV7283"/>
      <c r="BD7283" s="2"/>
    </row>
    <row r="7284" spans="47:56" x14ac:dyDescent="0.25">
      <c r="AU7284"/>
      <c r="AV7284"/>
      <c r="BD7284" s="2"/>
    </row>
    <row r="7285" spans="47:56" x14ac:dyDescent="0.25">
      <c r="AU7285"/>
      <c r="AV7285"/>
      <c r="BD7285" s="2"/>
    </row>
    <row r="7286" spans="47:56" x14ac:dyDescent="0.25">
      <c r="AU7286"/>
      <c r="AV7286"/>
      <c r="BD7286" s="2"/>
    </row>
    <row r="7287" spans="47:56" x14ac:dyDescent="0.25">
      <c r="AU7287"/>
      <c r="AV7287"/>
      <c r="BD7287" s="2"/>
    </row>
    <row r="7288" spans="47:56" x14ac:dyDescent="0.25">
      <c r="AU7288"/>
      <c r="AV7288"/>
      <c r="BD7288" s="2"/>
    </row>
    <row r="7289" spans="47:56" x14ac:dyDescent="0.25">
      <c r="AU7289"/>
      <c r="AV7289"/>
      <c r="BD7289" s="2"/>
    </row>
    <row r="7290" spans="47:56" x14ac:dyDescent="0.25">
      <c r="AU7290"/>
      <c r="AV7290"/>
      <c r="BD7290" s="2"/>
    </row>
    <row r="7291" spans="47:56" x14ac:dyDescent="0.25">
      <c r="AU7291"/>
      <c r="AV7291"/>
      <c r="BD7291" s="2"/>
    </row>
    <row r="7292" spans="47:56" x14ac:dyDescent="0.25">
      <c r="AU7292"/>
      <c r="AV7292"/>
      <c r="BD7292" s="2"/>
    </row>
    <row r="7293" spans="47:56" x14ac:dyDescent="0.25">
      <c r="AU7293"/>
      <c r="AV7293"/>
      <c r="BD7293" s="2"/>
    </row>
    <row r="7294" spans="47:56" x14ac:dyDescent="0.25">
      <c r="AU7294"/>
      <c r="AV7294"/>
      <c r="BD7294" s="2"/>
    </row>
    <row r="7295" spans="47:56" x14ac:dyDescent="0.25">
      <c r="AU7295"/>
      <c r="AV7295"/>
      <c r="BD7295" s="2"/>
    </row>
    <row r="7296" spans="47:56" x14ac:dyDescent="0.25">
      <c r="AU7296"/>
      <c r="AV7296"/>
      <c r="BD7296" s="2"/>
    </row>
    <row r="7297" spans="47:56" x14ac:dyDescent="0.25">
      <c r="AU7297"/>
      <c r="AV7297"/>
      <c r="BD7297" s="2"/>
    </row>
    <row r="7298" spans="47:56" x14ac:dyDescent="0.25">
      <c r="AU7298"/>
      <c r="AV7298"/>
      <c r="BD7298" s="2"/>
    </row>
    <row r="7299" spans="47:56" x14ac:dyDescent="0.25">
      <c r="AU7299"/>
      <c r="AV7299"/>
      <c r="BD7299" s="2"/>
    </row>
    <row r="7300" spans="47:56" x14ac:dyDescent="0.25">
      <c r="AU7300"/>
      <c r="AV7300"/>
      <c r="BD7300" s="2"/>
    </row>
    <row r="7301" spans="47:56" x14ac:dyDescent="0.25">
      <c r="AU7301"/>
      <c r="AV7301"/>
      <c r="BD7301" s="2"/>
    </row>
    <row r="7302" spans="47:56" x14ac:dyDescent="0.25">
      <c r="AU7302"/>
      <c r="AV7302"/>
      <c r="BD7302" s="2"/>
    </row>
    <row r="7303" spans="47:56" x14ac:dyDescent="0.25">
      <c r="AU7303"/>
      <c r="AV7303"/>
      <c r="BD7303" s="2"/>
    </row>
    <row r="7304" spans="47:56" x14ac:dyDescent="0.25">
      <c r="AU7304"/>
      <c r="AV7304"/>
      <c r="BD7304" s="2"/>
    </row>
    <row r="7305" spans="47:56" x14ac:dyDescent="0.25">
      <c r="AU7305"/>
      <c r="AV7305"/>
      <c r="BD7305" s="2"/>
    </row>
    <row r="7306" spans="47:56" x14ac:dyDescent="0.25">
      <c r="AU7306"/>
      <c r="AV7306"/>
      <c r="BD7306" s="2"/>
    </row>
    <row r="7307" spans="47:56" x14ac:dyDescent="0.25">
      <c r="AU7307"/>
      <c r="AV7307"/>
      <c r="BD7307" s="2"/>
    </row>
    <row r="7308" spans="47:56" x14ac:dyDescent="0.25">
      <c r="AU7308"/>
      <c r="AV7308"/>
      <c r="BD7308" s="2"/>
    </row>
    <row r="7309" spans="47:56" x14ac:dyDescent="0.25">
      <c r="AU7309"/>
      <c r="AV7309"/>
      <c r="BD7309" s="2"/>
    </row>
    <row r="7310" spans="47:56" x14ac:dyDescent="0.25">
      <c r="AU7310"/>
      <c r="AV7310"/>
      <c r="BD7310" s="2"/>
    </row>
    <row r="7311" spans="47:56" x14ac:dyDescent="0.25">
      <c r="AU7311"/>
      <c r="AV7311"/>
      <c r="BD7311" s="2"/>
    </row>
    <row r="7312" spans="47:56" x14ac:dyDescent="0.25">
      <c r="AU7312"/>
      <c r="AV7312"/>
      <c r="BD7312" s="2"/>
    </row>
    <row r="7313" spans="47:56" x14ac:dyDescent="0.25">
      <c r="AU7313"/>
      <c r="AV7313"/>
      <c r="BD7313" s="2"/>
    </row>
    <row r="7314" spans="47:56" x14ac:dyDescent="0.25">
      <c r="AU7314"/>
      <c r="AV7314"/>
      <c r="BD7314" s="2"/>
    </row>
    <row r="7315" spans="47:56" x14ac:dyDescent="0.25">
      <c r="AU7315"/>
      <c r="AV7315"/>
      <c r="BD7315" s="2"/>
    </row>
    <row r="7316" spans="47:56" x14ac:dyDescent="0.25">
      <c r="AU7316"/>
      <c r="AV7316"/>
      <c r="BD7316" s="2"/>
    </row>
    <row r="7317" spans="47:56" x14ac:dyDescent="0.25">
      <c r="AU7317"/>
      <c r="AV7317"/>
      <c r="BD7317" s="2"/>
    </row>
    <row r="7318" spans="47:56" x14ac:dyDescent="0.25">
      <c r="AU7318"/>
      <c r="AV7318"/>
      <c r="BD7318" s="2"/>
    </row>
    <row r="7319" spans="47:56" x14ac:dyDescent="0.25">
      <c r="AU7319"/>
      <c r="AV7319"/>
      <c r="BD7319" s="2"/>
    </row>
    <row r="7320" spans="47:56" x14ac:dyDescent="0.25">
      <c r="AU7320"/>
      <c r="AV7320"/>
      <c r="BD7320" s="2"/>
    </row>
    <row r="7321" spans="47:56" x14ac:dyDescent="0.25">
      <c r="AU7321"/>
      <c r="AV7321"/>
      <c r="BD7321" s="2"/>
    </row>
    <row r="7322" spans="47:56" x14ac:dyDescent="0.25">
      <c r="AU7322"/>
      <c r="AV7322"/>
      <c r="BD7322" s="2"/>
    </row>
    <row r="7323" spans="47:56" x14ac:dyDescent="0.25">
      <c r="AU7323"/>
      <c r="AV7323"/>
      <c r="BD7323" s="2"/>
    </row>
    <row r="7324" spans="47:56" x14ac:dyDescent="0.25">
      <c r="AU7324"/>
      <c r="AV7324"/>
      <c r="BD7324" s="2"/>
    </row>
    <row r="7325" spans="47:56" x14ac:dyDescent="0.25">
      <c r="AU7325"/>
      <c r="AV7325"/>
      <c r="BD7325" s="2"/>
    </row>
    <row r="7326" spans="47:56" x14ac:dyDescent="0.25">
      <c r="AU7326"/>
      <c r="AV7326"/>
      <c r="BD7326" s="2"/>
    </row>
    <row r="7327" spans="47:56" x14ac:dyDescent="0.25">
      <c r="AU7327"/>
      <c r="AV7327"/>
      <c r="BD7327" s="2"/>
    </row>
    <row r="7328" spans="47:56" x14ac:dyDescent="0.25">
      <c r="AU7328"/>
      <c r="AV7328"/>
      <c r="BD7328" s="2"/>
    </row>
    <row r="7329" spans="47:56" x14ac:dyDescent="0.25">
      <c r="AU7329"/>
      <c r="AV7329"/>
      <c r="BD7329" s="2"/>
    </row>
    <row r="7330" spans="47:56" x14ac:dyDescent="0.25">
      <c r="AU7330"/>
      <c r="AV7330"/>
      <c r="BD7330" s="2"/>
    </row>
    <row r="7331" spans="47:56" x14ac:dyDescent="0.25">
      <c r="AU7331"/>
      <c r="AV7331"/>
      <c r="BD7331" s="2"/>
    </row>
    <row r="7332" spans="47:56" x14ac:dyDescent="0.25">
      <c r="AU7332"/>
      <c r="AV7332"/>
      <c r="BD7332" s="2"/>
    </row>
    <row r="7333" spans="47:56" x14ac:dyDescent="0.25">
      <c r="AU7333"/>
      <c r="AV7333"/>
      <c r="BD7333" s="2"/>
    </row>
    <row r="7334" spans="47:56" x14ac:dyDescent="0.25">
      <c r="AU7334"/>
      <c r="AV7334"/>
      <c r="BD7334" s="2"/>
    </row>
    <row r="7335" spans="47:56" x14ac:dyDescent="0.25">
      <c r="AU7335"/>
      <c r="AV7335"/>
      <c r="BD7335" s="2"/>
    </row>
    <row r="7336" spans="47:56" x14ac:dyDescent="0.25">
      <c r="AU7336"/>
      <c r="AV7336"/>
      <c r="BD7336" s="2"/>
    </row>
    <row r="7337" spans="47:56" x14ac:dyDescent="0.25">
      <c r="AU7337"/>
      <c r="AV7337"/>
      <c r="BD7337" s="2"/>
    </row>
    <row r="7338" spans="47:56" x14ac:dyDescent="0.25">
      <c r="AU7338"/>
      <c r="AV7338"/>
      <c r="BD7338" s="2"/>
    </row>
    <row r="7339" spans="47:56" x14ac:dyDescent="0.25">
      <c r="AU7339"/>
      <c r="AV7339"/>
      <c r="BD7339" s="2"/>
    </row>
    <row r="7340" spans="47:56" x14ac:dyDescent="0.25">
      <c r="AU7340"/>
      <c r="AV7340"/>
      <c r="BD7340" s="2"/>
    </row>
    <row r="7341" spans="47:56" x14ac:dyDescent="0.25">
      <c r="AU7341"/>
      <c r="AV7341"/>
      <c r="BD7341" s="2"/>
    </row>
    <row r="7342" spans="47:56" x14ac:dyDescent="0.25">
      <c r="AU7342"/>
      <c r="AV7342"/>
      <c r="BD7342" s="2"/>
    </row>
    <row r="7343" spans="47:56" x14ac:dyDescent="0.25">
      <c r="AU7343"/>
      <c r="AV7343"/>
      <c r="BD7343" s="2"/>
    </row>
    <row r="7344" spans="47:56" x14ac:dyDescent="0.25">
      <c r="AU7344"/>
      <c r="AV7344"/>
      <c r="BD7344" s="2"/>
    </row>
    <row r="7345" spans="47:56" x14ac:dyDescent="0.25">
      <c r="AU7345"/>
      <c r="AV7345"/>
      <c r="BD7345" s="2"/>
    </row>
    <row r="7346" spans="47:56" x14ac:dyDescent="0.25">
      <c r="AU7346"/>
      <c r="AV7346"/>
      <c r="BD7346" s="2"/>
    </row>
    <row r="7347" spans="47:56" x14ac:dyDescent="0.25">
      <c r="AU7347"/>
      <c r="AV7347"/>
      <c r="BD7347" s="2"/>
    </row>
    <row r="7348" spans="47:56" x14ac:dyDescent="0.25">
      <c r="AU7348"/>
      <c r="AV7348"/>
      <c r="BD7348" s="2"/>
    </row>
    <row r="7349" spans="47:56" x14ac:dyDescent="0.25">
      <c r="AU7349"/>
      <c r="AV7349"/>
      <c r="BD7349" s="2"/>
    </row>
    <row r="7350" spans="47:56" x14ac:dyDescent="0.25">
      <c r="AU7350"/>
      <c r="AV7350"/>
      <c r="BD7350" s="2"/>
    </row>
    <row r="7351" spans="47:56" x14ac:dyDescent="0.25">
      <c r="AU7351"/>
      <c r="AV7351"/>
      <c r="BD7351" s="2"/>
    </row>
    <row r="7352" spans="47:56" x14ac:dyDescent="0.25">
      <c r="AU7352"/>
      <c r="AV7352"/>
      <c r="BD7352" s="2"/>
    </row>
    <row r="7353" spans="47:56" x14ac:dyDescent="0.25">
      <c r="AU7353"/>
      <c r="AV7353"/>
      <c r="BD7353" s="2"/>
    </row>
    <row r="7354" spans="47:56" x14ac:dyDescent="0.25">
      <c r="AU7354"/>
      <c r="AV7354"/>
      <c r="BD7354" s="2"/>
    </row>
    <row r="7355" spans="47:56" x14ac:dyDescent="0.25">
      <c r="AU7355"/>
      <c r="AV7355"/>
      <c r="BD7355" s="2"/>
    </row>
    <row r="7356" spans="47:56" x14ac:dyDescent="0.25">
      <c r="AU7356"/>
      <c r="AV7356"/>
      <c r="BD7356" s="2"/>
    </row>
    <row r="7357" spans="47:56" x14ac:dyDescent="0.25">
      <c r="AU7357"/>
      <c r="AV7357"/>
      <c r="BD7357" s="2"/>
    </row>
    <row r="7358" spans="47:56" x14ac:dyDescent="0.25">
      <c r="AU7358"/>
      <c r="AV7358"/>
      <c r="BD7358" s="2"/>
    </row>
    <row r="7359" spans="47:56" x14ac:dyDescent="0.25">
      <c r="AU7359"/>
      <c r="AV7359"/>
      <c r="BD7359" s="2"/>
    </row>
    <row r="7360" spans="47:56" x14ac:dyDescent="0.25">
      <c r="AU7360"/>
      <c r="AV7360"/>
      <c r="BD7360" s="2"/>
    </row>
    <row r="7361" spans="47:56" x14ac:dyDescent="0.25">
      <c r="AU7361"/>
      <c r="AV7361"/>
      <c r="BD7361" s="2"/>
    </row>
    <row r="7362" spans="47:56" x14ac:dyDescent="0.25">
      <c r="AU7362"/>
      <c r="AV7362"/>
      <c r="BD7362" s="2"/>
    </row>
    <row r="7363" spans="47:56" x14ac:dyDescent="0.25">
      <c r="AU7363"/>
      <c r="AV7363"/>
      <c r="BD7363" s="2"/>
    </row>
    <row r="7364" spans="47:56" x14ac:dyDescent="0.25">
      <c r="AU7364"/>
      <c r="AV7364"/>
      <c r="BD7364" s="2"/>
    </row>
    <row r="7365" spans="47:56" x14ac:dyDescent="0.25">
      <c r="AU7365"/>
      <c r="AV7365"/>
      <c r="BD7365" s="2"/>
    </row>
    <row r="7366" spans="47:56" x14ac:dyDescent="0.25">
      <c r="AU7366"/>
      <c r="AV7366"/>
      <c r="BD7366" s="2"/>
    </row>
    <row r="7367" spans="47:56" x14ac:dyDescent="0.25">
      <c r="AU7367"/>
      <c r="AV7367"/>
      <c r="BD7367" s="2"/>
    </row>
    <row r="7368" spans="47:56" x14ac:dyDescent="0.25">
      <c r="AU7368"/>
      <c r="AV7368"/>
      <c r="BD7368" s="2"/>
    </row>
    <row r="7369" spans="47:56" x14ac:dyDescent="0.25">
      <c r="AU7369"/>
      <c r="AV7369"/>
      <c r="BD7369" s="2"/>
    </row>
    <row r="7370" spans="47:56" x14ac:dyDescent="0.25">
      <c r="AU7370"/>
      <c r="AV7370"/>
      <c r="BD7370" s="2"/>
    </row>
    <row r="7371" spans="47:56" x14ac:dyDescent="0.25">
      <c r="AU7371"/>
      <c r="AV7371"/>
      <c r="BD7371" s="2"/>
    </row>
    <row r="7372" spans="47:56" x14ac:dyDescent="0.25">
      <c r="AU7372"/>
      <c r="AV7372"/>
      <c r="BD7372" s="2"/>
    </row>
    <row r="7373" spans="47:56" x14ac:dyDescent="0.25">
      <c r="AU7373"/>
      <c r="AV7373"/>
      <c r="BD7373" s="2"/>
    </row>
    <row r="7374" spans="47:56" x14ac:dyDescent="0.25">
      <c r="AU7374"/>
      <c r="AV7374"/>
      <c r="BD7374" s="2"/>
    </row>
    <row r="7375" spans="47:56" x14ac:dyDescent="0.25">
      <c r="AU7375"/>
      <c r="AV7375"/>
      <c r="BD7375" s="2"/>
    </row>
    <row r="7376" spans="47:56" x14ac:dyDescent="0.25">
      <c r="AU7376"/>
      <c r="AV7376"/>
      <c r="BD7376" s="2"/>
    </row>
    <row r="7377" spans="47:56" x14ac:dyDescent="0.25">
      <c r="AU7377"/>
      <c r="AV7377"/>
      <c r="BD7377" s="2"/>
    </row>
    <row r="7378" spans="47:56" x14ac:dyDescent="0.25">
      <c r="AU7378"/>
      <c r="AV7378"/>
      <c r="BD7378" s="2"/>
    </row>
    <row r="7379" spans="47:56" x14ac:dyDescent="0.25">
      <c r="AU7379"/>
      <c r="AV7379"/>
      <c r="BD7379" s="2"/>
    </row>
    <row r="7380" spans="47:56" x14ac:dyDescent="0.25">
      <c r="AU7380"/>
      <c r="AV7380"/>
      <c r="BD7380" s="2"/>
    </row>
    <row r="7381" spans="47:56" x14ac:dyDescent="0.25">
      <c r="AU7381"/>
      <c r="AV7381"/>
      <c r="BD7381" s="2"/>
    </row>
    <row r="7382" spans="47:56" x14ac:dyDescent="0.25">
      <c r="AU7382"/>
      <c r="AV7382"/>
      <c r="BD7382" s="2"/>
    </row>
    <row r="7383" spans="47:56" x14ac:dyDescent="0.25">
      <c r="AU7383"/>
      <c r="AV7383"/>
      <c r="BD7383" s="2"/>
    </row>
    <row r="7384" spans="47:56" x14ac:dyDescent="0.25">
      <c r="AU7384"/>
      <c r="AV7384"/>
      <c r="BD7384" s="2"/>
    </row>
    <row r="7385" spans="47:56" x14ac:dyDescent="0.25">
      <c r="AU7385"/>
      <c r="AV7385"/>
      <c r="BD7385" s="2"/>
    </row>
    <row r="7386" spans="47:56" x14ac:dyDescent="0.25">
      <c r="AU7386"/>
      <c r="AV7386"/>
      <c r="BD7386" s="2"/>
    </row>
    <row r="7387" spans="47:56" x14ac:dyDescent="0.25">
      <c r="AU7387"/>
      <c r="AV7387"/>
      <c r="BD7387" s="2"/>
    </row>
    <row r="7388" spans="47:56" x14ac:dyDescent="0.25">
      <c r="AU7388"/>
      <c r="AV7388"/>
      <c r="BD7388" s="2"/>
    </row>
    <row r="7389" spans="47:56" x14ac:dyDescent="0.25">
      <c r="AU7389"/>
      <c r="AV7389"/>
      <c r="BD7389" s="2"/>
    </row>
    <row r="7390" spans="47:56" x14ac:dyDescent="0.25">
      <c r="AU7390"/>
      <c r="AV7390"/>
      <c r="BD7390" s="2"/>
    </row>
    <row r="7391" spans="47:56" x14ac:dyDescent="0.25">
      <c r="AU7391"/>
      <c r="AV7391"/>
      <c r="BD7391" s="2"/>
    </row>
    <row r="7392" spans="47:56" x14ac:dyDescent="0.25">
      <c r="AU7392"/>
      <c r="AV7392"/>
      <c r="BD7392" s="2"/>
    </row>
    <row r="7393" spans="47:56" x14ac:dyDescent="0.25">
      <c r="AU7393"/>
      <c r="AV7393"/>
      <c r="BD7393" s="2"/>
    </row>
    <row r="7394" spans="47:56" x14ac:dyDescent="0.25">
      <c r="AU7394"/>
      <c r="AV7394"/>
      <c r="BD7394" s="2"/>
    </row>
    <row r="7395" spans="47:56" x14ac:dyDescent="0.25">
      <c r="AU7395"/>
      <c r="AV7395"/>
      <c r="BD7395" s="2"/>
    </row>
    <row r="7396" spans="47:56" x14ac:dyDescent="0.25">
      <c r="AU7396"/>
      <c r="AV7396"/>
      <c r="BD7396" s="2"/>
    </row>
    <row r="7397" spans="47:56" x14ac:dyDescent="0.25">
      <c r="AU7397"/>
      <c r="AV7397"/>
      <c r="BD7397" s="2"/>
    </row>
    <row r="7398" spans="47:56" x14ac:dyDescent="0.25">
      <c r="AU7398"/>
      <c r="AV7398"/>
      <c r="BD7398" s="2"/>
    </row>
    <row r="7399" spans="47:56" x14ac:dyDescent="0.25">
      <c r="AU7399"/>
      <c r="AV7399"/>
      <c r="BD7399" s="2"/>
    </row>
    <row r="7400" spans="47:56" x14ac:dyDescent="0.25">
      <c r="AU7400"/>
      <c r="AV7400"/>
      <c r="BD7400" s="2"/>
    </row>
    <row r="7401" spans="47:56" x14ac:dyDescent="0.25">
      <c r="AU7401"/>
      <c r="AV7401"/>
      <c r="BD7401" s="2"/>
    </row>
    <row r="7402" spans="47:56" x14ac:dyDescent="0.25">
      <c r="AU7402"/>
      <c r="AV7402"/>
      <c r="BD7402" s="2"/>
    </row>
    <row r="7403" spans="47:56" x14ac:dyDescent="0.25">
      <c r="AU7403"/>
      <c r="AV7403"/>
      <c r="BD7403" s="2"/>
    </row>
    <row r="7404" spans="47:56" x14ac:dyDescent="0.25">
      <c r="AU7404"/>
      <c r="AV7404"/>
      <c r="BD7404" s="2"/>
    </row>
    <row r="7405" spans="47:56" x14ac:dyDescent="0.25">
      <c r="AU7405"/>
      <c r="AV7405"/>
      <c r="BD7405" s="2"/>
    </row>
    <row r="7406" spans="47:56" x14ac:dyDescent="0.25">
      <c r="AU7406"/>
      <c r="AV7406"/>
      <c r="BD7406" s="2"/>
    </row>
    <row r="7407" spans="47:56" x14ac:dyDescent="0.25">
      <c r="AU7407"/>
      <c r="AV7407"/>
      <c r="BD7407" s="2"/>
    </row>
    <row r="7408" spans="47:56" x14ac:dyDescent="0.25">
      <c r="AU7408"/>
      <c r="AV7408"/>
      <c r="BD7408" s="2"/>
    </row>
    <row r="7409" spans="47:56" x14ac:dyDescent="0.25">
      <c r="AU7409"/>
      <c r="AV7409"/>
      <c r="BD7409" s="2"/>
    </row>
    <row r="7410" spans="47:56" x14ac:dyDescent="0.25">
      <c r="AU7410"/>
      <c r="AV7410"/>
      <c r="BD7410" s="2"/>
    </row>
    <row r="7411" spans="47:56" x14ac:dyDescent="0.25">
      <c r="AU7411"/>
      <c r="AV7411"/>
      <c r="BD7411" s="2"/>
    </row>
    <row r="7412" spans="47:56" x14ac:dyDescent="0.25">
      <c r="AU7412"/>
      <c r="AV7412"/>
      <c r="BD7412" s="2"/>
    </row>
    <row r="7413" spans="47:56" x14ac:dyDescent="0.25">
      <c r="AU7413"/>
      <c r="AV7413"/>
      <c r="BD7413" s="2"/>
    </row>
    <row r="7414" spans="47:56" x14ac:dyDescent="0.25">
      <c r="AU7414"/>
      <c r="AV7414"/>
      <c r="BD7414" s="2"/>
    </row>
    <row r="7415" spans="47:56" x14ac:dyDescent="0.25">
      <c r="AU7415"/>
      <c r="AV7415"/>
      <c r="BD7415" s="2"/>
    </row>
    <row r="7416" spans="47:56" x14ac:dyDescent="0.25">
      <c r="AU7416"/>
      <c r="AV7416"/>
      <c r="BD7416" s="2"/>
    </row>
    <row r="7417" spans="47:56" x14ac:dyDescent="0.25">
      <c r="AU7417"/>
      <c r="AV7417"/>
      <c r="BD7417" s="2"/>
    </row>
    <row r="7418" spans="47:56" x14ac:dyDescent="0.25">
      <c r="AU7418"/>
      <c r="AV7418"/>
      <c r="BD7418" s="2"/>
    </row>
    <row r="7419" spans="47:56" x14ac:dyDescent="0.25">
      <c r="AU7419"/>
      <c r="AV7419"/>
      <c r="BD7419" s="2"/>
    </row>
    <row r="7420" spans="47:56" x14ac:dyDescent="0.25">
      <c r="AU7420"/>
      <c r="AV7420"/>
      <c r="BD7420" s="2"/>
    </row>
    <row r="7421" spans="47:56" x14ac:dyDescent="0.25">
      <c r="AU7421"/>
      <c r="AV7421"/>
      <c r="BD7421" s="2"/>
    </row>
    <row r="7422" spans="47:56" x14ac:dyDescent="0.25">
      <c r="AU7422"/>
      <c r="AV7422"/>
      <c r="BD7422" s="2"/>
    </row>
    <row r="7423" spans="47:56" x14ac:dyDescent="0.25">
      <c r="AU7423"/>
      <c r="AV7423"/>
      <c r="BD7423" s="2"/>
    </row>
    <row r="7424" spans="47:56" x14ac:dyDescent="0.25">
      <c r="AU7424"/>
      <c r="AV7424"/>
      <c r="BD7424" s="2"/>
    </row>
    <row r="7425" spans="47:56" x14ac:dyDescent="0.25">
      <c r="AU7425"/>
      <c r="AV7425"/>
      <c r="BD7425" s="2"/>
    </row>
    <row r="7426" spans="47:56" x14ac:dyDescent="0.25">
      <c r="AU7426"/>
      <c r="AV7426"/>
      <c r="BD7426" s="2"/>
    </row>
    <row r="7427" spans="47:56" x14ac:dyDescent="0.25">
      <c r="AU7427"/>
      <c r="AV7427"/>
      <c r="BD7427" s="2"/>
    </row>
    <row r="7428" spans="47:56" x14ac:dyDescent="0.25">
      <c r="AU7428"/>
      <c r="AV7428"/>
      <c r="BD7428" s="2"/>
    </row>
    <row r="7429" spans="47:56" x14ac:dyDescent="0.25">
      <c r="AU7429"/>
      <c r="AV7429"/>
      <c r="BD7429" s="2"/>
    </row>
    <row r="7430" spans="47:56" x14ac:dyDescent="0.25">
      <c r="AU7430"/>
      <c r="AV7430"/>
      <c r="BD7430" s="2"/>
    </row>
    <row r="7431" spans="47:56" x14ac:dyDescent="0.25">
      <c r="AU7431"/>
      <c r="AV7431"/>
      <c r="BD7431" s="2"/>
    </row>
    <row r="7432" spans="47:56" x14ac:dyDescent="0.25">
      <c r="AU7432"/>
      <c r="AV7432"/>
      <c r="BD7432" s="2"/>
    </row>
    <row r="7433" spans="47:56" x14ac:dyDescent="0.25">
      <c r="AU7433"/>
      <c r="AV7433"/>
      <c r="BD7433" s="2"/>
    </row>
    <row r="7434" spans="47:56" x14ac:dyDescent="0.25">
      <c r="AU7434"/>
      <c r="AV7434"/>
      <c r="BD7434" s="2"/>
    </row>
    <row r="7435" spans="47:56" x14ac:dyDescent="0.25">
      <c r="AU7435"/>
      <c r="AV7435"/>
      <c r="BD7435" s="2"/>
    </row>
    <row r="7436" spans="47:56" x14ac:dyDescent="0.25">
      <c r="AU7436"/>
      <c r="AV7436"/>
      <c r="BD7436" s="2"/>
    </row>
    <row r="7437" spans="47:56" x14ac:dyDescent="0.25">
      <c r="AU7437"/>
      <c r="AV7437"/>
      <c r="BD7437" s="2"/>
    </row>
    <row r="7438" spans="47:56" x14ac:dyDescent="0.25">
      <c r="AU7438"/>
      <c r="AV7438"/>
      <c r="BD7438" s="2"/>
    </row>
    <row r="7439" spans="47:56" x14ac:dyDescent="0.25">
      <c r="AU7439"/>
      <c r="AV7439"/>
      <c r="BD7439" s="2"/>
    </row>
    <row r="7440" spans="47:56" x14ac:dyDescent="0.25">
      <c r="AU7440"/>
      <c r="AV7440"/>
      <c r="BD7440" s="2"/>
    </row>
    <row r="7441" spans="47:56" x14ac:dyDescent="0.25">
      <c r="AU7441"/>
      <c r="AV7441"/>
      <c r="BD7441" s="2"/>
    </row>
    <row r="7442" spans="47:56" x14ac:dyDescent="0.25">
      <c r="AU7442"/>
      <c r="AV7442"/>
      <c r="BD7442" s="2"/>
    </row>
    <row r="7443" spans="47:56" x14ac:dyDescent="0.25">
      <c r="AU7443"/>
      <c r="AV7443"/>
      <c r="BD7443" s="2"/>
    </row>
    <row r="7444" spans="47:56" x14ac:dyDescent="0.25">
      <c r="AU7444"/>
      <c r="AV7444"/>
      <c r="BD7444" s="2"/>
    </row>
    <row r="7445" spans="47:56" x14ac:dyDescent="0.25">
      <c r="AU7445"/>
      <c r="AV7445"/>
      <c r="BD7445" s="2"/>
    </row>
    <row r="7446" spans="47:56" x14ac:dyDescent="0.25">
      <c r="AU7446"/>
      <c r="AV7446"/>
      <c r="BD7446" s="2"/>
    </row>
    <row r="7447" spans="47:56" x14ac:dyDescent="0.25">
      <c r="AU7447"/>
      <c r="AV7447"/>
      <c r="BD7447" s="2"/>
    </row>
    <row r="7448" spans="47:56" x14ac:dyDescent="0.25">
      <c r="AU7448"/>
      <c r="AV7448"/>
      <c r="BD7448" s="2"/>
    </row>
    <row r="7449" spans="47:56" x14ac:dyDescent="0.25">
      <c r="AU7449"/>
      <c r="AV7449"/>
      <c r="BD7449" s="2"/>
    </row>
    <row r="7450" spans="47:56" x14ac:dyDescent="0.25">
      <c r="AU7450"/>
      <c r="AV7450"/>
      <c r="BD7450" s="2"/>
    </row>
    <row r="7451" spans="47:56" x14ac:dyDescent="0.25">
      <c r="AU7451"/>
      <c r="AV7451"/>
      <c r="BD7451" s="2"/>
    </row>
    <row r="7452" spans="47:56" x14ac:dyDescent="0.25">
      <c r="AU7452"/>
      <c r="AV7452"/>
      <c r="BD7452" s="2"/>
    </row>
    <row r="7453" spans="47:56" x14ac:dyDescent="0.25">
      <c r="AU7453"/>
      <c r="AV7453"/>
      <c r="BD7453" s="2"/>
    </row>
    <row r="7454" spans="47:56" x14ac:dyDescent="0.25">
      <c r="AU7454"/>
      <c r="AV7454"/>
      <c r="BD7454" s="2"/>
    </row>
    <row r="7455" spans="47:56" x14ac:dyDescent="0.25">
      <c r="AU7455"/>
      <c r="AV7455"/>
      <c r="BD7455" s="2"/>
    </row>
    <row r="7456" spans="47:56" x14ac:dyDescent="0.25">
      <c r="AU7456"/>
      <c r="AV7456"/>
      <c r="BD7456" s="2"/>
    </row>
    <row r="7457" spans="47:56" x14ac:dyDescent="0.25">
      <c r="AU7457"/>
      <c r="AV7457"/>
      <c r="BD7457" s="2"/>
    </row>
    <row r="7458" spans="47:56" x14ac:dyDescent="0.25">
      <c r="AU7458"/>
      <c r="AV7458"/>
      <c r="BD7458" s="2"/>
    </row>
    <row r="7459" spans="47:56" x14ac:dyDescent="0.25">
      <c r="AU7459"/>
      <c r="AV7459"/>
      <c r="BD7459" s="2"/>
    </row>
    <row r="7460" spans="47:56" x14ac:dyDescent="0.25">
      <c r="AU7460"/>
      <c r="AV7460"/>
      <c r="BD7460" s="2"/>
    </row>
    <row r="7461" spans="47:56" x14ac:dyDescent="0.25">
      <c r="AU7461"/>
      <c r="AV7461"/>
      <c r="BD7461" s="2"/>
    </row>
    <row r="7462" spans="47:56" x14ac:dyDescent="0.25">
      <c r="AU7462"/>
      <c r="AV7462"/>
      <c r="BD7462" s="2"/>
    </row>
    <row r="7463" spans="47:56" x14ac:dyDescent="0.25">
      <c r="AU7463"/>
      <c r="AV7463"/>
      <c r="BD7463" s="2"/>
    </row>
    <row r="7464" spans="47:56" x14ac:dyDescent="0.25">
      <c r="AU7464"/>
      <c r="AV7464"/>
      <c r="BD7464" s="2"/>
    </row>
    <row r="7465" spans="47:56" x14ac:dyDescent="0.25">
      <c r="AU7465"/>
      <c r="AV7465"/>
      <c r="BD7465" s="2"/>
    </row>
    <row r="7466" spans="47:56" x14ac:dyDescent="0.25">
      <c r="AU7466"/>
      <c r="AV7466"/>
      <c r="BD7466" s="2"/>
    </row>
    <row r="7467" spans="47:56" x14ac:dyDescent="0.25">
      <c r="AU7467"/>
      <c r="AV7467"/>
      <c r="BD7467" s="2"/>
    </row>
    <row r="7468" spans="47:56" x14ac:dyDescent="0.25">
      <c r="AU7468"/>
      <c r="AV7468"/>
      <c r="BD7468" s="2"/>
    </row>
    <row r="7469" spans="47:56" x14ac:dyDescent="0.25">
      <c r="AU7469"/>
      <c r="AV7469"/>
      <c r="BD7469" s="2"/>
    </row>
    <row r="7470" spans="47:56" x14ac:dyDescent="0.25">
      <c r="AU7470"/>
      <c r="AV7470"/>
      <c r="BD7470" s="2"/>
    </row>
    <row r="7471" spans="47:56" x14ac:dyDescent="0.25">
      <c r="AU7471"/>
      <c r="AV7471"/>
      <c r="BD7471" s="2"/>
    </row>
    <row r="7472" spans="47:56" x14ac:dyDescent="0.25">
      <c r="AU7472"/>
      <c r="AV7472"/>
      <c r="BD7472" s="2"/>
    </row>
    <row r="7473" spans="47:56" x14ac:dyDescent="0.25">
      <c r="AU7473"/>
      <c r="AV7473"/>
      <c r="BD7473" s="2"/>
    </row>
    <row r="7474" spans="47:56" x14ac:dyDescent="0.25">
      <c r="AU7474"/>
      <c r="AV7474"/>
      <c r="BD7474" s="2"/>
    </row>
    <row r="7475" spans="47:56" x14ac:dyDescent="0.25">
      <c r="AU7475"/>
      <c r="AV7475"/>
      <c r="BD7475" s="2"/>
    </row>
    <row r="7476" spans="47:56" x14ac:dyDescent="0.25">
      <c r="AU7476"/>
      <c r="AV7476"/>
      <c r="BD7476" s="2"/>
    </row>
    <row r="7477" spans="47:56" x14ac:dyDescent="0.25">
      <c r="AU7477"/>
      <c r="AV7477"/>
      <c r="BD7477" s="2"/>
    </row>
    <row r="7478" spans="47:56" x14ac:dyDescent="0.25">
      <c r="AU7478"/>
      <c r="AV7478"/>
      <c r="BD7478" s="2"/>
    </row>
    <row r="7479" spans="47:56" x14ac:dyDescent="0.25">
      <c r="AU7479"/>
      <c r="AV7479"/>
      <c r="BD7479" s="2"/>
    </row>
    <row r="7480" spans="47:56" x14ac:dyDescent="0.25">
      <c r="AU7480"/>
      <c r="AV7480"/>
      <c r="BD7480" s="2"/>
    </row>
    <row r="7481" spans="47:56" x14ac:dyDescent="0.25">
      <c r="AU7481"/>
      <c r="AV7481"/>
      <c r="BD7481" s="2"/>
    </row>
    <row r="7482" spans="47:56" x14ac:dyDescent="0.25">
      <c r="AU7482"/>
      <c r="AV7482"/>
      <c r="BD7482" s="2"/>
    </row>
    <row r="7483" spans="47:56" x14ac:dyDescent="0.25">
      <c r="AU7483"/>
      <c r="AV7483"/>
      <c r="BD7483" s="2"/>
    </row>
    <row r="7484" spans="47:56" x14ac:dyDescent="0.25">
      <c r="AU7484"/>
      <c r="AV7484"/>
      <c r="BD7484" s="2"/>
    </row>
    <row r="7485" spans="47:56" x14ac:dyDescent="0.25">
      <c r="AU7485"/>
      <c r="AV7485"/>
      <c r="BD7485" s="2"/>
    </row>
    <row r="7486" spans="47:56" x14ac:dyDescent="0.25">
      <c r="AU7486"/>
      <c r="AV7486"/>
      <c r="BD7486" s="2"/>
    </row>
    <row r="7487" spans="47:56" x14ac:dyDescent="0.25">
      <c r="AU7487"/>
      <c r="AV7487"/>
      <c r="BD7487" s="2"/>
    </row>
    <row r="7488" spans="47:56" x14ac:dyDescent="0.25">
      <c r="AU7488"/>
      <c r="AV7488"/>
      <c r="BD7488" s="2"/>
    </row>
    <row r="7489" spans="47:56" x14ac:dyDescent="0.25">
      <c r="AU7489"/>
      <c r="AV7489"/>
      <c r="BD7489" s="2"/>
    </row>
    <row r="7490" spans="47:56" x14ac:dyDescent="0.25">
      <c r="AU7490"/>
      <c r="AV7490"/>
      <c r="BD7490" s="2"/>
    </row>
    <row r="7491" spans="47:56" x14ac:dyDescent="0.25">
      <c r="AU7491"/>
      <c r="AV7491"/>
      <c r="BD7491" s="2"/>
    </row>
    <row r="7492" spans="47:56" x14ac:dyDescent="0.25">
      <c r="AU7492"/>
      <c r="AV7492"/>
      <c r="BD7492" s="2"/>
    </row>
    <row r="7493" spans="47:56" x14ac:dyDescent="0.25">
      <c r="AU7493"/>
      <c r="AV7493"/>
      <c r="BD7493" s="2"/>
    </row>
    <row r="7494" spans="47:56" x14ac:dyDescent="0.25">
      <c r="AU7494"/>
      <c r="AV7494"/>
      <c r="BD7494" s="2"/>
    </row>
    <row r="7495" spans="47:56" x14ac:dyDescent="0.25">
      <c r="AU7495"/>
      <c r="AV7495"/>
      <c r="BD7495" s="2"/>
    </row>
    <row r="7496" spans="47:56" x14ac:dyDescent="0.25">
      <c r="AU7496"/>
      <c r="AV7496"/>
      <c r="BD7496" s="2"/>
    </row>
    <row r="7497" spans="47:56" x14ac:dyDescent="0.25">
      <c r="AU7497"/>
      <c r="AV7497"/>
      <c r="BD7497" s="2"/>
    </row>
    <row r="7498" spans="47:56" x14ac:dyDescent="0.25">
      <c r="AU7498"/>
      <c r="AV7498"/>
      <c r="BD7498" s="2"/>
    </row>
    <row r="7499" spans="47:56" x14ac:dyDescent="0.25">
      <c r="AU7499"/>
      <c r="AV7499"/>
      <c r="BD7499" s="2"/>
    </row>
    <row r="7500" spans="47:56" x14ac:dyDescent="0.25">
      <c r="AU7500"/>
      <c r="AV7500"/>
      <c r="BD7500" s="2"/>
    </row>
    <row r="7501" spans="47:56" x14ac:dyDescent="0.25">
      <c r="AU7501"/>
      <c r="AV7501"/>
      <c r="BD7501" s="2"/>
    </row>
    <row r="7502" spans="47:56" x14ac:dyDescent="0.25">
      <c r="AU7502"/>
      <c r="AV7502"/>
      <c r="BD7502" s="2"/>
    </row>
    <row r="7503" spans="47:56" x14ac:dyDescent="0.25">
      <c r="AU7503"/>
      <c r="AV7503"/>
      <c r="BD7503" s="2"/>
    </row>
    <row r="7504" spans="47:56" x14ac:dyDescent="0.25">
      <c r="AU7504"/>
      <c r="AV7504"/>
      <c r="BD7504" s="2"/>
    </row>
    <row r="7505" spans="47:56" x14ac:dyDescent="0.25">
      <c r="AU7505"/>
      <c r="AV7505"/>
      <c r="BD7505" s="2"/>
    </row>
    <row r="7506" spans="47:56" x14ac:dyDescent="0.25">
      <c r="AU7506"/>
      <c r="AV7506"/>
      <c r="BD7506" s="2"/>
    </row>
    <row r="7507" spans="47:56" x14ac:dyDescent="0.25">
      <c r="AU7507"/>
      <c r="AV7507"/>
      <c r="BD7507" s="2"/>
    </row>
    <row r="7508" spans="47:56" x14ac:dyDescent="0.25">
      <c r="AU7508"/>
      <c r="AV7508"/>
      <c r="BD7508" s="2"/>
    </row>
    <row r="7509" spans="47:56" x14ac:dyDescent="0.25">
      <c r="AU7509"/>
      <c r="AV7509"/>
      <c r="BD7509" s="2"/>
    </row>
    <row r="7510" spans="47:56" x14ac:dyDescent="0.25">
      <c r="AU7510"/>
      <c r="AV7510"/>
      <c r="BD7510" s="2"/>
    </row>
    <row r="7511" spans="47:56" x14ac:dyDescent="0.25">
      <c r="AU7511"/>
      <c r="AV7511"/>
      <c r="BD7511" s="2"/>
    </row>
    <row r="7512" spans="47:56" x14ac:dyDescent="0.25">
      <c r="AU7512"/>
      <c r="AV7512"/>
      <c r="BD7512" s="2"/>
    </row>
    <row r="7513" spans="47:56" x14ac:dyDescent="0.25">
      <c r="AU7513"/>
      <c r="AV7513"/>
      <c r="BD7513" s="2"/>
    </row>
    <row r="7514" spans="47:56" x14ac:dyDescent="0.25">
      <c r="AU7514"/>
      <c r="AV7514"/>
      <c r="BD7514" s="2"/>
    </row>
    <row r="7515" spans="47:56" x14ac:dyDescent="0.25">
      <c r="AU7515"/>
      <c r="AV7515"/>
      <c r="BD7515" s="2"/>
    </row>
    <row r="7516" spans="47:56" x14ac:dyDescent="0.25">
      <c r="AU7516"/>
      <c r="AV7516"/>
      <c r="BD7516" s="2"/>
    </row>
    <row r="7517" spans="47:56" x14ac:dyDescent="0.25">
      <c r="AU7517"/>
      <c r="AV7517"/>
      <c r="BD7517" s="2"/>
    </row>
    <row r="7518" spans="47:56" x14ac:dyDescent="0.25">
      <c r="AU7518"/>
      <c r="AV7518"/>
      <c r="BD7518" s="2"/>
    </row>
    <row r="7519" spans="47:56" x14ac:dyDescent="0.25">
      <c r="AU7519"/>
      <c r="AV7519"/>
      <c r="BD7519" s="2"/>
    </row>
    <row r="7520" spans="47:56" x14ac:dyDescent="0.25">
      <c r="AU7520"/>
      <c r="AV7520"/>
      <c r="BD7520" s="2"/>
    </row>
    <row r="7521" spans="47:56" x14ac:dyDescent="0.25">
      <c r="AU7521"/>
      <c r="AV7521"/>
      <c r="BD7521" s="2"/>
    </row>
    <row r="7522" spans="47:56" x14ac:dyDescent="0.25">
      <c r="AU7522"/>
      <c r="AV7522"/>
      <c r="BD7522" s="2"/>
    </row>
    <row r="7523" spans="47:56" x14ac:dyDescent="0.25">
      <c r="AU7523"/>
      <c r="AV7523"/>
      <c r="BD7523" s="2"/>
    </row>
    <row r="7524" spans="47:56" x14ac:dyDescent="0.25">
      <c r="AU7524"/>
      <c r="AV7524"/>
      <c r="BD7524" s="2"/>
    </row>
    <row r="7525" spans="47:56" x14ac:dyDescent="0.25">
      <c r="AU7525"/>
      <c r="AV7525"/>
      <c r="BD7525" s="2"/>
    </row>
    <row r="7526" spans="47:56" x14ac:dyDescent="0.25">
      <c r="AU7526"/>
      <c r="AV7526"/>
      <c r="BD7526" s="2"/>
    </row>
    <row r="7527" spans="47:56" x14ac:dyDescent="0.25">
      <c r="AU7527"/>
      <c r="AV7527"/>
      <c r="BD7527" s="2"/>
    </row>
    <row r="7528" spans="47:56" x14ac:dyDescent="0.25">
      <c r="AU7528"/>
      <c r="AV7528"/>
      <c r="BD7528" s="2"/>
    </row>
    <row r="7529" spans="47:56" x14ac:dyDescent="0.25">
      <c r="AU7529"/>
      <c r="AV7529"/>
      <c r="BD7529" s="2"/>
    </row>
    <row r="7530" spans="47:56" x14ac:dyDescent="0.25">
      <c r="AU7530"/>
      <c r="AV7530"/>
      <c r="BD7530" s="2"/>
    </row>
    <row r="7531" spans="47:56" x14ac:dyDescent="0.25">
      <c r="AU7531"/>
      <c r="AV7531"/>
      <c r="BD7531" s="2"/>
    </row>
    <row r="7532" spans="47:56" x14ac:dyDescent="0.25">
      <c r="AU7532"/>
      <c r="AV7532"/>
      <c r="BD7532" s="2"/>
    </row>
    <row r="7533" spans="47:56" x14ac:dyDescent="0.25">
      <c r="AU7533"/>
      <c r="AV7533"/>
      <c r="BD7533" s="2"/>
    </row>
    <row r="7534" spans="47:56" x14ac:dyDescent="0.25">
      <c r="AU7534"/>
      <c r="AV7534"/>
      <c r="BD7534" s="2"/>
    </row>
    <row r="7535" spans="47:56" x14ac:dyDescent="0.25">
      <c r="AU7535"/>
      <c r="AV7535"/>
      <c r="BD7535" s="2"/>
    </row>
    <row r="7536" spans="47:56" x14ac:dyDescent="0.25">
      <c r="AU7536"/>
      <c r="AV7536"/>
      <c r="BD7536" s="2"/>
    </row>
    <row r="7537" spans="47:56" x14ac:dyDescent="0.25">
      <c r="AU7537"/>
      <c r="AV7537"/>
      <c r="BD7537" s="2"/>
    </row>
    <row r="7538" spans="47:56" x14ac:dyDescent="0.25">
      <c r="AU7538"/>
      <c r="AV7538"/>
      <c r="BD7538" s="2"/>
    </row>
    <row r="7539" spans="47:56" x14ac:dyDescent="0.25">
      <c r="AU7539"/>
      <c r="AV7539"/>
      <c r="BD7539" s="2"/>
    </row>
    <row r="7540" spans="47:56" x14ac:dyDescent="0.25">
      <c r="AU7540"/>
      <c r="AV7540"/>
      <c r="BD7540" s="2"/>
    </row>
    <row r="7541" spans="47:56" x14ac:dyDescent="0.25">
      <c r="AU7541"/>
      <c r="AV7541"/>
      <c r="BD7541" s="2"/>
    </row>
    <row r="7542" spans="47:56" x14ac:dyDescent="0.25">
      <c r="AU7542"/>
      <c r="AV7542"/>
      <c r="BD7542" s="2"/>
    </row>
    <row r="7543" spans="47:56" x14ac:dyDescent="0.25">
      <c r="AU7543"/>
      <c r="AV7543"/>
      <c r="BD7543" s="2"/>
    </row>
    <row r="7544" spans="47:56" x14ac:dyDescent="0.25">
      <c r="AU7544"/>
      <c r="AV7544"/>
      <c r="BD7544" s="2"/>
    </row>
    <row r="7545" spans="47:56" x14ac:dyDescent="0.25">
      <c r="AU7545"/>
      <c r="AV7545"/>
      <c r="BD7545" s="2"/>
    </row>
    <row r="7546" spans="47:56" x14ac:dyDescent="0.25">
      <c r="AU7546"/>
      <c r="AV7546"/>
      <c r="BD7546" s="2"/>
    </row>
    <row r="7547" spans="47:56" x14ac:dyDescent="0.25">
      <c r="AU7547"/>
      <c r="AV7547"/>
      <c r="BD7547" s="2"/>
    </row>
    <row r="7548" spans="47:56" x14ac:dyDescent="0.25">
      <c r="AU7548"/>
      <c r="AV7548"/>
      <c r="BD7548" s="2"/>
    </row>
    <row r="7549" spans="47:56" x14ac:dyDescent="0.25">
      <c r="AU7549"/>
      <c r="AV7549"/>
      <c r="BD7549" s="2"/>
    </row>
    <row r="7550" spans="47:56" x14ac:dyDescent="0.25">
      <c r="AU7550"/>
      <c r="AV7550"/>
      <c r="BD7550" s="2"/>
    </row>
    <row r="7551" spans="47:56" x14ac:dyDescent="0.25">
      <c r="AU7551"/>
      <c r="AV7551"/>
      <c r="BD7551" s="2"/>
    </row>
    <row r="7552" spans="47:56" x14ac:dyDescent="0.25">
      <c r="AU7552"/>
      <c r="AV7552"/>
      <c r="BD7552" s="2"/>
    </row>
    <row r="7553" spans="47:56" x14ac:dyDescent="0.25">
      <c r="AU7553"/>
      <c r="AV7553"/>
      <c r="BD7553" s="2"/>
    </row>
    <row r="7554" spans="47:56" x14ac:dyDescent="0.25">
      <c r="AU7554"/>
      <c r="AV7554"/>
      <c r="BD7554" s="2"/>
    </row>
    <row r="7555" spans="47:56" x14ac:dyDescent="0.25">
      <c r="AU7555"/>
      <c r="AV7555"/>
      <c r="BD7555" s="2"/>
    </row>
    <row r="7556" spans="47:56" x14ac:dyDescent="0.25">
      <c r="AU7556"/>
      <c r="AV7556"/>
      <c r="BD7556" s="2"/>
    </row>
    <row r="7557" spans="47:56" x14ac:dyDescent="0.25">
      <c r="AU7557"/>
      <c r="AV7557"/>
      <c r="BD7557" s="2"/>
    </row>
    <row r="7558" spans="47:56" x14ac:dyDescent="0.25">
      <c r="AU7558"/>
      <c r="AV7558"/>
      <c r="BD7558" s="2"/>
    </row>
    <row r="7559" spans="47:56" x14ac:dyDescent="0.25">
      <c r="AU7559"/>
      <c r="AV7559"/>
      <c r="BD7559" s="2"/>
    </row>
    <row r="7560" spans="47:56" x14ac:dyDescent="0.25">
      <c r="AU7560"/>
      <c r="AV7560"/>
      <c r="BD7560" s="2"/>
    </row>
    <row r="7561" spans="47:56" x14ac:dyDescent="0.25">
      <c r="AU7561"/>
      <c r="AV7561"/>
      <c r="BD7561" s="2"/>
    </row>
    <row r="7562" spans="47:56" x14ac:dyDescent="0.25">
      <c r="AU7562"/>
      <c r="AV7562"/>
      <c r="BD7562" s="2"/>
    </row>
    <row r="7563" spans="47:56" x14ac:dyDescent="0.25">
      <c r="AU7563"/>
      <c r="AV7563"/>
      <c r="BD7563" s="2"/>
    </row>
    <row r="7564" spans="47:56" x14ac:dyDescent="0.25">
      <c r="AU7564"/>
      <c r="AV7564"/>
      <c r="BD7564" s="2"/>
    </row>
    <row r="7565" spans="47:56" x14ac:dyDescent="0.25">
      <c r="AU7565"/>
      <c r="AV7565"/>
      <c r="BD7565" s="2"/>
    </row>
    <row r="7566" spans="47:56" x14ac:dyDescent="0.25">
      <c r="AU7566"/>
      <c r="AV7566"/>
      <c r="BD7566" s="2"/>
    </row>
    <row r="7567" spans="47:56" x14ac:dyDescent="0.25">
      <c r="AU7567"/>
      <c r="AV7567"/>
      <c r="BD7567" s="2"/>
    </row>
    <row r="7568" spans="47:56" x14ac:dyDescent="0.25">
      <c r="AU7568"/>
      <c r="AV7568"/>
      <c r="BD7568" s="2"/>
    </row>
    <row r="7569" spans="47:56" x14ac:dyDescent="0.25">
      <c r="AU7569"/>
      <c r="AV7569"/>
      <c r="BD7569" s="2"/>
    </row>
    <row r="7570" spans="47:56" x14ac:dyDescent="0.25">
      <c r="AU7570"/>
      <c r="AV7570"/>
      <c r="BD7570" s="2"/>
    </row>
    <row r="7571" spans="47:56" x14ac:dyDescent="0.25">
      <c r="AU7571"/>
      <c r="AV7571"/>
      <c r="BD7571" s="2"/>
    </row>
    <row r="7572" spans="47:56" x14ac:dyDescent="0.25">
      <c r="AU7572"/>
      <c r="AV7572"/>
      <c r="BD7572" s="2"/>
    </row>
    <row r="7573" spans="47:56" x14ac:dyDescent="0.25">
      <c r="AU7573"/>
      <c r="AV7573"/>
      <c r="BD7573" s="2"/>
    </row>
    <row r="7574" spans="47:56" x14ac:dyDescent="0.25">
      <c r="AU7574"/>
      <c r="AV7574"/>
      <c r="BD7574" s="2"/>
    </row>
    <row r="7575" spans="47:56" x14ac:dyDescent="0.25">
      <c r="AU7575"/>
      <c r="AV7575"/>
      <c r="BD7575" s="2"/>
    </row>
    <row r="7576" spans="47:56" x14ac:dyDescent="0.25">
      <c r="AU7576"/>
      <c r="AV7576"/>
      <c r="BD7576" s="2"/>
    </row>
    <row r="7577" spans="47:56" x14ac:dyDescent="0.25">
      <c r="AU7577"/>
      <c r="AV7577"/>
      <c r="BD7577" s="2"/>
    </row>
    <row r="7578" spans="47:56" x14ac:dyDescent="0.25">
      <c r="AU7578"/>
      <c r="AV7578"/>
      <c r="BD7578" s="2"/>
    </row>
    <row r="7579" spans="47:56" x14ac:dyDescent="0.25">
      <c r="AU7579"/>
      <c r="AV7579"/>
      <c r="BD7579" s="2"/>
    </row>
    <row r="7580" spans="47:56" x14ac:dyDescent="0.25">
      <c r="AU7580"/>
      <c r="AV7580"/>
      <c r="BD7580" s="2"/>
    </row>
    <row r="7581" spans="47:56" x14ac:dyDescent="0.25">
      <c r="AU7581"/>
      <c r="AV7581"/>
      <c r="BD7581" s="2"/>
    </row>
    <row r="7582" spans="47:56" x14ac:dyDescent="0.25">
      <c r="AU7582"/>
      <c r="AV7582"/>
      <c r="BD7582" s="2"/>
    </row>
    <row r="7583" spans="47:56" x14ac:dyDescent="0.25">
      <c r="AU7583"/>
      <c r="AV7583"/>
      <c r="BD7583" s="2"/>
    </row>
    <row r="7584" spans="47:56" x14ac:dyDescent="0.25">
      <c r="AU7584"/>
      <c r="AV7584"/>
      <c r="BD7584" s="2"/>
    </row>
    <row r="7585" spans="47:56" x14ac:dyDescent="0.25">
      <c r="AU7585"/>
      <c r="AV7585"/>
      <c r="BD7585" s="2"/>
    </row>
    <row r="7586" spans="47:56" x14ac:dyDescent="0.25">
      <c r="AU7586"/>
      <c r="AV7586"/>
      <c r="BD7586" s="2"/>
    </row>
    <row r="7587" spans="47:56" x14ac:dyDescent="0.25">
      <c r="AU7587"/>
      <c r="AV7587"/>
      <c r="BD7587" s="2"/>
    </row>
    <row r="7588" spans="47:56" x14ac:dyDescent="0.25">
      <c r="AU7588"/>
      <c r="AV7588"/>
      <c r="BD7588" s="2"/>
    </row>
    <row r="7589" spans="47:56" x14ac:dyDescent="0.25">
      <c r="AU7589"/>
      <c r="AV7589"/>
      <c r="BD7589" s="2"/>
    </row>
    <row r="7590" spans="47:56" x14ac:dyDescent="0.25">
      <c r="AU7590"/>
      <c r="AV7590"/>
      <c r="BD7590" s="2"/>
    </row>
    <row r="7591" spans="47:56" x14ac:dyDescent="0.25">
      <c r="AU7591"/>
      <c r="AV7591"/>
      <c r="BD7591" s="2"/>
    </row>
    <row r="7592" spans="47:56" x14ac:dyDescent="0.25">
      <c r="AU7592"/>
      <c r="AV7592"/>
      <c r="BD7592" s="2"/>
    </row>
    <row r="7593" spans="47:56" x14ac:dyDescent="0.25">
      <c r="AU7593"/>
      <c r="AV7593"/>
      <c r="BD7593" s="2"/>
    </row>
    <row r="7594" spans="47:56" x14ac:dyDescent="0.25">
      <c r="AU7594"/>
      <c r="AV7594"/>
      <c r="BD7594" s="2"/>
    </row>
    <row r="7595" spans="47:56" x14ac:dyDescent="0.25">
      <c r="AU7595"/>
      <c r="AV7595"/>
      <c r="BD7595" s="2"/>
    </row>
    <row r="7596" spans="47:56" x14ac:dyDescent="0.25">
      <c r="AU7596"/>
      <c r="AV7596"/>
      <c r="BD7596" s="2"/>
    </row>
    <row r="7597" spans="47:56" x14ac:dyDescent="0.25">
      <c r="AU7597"/>
      <c r="AV7597"/>
      <c r="BD7597" s="2"/>
    </row>
    <row r="7598" spans="47:56" x14ac:dyDescent="0.25">
      <c r="AU7598"/>
      <c r="AV7598"/>
      <c r="BD7598" s="2"/>
    </row>
    <row r="7599" spans="47:56" x14ac:dyDescent="0.25">
      <c r="AU7599"/>
      <c r="AV7599"/>
      <c r="BD7599" s="2"/>
    </row>
    <row r="7600" spans="47:56" x14ac:dyDescent="0.25">
      <c r="AU7600"/>
      <c r="AV7600"/>
      <c r="BD7600" s="2"/>
    </row>
    <row r="7601" spans="47:56" x14ac:dyDescent="0.25">
      <c r="AU7601"/>
      <c r="AV7601"/>
      <c r="BD7601" s="2"/>
    </row>
    <row r="7602" spans="47:56" x14ac:dyDescent="0.25">
      <c r="AU7602"/>
      <c r="AV7602"/>
      <c r="BD7602" s="2"/>
    </row>
    <row r="7603" spans="47:56" x14ac:dyDescent="0.25">
      <c r="AU7603"/>
      <c r="AV7603"/>
      <c r="BD7603" s="2"/>
    </row>
    <row r="7604" spans="47:56" x14ac:dyDescent="0.25">
      <c r="AU7604"/>
      <c r="AV7604"/>
      <c r="BD7604" s="2"/>
    </row>
    <row r="7605" spans="47:56" x14ac:dyDescent="0.25">
      <c r="AU7605"/>
      <c r="AV7605"/>
      <c r="BD7605" s="2"/>
    </row>
    <row r="7606" spans="47:56" x14ac:dyDescent="0.25">
      <c r="AU7606"/>
      <c r="AV7606"/>
      <c r="BD7606" s="2"/>
    </row>
    <row r="7607" spans="47:56" x14ac:dyDescent="0.25">
      <c r="AU7607"/>
      <c r="AV7607"/>
      <c r="BD7607" s="2"/>
    </row>
    <row r="7608" spans="47:56" x14ac:dyDescent="0.25">
      <c r="AU7608"/>
      <c r="AV7608"/>
      <c r="BD7608" s="2"/>
    </row>
    <row r="7609" spans="47:56" x14ac:dyDescent="0.25">
      <c r="AU7609"/>
      <c r="AV7609"/>
      <c r="BD7609" s="2"/>
    </row>
    <row r="7610" spans="47:56" x14ac:dyDescent="0.25">
      <c r="AU7610"/>
      <c r="AV7610"/>
      <c r="BD7610" s="2"/>
    </row>
    <row r="7611" spans="47:56" x14ac:dyDescent="0.25">
      <c r="AU7611"/>
      <c r="AV7611"/>
      <c r="BD7611" s="2"/>
    </row>
    <row r="7612" spans="47:56" x14ac:dyDescent="0.25">
      <c r="AU7612"/>
      <c r="AV7612"/>
      <c r="BD7612" s="2"/>
    </row>
    <row r="7613" spans="47:56" x14ac:dyDescent="0.25">
      <c r="AU7613"/>
      <c r="AV7613"/>
      <c r="BD7613" s="2"/>
    </row>
    <row r="7614" spans="47:56" x14ac:dyDescent="0.25">
      <c r="AU7614"/>
      <c r="AV7614"/>
      <c r="BD7614" s="2"/>
    </row>
    <row r="7615" spans="47:56" x14ac:dyDescent="0.25">
      <c r="AU7615"/>
      <c r="AV7615"/>
      <c r="BD7615" s="2"/>
    </row>
    <row r="7616" spans="47:56" x14ac:dyDescent="0.25">
      <c r="AU7616"/>
      <c r="AV7616"/>
      <c r="BD7616" s="2"/>
    </row>
    <row r="7617" spans="47:56" x14ac:dyDescent="0.25">
      <c r="AU7617"/>
      <c r="AV7617"/>
      <c r="BD7617" s="2"/>
    </row>
    <row r="7618" spans="47:56" x14ac:dyDescent="0.25">
      <c r="AU7618"/>
      <c r="AV7618"/>
      <c r="BD7618" s="2"/>
    </row>
    <row r="7619" spans="47:56" x14ac:dyDescent="0.25">
      <c r="AU7619"/>
      <c r="AV7619"/>
      <c r="BD7619" s="2"/>
    </row>
    <row r="7620" spans="47:56" x14ac:dyDescent="0.25">
      <c r="AU7620"/>
      <c r="AV7620"/>
      <c r="BD7620" s="2"/>
    </row>
    <row r="7621" spans="47:56" x14ac:dyDescent="0.25">
      <c r="AU7621"/>
      <c r="AV7621"/>
      <c r="BD7621" s="2"/>
    </row>
    <row r="7622" spans="47:56" x14ac:dyDescent="0.25">
      <c r="AU7622"/>
      <c r="AV7622"/>
      <c r="BD7622" s="2"/>
    </row>
    <row r="7623" spans="47:56" x14ac:dyDescent="0.25">
      <c r="AU7623"/>
      <c r="AV7623"/>
      <c r="BD7623" s="2"/>
    </row>
    <row r="7624" spans="47:56" x14ac:dyDescent="0.25">
      <c r="AU7624"/>
      <c r="AV7624"/>
      <c r="BD7624" s="2"/>
    </row>
    <row r="7625" spans="47:56" x14ac:dyDescent="0.25">
      <c r="AU7625"/>
      <c r="AV7625"/>
      <c r="BD7625" s="2"/>
    </row>
    <row r="7626" spans="47:56" x14ac:dyDescent="0.25">
      <c r="AU7626"/>
      <c r="AV7626"/>
      <c r="BD7626" s="2"/>
    </row>
    <row r="7627" spans="47:56" x14ac:dyDescent="0.25">
      <c r="AU7627"/>
      <c r="AV7627"/>
      <c r="BD7627" s="2"/>
    </row>
    <row r="7628" spans="47:56" x14ac:dyDescent="0.25">
      <c r="AU7628"/>
      <c r="AV7628"/>
      <c r="BD7628" s="2"/>
    </row>
    <row r="7629" spans="47:56" x14ac:dyDescent="0.25">
      <c r="AU7629"/>
      <c r="AV7629"/>
      <c r="BD7629" s="2"/>
    </row>
    <row r="7630" spans="47:56" x14ac:dyDescent="0.25">
      <c r="AU7630"/>
      <c r="AV7630"/>
      <c r="BD7630" s="2"/>
    </row>
    <row r="7631" spans="47:56" x14ac:dyDescent="0.25">
      <c r="AU7631"/>
      <c r="AV7631"/>
      <c r="BD7631" s="2"/>
    </row>
    <row r="7632" spans="47:56" x14ac:dyDescent="0.25">
      <c r="AU7632"/>
      <c r="AV7632"/>
      <c r="BD7632" s="2"/>
    </row>
    <row r="7633" spans="47:56" x14ac:dyDescent="0.25">
      <c r="AU7633"/>
      <c r="AV7633"/>
      <c r="BD7633" s="2"/>
    </row>
    <row r="7634" spans="47:56" x14ac:dyDescent="0.25">
      <c r="AU7634"/>
      <c r="AV7634"/>
      <c r="BD7634" s="2"/>
    </row>
    <row r="7635" spans="47:56" x14ac:dyDescent="0.25">
      <c r="AU7635"/>
      <c r="AV7635"/>
      <c r="BD7635" s="2"/>
    </row>
    <row r="7636" spans="47:56" x14ac:dyDescent="0.25">
      <c r="AU7636"/>
      <c r="AV7636"/>
      <c r="BD7636" s="2"/>
    </row>
    <row r="7637" spans="47:56" x14ac:dyDescent="0.25">
      <c r="AU7637"/>
      <c r="AV7637"/>
      <c r="BD7637" s="2"/>
    </row>
    <row r="7638" spans="47:56" x14ac:dyDescent="0.25">
      <c r="AU7638"/>
      <c r="AV7638"/>
      <c r="BD7638" s="2"/>
    </row>
    <row r="7639" spans="47:56" x14ac:dyDescent="0.25">
      <c r="AU7639"/>
      <c r="AV7639"/>
      <c r="BD7639" s="2"/>
    </row>
    <row r="7640" spans="47:56" x14ac:dyDescent="0.25">
      <c r="AU7640"/>
      <c r="AV7640"/>
      <c r="BD7640" s="2"/>
    </row>
    <row r="7641" spans="47:56" x14ac:dyDescent="0.25">
      <c r="AU7641"/>
      <c r="AV7641"/>
      <c r="BD7641" s="2"/>
    </row>
    <row r="7642" spans="47:56" x14ac:dyDescent="0.25">
      <c r="AU7642"/>
      <c r="AV7642"/>
      <c r="BD7642" s="2"/>
    </row>
    <row r="7643" spans="47:56" x14ac:dyDescent="0.25">
      <c r="AU7643"/>
      <c r="AV7643"/>
      <c r="BD7643" s="2"/>
    </row>
    <row r="7644" spans="47:56" x14ac:dyDescent="0.25">
      <c r="AU7644"/>
      <c r="AV7644"/>
      <c r="BD7644" s="2"/>
    </row>
    <row r="7645" spans="47:56" x14ac:dyDescent="0.25">
      <c r="AU7645"/>
      <c r="AV7645"/>
      <c r="BD7645" s="2"/>
    </row>
    <row r="7646" spans="47:56" x14ac:dyDescent="0.25">
      <c r="AU7646"/>
      <c r="AV7646"/>
      <c r="BD7646" s="2"/>
    </row>
    <row r="7647" spans="47:56" x14ac:dyDescent="0.25">
      <c r="AU7647"/>
      <c r="AV7647"/>
      <c r="BD7647" s="2"/>
    </row>
    <row r="7648" spans="47:56" x14ac:dyDescent="0.25">
      <c r="AU7648"/>
      <c r="AV7648"/>
      <c r="BD7648" s="2"/>
    </row>
    <row r="7649" spans="47:56" x14ac:dyDescent="0.25">
      <c r="AU7649"/>
      <c r="AV7649"/>
      <c r="BD7649" s="2"/>
    </row>
    <row r="7650" spans="47:56" x14ac:dyDescent="0.25">
      <c r="AU7650"/>
      <c r="AV7650"/>
      <c r="BD7650" s="2"/>
    </row>
    <row r="7651" spans="47:56" x14ac:dyDescent="0.25">
      <c r="AU7651"/>
      <c r="AV7651"/>
      <c r="BD7651" s="2"/>
    </row>
    <row r="7652" spans="47:56" x14ac:dyDescent="0.25">
      <c r="AU7652"/>
      <c r="AV7652"/>
      <c r="BD7652" s="2"/>
    </row>
    <row r="7653" spans="47:56" x14ac:dyDescent="0.25">
      <c r="AU7653"/>
      <c r="AV7653"/>
      <c r="BD7653" s="2"/>
    </row>
    <row r="7654" spans="47:56" x14ac:dyDescent="0.25">
      <c r="AU7654"/>
      <c r="AV7654"/>
      <c r="BD7654" s="2"/>
    </row>
    <row r="7655" spans="47:56" x14ac:dyDescent="0.25">
      <c r="AU7655"/>
      <c r="AV7655"/>
      <c r="BD7655" s="2"/>
    </row>
    <row r="7656" spans="47:56" x14ac:dyDescent="0.25">
      <c r="AU7656"/>
      <c r="AV7656"/>
      <c r="BD7656" s="2"/>
    </row>
    <row r="7657" spans="47:56" x14ac:dyDescent="0.25">
      <c r="AU7657"/>
      <c r="AV7657"/>
      <c r="BD7657" s="2"/>
    </row>
    <row r="7658" spans="47:56" x14ac:dyDescent="0.25">
      <c r="AU7658"/>
      <c r="AV7658"/>
      <c r="BD7658" s="2"/>
    </row>
    <row r="7659" spans="47:56" x14ac:dyDescent="0.25">
      <c r="AU7659"/>
      <c r="AV7659"/>
      <c r="BD7659" s="2"/>
    </row>
    <row r="7660" spans="47:56" x14ac:dyDescent="0.25">
      <c r="AU7660"/>
      <c r="AV7660"/>
      <c r="BD7660" s="2"/>
    </row>
    <row r="7661" spans="47:56" x14ac:dyDescent="0.25">
      <c r="AU7661"/>
      <c r="AV7661"/>
      <c r="BD7661" s="2"/>
    </row>
    <row r="7662" spans="47:56" x14ac:dyDescent="0.25">
      <c r="AU7662"/>
      <c r="AV7662"/>
      <c r="BD7662" s="2"/>
    </row>
    <row r="7663" spans="47:56" x14ac:dyDescent="0.25">
      <c r="AU7663"/>
      <c r="AV7663"/>
      <c r="BD7663" s="2"/>
    </row>
    <row r="7664" spans="47:56" x14ac:dyDescent="0.25">
      <c r="AU7664"/>
      <c r="AV7664"/>
      <c r="BD7664" s="2"/>
    </row>
    <row r="7665" spans="47:56" x14ac:dyDescent="0.25">
      <c r="AU7665"/>
      <c r="AV7665"/>
      <c r="BD7665" s="2"/>
    </row>
    <row r="7666" spans="47:56" x14ac:dyDescent="0.25">
      <c r="AU7666"/>
      <c r="AV7666"/>
      <c r="BD7666" s="2"/>
    </row>
    <row r="7667" spans="47:56" x14ac:dyDescent="0.25">
      <c r="AU7667"/>
      <c r="AV7667"/>
      <c r="BD7667" s="2"/>
    </row>
    <row r="7668" spans="47:56" x14ac:dyDescent="0.25">
      <c r="AU7668"/>
      <c r="AV7668"/>
      <c r="BD7668" s="2"/>
    </row>
    <row r="7669" spans="47:56" x14ac:dyDescent="0.25">
      <c r="AU7669"/>
      <c r="AV7669"/>
      <c r="BD7669" s="2"/>
    </row>
    <row r="7670" spans="47:56" x14ac:dyDescent="0.25">
      <c r="AU7670"/>
      <c r="AV7670"/>
      <c r="BD7670" s="2"/>
    </row>
    <row r="7671" spans="47:56" x14ac:dyDescent="0.25">
      <c r="AU7671"/>
      <c r="AV7671"/>
      <c r="BD7671" s="2"/>
    </row>
    <row r="7672" spans="47:56" x14ac:dyDescent="0.25">
      <c r="AU7672"/>
      <c r="AV7672"/>
      <c r="BD7672" s="2"/>
    </row>
    <row r="7673" spans="47:56" x14ac:dyDescent="0.25">
      <c r="AU7673"/>
      <c r="AV7673"/>
      <c r="BD7673" s="2"/>
    </row>
    <row r="7674" spans="47:56" x14ac:dyDescent="0.25">
      <c r="AU7674"/>
      <c r="AV7674"/>
      <c r="BD7674" s="2"/>
    </row>
    <row r="7675" spans="47:56" x14ac:dyDescent="0.25">
      <c r="AU7675"/>
      <c r="AV7675"/>
      <c r="BD7675" s="2"/>
    </row>
    <row r="7676" spans="47:56" x14ac:dyDescent="0.25">
      <c r="AU7676"/>
      <c r="AV7676"/>
      <c r="BD7676" s="2"/>
    </row>
    <row r="7677" spans="47:56" x14ac:dyDescent="0.25">
      <c r="AU7677"/>
      <c r="AV7677"/>
      <c r="BD7677" s="2"/>
    </row>
    <row r="7678" spans="47:56" x14ac:dyDescent="0.25">
      <c r="AU7678"/>
      <c r="AV7678"/>
      <c r="BD7678" s="2"/>
    </row>
    <row r="7679" spans="47:56" x14ac:dyDescent="0.25">
      <c r="AU7679"/>
      <c r="AV7679"/>
      <c r="BD7679" s="2"/>
    </row>
    <row r="7680" spans="47:56" x14ac:dyDescent="0.25">
      <c r="AU7680"/>
      <c r="AV7680"/>
      <c r="BD7680" s="2"/>
    </row>
    <row r="7681" spans="47:56" x14ac:dyDescent="0.25">
      <c r="AU7681"/>
      <c r="AV7681"/>
      <c r="BD7681" s="2"/>
    </row>
    <row r="7682" spans="47:56" x14ac:dyDescent="0.25">
      <c r="AU7682"/>
      <c r="AV7682"/>
      <c r="BD7682" s="2"/>
    </row>
    <row r="7683" spans="47:56" x14ac:dyDescent="0.25">
      <c r="AU7683"/>
      <c r="AV7683"/>
      <c r="BD7683" s="2"/>
    </row>
    <row r="7684" spans="47:56" x14ac:dyDescent="0.25">
      <c r="AU7684"/>
      <c r="AV7684"/>
      <c r="BD7684" s="2"/>
    </row>
    <row r="7685" spans="47:56" x14ac:dyDescent="0.25">
      <c r="AU7685"/>
      <c r="AV7685"/>
      <c r="BD7685" s="2"/>
    </row>
    <row r="7686" spans="47:56" x14ac:dyDescent="0.25">
      <c r="AU7686"/>
      <c r="AV7686"/>
      <c r="BD7686" s="2"/>
    </row>
    <row r="7687" spans="47:56" x14ac:dyDescent="0.25">
      <c r="AU7687"/>
      <c r="AV7687"/>
      <c r="BD7687" s="2"/>
    </row>
    <row r="7688" spans="47:56" x14ac:dyDescent="0.25">
      <c r="AU7688"/>
      <c r="AV7688"/>
      <c r="BD7688" s="2"/>
    </row>
    <row r="7689" spans="47:56" x14ac:dyDescent="0.25">
      <c r="AU7689"/>
      <c r="AV7689"/>
      <c r="BD7689" s="2"/>
    </row>
    <row r="7690" spans="47:56" x14ac:dyDescent="0.25">
      <c r="AU7690"/>
      <c r="AV7690"/>
      <c r="BD7690" s="2"/>
    </row>
    <row r="7691" spans="47:56" x14ac:dyDescent="0.25">
      <c r="AU7691"/>
      <c r="AV7691"/>
      <c r="BD7691" s="2"/>
    </row>
    <row r="7692" spans="47:56" x14ac:dyDescent="0.25">
      <c r="AU7692"/>
      <c r="AV7692"/>
      <c r="BD7692" s="2"/>
    </row>
    <row r="7693" spans="47:56" x14ac:dyDescent="0.25">
      <c r="AU7693"/>
      <c r="AV7693"/>
      <c r="BD7693" s="2"/>
    </row>
    <row r="7694" spans="47:56" x14ac:dyDescent="0.25">
      <c r="AU7694"/>
      <c r="AV7694"/>
      <c r="BD7694" s="2"/>
    </row>
    <row r="7695" spans="47:56" x14ac:dyDescent="0.25">
      <c r="AU7695"/>
      <c r="AV7695"/>
      <c r="BD7695" s="2"/>
    </row>
    <row r="7696" spans="47:56" x14ac:dyDescent="0.25">
      <c r="AU7696"/>
      <c r="AV7696"/>
      <c r="BD7696" s="2"/>
    </row>
    <row r="7697" spans="47:56" x14ac:dyDescent="0.25">
      <c r="AU7697"/>
      <c r="AV7697"/>
      <c r="BD7697" s="2"/>
    </row>
    <row r="7698" spans="47:56" x14ac:dyDescent="0.25">
      <c r="AU7698"/>
      <c r="AV7698"/>
      <c r="BD7698" s="2"/>
    </row>
    <row r="7699" spans="47:56" x14ac:dyDescent="0.25">
      <c r="AU7699"/>
      <c r="AV7699"/>
      <c r="BD7699" s="2"/>
    </row>
    <row r="7700" spans="47:56" x14ac:dyDescent="0.25">
      <c r="AU7700"/>
      <c r="AV7700"/>
      <c r="BD7700" s="2"/>
    </row>
    <row r="7701" spans="47:56" x14ac:dyDescent="0.25">
      <c r="AU7701"/>
      <c r="AV7701"/>
      <c r="BD7701" s="2"/>
    </row>
    <row r="7702" spans="47:56" x14ac:dyDescent="0.25">
      <c r="AU7702"/>
      <c r="AV7702"/>
      <c r="BD7702" s="2"/>
    </row>
    <row r="7703" spans="47:56" x14ac:dyDescent="0.25">
      <c r="AU7703"/>
      <c r="AV7703"/>
      <c r="BD7703" s="2"/>
    </row>
    <row r="7704" spans="47:56" x14ac:dyDescent="0.25">
      <c r="AU7704"/>
      <c r="AV7704"/>
      <c r="BD7704" s="2"/>
    </row>
    <row r="7705" spans="47:56" x14ac:dyDescent="0.25">
      <c r="AU7705"/>
      <c r="AV7705"/>
      <c r="BD7705" s="2"/>
    </row>
    <row r="7706" spans="47:56" x14ac:dyDescent="0.25">
      <c r="AU7706"/>
      <c r="AV7706"/>
      <c r="BD7706" s="2"/>
    </row>
    <row r="7707" spans="47:56" x14ac:dyDescent="0.25">
      <c r="AU7707"/>
      <c r="AV7707"/>
      <c r="BD7707" s="2"/>
    </row>
    <row r="7708" spans="47:56" x14ac:dyDescent="0.25">
      <c r="AU7708"/>
      <c r="AV7708"/>
      <c r="BD7708" s="2"/>
    </row>
    <row r="7709" spans="47:56" x14ac:dyDescent="0.25">
      <c r="AU7709"/>
      <c r="AV7709"/>
      <c r="BD7709" s="2"/>
    </row>
    <row r="7710" spans="47:56" x14ac:dyDescent="0.25">
      <c r="AU7710"/>
      <c r="AV7710"/>
      <c r="BD7710" s="2"/>
    </row>
    <row r="7711" spans="47:56" x14ac:dyDescent="0.25">
      <c r="AU7711"/>
      <c r="AV7711"/>
      <c r="BD7711" s="2"/>
    </row>
    <row r="7712" spans="47:56" x14ac:dyDescent="0.25">
      <c r="AU7712"/>
      <c r="AV7712"/>
      <c r="BD7712" s="2"/>
    </row>
    <row r="7713" spans="47:56" x14ac:dyDescent="0.25">
      <c r="AU7713"/>
      <c r="AV7713"/>
      <c r="BD7713" s="2"/>
    </row>
    <row r="7714" spans="47:56" x14ac:dyDescent="0.25">
      <c r="AU7714"/>
      <c r="AV7714"/>
      <c r="BD7714" s="2"/>
    </row>
    <row r="7715" spans="47:56" x14ac:dyDescent="0.25">
      <c r="AU7715"/>
      <c r="AV7715"/>
      <c r="BD7715" s="2"/>
    </row>
    <row r="7716" spans="47:56" x14ac:dyDescent="0.25">
      <c r="AU7716"/>
      <c r="AV7716"/>
      <c r="BD7716" s="2"/>
    </row>
    <row r="7717" spans="47:56" x14ac:dyDescent="0.25">
      <c r="AU7717"/>
      <c r="AV7717"/>
      <c r="BD7717" s="2"/>
    </row>
    <row r="7718" spans="47:56" x14ac:dyDescent="0.25">
      <c r="AU7718"/>
      <c r="AV7718"/>
      <c r="BD7718" s="2"/>
    </row>
    <row r="7719" spans="47:56" x14ac:dyDescent="0.25">
      <c r="AU7719"/>
      <c r="AV7719"/>
      <c r="BD7719" s="2"/>
    </row>
    <row r="7720" spans="47:56" x14ac:dyDescent="0.25">
      <c r="AU7720"/>
      <c r="AV7720"/>
      <c r="BD7720" s="2"/>
    </row>
    <row r="7721" spans="47:56" x14ac:dyDescent="0.25">
      <c r="AU7721"/>
      <c r="AV7721"/>
      <c r="BD7721" s="2"/>
    </row>
    <row r="7722" spans="47:56" x14ac:dyDescent="0.25">
      <c r="AU7722"/>
      <c r="AV7722"/>
      <c r="BD7722" s="2"/>
    </row>
    <row r="7723" spans="47:56" x14ac:dyDescent="0.25">
      <c r="AU7723"/>
      <c r="AV7723"/>
      <c r="BD7723" s="2"/>
    </row>
    <row r="7724" spans="47:56" x14ac:dyDescent="0.25">
      <c r="AU7724"/>
      <c r="AV7724"/>
      <c r="BD7724" s="2"/>
    </row>
    <row r="7725" spans="47:56" x14ac:dyDescent="0.25">
      <c r="AU7725"/>
      <c r="AV7725"/>
      <c r="BD7725" s="2"/>
    </row>
    <row r="7726" spans="47:56" x14ac:dyDescent="0.25">
      <c r="AU7726"/>
      <c r="AV7726"/>
      <c r="BD7726" s="2"/>
    </row>
    <row r="7727" spans="47:56" x14ac:dyDescent="0.25">
      <c r="AU7727"/>
      <c r="AV7727"/>
      <c r="BD7727" s="2"/>
    </row>
    <row r="7728" spans="47:56" x14ac:dyDescent="0.25">
      <c r="AU7728"/>
      <c r="AV7728"/>
      <c r="BD7728" s="2"/>
    </row>
    <row r="7729" spans="47:56" x14ac:dyDescent="0.25">
      <c r="AU7729"/>
      <c r="AV7729"/>
      <c r="BD7729" s="2"/>
    </row>
    <row r="7730" spans="47:56" x14ac:dyDescent="0.25">
      <c r="AU7730"/>
      <c r="AV7730"/>
      <c r="BD7730" s="2"/>
    </row>
    <row r="7731" spans="47:56" x14ac:dyDescent="0.25">
      <c r="AU7731"/>
      <c r="AV7731"/>
      <c r="BD7731" s="2"/>
    </row>
    <row r="7732" spans="47:56" x14ac:dyDescent="0.25">
      <c r="AU7732"/>
      <c r="AV7732"/>
      <c r="BD7732" s="2"/>
    </row>
    <row r="7733" spans="47:56" x14ac:dyDescent="0.25">
      <c r="AU7733"/>
      <c r="AV7733"/>
      <c r="BD7733" s="2"/>
    </row>
    <row r="7734" spans="47:56" x14ac:dyDescent="0.25">
      <c r="AU7734"/>
      <c r="AV7734"/>
      <c r="BD7734" s="2"/>
    </row>
    <row r="7735" spans="47:56" x14ac:dyDescent="0.25">
      <c r="AU7735"/>
      <c r="AV7735"/>
      <c r="BD7735" s="2"/>
    </row>
    <row r="7736" spans="47:56" x14ac:dyDescent="0.25">
      <c r="AU7736"/>
      <c r="AV7736"/>
      <c r="BD7736" s="2"/>
    </row>
    <row r="7737" spans="47:56" x14ac:dyDescent="0.25">
      <c r="AU7737"/>
      <c r="AV7737"/>
      <c r="BD7737" s="2"/>
    </row>
    <row r="7738" spans="47:56" x14ac:dyDescent="0.25">
      <c r="AU7738"/>
      <c r="AV7738"/>
      <c r="BD7738" s="2"/>
    </row>
    <row r="7739" spans="47:56" x14ac:dyDescent="0.25">
      <c r="AU7739"/>
      <c r="AV7739"/>
      <c r="BD7739" s="2"/>
    </row>
    <row r="7740" spans="47:56" x14ac:dyDescent="0.25">
      <c r="AU7740"/>
      <c r="AV7740"/>
      <c r="BD7740" s="2"/>
    </row>
    <row r="7741" spans="47:56" x14ac:dyDescent="0.25">
      <c r="AU7741"/>
      <c r="AV7741"/>
      <c r="BD7741" s="2"/>
    </row>
    <row r="7742" spans="47:56" x14ac:dyDescent="0.25">
      <c r="AU7742"/>
      <c r="AV7742"/>
      <c r="BD7742" s="2"/>
    </row>
    <row r="7743" spans="47:56" x14ac:dyDescent="0.25">
      <c r="AU7743"/>
      <c r="AV7743"/>
      <c r="BD7743" s="2"/>
    </row>
    <row r="7744" spans="47:56" x14ac:dyDescent="0.25">
      <c r="AU7744"/>
      <c r="AV7744"/>
      <c r="BD7744" s="2"/>
    </row>
    <row r="7745" spans="47:56" x14ac:dyDescent="0.25">
      <c r="AU7745"/>
      <c r="AV7745"/>
      <c r="BD7745" s="2"/>
    </row>
    <row r="7746" spans="47:56" x14ac:dyDescent="0.25">
      <c r="AU7746"/>
      <c r="AV7746"/>
      <c r="BD7746" s="2"/>
    </row>
    <row r="7747" spans="47:56" x14ac:dyDescent="0.25">
      <c r="AU7747"/>
      <c r="AV7747"/>
      <c r="BD7747" s="2"/>
    </row>
    <row r="7748" spans="47:56" x14ac:dyDescent="0.25">
      <c r="AU7748"/>
      <c r="AV7748"/>
      <c r="BD7748" s="2"/>
    </row>
    <row r="7749" spans="47:56" x14ac:dyDescent="0.25">
      <c r="AU7749"/>
      <c r="AV7749"/>
      <c r="BD7749" s="2"/>
    </row>
    <row r="7750" spans="47:56" x14ac:dyDescent="0.25">
      <c r="AU7750"/>
      <c r="AV7750"/>
      <c r="BD7750" s="2"/>
    </row>
    <row r="7751" spans="47:56" x14ac:dyDescent="0.25">
      <c r="AU7751"/>
      <c r="AV7751"/>
      <c r="BD7751" s="2"/>
    </row>
    <row r="7752" spans="47:56" x14ac:dyDescent="0.25">
      <c r="AU7752"/>
      <c r="AV7752"/>
      <c r="BD7752" s="2"/>
    </row>
    <row r="7753" spans="47:56" x14ac:dyDescent="0.25">
      <c r="AU7753"/>
      <c r="AV7753"/>
      <c r="BD7753" s="2"/>
    </row>
    <row r="7754" spans="47:56" x14ac:dyDescent="0.25">
      <c r="AU7754"/>
      <c r="AV7754"/>
      <c r="BD7754" s="2"/>
    </row>
    <row r="7755" spans="47:56" x14ac:dyDescent="0.25">
      <c r="AU7755"/>
      <c r="AV7755"/>
      <c r="BD7755" s="2"/>
    </row>
    <row r="7756" spans="47:56" x14ac:dyDescent="0.25">
      <c r="AU7756"/>
      <c r="AV7756"/>
      <c r="BD7756" s="2"/>
    </row>
    <row r="7757" spans="47:56" x14ac:dyDescent="0.25">
      <c r="AU7757"/>
      <c r="AV7757"/>
      <c r="BD7757" s="2"/>
    </row>
    <row r="7758" spans="47:56" x14ac:dyDescent="0.25">
      <c r="AU7758"/>
      <c r="AV7758"/>
      <c r="BD7758" s="2"/>
    </row>
    <row r="7759" spans="47:56" x14ac:dyDescent="0.25">
      <c r="AU7759"/>
      <c r="AV7759"/>
      <c r="BD7759" s="2"/>
    </row>
    <row r="7760" spans="47:56" x14ac:dyDescent="0.25">
      <c r="AU7760"/>
      <c r="AV7760"/>
      <c r="BD7760" s="2"/>
    </row>
    <row r="7761" spans="47:56" x14ac:dyDescent="0.25">
      <c r="AU7761"/>
      <c r="AV7761"/>
      <c r="BD7761" s="2"/>
    </row>
    <row r="7762" spans="47:56" x14ac:dyDescent="0.25">
      <c r="AU7762"/>
      <c r="AV7762"/>
      <c r="BD7762" s="2"/>
    </row>
    <row r="7763" spans="47:56" x14ac:dyDescent="0.25">
      <c r="AU7763"/>
      <c r="AV7763"/>
      <c r="BD7763" s="2"/>
    </row>
    <row r="7764" spans="47:56" x14ac:dyDescent="0.25">
      <c r="AU7764"/>
      <c r="AV7764"/>
      <c r="BD7764" s="2"/>
    </row>
    <row r="7765" spans="47:56" x14ac:dyDescent="0.25">
      <c r="AU7765"/>
      <c r="AV7765"/>
      <c r="BD7765" s="2"/>
    </row>
    <row r="7766" spans="47:56" x14ac:dyDescent="0.25">
      <c r="AU7766"/>
      <c r="AV7766"/>
      <c r="BD7766" s="2"/>
    </row>
    <row r="7767" spans="47:56" x14ac:dyDescent="0.25">
      <c r="AU7767"/>
      <c r="AV7767"/>
      <c r="BD7767" s="2"/>
    </row>
    <row r="7768" spans="47:56" x14ac:dyDescent="0.25">
      <c r="AU7768"/>
      <c r="AV7768"/>
      <c r="BD7768" s="2"/>
    </row>
    <row r="7769" spans="47:56" x14ac:dyDescent="0.25">
      <c r="AU7769"/>
      <c r="AV7769"/>
      <c r="BD7769" s="2"/>
    </row>
    <row r="7770" spans="47:56" x14ac:dyDescent="0.25">
      <c r="AU7770"/>
      <c r="AV7770"/>
      <c r="BD7770" s="2"/>
    </row>
    <row r="7771" spans="47:56" x14ac:dyDescent="0.25">
      <c r="AU7771"/>
      <c r="AV7771"/>
      <c r="BD7771" s="2"/>
    </row>
    <row r="7772" spans="47:56" x14ac:dyDescent="0.25">
      <c r="AU7772"/>
      <c r="AV7772"/>
      <c r="BD7772" s="2"/>
    </row>
    <row r="7773" spans="47:56" x14ac:dyDescent="0.25">
      <c r="AU7773"/>
      <c r="AV7773"/>
      <c r="BD7773" s="2"/>
    </row>
    <row r="7774" spans="47:56" x14ac:dyDescent="0.25">
      <c r="AU7774"/>
      <c r="AV7774"/>
      <c r="BD7774" s="2"/>
    </row>
    <row r="7775" spans="47:56" x14ac:dyDescent="0.25">
      <c r="AU7775"/>
      <c r="AV7775"/>
      <c r="BD7775" s="2"/>
    </row>
    <row r="7776" spans="47:56" x14ac:dyDescent="0.25">
      <c r="AU7776"/>
      <c r="AV7776"/>
      <c r="BD7776" s="2"/>
    </row>
    <row r="7777" spans="47:56" x14ac:dyDescent="0.25">
      <c r="AU7777"/>
      <c r="AV7777"/>
      <c r="BD7777" s="2"/>
    </row>
    <row r="7778" spans="47:56" x14ac:dyDescent="0.25">
      <c r="AU7778"/>
      <c r="AV7778"/>
      <c r="BD7778" s="2"/>
    </row>
    <row r="7779" spans="47:56" x14ac:dyDescent="0.25">
      <c r="AU7779"/>
      <c r="AV7779"/>
      <c r="BD7779" s="2"/>
    </row>
    <row r="7780" spans="47:56" x14ac:dyDescent="0.25">
      <c r="AU7780"/>
      <c r="AV7780"/>
      <c r="BD7780" s="2"/>
    </row>
    <row r="7781" spans="47:56" x14ac:dyDescent="0.25">
      <c r="AU7781"/>
      <c r="AV7781"/>
      <c r="BD7781" s="2"/>
    </row>
    <row r="7782" spans="47:56" x14ac:dyDescent="0.25">
      <c r="AU7782"/>
      <c r="AV7782"/>
      <c r="BD7782" s="2"/>
    </row>
    <row r="7783" spans="47:56" x14ac:dyDescent="0.25">
      <c r="AU7783"/>
      <c r="AV7783"/>
      <c r="BD7783" s="2"/>
    </row>
    <row r="7784" spans="47:56" x14ac:dyDescent="0.25">
      <c r="AU7784"/>
      <c r="AV7784"/>
      <c r="BD7784" s="2"/>
    </row>
    <row r="7785" spans="47:56" x14ac:dyDescent="0.25">
      <c r="AU7785"/>
      <c r="AV7785"/>
      <c r="BD7785" s="2"/>
    </row>
    <row r="7786" spans="47:56" x14ac:dyDescent="0.25">
      <c r="AU7786"/>
      <c r="AV7786"/>
      <c r="BD7786" s="2"/>
    </row>
    <row r="7787" spans="47:56" x14ac:dyDescent="0.25">
      <c r="AU7787"/>
      <c r="AV7787"/>
      <c r="BD7787" s="2"/>
    </row>
    <row r="7788" spans="47:56" x14ac:dyDescent="0.25">
      <c r="AU7788"/>
      <c r="AV7788"/>
      <c r="BD7788" s="2"/>
    </row>
    <row r="7789" spans="47:56" x14ac:dyDescent="0.25">
      <c r="AU7789"/>
      <c r="AV7789"/>
      <c r="BD7789" s="2"/>
    </row>
    <row r="7790" spans="47:56" x14ac:dyDescent="0.25">
      <c r="AU7790"/>
      <c r="AV7790"/>
      <c r="BD7790" s="2"/>
    </row>
    <row r="7791" spans="47:56" x14ac:dyDescent="0.25">
      <c r="AU7791"/>
      <c r="AV7791"/>
      <c r="BD7791" s="2"/>
    </row>
    <row r="7792" spans="47:56" x14ac:dyDescent="0.25">
      <c r="AU7792"/>
      <c r="AV7792"/>
      <c r="BD7792" s="2"/>
    </row>
    <row r="7793" spans="47:56" x14ac:dyDescent="0.25">
      <c r="AU7793"/>
      <c r="AV7793"/>
      <c r="BD7793" s="2"/>
    </row>
    <row r="7794" spans="47:56" x14ac:dyDescent="0.25">
      <c r="AU7794"/>
      <c r="AV7794"/>
      <c r="BD7794" s="2"/>
    </row>
    <row r="7795" spans="47:56" x14ac:dyDescent="0.25">
      <c r="AU7795"/>
      <c r="AV7795"/>
      <c r="BD7795" s="2"/>
    </row>
    <row r="7796" spans="47:56" x14ac:dyDescent="0.25">
      <c r="AU7796"/>
      <c r="AV7796"/>
      <c r="BD7796" s="2"/>
    </row>
    <row r="7797" spans="47:56" x14ac:dyDescent="0.25">
      <c r="AU7797"/>
      <c r="AV7797"/>
      <c r="BD7797" s="2"/>
    </row>
    <row r="7798" spans="47:56" x14ac:dyDescent="0.25">
      <c r="AU7798"/>
      <c r="AV7798"/>
      <c r="BD7798" s="2"/>
    </row>
    <row r="7799" spans="47:56" x14ac:dyDescent="0.25">
      <c r="AU7799"/>
      <c r="AV7799"/>
      <c r="BD7799" s="2"/>
    </row>
    <row r="7800" spans="47:56" x14ac:dyDescent="0.25">
      <c r="AU7800"/>
      <c r="AV7800"/>
      <c r="BD7800" s="2"/>
    </row>
    <row r="7801" spans="47:56" x14ac:dyDescent="0.25">
      <c r="AU7801"/>
      <c r="AV7801"/>
      <c r="BD7801" s="2"/>
    </row>
    <row r="7802" spans="47:56" x14ac:dyDescent="0.25">
      <c r="AU7802"/>
      <c r="AV7802"/>
      <c r="BD7802" s="2"/>
    </row>
    <row r="7803" spans="47:56" x14ac:dyDescent="0.25">
      <c r="AU7803"/>
      <c r="AV7803"/>
      <c r="BD7803" s="2"/>
    </row>
    <row r="7804" spans="47:56" x14ac:dyDescent="0.25">
      <c r="AU7804"/>
      <c r="AV7804"/>
      <c r="BD7804" s="2"/>
    </row>
    <row r="7805" spans="47:56" x14ac:dyDescent="0.25">
      <c r="AU7805"/>
      <c r="AV7805"/>
      <c r="BD7805" s="2"/>
    </row>
    <row r="7806" spans="47:56" x14ac:dyDescent="0.25">
      <c r="AU7806"/>
      <c r="AV7806"/>
      <c r="BD7806" s="2"/>
    </row>
    <row r="7807" spans="47:56" x14ac:dyDescent="0.25">
      <c r="AU7807"/>
      <c r="AV7807"/>
      <c r="BD7807" s="2"/>
    </row>
    <row r="7808" spans="47:56" x14ac:dyDescent="0.25">
      <c r="AU7808"/>
      <c r="AV7808"/>
      <c r="BD7808" s="2"/>
    </row>
    <row r="7809" spans="47:56" x14ac:dyDescent="0.25">
      <c r="AU7809"/>
      <c r="AV7809"/>
      <c r="BD7809" s="2"/>
    </row>
    <row r="7810" spans="47:56" x14ac:dyDescent="0.25">
      <c r="AU7810"/>
      <c r="AV7810"/>
      <c r="BD7810" s="2"/>
    </row>
    <row r="7811" spans="47:56" x14ac:dyDescent="0.25">
      <c r="AU7811"/>
      <c r="AV7811"/>
      <c r="BD7811" s="2"/>
    </row>
    <row r="7812" spans="47:56" x14ac:dyDescent="0.25">
      <c r="AU7812"/>
      <c r="AV7812"/>
      <c r="BD7812" s="2"/>
    </row>
    <row r="7813" spans="47:56" x14ac:dyDescent="0.25">
      <c r="AU7813"/>
      <c r="AV7813"/>
      <c r="BD7813" s="2"/>
    </row>
    <row r="7814" spans="47:56" x14ac:dyDescent="0.25">
      <c r="AU7814"/>
      <c r="AV7814"/>
      <c r="BD7814" s="2"/>
    </row>
    <row r="7815" spans="47:56" x14ac:dyDescent="0.25">
      <c r="AU7815"/>
      <c r="AV7815"/>
      <c r="BD7815" s="2"/>
    </row>
    <row r="7816" spans="47:56" x14ac:dyDescent="0.25">
      <c r="AU7816"/>
      <c r="AV7816"/>
      <c r="BD7816" s="2"/>
    </row>
    <row r="7817" spans="47:56" x14ac:dyDescent="0.25">
      <c r="AU7817"/>
      <c r="AV7817"/>
      <c r="BD7817" s="2"/>
    </row>
    <row r="7818" spans="47:56" x14ac:dyDescent="0.25">
      <c r="AU7818"/>
      <c r="AV7818"/>
      <c r="BD7818" s="2"/>
    </row>
    <row r="7819" spans="47:56" x14ac:dyDescent="0.25">
      <c r="AU7819"/>
      <c r="AV7819"/>
      <c r="BD7819" s="2"/>
    </row>
    <row r="7820" spans="47:56" x14ac:dyDescent="0.25">
      <c r="AU7820"/>
      <c r="AV7820"/>
      <c r="BD7820" s="2"/>
    </row>
    <row r="7821" spans="47:56" x14ac:dyDescent="0.25">
      <c r="AU7821"/>
      <c r="AV7821"/>
      <c r="BD7821" s="2"/>
    </row>
    <row r="7822" spans="47:56" x14ac:dyDescent="0.25">
      <c r="AU7822"/>
      <c r="AV7822"/>
      <c r="BD7822" s="2"/>
    </row>
    <row r="7823" spans="47:56" x14ac:dyDescent="0.25">
      <c r="AU7823"/>
      <c r="AV7823"/>
      <c r="BD7823" s="2"/>
    </row>
    <row r="7824" spans="47:56" x14ac:dyDescent="0.25">
      <c r="AU7824"/>
      <c r="AV7824"/>
      <c r="BD7824" s="2"/>
    </row>
    <row r="7825" spans="47:56" x14ac:dyDescent="0.25">
      <c r="AU7825"/>
      <c r="AV7825"/>
      <c r="BD7825" s="2"/>
    </row>
    <row r="7826" spans="47:56" x14ac:dyDescent="0.25">
      <c r="AU7826"/>
      <c r="AV7826"/>
      <c r="BD7826" s="2"/>
    </row>
    <row r="7827" spans="47:56" x14ac:dyDescent="0.25">
      <c r="AU7827"/>
      <c r="AV7827"/>
      <c r="BD7827" s="2"/>
    </row>
    <row r="7828" spans="47:56" x14ac:dyDescent="0.25">
      <c r="AU7828"/>
      <c r="AV7828"/>
      <c r="BD7828" s="2"/>
    </row>
    <row r="7829" spans="47:56" x14ac:dyDescent="0.25">
      <c r="AU7829"/>
      <c r="AV7829"/>
      <c r="BD7829" s="2"/>
    </row>
    <row r="7830" spans="47:56" x14ac:dyDescent="0.25">
      <c r="AU7830"/>
      <c r="AV7830"/>
      <c r="BD7830" s="2"/>
    </row>
    <row r="7831" spans="47:56" x14ac:dyDescent="0.25">
      <c r="AU7831"/>
      <c r="AV7831"/>
      <c r="BD7831" s="2"/>
    </row>
    <row r="7832" spans="47:56" x14ac:dyDescent="0.25">
      <c r="AU7832"/>
      <c r="AV7832"/>
      <c r="BD7832" s="2"/>
    </row>
    <row r="7833" spans="47:56" x14ac:dyDescent="0.25">
      <c r="AU7833"/>
      <c r="AV7833"/>
      <c r="BD7833" s="2"/>
    </row>
    <row r="7834" spans="47:56" x14ac:dyDescent="0.25">
      <c r="AU7834"/>
      <c r="AV7834"/>
      <c r="BD7834" s="2"/>
    </row>
    <row r="7835" spans="47:56" x14ac:dyDescent="0.25">
      <c r="AU7835"/>
      <c r="AV7835"/>
      <c r="BD7835" s="2"/>
    </row>
    <row r="7836" spans="47:56" x14ac:dyDescent="0.25">
      <c r="AU7836"/>
      <c r="AV7836"/>
      <c r="BD7836" s="2"/>
    </row>
    <row r="7837" spans="47:56" x14ac:dyDescent="0.25">
      <c r="AU7837"/>
      <c r="AV7837"/>
      <c r="BD7837" s="2"/>
    </row>
    <row r="7838" spans="47:56" x14ac:dyDescent="0.25">
      <c r="AU7838"/>
      <c r="AV7838"/>
      <c r="BD7838" s="2"/>
    </row>
    <row r="7839" spans="47:56" x14ac:dyDescent="0.25">
      <c r="AU7839"/>
      <c r="AV7839"/>
      <c r="BD7839" s="2"/>
    </row>
    <row r="7840" spans="47:56" x14ac:dyDescent="0.25">
      <c r="AU7840"/>
      <c r="AV7840"/>
      <c r="BD7840" s="2"/>
    </row>
    <row r="7841" spans="47:56" x14ac:dyDescent="0.25">
      <c r="AU7841"/>
      <c r="AV7841"/>
      <c r="BD7841" s="2"/>
    </row>
    <row r="7842" spans="47:56" x14ac:dyDescent="0.25">
      <c r="AU7842"/>
      <c r="AV7842"/>
      <c r="BD7842" s="2"/>
    </row>
    <row r="7843" spans="47:56" x14ac:dyDescent="0.25">
      <c r="AU7843"/>
      <c r="AV7843"/>
      <c r="BD7843" s="2"/>
    </row>
    <row r="7844" spans="47:56" x14ac:dyDescent="0.25">
      <c r="AU7844"/>
      <c r="AV7844"/>
      <c r="BD7844" s="2"/>
    </row>
    <row r="7845" spans="47:56" x14ac:dyDescent="0.25">
      <c r="AU7845"/>
      <c r="AV7845"/>
      <c r="BD7845" s="2"/>
    </row>
    <row r="7846" spans="47:56" x14ac:dyDescent="0.25">
      <c r="AU7846"/>
      <c r="AV7846"/>
      <c r="BD7846" s="2"/>
    </row>
    <row r="7847" spans="47:56" x14ac:dyDescent="0.25">
      <c r="AU7847"/>
      <c r="AV7847"/>
      <c r="BD7847" s="2"/>
    </row>
    <row r="7848" spans="47:56" x14ac:dyDescent="0.25">
      <c r="AU7848"/>
      <c r="AV7848"/>
      <c r="BD7848" s="2"/>
    </row>
    <row r="7849" spans="47:56" x14ac:dyDescent="0.25">
      <c r="AU7849"/>
      <c r="AV7849"/>
      <c r="BD7849" s="2"/>
    </row>
    <row r="7850" spans="47:56" x14ac:dyDescent="0.25">
      <c r="AU7850"/>
      <c r="AV7850"/>
      <c r="BD7850" s="2"/>
    </row>
    <row r="7851" spans="47:56" x14ac:dyDescent="0.25">
      <c r="AU7851"/>
      <c r="AV7851"/>
      <c r="BD7851" s="2"/>
    </row>
    <row r="7852" spans="47:56" x14ac:dyDescent="0.25">
      <c r="AU7852"/>
      <c r="AV7852"/>
      <c r="BD7852" s="2"/>
    </row>
    <row r="7853" spans="47:56" x14ac:dyDescent="0.25">
      <c r="AU7853"/>
      <c r="AV7853"/>
      <c r="BD7853" s="2"/>
    </row>
    <row r="7854" spans="47:56" x14ac:dyDescent="0.25">
      <c r="AU7854"/>
      <c r="AV7854"/>
      <c r="BD7854" s="2"/>
    </row>
    <row r="7855" spans="47:56" x14ac:dyDescent="0.25">
      <c r="AU7855"/>
      <c r="AV7855"/>
      <c r="BD7855" s="2"/>
    </row>
    <row r="7856" spans="47:56" x14ac:dyDescent="0.25">
      <c r="AU7856"/>
      <c r="AV7856"/>
      <c r="BD7856" s="2"/>
    </row>
    <row r="7857" spans="47:56" x14ac:dyDescent="0.25">
      <c r="AU7857"/>
      <c r="AV7857"/>
      <c r="BD7857" s="2"/>
    </row>
    <row r="7858" spans="47:56" x14ac:dyDescent="0.25">
      <c r="AU7858"/>
      <c r="AV7858"/>
      <c r="BD7858" s="2"/>
    </row>
    <row r="7859" spans="47:56" x14ac:dyDescent="0.25">
      <c r="AU7859"/>
      <c r="AV7859"/>
      <c r="BD7859" s="2"/>
    </row>
    <row r="7860" spans="47:56" x14ac:dyDescent="0.25">
      <c r="AU7860"/>
      <c r="AV7860"/>
      <c r="BD7860" s="2"/>
    </row>
    <row r="7861" spans="47:56" x14ac:dyDescent="0.25">
      <c r="AU7861"/>
      <c r="AV7861"/>
      <c r="BD7861" s="2"/>
    </row>
    <row r="7862" spans="47:56" x14ac:dyDescent="0.25">
      <c r="AU7862"/>
      <c r="AV7862"/>
      <c r="BD7862" s="2"/>
    </row>
    <row r="7863" spans="47:56" x14ac:dyDescent="0.25">
      <c r="AU7863"/>
      <c r="AV7863"/>
      <c r="BD7863" s="2"/>
    </row>
    <row r="7864" spans="47:56" x14ac:dyDescent="0.25">
      <c r="AU7864"/>
      <c r="AV7864"/>
      <c r="BD7864" s="2"/>
    </row>
    <row r="7865" spans="47:56" x14ac:dyDescent="0.25">
      <c r="AU7865"/>
      <c r="AV7865"/>
      <c r="BD7865" s="2"/>
    </row>
    <row r="7866" spans="47:56" x14ac:dyDescent="0.25">
      <c r="AU7866"/>
      <c r="AV7866"/>
      <c r="BD7866" s="2"/>
    </row>
    <row r="7867" spans="47:56" x14ac:dyDescent="0.25">
      <c r="AU7867"/>
      <c r="AV7867"/>
      <c r="BD7867" s="2"/>
    </row>
    <row r="7868" spans="47:56" x14ac:dyDescent="0.25">
      <c r="AU7868"/>
      <c r="AV7868"/>
      <c r="BD7868" s="2"/>
    </row>
    <row r="7869" spans="47:56" x14ac:dyDescent="0.25">
      <c r="AU7869"/>
      <c r="AV7869"/>
      <c r="BD7869" s="2"/>
    </row>
    <row r="7870" spans="47:56" x14ac:dyDescent="0.25">
      <c r="AU7870"/>
      <c r="AV7870"/>
      <c r="BD7870" s="2"/>
    </row>
    <row r="7871" spans="47:56" x14ac:dyDescent="0.25">
      <c r="AU7871"/>
      <c r="AV7871"/>
      <c r="BD7871" s="2"/>
    </row>
    <row r="7872" spans="47:56" x14ac:dyDescent="0.25">
      <c r="AU7872"/>
      <c r="AV7872"/>
      <c r="BD7872" s="2"/>
    </row>
    <row r="7873" spans="47:56" x14ac:dyDescent="0.25">
      <c r="AU7873"/>
      <c r="AV7873"/>
      <c r="BD7873" s="2"/>
    </row>
    <row r="7874" spans="47:56" x14ac:dyDescent="0.25">
      <c r="AU7874"/>
      <c r="AV7874"/>
      <c r="BD7874" s="2"/>
    </row>
    <row r="7875" spans="47:56" x14ac:dyDescent="0.25">
      <c r="AU7875"/>
      <c r="AV7875"/>
      <c r="BD7875" s="2"/>
    </row>
    <row r="7876" spans="47:56" x14ac:dyDescent="0.25">
      <c r="AU7876"/>
      <c r="AV7876"/>
      <c r="BD7876" s="2"/>
    </row>
    <row r="7877" spans="47:56" x14ac:dyDescent="0.25">
      <c r="AU7877"/>
      <c r="AV7877"/>
      <c r="BD7877" s="2"/>
    </row>
    <row r="7878" spans="47:56" x14ac:dyDescent="0.25">
      <c r="AU7878"/>
      <c r="AV7878"/>
      <c r="BD7878" s="2"/>
    </row>
    <row r="7879" spans="47:56" x14ac:dyDescent="0.25">
      <c r="AU7879"/>
      <c r="AV7879"/>
      <c r="BD7879" s="2"/>
    </row>
    <row r="7880" spans="47:56" x14ac:dyDescent="0.25">
      <c r="AU7880"/>
      <c r="AV7880"/>
      <c r="BD7880" s="2"/>
    </row>
    <row r="7881" spans="47:56" x14ac:dyDescent="0.25">
      <c r="AU7881"/>
      <c r="AV7881"/>
      <c r="BD7881" s="2"/>
    </row>
    <row r="7882" spans="47:56" x14ac:dyDescent="0.25">
      <c r="AU7882"/>
      <c r="AV7882"/>
      <c r="BD7882" s="2"/>
    </row>
    <row r="7883" spans="47:56" x14ac:dyDescent="0.25">
      <c r="AU7883"/>
      <c r="AV7883"/>
      <c r="BD7883" s="2"/>
    </row>
    <row r="7884" spans="47:56" x14ac:dyDescent="0.25">
      <c r="AU7884"/>
      <c r="AV7884"/>
      <c r="BD7884" s="2"/>
    </row>
    <row r="7885" spans="47:56" x14ac:dyDescent="0.25">
      <c r="AU7885"/>
      <c r="AV7885"/>
      <c r="BD7885" s="2"/>
    </row>
    <row r="7886" spans="47:56" x14ac:dyDescent="0.25">
      <c r="AU7886"/>
      <c r="AV7886"/>
      <c r="BD7886" s="2"/>
    </row>
    <row r="7887" spans="47:56" x14ac:dyDescent="0.25">
      <c r="AU7887"/>
      <c r="AV7887"/>
      <c r="BD7887" s="2"/>
    </row>
    <row r="7888" spans="47:56" x14ac:dyDescent="0.25">
      <c r="AU7888"/>
      <c r="AV7888"/>
      <c r="BD7888" s="2"/>
    </row>
    <row r="7889" spans="47:56" x14ac:dyDescent="0.25">
      <c r="AU7889"/>
      <c r="AV7889"/>
      <c r="BD7889" s="2"/>
    </row>
    <row r="7890" spans="47:56" x14ac:dyDescent="0.25">
      <c r="AU7890"/>
      <c r="AV7890"/>
      <c r="BD7890" s="2"/>
    </row>
    <row r="7891" spans="47:56" x14ac:dyDescent="0.25">
      <c r="AU7891"/>
      <c r="AV7891"/>
      <c r="BD7891" s="2"/>
    </row>
    <row r="7892" spans="47:56" x14ac:dyDescent="0.25">
      <c r="AU7892"/>
      <c r="AV7892"/>
      <c r="BD7892" s="2"/>
    </row>
    <row r="7893" spans="47:56" x14ac:dyDescent="0.25">
      <c r="AU7893"/>
      <c r="AV7893"/>
      <c r="BD7893" s="2"/>
    </row>
    <row r="7894" spans="47:56" x14ac:dyDescent="0.25">
      <c r="AU7894"/>
      <c r="AV7894"/>
      <c r="BD7894" s="2"/>
    </row>
    <row r="7895" spans="47:56" x14ac:dyDescent="0.25">
      <c r="AU7895"/>
      <c r="AV7895"/>
      <c r="BD7895" s="2"/>
    </row>
    <row r="7896" spans="47:56" x14ac:dyDescent="0.25">
      <c r="AU7896"/>
      <c r="AV7896"/>
      <c r="BD7896" s="2"/>
    </row>
    <row r="7897" spans="47:56" x14ac:dyDescent="0.25">
      <c r="AU7897"/>
      <c r="AV7897"/>
      <c r="BD7897" s="2"/>
    </row>
    <row r="7898" spans="47:56" x14ac:dyDescent="0.25">
      <c r="AU7898"/>
      <c r="AV7898"/>
      <c r="BD7898" s="2"/>
    </row>
    <row r="7899" spans="47:56" x14ac:dyDescent="0.25">
      <c r="AU7899"/>
      <c r="AV7899"/>
      <c r="BD7899" s="2"/>
    </row>
    <row r="7900" spans="47:56" x14ac:dyDescent="0.25">
      <c r="AU7900"/>
      <c r="AV7900"/>
      <c r="BD7900" s="2"/>
    </row>
    <row r="7901" spans="47:56" x14ac:dyDescent="0.25">
      <c r="AU7901"/>
      <c r="AV7901"/>
      <c r="BD7901" s="2"/>
    </row>
    <row r="7902" spans="47:56" x14ac:dyDescent="0.25">
      <c r="AU7902"/>
      <c r="AV7902"/>
      <c r="BD7902" s="2"/>
    </row>
    <row r="7903" spans="47:56" x14ac:dyDescent="0.25">
      <c r="AU7903"/>
      <c r="AV7903"/>
      <c r="BD7903" s="2"/>
    </row>
    <row r="7904" spans="47:56" x14ac:dyDescent="0.25">
      <c r="AU7904"/>
      <c r="AV7904"/>
      <c r="BD7904" s="2"/>
    </row>
    <row r="7905" spans="47:56" x14ac:dyDescent="0.25">
      <c r="AU7905"/>
      <c r="AV7905"/>
      <c r="BD7905" s="2"/>
    </row>
    <row r="7906" spans="47:56" x14ac:dyDescent="0.25">
      <c r="AU7906"/>
      <c r="AV7906"/>
      <c r="BD7906" s="2"/>
    </row>
    <row r="7907" spans="47:56" x14ac:dyDescent="0.25">
      <c r="AU7907"/>
      <c r="AV7907"/>
      <c r="BD7907" s="2"/>
    </row>
    <row r="7908" spans="47:56" x14ac:dyDescent="0.25">
      <c r="AU7908"/>
      <c r="AV7908"/>
      <c r="BD7908" s="2"/>
    </row>
    <row r="7909" spans="47:56" x14ac:dyDescent="0.25">
      <c r="AU7909"/>
      <c r="AV7909"/>
      <c r="BD7909" s="2"/>
    </row>
    <row r="7910" spans="47:56" x14ac:dyDescent="0.25">
      <c r="AU7910"/>
      <c r="AV7910"/>
      <c r="BD7910" s="2"/>
    </row>
    <row r="7911" spans="47:56" x14ac:dyDescent="0.25">
      <c r="AU7911"/>
      <c r="AV7911"/>
      <c r="BD7911" s="2"/>
    </row>
    <row r="7912" spans="47:56" x14ac:dyDescent="0.25">
      <c r="AU7912"/>
      <c r="AV7912"/>
      <c r="BD7912" s="2"/>
    </row>
    <row r="7913" spans="47:56" x14ac:dyDescent="0.25">
      <c r="AU7913"/>
      <c r="AV7913"/>
      <c r="BD7913" s="2"/>
    </row>
    <row r="7914" spans="47:56" x14ac:dyDescent="0.25">
      <c r="AU7914"/>
      <c r="AV7914"/>
      <c r="BD7914" s="2"/>
    </row>
    <row r="7915" spans="47:56" x14ac:dyDescent="0.25">
      <c r="AU7915"/>
      <c r="AV7915"/>
      <c r="BD7915" s="2"/>
    </row>
    <row r="7916" spans="47:56" x14ac:dyDescent="0.25">
      <c r="AU7916"/>
      <c r="AV7916"/>
      <c r="BD7916" s="2"/>
    </row>
    <row r="7917" spans="47:56" x14ac:dyDescent="0.25">
      <c r="AU7917"/>
      <c r="AV7917"/>
      <c r="BD7917" s="2"/>
    </row>
    <row r="7918" spans="47:56" x14ac:dyDescent="0.25">
      <c r="AU7918"/>
      <c r="AV7918"/>
      <c r="BD7918" s="2"/>
    </row>
    <row r="7919" spans="47:56" x14ac:dyDescent="0.25">
      <c r="AU7919"/>
      <c r="AV7919"/>
      <c r="BD7919" s="2"/>
    </row>
    <row r="7920" spans="47:56" x14ac:dyDescent="0.25">
      <c r="AU7920"/>
      <c r="AV7920"/>
      <c r="BD7920" s="2"/>
    </row>
    <row r="7921" spans="47:56" x14ac:dyDescent="0.25">
      <c r="AU7921"/>
      <c r="AV7921"/>
      <c r="BD7921" s="2"/>
    </row>
    <row r="7922" spans="47:56" x14ac:dyDescent="0.25">
      <c r="AU7922"/>
      <c r="AV7922"/>
      <c r="BD7922" s="2"/>
    </row>
    <row r="7923" spans="47:56" x14ac:dyDescent="0.25">
      <c r="AU7923"/>
      <c r="AV7923"/>
      <c r="BD7923" s="2"/>
    </row>
    <row r="7924" spans="47:56" x14ac:dyDescent="0.25">
      <c r="AU7924"/>
      <c r="AV7924"/>
      <c r="BD7924" s="2"/>
    </row>
    <row r="7925" spans="47:56" x14ac:dyDescent="0.25">
      <c r="AU7925"/>
      <c r="AV7925"/>
      <c r="BD7925" s="2"/>
    </row>
    <row r="7926" spans="47:56" x14ac:dyDescent="0.25">
      <c r="AU7926"/>
      <c r="AV7926"/>
      <c r="BD7926" s="2"/>
    </row>
    <row r="7927" spans="47:56" x14ac:dyDescent="0.25">
      <c r="AU7927"/>
      <c r="AV7927"/>
      <c r="BD7927" s="2"/>
    </row>
    <row r="7928" spans="47:56" x14ac:dyDescent="0.25">
      <c r="AU7928"/>
      <c r="AV7928"/>
      <c r="BD7928" s="2"/>
    </row>
    <row r="7929" spans="47:56" x14ac:dyDescent="0.25">
      <c r="AU7929"/>
      <c r="AV7929"/>
      <c r="BD7929" s="2"/>
    </row>
    <row r="7930" spans="47:56" x14ac:dyDescent="0.25">
      <c r="AU7930"/>
      <c r="AV7930"/>
      <c r="BD7930" s="2"/>
    </row>
    <row r="7931" spans="47:56" x14ac:dyDescent="0.25">
      <c r="AU7931"/>
      <c r="AV7931"/>
      <c r="BD7931" s="2"/>
    </row>
    <row r="7932" spans="47:56" x14ac:dyDescent="0.25">
      <c r="AU7932"/>
      <c r="AV7932"/>
      <c r="BD7932" s="2"/>
    </row>
    <row r="7933" spans="47:56" x14ac:dyDescent="0.25">
      <c r="AU7933"/>
      <c r="AV7933"/>
      <c r="BD7933" s="2"/>
    </row>
    <row r="7934" spans="47:56" x14ac:dyDescent="0.25">
      <c r="AU7934"/>
      <c r="AV7934"/>
      <c r="BD7934" s="2"/>
    </row>
    <row r="7935" spans="47:56" x14ac:dyDescent="0.25">
      <c r="AU7935"/>
      <c r="AV7935"/>
      <c r="BD7935" s="2"/>
    </row>
    <row r="7936" spans="47:56" x14ac:dyDescent="0.25">
      <c r="AU7936"/>
      <c r="AV7936"/>
      <c r="BD7936" s="2"/>
    </row>
    <row r="7937" spans="47:56" x14ac:dyDescent="0.25">
      <c r="AU7937"/>
      <c r="AV7937"/>
      <c r="BD7937" s="2"/>
    </row>
    <row r="7938" spans="47:56" x14ac:dyDescent="0.25">
      <c r="AU7938"/>
      <c r="AV7938"/>
      <c r="BD7938" s="2"/>
    </row>
    <row r="7939" spans="47:56" x14ac:dyDescent="0.25">
      <c r="AU7939"/>
      <c r="AV7939"/>
      <c r="BD7939" s="2"/>
    </row>
    <row r="7940" spans="47:56" x14ac:dyDescent="0.25">
      <c r="AU7940"/>
      <c r="AV7940"/>
      <c r="BD7940" s="2"/>
    </row>
    <row r="7941" spans="47:56" x14ac:dyDescent="0.25">
      <c r="AU7941"/>
      <c r="AV7941"/>
      <c r="BD7941" s="2"/>
    </row>
    <row r="7942" spans="47:56" x14ac:dyDescent="0.25">
      <c r="AU7942"/>
      <c r="AV7942"/>
      <c r="BD7942" s="2"/>
    </row>
    <row r="7943" spans="47:56" x14ac:dyDescent="0.25">
      <c r="AU7943"/>
      <c r="AV7943"/>
      <c r="BD7943" s="2"/>
    </row>
    <row r="7944" spans="47:56" x14ac:dyDescent="0.25">
      <c r="AU7944"/>
      <c r="AV7944"/>
      <c r="BD7944" s="2"/>
    </row>
    <row r="7945" spans="47:56" x14ac:dyDescent="0.25">
      <c r="AU7945"/>
      <c r="AV7945"/>
      <c r="BD7945" s="2"/>
    </row>
    <row r="7946" spans="47:56" x14ac:dyDescent="0.25">
      <c r="AU7946"/>
      <c r="AV7946"/>
      <c r="BD7946" s="2"/>
    </row>
    <row r="7947" spans="47:56" x14ac:dyDescent="0.25">
      <c r="AU7947"/>
      <c r="AV7947"/>
      <c r="BD7947" s="2"/>
    </row>
    <row r="7948" spans="47:56" x14ac:dyDescent="0.25">
      <c r="AU7948"/>
      <c r="AV7948"/>
      <c r="BD7948" s="2"/>
    </row>
    <row r="7949" spans="47:56" x14ac:dyDescent="0.25">
      <c r="AU7949"/>
      <c r="AV7949"/>
      <c r="BD7949" s="2"/>
    </row>
    <row r="7950" spans="47:56" x14ac:dyDescent="0.25">
      <c r="AU7950"/>
      <c r="AV7950"/>
      <c r="BD7950" s="2"/>
    </row>
    <row r="7951" spans="47:56" x14ac:dyDescent="0.25">
      <c r="AU7951"/>
      <c r="AV7951"/>
      <c r="BD7951" s="2"/>
    </row>
    <row r="7952" spans="47:56" x14ac:dyDescent="0.25">
      <c r="AU7952"/>
      <c r="AV7952"/>
      <c r="BD7952" s="2"/>
    </row>
    <row r="7953" spans="47:56" x14ac:dyDescent="0.25">
      <c r="AU7953"/>
      <c r="AV7953"/>
      <c r="BD7953" s="2"/>
    </row>
    <row r="7954" spans="47:56" x14ac:dyDescent="0.25">
      <c r="AU7954"/>
      <c r="AV7954"/>
      <c r="BD7954" s="2"/>
    </row>
    <row r="7955" spans="47:56" x14ac:dyDescent="0.25">
      <c r="AU7955"/>
      <c r="AV7955"/>
      <c r="BD7955" s="2"/>
    </row>
    <row r="7956" spans="47:56" x14ac:dyDescent="0.25">
      <c r="AU7956"/>
      <c r="AV7956"/>
      <c r="BD7956" s="2"/>
    </row>
    <row r="7957" spans="47:56" x14ac:dyDescent="0.25">
      <c r="AU7957"/>
      <c r="AV7957"/>
      <c r="BD7957" s="2"/>
    </row>
    <row r="7958" spans="47:56" x14ac:dyDescent="0.25">
      <c r="AU7958"/>
      <c r="AV7958"/>
      <c r="BD7958" s="2"/>
    </row>
    <row r="7959" spans="47:56" x14ac:dyDescent="0.25">
      <c r="AU7959"/>
      <c r="AV7959"/>
      <c r="BD7959" s="2"/>
    </row>
    <row r="7960" spans="47:56" x14ac:dyDescent="0.25">
      <c r="AU7960"/>
      <c r="AV7960"/>
      <c r="BD7960" s="2"/>
    </row>
    <row r="7961" spans="47:56" x14ac:dyDescent="0.25">
      <c r="AU7961"/>
      <c r="AV7961"/>
      <c r="BD7961" s="2"/>
    </row>
    <row r="7962" spans="47:56" x14ac:dyDescent="0.25">
      <c r="AU7962"/>
      <c r="AV7962"/>
      <c r="BD7962" s="2"/>
    </row>
    <row r="7963" spans="47:56" x14ac:dyDescent="0.25">
      <c r="AU7963"/>
      <c r="AV7963"/>
      <c r="BD7963" s="2"/>
    </row>
    <row r="7964" spans="47:56" x14ac:dyDescent="0.25">
      <c r="AU7964"/>
      <c r="AV7964"/>
      <c r="BD7964" s="2"/>
    </row>
    <row r="7965" spans="47:56" x14ac:dyDescent="0.25">
      <c r="AU7965"/>
      <c r="AV7965"/>
      <c r="BD7965" s="2"/>
    </row>
    <row r="7966" spans="47:56" x14ac:dyDescent="0.25">
      <c r="AU7966"/>
      <c r="AV7966"/>
      <c r="BD7966" s="2"/>
    </row>
    <row r="7967" spans="47:56" x14ac:dyDescent="0.25">
      <c r="AU7967"/>
      <c r="AV7967"/>
      <c r="BD7967" s="2"/>
    </row>
    <row r="7968" spans="47:56" x14ac:dyDescent="0.25">
      <c r="AU7968"/>
      <c r="AV7968"/>
      <c r="BD7968" s="2"/>
    </row>
    <row r="7969" spans="47:56" x14ac:dyDescent="0.25">
      <c r="AU7969"/>
      <c r="AV7969"/>
      <c r="BD7969" s="2"/>
    </row>
    <row r="7970" spans="47:56" x14ac:dyDescent="0.25">
      <c r="AU7970"/>
      <c r="AV7970"/>
      <c r="BD7970" s="2"/>
    </row>
    <row r="7971" spans="47:56" x14ac:dyDescent="0.25">
      <c r="AU7971"/>
      <c r="AV7971"/>
      <c r="BD7971" s="2"/>
    </row>
    <row r="7972" spans="47:56" x14ac:dyDescent="0.25">
      <c r="AU7972"/>
      <c r="AV7972"/>
      <c r="BD7972" s="2"/>
    </row>
    <row r="7973" spans="47:56" x14ac:dyDescent="0.25">
      <c r="AU7973"/>
      <c r="AV7973"/>
      <c r="BD7973" s="2"/>
    </row>
    <row r="7974" spans="47:56" x14ac:dyDescent="0.25">
      <c r="AU7974"/>
      <c r="AV7974"/>
      <c r="BD7974" s="2"/>
    </row>
    <row r="7975" spans="47:56" x14ac:dyDescent="0.25">
      <c r="AU7975"/>
      <c r="AV7975"/>
      <c r="BD7975" s="2"/>
    </row>
    <row r="7976" spans="47:56" x14ac:dyDescent="0.25">
      <c r="AU7976"/>
      <c r="AV7976"/>
      <c r="BD7976" s="2"/>
    </row>
    <row r="7977" spans="47:56" x14ac:dyDescent="0.25">
      <c r="AU7977"/>
      <c r="AV7977"/>
      <c r="BD7977" s="2"/>
    </row>
    <row r="7978" spans="47:56" x14ac:dyDescent="0.25">
      <c r="AU7978"/>
      <c r="AV7978"/>
      <c r="BD7978" s="2"/>
    </row>
    <row r="7979" spans="47:56" x14ac:dyDescent="0.25">
      <c r="AU7979"/>
      <c r="AV7979"/>
      <c r="BD7979" s="2"/>
    </row>
    <row r="7980" spans="47:56" x14ac:dyDescent="0.25">
      <c r="AU7980"/>
      <c r="AV7980"/>
      <c r="BD7980" s="2"/>
    </row>
    <row r="7981" spans="47:56" x14ac:dyDescent="0.25">
      <c r="AU7981"/>
      <c r="AV7981"/>
      <c r="BD7981" s="2"/>
    </row>
    <row r="7982" spans="47:56" x14ac:dyDescent="0.25">
      <c r="AU7982"/>
      <c r="AV7982"/>
      <c r="BD7982" s="2"/>
    </row>
    <row r="7983" spans="47:56" x14ac:dyDescent="0.25">
      <c r="AU7983"/>
      <c r="AV7983"/>
      <c r="BD7983" s="2"/>
    </row>
    <row r="7984" spans="47:56" x14ac:dyDescent="0.25">
      <c r="AU7984"/>
      <c r="AV7984"/>
      <c r="BD7984" s="2"/>
    </row>
    <row r="7985" spans="47:56" x14ac:dyDescent="0.25">
      <c r="AU7985"/>
      <c r="AV7985"/>
      <c r="BD7985" s="2"/>
    </row>
    <row r="7986" spans="47:56" x14ac:dyDescent="0.25">
      <c r="AU7986"/>
      <c r="AV7986"/>
      <c r="BD7986" s="2"/>
    </row>
    <row r="7987" spans="47:56" x14ac:dyDescent="0.25">
      <c r="AU7987"/>
      <c r="AV7987"/>
      <c r="BD7987" s="2"/>
    </row>
    <row r="7988" spans="47:56" x14ac:dyDescent="0.25">
      <c r="AU7988"/>
      <c r="AV7988"/>
      <c r="BD7988" s="2"/>
    </row>
    <row r="7989" spans="47:56" x14ac:dyDescent="0.25">
      <c r="AU7989"/>
      <c r="AV7989"/>
      <c r="BD7989" s="2"/>
    </row>
    <row r="7990" spans="47:56" x14ac:dyDescent="0.25">
      <c r="AU7990"/>
      <c r="AV7990"/>
      <c r="BD7990" s="2"/>
    </row>
    <row r="7991" spans="47:56" x14ac:dyDescent="0.25">
      <c r="AU7991"/>
      <c r="AV7991"/>
      <c r="BD7991" s="2"/>
    </row>
    <row r="7992" spans="47:56" x14ac:dyDescent="0.25">
      <c r="AU7992"/>
      <c r="AV7992"/>
      <c r="BD7992" s="2"/>
    </row>
    <row r="7993" spans="47:56" x14ac:dyDescent="0.25">
      <c r="AU7993"/>
      <c r="AV7993"/>
      <c r="BD7993" s="2"/>
    </row>
    <row r="7994" spans="47:56" x14ac:dyDescent="0.25">
      <c r="AU7994"/>
      <c r="AV7994"/>
      <c r="BD7994" s="2"/>
    </row>
    <row r="7995" spans="47:56" x14ac:dyDescent="0.25">
      <c r="AU7995"/>
      <c r="AV7995"/>
      <c r="BD7995" s="2"/>
    </row>
    <row r="7996" spans="47:56" x14ac:dyDescent="0.25">
      <c r="AU7996"/>
      <c r="AV7996"/>
      <c r="BD7996" s="2"/>
    </row>
    <row r="7997" spans="47:56" x14ac:dyDescent="0.25">
      <c r="AU7997"/>
      <c r="AV7997"/>
      <c r="BD7997" s="2"/>
    </row>
    <row r="7998" spans="47:56" x14ac:dyDescent="0.25">
      <c r="AU7998"/>
      <c r="AV7998"/>
      <c r="BD7998" s="2"/>
    </row>
    <row r="7999" spans="47:56" x14ac:dyDescent="0.25">
      <c r="AU7999"/>
      <c r="AV7999"/>
      <c r="BD7999" s="2"/>
    </row>
    <row r="8000" spans="47:56" x14ac:dyDescent="0.25">
      <c r="AU8000"/>
      <c r="AV8000"/>
      <c r="BD8000" s="2"/>
    </row>
    <row r="8001" spans="47:56" x14ac:dyDescent="0.25">
      <c r="AU8001"/>
      <c r="AV8001"/>
      <c r="BD8001" s="2"/>
    </row>
    <row r="8002" spans="47:56" x14ac:dyDescent="0.25">
      <c r="AU8002"/>
      <c r="AV8002"/>
      <c r="BD8002" s="2"/>
    </row>
    <row r="8003" spans="47:56" x14ac:dyDescent="0.25">
      <c r="AU8003"/>
      <c r="AV8003"/>
      <c r="BD8003" s="2"/>
    </row>
    <row r="8004" spans="47:56" x14ac:dyDescent="0.25">
      <c r="AU8004"/>
      <c r="AV8004"/>
      <c r="BD8004" s="2"/>
    </row>
    <row r="8005" spans="47:56" x14ac:dyDescent="0.25">
      <c r="AU8005"/>
      <c r="AV8005"/>
      <c r="BD8005" s="2"/>
    </row>
    <row r="8006" spans="47:56" x14ac:dyDescent="0.25">
      <c r="AU8006"/>
      <c r="AV8006"/>
      <c r="BD8006" s="2"/>
    </row>
    <row r="8007" spans="47:56" x14ac:dyDescent="0.25">
      <c r="AU8007"/>
      <c r="AV8007"/>
      <c r="BD8007" s="2"/>
    </row>
    <row r="8008" spans="47:56" x14ac:dyDescent="0.25">
      <c r="AU8008"/>
      <c r="AV8008"/>
      <c r="BD8008" s="2"/>
    </row>
    <row r="8009" spans="47:56" x14ac:dyDescent="0.25">
      <c r="AU8009"/>
      <c r="AV8009"/>
      <c r="BD8009" s="2"/>
    </row>
    <row r="8010" spans="47:56" x14ac:dyDescent="0.25">
      <c r="AU8010"/>
      <c r="AV8010"/>
      <c r="BD8010" s="2"/>
    </row>
    <row r="8011" spans="47:56" x14ac:dyDescent="0.25">
      <c r="AU8011"/>
      <c r="AV8011"/>
      <c r="BD8011" s="2"/>
    </row>
    <row r="8012" spans="47:56" x14ac:dyDescent="0.25">
      <c r="AU8012"/>
      <c r="AV8012"/>
      <c r="BD8012" s="2"/>
    </row>
    <row r="8013" spans="47:56" x14ac:dyDescent="0.25">
      <c r="AU8013"/>
      <c r="AV8013"/>
      <c r="BD8013" s="2"/>
    </row>
    <row r="8014" spans="47:56" x14ac:dyDescent="0.25">
      <c r="AU8014"/>
      <c r="AV8014"/>
      <c r="BD8014" s="2"/>
    </row>
    <row r="8015" spans="47:56" x14ac:dyDescent="0.25">
      <c r="AU8015"/>
      <c r="AV8015"/>
      <c r="BD8015" s="2"/>
    </row>
    <row r="8016" spans="47:56" x14ac:dyDescent="0.25">
      <c r="AU8016"/>
      <c r="AV8016"/>
      <c r="BD8016" s="2"/>
    </row>
    <row r="8017" spans="47:56" x14ac:dyDescent="0.25">
      <c r="AU8017"/>
      <c r="AV8017"/>
      <c r="BD8017" s="2"/>
    </row>
    <row r="8018" spans="47:56" x14ac:dyDescent="0.25">
      <c r="AU8018"/>
      <c r="AV8018"/>
      <c r="BD8018" s="2"/>
    </row>
    <row r="8019" spans="47:56" x14ac:dyDescent="0.25">
      <c r="AU8019"/>
      <c r="AV8019"/>
      <c r="BD8019" s="2"/>
    </row>
    <row r="8020" spans="47:56" x14ac:dyDescent="0.25">
      <c r="AU8020"/>
      <c r="AV8020"/>
      <c r="BD8020" s="2"/>
    </row>
    <row r="8021" spans="47:56" x14ac:dyDescent="0.25">
      <c r="AU8021"/>
      <c r="AV8021"/>
      <c r="BD8021" s="2"/>
    </row>
    <row r="8022" spans="47:56" x14ac:dyDescent="0.25">
      <c r="AU8022"/>
      <c r="AV8022"/>
      <c r="BD8022" s="2"/>
    </row>
    <row r="8023" spans="47:56" x14ac:dyDescent="0.25">
      <c r="AU8023"/>
      <c r="AV8023"/>
      <c r="BD8023" s="2"/>
    </row>
    <row r="8024" spans="47:56" x14ac:dyDescent="0.25">
      <c r="AU8024"/>
      <c r="AV8024"/>
      <c r="BD8024" s="2"/>
    </row>
    <row r="8025" spans="47:56" x14ac:dyDescent="0.25">
      <c r="AU8025"/>
      <c r="AV8025"/>
      <c r="BD8025" s="2"/>
    </row>
    <row r="8026" spans="47:56" x14ac:dyDescent="0.25">
      <c r="AU8026"/>
      <c r="AV8026"/>
      <c r="BD8026" s="2"/>
    </row>
    <row r="8027" spans="47:56" x14ac:dyDescent="0.25">
      <c r="AU8027"/>
      <c r="AV8027"/>
      <c r="BD8027" s="2"/>
    </row>
    <row r="8028" spans="47:56" x14ac:dyDescent="0.25">
      <c r="AU8028"/>
      <c r="AV8028"/>
      <c r="BD8028" s="2"/>
    </row>
    <row r="8029" spans="47:56" x14ac:dyDescent="0.25">
      <c r="AU8029"/>
      <c r="AV8029"/>
      <c r="BD8029" s="2"/>
    </row>
    <row r="8030" spans="47:56" x14ac:dyDescent="0.25">
      <c r="AU8030"/>
      <c r="AV8030"/>
      <c r="BD8030" s="2"/>
    </row>
    <row r="8031" spans="47:56" x14ac:dyDescent="0.25">
      <c r="AU8031"/>
      <c r="AV8031"/>
      <c r="BD8031" s="2"/>
    </row>
    <row r="8032" spans="47:56" x14ac:dyDescent="0.25">
      <c r="AU8032"/>
      <c r="AV8032"/>
      <c r="BD8032" s="2"/>
    </row>
    <row r="8033" spans="47:56" x14ac:dyDescent="0.25">
      <c r="AU8033"/>
      <c r="AV8033"/>
      <c r="BD8033" s="2"/>
    </row>
    <row r="8034" spans="47:56" x14ac:dyDescent="0.25">
      <c r="AU8034"/>
      <c r="AV8034"/>
      <c r="BD8034" s="2"/>
    </row>
    <row r="8035" spans="47:56" x14ac:dyDescent="0.25">
      <c r="AU8035"/>
      <c r="AV8035"/>
      <c r="BD8035" s="2"/>
    </row>
    <row r="8036" spans="47:56" x14ac:dyDescent="0.25">
      <c r="AU8036"/>
      <c r="AV8036"/>
      <c r="BD8036" s="2"/>
    </row>
    <row r="8037" spans="47:56" x14ac:dyDescent="0.25">
      <c r="AU8037"/>
      <c r="AV8037"/>
      <c r="BD8037" s="2"/>
    </row>
    <row r="8038" spans="47:56" x14ac:dyDescent="0.25">
      <c r="AU8038"/>
      <c r="AV8038"/>
      <c r="BD8038" s="2"/>
    </row>
    <row r="8039" spans="47:56" x14ac:dyDescent="0.25">
      <c r="AU8039"/>
      <c r="AV8039"/>
      <c r="BD8039" s="2"/>
    </row>
    <row r="8040" spans="47:56" x14ac:dyDescent="0.25">
      <c r="AU8040"/>
      <c r="AV8040"/>
      <c r="BD8040" s="2"/>
    </row>
    <row r="8041" spans="47:56" x14ac:dyDescent="0.25">
      <c r="AU8041"/>
      <c r="AV8041"/>
      <c r="BD8041" s="2"/>
    </row>
    <row r="8042" spans="47:56" x14ac:dyDescent="0.25">
      <c r="AU8042"/>
      <c r="AV8042"/>
      <c r="BD8042" s="2"/>
    </row>
    <row r="8043" spans="47:56" x14ac:dyDescent="0.25">
      <c r="AU8043"/>
      <c r="AV8043"/>
      <c r="BD8043" s="2"/>
    </row>
    <row r="8044" spans="47:56" x14ac:dyDescent="0.25">
      <c r="AU8044"/>
      <c r="AV8044"/>
      <c r="BD8044" s="2"/>
    </row>
    <row r="8045" spans="47:56" x14ac:dyDescent="0.25">
      <c r="AU8045"/>
      <c r="AV8045"/>
      <c r="BD8045" s="2"/>
    </row>
    <row r="8046" spans="47:56" x14ac:dyDescent="0.25">
      <c r="AU8046"/>
      <c r="AV8046"/>
      <c r="BD8046" s="2"/>
    </row>
    <row r="8047" spans="47:56" x14ac:dyDescent="0.25">
      <c r="AU8047"/>
      <c r="AV8047"/>
      <c r="BD8047" s="2"/>
    </row>
    <row r="8048" spans="47:56" x14ac:dyDescent="0.25">
      <c r="AU8048"/>
      <c r="AV8048"/>
      <c r="BD8048" s="2"/>
    </row>
    <row r="8049" spans="47:56" x14ac:dyDescent="0.25">
      <c r="AU8049"/>
      <c r="AV8049"/>
      <c r="BD8049" s="2"/>
    </row>
    <row r="8050" spans="47:56" x14ac:dyDescent="0.25">
      <c r="AU8050"/>
      <c r="AV8050"/>
      <c r="BD8050" s="2"/>
    </row>
    <row r="8051" spans="47:56" x14ac:dyDescent="0.25">
      <c r="AU8051"/>
      <c r="AV8051"/>
      <c r="BD8051" s="2"/>
    </row>
    <row r="8052" spans="47:56" x14ac:dyDescent="0.25">
      <c r="AU8052"/>
      <c r="AV8052"/>
      <c r="BD8052" s="2"/>
    </row>
    <row r="8053" spans="47:56" x14ac:dyDescent="0.25">
      <c r="AU8053"/>
      <c r="AV8053"/>
      <c r="BD8053" s="2"/>
    </row>
    <row r="8054" spans="47:56" x14ac:dyDescent="0.25">
      <c r="AU8054"/>
      <c r="AV8054"/>
      <c r="BD8054" s="2"/>
    </row>
    <row r="8055" spans="47:56" x14ac:dyDescent="0.25">
      <c r="AU8055"/>
      <c r="AV8055"/>
      <c r="BD8055" s="2"/>
    </row>
    <row r="8056" spans="47:56" x14ac:dyDescent="0.25">
      <c r="AU8056"/>
      <c r="AV8056"/>
      <c r="BD8056" s="2"/>
    </row>
    <row r="8057" spans="47:56" x14ac:dyDescent="0.25">
      <c r="AU8057"/>
      <c r="AV8057"/>
      <c r="BD8057" s="2"/>
    </row>
    <row r="8058" spans="47:56" x14ac:dyDescent="0.25">
      <c r="AU8058"/>
      <c r="AV8058"/>
      <c r="BD8058" s="2"/>
    </row>
    <row r="8059" spans="47:56" x14ac:dyDescent="0.25">
      <c r="AU8059"/>
      <c r="AV8059"/>
      <c r="BD8059" s="2"/>
    </row>
    <row r="8060" spans="47:56" x14ac:dyDescent="0.25">
      <c r="AU8060"/>
      <c r="AV8060"/>
      <c r="BD8060" s="2"/>
    </row>
    <row r="8061" spans="47:56" x14ac:dyDescent="0.25">
      <c r="AU8061"/>
      <c r="AV8061"/>
      <c r="BD8061" s="2"/>
    </row>
    <row r="8062" spans="47:56" x14ac:dyDescent="0.25">
      <c r="AU8062"/>
      <c r="AV8062"/>
      <c r="BD8062" s="2"/>
    </row>
    <row r="8063" spans="47:56" x14ac:dyDescent="0.25">
      <c r="AU8063"/>
      <c r="AV8063"/>
      <c r="BD8063" s="2"/>
    </row>
    <row r="8064" spans="47:56" x14ac:dyDescent="0.25">
      <c r="AU8064"/>
      <c r="AV8064"/>
      <c r="BD8064" s="2"/>
    </row>
    <row r="8065" spans="47:56" x14ac:dyDescent="0.25">
      <c r="AU8065"/>
      <c r="AV8065"/>
      <c r="BD8065" s="2"/>
    </row>
    <row r="8066" spans="47:56" x14ac:dyDescent="0.25">
      <c r="AU8066"/>
      <c r="AV8066"/>
      <c r="BD8066" s="2"/>
    </row>
    <row r="8067" spans="47:56" x14ac:dyDescent="0.25">
      <c r="AU8067"/>
      <c r="AV8067"/>
      <c r="BD8067" s="2"/>
    </row>
    <row r="8068" spans="47:56" x14ac:dyDescent="0.25">
      <c r="AU8068"/>
      <c r="AV8068"/>
      <c r="BD8068" s="2"/>
    </row>
    <row r="8069" spans="47:56" x14ac:dyDescent="0.25">
      <c r="AU8069"/>
      <c r="AV8069"/>
      <c r="BD8069" s="2"/>
    </row>
    <row r="8070" spans="47:56" x14ac:dyDescent="0.25">
      <c r="AU8070"/>
      <c r="AV8070"/>
      <c r="BD8070" s="2"/>
    </row>
    <row r="8071" spans="47:56" x14ac:dyDescent="0.25">
      <c r="AU8071"/>
      <c r="AV8071"/>
      <c r="BD8071" s="2"/>
    </row>
    <row r="8072" spans="47:56" x14ac:dyDescent="0.25">
      <c r="AU8072"/>
      <c r="AV8072"/>
      <c r="BD8072" s="2"/>
    </row>
    <row r="8073" spans="47:56" x14ac:dyDescent="0.25">
      <c r="AU8073"/>
      <c r="AV8073"/>
      <c r="BD8073" s="2"/>
    </row>
    <row r="8074" spans="47:56" x14ac:dyDescent="0.25">
      <c r="AU8074"/>
      <c r="AV8074"/>
      <c r="BD8074" s="2"/>
    </row>
    <row r="8075" spans="47:56" x14ac:dyDescent="0.25">
      <c r="AU8075"/>
      <c r="AV8075"/>
      <c r="BD8075" s="2"/>
    </row>
    <row r="8076" spans="47:56" x14ac:dyDescent="0.25">
      <c r="AU8076"/>
      <c r="AV8076"/>
      <c r="BD8076" s="2"/>
    </row>
    <row r="8077" spans="47:56" x14ac:dyDescent="0.25">
      <c r="AU8077"/>
      <c r="AV8077"/>
      <c r="BD8077" s="2"/>
    </row>
    <row r="8078" spans="47:56" x14ac:dyDescent="0.25">
      <c r="AU8078"/>
      <c r="AV8078"/>
      <c r="BD8078" s="2"/>
    </row>
    <row r="8079" spans="47:56" x14ac:dyDescent="0.25">
      <c r="AU8079"/>
      <c r="AV8079"/>
      <c r="BD8079" s="2"/>
    </row>
    <row r="8080" spans="47:56" x14ac:dyDescent="0.25">
      <c r="AU8080"/>
      <c r="AV8080"/>
      <c r="BD8080" s="2"/>
    </row>
    <row r="8081" spans="47:56" x14ac:dyDescent="0.25">
      <c r="AU8081"/>
      <c r="AV8081"/>
      <c r="BD8081" s="2"/>
    </row>
    <row r="8082" spans="47:56" x14ac:dyDescent="0.25">
      <c r="AU8082"/>
      <c r="AV8082"/>
      <c r="BD8082" s="2"/>
    </row>
    <row r="8083" spans="47:56" x14ac:dyDescent="0.25">
      <c r="AU8083"/>
      <c r="AV8083"/>
      <c r="BD8083" s="2"/>
    </row>
    <row r="8084" spans="47:56" x14ac:dyDescent="0.25">
      <c r="AU8084"/>
      <c r="AV8084"/>
      <c r="BD8084" s="2"/>
    </row>
    <row r="8085" spans="47:56" x14ac:dyDescent="0.25">
      <c r="AU8085"/>
      <c r="AV8085"/>
      <c r="BD8085" s="2"/>
    </row>
    <row r="8086" spans="47:56" x14ac:dyDescent="0.25">
      <c r="AU8086"/>
      <c r="AV8086"/>
      <c r="BD8086" s="2"/>
    </row>
    <row r="8087" spans="47:56" x14ac:dyDescent="0.25">
      <c r="AU8087"/>
      <c r="AV8087"/>
      <c r="BD8087" s="2"/>
    </row>
    <row r="8088" spans="47:56" x14ac:dyDescent="0.25">
      <c r="AU8088"/>
      <c r="AV8088"/>
      <c r="BD8088" s="2"/>
    </row>
    <row r="8089" spans="47:56" x14ac:dyDescent="0.25">
      <c r="AU8089"/>
      <c r="AV8089"/>
      <c r="BD8089" s="2"/>
    </row>
    <row r="8090" spans="47:56" x14ac:dyDescent="0.25">
      <c r="AU8090"/>
      <c r="AV8090"/>
      <c r="BD8090" s="2"/>
    </row>
    <row r="8091" spans="47:56" x14ac:dyDescent="0.25">
      <c r="AU8091"/>
      <c r="AV8091"/>
      <c r="BD8091" s="2"/>
    </row>
    <row r="8092" spans="47:56" x14ac:dyDescent="0.25">
      <c r="AU8092"/>
      <c r="AV8092"/>
      <c r="BD8092" s="2"/>
    </row>
    <row r="8093" spans="47:56" x14ac:dyDescent="0.25">
      <c r="AU8093"/>
      <c r="AV8093"/>
      <c r="BD8093" s="2"/>
    </row>
    <row r="8094" spans="47:56" x14ac:dyDescent="0.25">
      <c r="AU8094"/>
      <c r="AV8094"/>
      <c r="BD8094" s="2"/>
    </row>
    <row r="8095" spans="47:56" x14ac:dyDescent="0.25">
      <c r="AU8095"/>
      <c r="AV8095"/>
      <c r="BD8095" s="2"/>
    </row>
    <row r="8096" spans="47:56" x14ac:dyDescent="0.25">
      <c r="AU8096"/>
      <c r="AV8096"/>
      <c r="BD8096" s="2"/>
    </row>
    <row r="8097" spans="47:56" x14ac:dyDescent="0.25">
      <c r="AU8097"/>
      <c r="AV8097"/>
      <c r="BD8097" s="2"/>
    </row>
    <row r="8098" spans="47:56" x14ac:dyDescent="0.25">
      <c r="AU8098"/>
      <c r="AV8098"/>
      <c r="BD8098" s="2"/>
    </row>
    <row r="8099" spans="47:56" x14ac:dyDescent="0.25">
      <c r="AU8099"/>
      <c r="AV8099"/>
      <c r="BD8099" s="2"/>
    </row>
    <row r="8100" spans="47:56" x14ac:dyDescent="0.25">
      <c r="AU8100"/>
      <c r="AV8100"/>
      <c r="BD8100" s="2"/>
    </row>
    <row r="8101" spans="47:56" x14ac:dyDescent="0.25">
      <c r="AU8101"/>
      <c r="AV8101"/>
      <c r="BD8101" s="2"/>
    </row>
    <row r="8102" spans="47:56" x14ac:dyDescent="0.25">
      <c r="AU8102"/>
      <c r="AV8102"/>
      <c r="BD8102" s="2"/>
    </row>
    <row r="8103" spans="47:56" x14ac:dyDescent="0.25">
      <c r="AU8103"/>
      <c r="AV8103"/>
      <c r="BD8103" s="2"/>
    </row>
    <row r="8104" spans="47:56" x14ac:dyDescent="0.25">
      <c r="AU8104"/>
      <c r="AV8104"/>
      <c r="BD8104" s="2"/>
    </row>
    <row r="8105" spans="47:56" x14ac:dyDescent="0.25">
      <c r="AU8105"/>
      <c r="AV8105"/>
      <c r="BD8105" s="2"/>
    </row>
    <row r="8106" spans="47:56" x14ac:dyDescent="0.25">
      <c r="AU8106"/>
      <c r="AV8106"/>
      <c r="BD8106" s="2"/>
    </row>
    <row r="8107" spans="47:56" x14ac:dyDescent="0.25">
      <c r="AU8107"/>
      <c r="AV8107"/>
      <c r="BD8107" s="2"/>
    </row>
    <row r="8108" spans="47:56" x14ac:dyDescent="0.25">
      <c r="AU8108"/>
      <c r="AV8108"/>
      <c r="BD8108" s="2"/>
    </row>
    <row r="8109" spans="47:56" x14ac:dyDescent="0.25">
      <c r="AU8109"/>
      <c r="AV8109"/>
      <c r="BD8109" s="2"/>
    </row>
    <row r="8110" spans="47:56" x14ac:dyDescent="0.25">
      <c r="AU8110"/>
      <c r="AV8110"/>
      <c r="BD8110" s="2"/>
    </row>
    <row r="8111" spans="47:56" x14ac:dyDescent="0.25">
      <c r="AU8111"/>
      <c r="AV8111"/>
      <c r="BD8111" s="2"/>
    </row>
    <row r="8112" spans="47:56" x14ac:dyDescent="0.25">
      <c r="AU8112"/>
      <c r="AV8112"/>
      <c r="BD8112" s="2"/>
    </row>
    <row r="8113" spans="47:56" x14ac:dyDescent="0.25">
      <c r="AU8113"/>
      <c r="AV8113"/>
      <c r="BD8113" s="2"/>
    </row>
    <row r="8114" spans="47:56" x14ac:dyDescent="0.25">
      <c r="AU8114"/>
      <c r="AV8114"/>
      <c r="BD8114" s="2"/>
    </row>
    <row r="8115" spans="47:56" x14ac:dyDescent="0.25">
      <c r="AU8115"/>
      <c r="AV8115"/>
      <c r="BD8115" s="2"/>
    </row>
    <row r="8116" spans="47:56" x14ac:dyDescent="0.25">
      <c r="AU8116"/>
      <c r="AV8116"/>
      <c r="BD8116" s="2"/>
    </row>
    <row r="8117" spans="47:56" x14ac:dyDescent="0.25">
      <c r="AU8117"/>
      <c r="AV8117"/>
      <c r="BD8117" s="2"/>
    </row>
    <row r="8118" spans="47:56" x14ac:dyDescent="0.25">
      <c r="AU8118"/>
      <c r="AV8118"/>
      <c r="BD8118" s="2"/>
    </row>
    <row r="8119" spans="47:56" x14ac:dyDescent="0.25">
      <c r="AU8119"/>
      <c r="AV8119"/>
      <c r="BD8119" s="2"/>
    </row>
    <row r="8120" spans="47:56" x14ac:dyDescent="0.25">
      <c r="AU8120"/>
      <c r="AV8120"/>
      <c r="BD8120" s="2"/>
    </row>
    <row r="8121" spans="47:56" x14ac:dyDescent="0.25">
      <c r="AU8121"/>
      <c r="AV8121"/>
      <c r="BD8121" s="2"/>
    </row>
    <row r="8122" spans="47:56" x14ac:dyDescent="0.25">
      <c r="AU8122"/>
      <c r="AV8122"/>
      <c r="BD8122" s="2"/>
    </row>
    <row r="8123" spans="47:56" x14ac:dyDescent="0.25">
      <c r="AU8123"/>
      <c r="AV8123"/>
      <c r="BD8123" s="2"/>
    </row>
    <row r="8124" spans="47:56" x14ac:dyDescent="0.25">
      <c r="AU8124"/>
      <c r="AV8124"/>
      <c r="BD8124" s="2"/>
    </row>
    <row r="8125" spans="47:56" x14ac:dyDescent="0.25">
      <c r="AU8125"/>
      <c r="AV8125"/>
      <c r="BD8125" s="2"/>
    </row>
    <row r="8126" spans="47:56" x14ac:dyDescent="0.25">
      <c r="AU8126"/>
      <c r="AV8126"/>
      <c r="BD8126" s="2"/>
    </row>
    <row r="8127" spans="47:56" x14ac:dyDescent="0.25">
      <c r="AU8127"/>
      <c r="AV8127"/>
      <c r="BD8127" s="2"/>
    </row>
    <row r="8128" spans="47:56" x14ac:dyDescent="0.25">
      <c r="AU8128"/>
      <c r="AV8128"/>
      <c r="BD8128" s="2"/>
    </row>
    <row r="8129" spans="47:56" x14ac:dyDescent="0.25">
      <c r="AU8129"/>
      <c r="AV8129"/>
      <c r="BD8129" s="2"/>
    </row>
    <row r="8130" spans="47:56" x14ac:dyDescent="0.25">
      <c r="AU8130"/>
      <c r="AV8130"/>
      <c r="BD8130" s="2"/>
    </row>
    <row r="8131" spans="47:56" x14ac:dyDescent="0.25">
      <c r="AU8131"/>
      <c r="AV8131"/>
      <c r="BD8131" s="2"/>
    </row>
    <row r="8132" spans="47:56" x14ac:dyDescent="0.25">
      <c r="AU8132"/>
      <c r="AV8132"/>
      <c r="BD8132" s="2"/>
    </row>
    <row r="8133" spans="47:56" x14ac:dyDescent="0.25">
      <c r="AU8133"/>
      <c r="AV8133"/>
      <c r="BD8133" s="2"/>
    </row>
    <row r="8134" spans="47:56" x14ac:dyDescent="0.25">
      <c r="AU8134"/>
      <c r="AV8134"/>
      <c r="BD8134" s="2"/>
    </row>
    <row r="8135" spans="47:56" x14ac:dyDescent="0.25">
      <c r="AU8135"/>
      <c r="AV8135"/>
      <c r="BD8135" s="2"/>
    </row>
    <row r="8136" spans="47:56" x14ac:dyDescent="0.25">
      <c r="AU8136"/>
      <c r="AV8136"/>
      <c r="BD8136" s="2"/>
    </row>
    <row r="8137" spans="47:56" x14ac:dyDescent="0.25">
      <c r="AU8137"/>
      <c r="AV8137"/>
      <c r="BD8137" s="2"/>
    </row>
    <row r="8138" spans="47:56" x14ac:dyDescent="0.25">
      <c r="AU8138"/>
      <c r="AV8138"/>
      <c r="BD8138" s="2"/>
    </row>
    <row r="8139" spans="47:56" x14ac:dyDescent="0.25">
      <c r="AU8139"/>
      <c r="AV8139"/>
      <c r="BD8139" s="2"/>
    </row>
    <row r="8140" spans="47:56" x14ac:dyDescent="0.25">
      <c r="AU8140"/>
      <c r="AV8140"/>
      <c r="BD8140" s="2"/>
    </row>
    <row r="8141" spans="47:56" x14ac:dyDescent="0.25">
      <c r="AU8141"/>
      <c r="AV8141"/>
      <c r="BD8141" s="2"/>
    </row>
    <row r="8142" spans="47:56" x14ac:dyDescent="0.25">
      <c r="AU8142"/>
      <c r="AV8142"/>
      <c r="BD8142" s="2"/>
    </row>
    <row r="8143" spans="47:56" x14ac:dyDescent="0.25">
      <c r="AU8143"/>
      <c r="AV8143"/>
      <c r="BD8143" s="2"/>
    </row>
    <row r="8144" spans="47:56" x14ac:dyDescent="0.25">
      <c r="AU8144"/>
      <c r="AV8144"/>
      <c r="BD8144" s="2"/>
    </row>
    <row r="8145" spans="47:56" x14ac:dyDescent="0.25">
      <c r="AU8145"/>
      <c r="AV8145"/>
      <c r="BD8145" s="2"/>
    </row>
    <row r="8146" spans="47:56" x14ac:dyDescent="0.25">
      <c r="AU8146"/>
      <c r="AV8146"/>
      <c r="BD8146" s="2"/>
    </row>
    <row r="8147" spans="47:56" x14ac:dyDescent="0.25">
      <c r="AU8147"/>
      <c r="AV8147"/>
      <c r="BD8147" s="2"/>
    </row>
    <row r="8148" spans="47:56" x14ac:dyDescent="0.25">
      <c r="AU8148"/>
      <c r="AV8148"/>
      <c r="BD8148" s="2"/>
    </row>
    <row r="8149" spans="47:56" x14ac:dyDescent="0.25">
      <c r="AU8149"/>
      <c r="AV8149"/>
      <c r="BD8149" s="2"/>
    </row>
    <row r="8150" spans="47:56" x14ac:dyDescent="0.25">
      <c r="AU8150"/>
      <c r="AV8150"/>
      <c r="BD8150" s="2"/>
    </row>
    <row r="8151" spans="47:56" x14ac:dyDescent="0.25">
      <c r="AU8151"/>
      <c r="AV8151"/>
      <c r="BD8151" s="2"/>
    </row>
    <row r="8152" spans="47:56" x14ac:dyDescent="0.25">
      <c r="AU8152"/>
      <c r="AV8152"/>
      <c r="BD8152" s="2"/>
    </row>
    <row r="8153" spans="47:56" x14ac:dyDescent="0.25">
      <c r="AU8153"/>
      <c r="AV8153"/>
      <c r="BD8153" s="2"/>
    </row>
    <row r="8154" spans="47:56" x14ac:dyDescent="0.25">
      <c r="AU8154"/>
      <c r="AV8154"/>
      <c r="BD8154" s="2"/>
    </row>
    <row r="8155" spans="47:56" x14ac:dyDescent="0.25">
      <c r="AU8155"/>
      <c r="AV8155"/>
      <c r="BD8155" s="2"/>
    </row>
    <row r="8156" spans="47:56" x14ac:dyDescent="0.25">
      <c r="AU8156"/>
      <c r="AV8156"/>
      <c r="BD8156" s="2"/>
    </row>
    <row r="8157" spans="47:56" x14ac:dyDescent="0.25">
      <c r="AU8157"/>
      <c r="AV8157"/>
      <c r="BD8157" s="2"/>
    </row>
    <row r="8158" spans="47:56" x14ac:dyDescent="0.25">
      <c r="AU8158"/>
      <c r="AV8158"/>
      <c r="BD8158" s="2"/>
    </row>
    <row r="8159" spans="47:56" x14ac:dyDescent="0.25">
      <c r="AU8159"/>
      <c r="AV8159"/>
      <c r="BD8159" s="2"/>
    </row>
    <row r="8160" spans="47:56" x14ac:dyDescent="0.25">
      <c r="AU8160"/>
      <c r="AV8160"/>
      <c r="BD8160" s="2"/>
    </row>
    <row r="8161" spans="47:56" x14ac:dyDescent="0.25">
      <c r="AU8161"/>
      <c r="AV8161"/>
      <c r="BD8161" s="2"/>
    </row>
    <row r="8162" spans="47:56" x14ac:dyDescent="0.25">
      <c r="AU8162"/>
      <c r="AV8162"/>
      <c r="BD8162" s="2"/>
    </row>
    <row r="8163" spans="47:56" x14ac:dyDescent="0.25">
      <c r="AU8163"/>
      <c r="AV8163"/>
      <c r="BD8163" s="2"/>
    </row>
    <row r="8164" spans="47:56" x14ac:dyDescent="0.25">
      <c r="AU8164"/>
      <c r="AV8164"/>
      <c r="BD8164" s="2"/>
    </row>
    <row r="8165" spans="47:56" x14ac:dyDescent="0.25">
      <c r="AU8165"/>
      <c r="AV8165"/>
      <c r="BD8165" s="2"/>
    </row>
    <row r="8166" spans="47:56" x14ac:dyDescent="0.25">
      <c r="AU8166"/>
      <c r="AV8166"/>
      <c r="BD8166" s="2"/>
    </row>
    <row r="8167" spans="47:56" x14ac:dyDescent="0.25">
      <c r="AU8167"/>
      <c r="AV8167"/>
      <c r="BD8167" s="2"/>
    </row>
    <row r="8168" spans="47:56" x14ac:dyDescent="0.25">
      <c r="AU8168"/>
      <c r="AV8168"/>
      <c r="BD8168" s="2"/>
    </row>
    <row r="8169" spans="47:56" x14ac:dyDescent="0.25">
      <c r="AU8169"/>
      <c r="AV8169"/>
      <c r="BD8169" s="2"/>
    </row>
    <row r="8170" spans="47:56" x14ac:dyDescent="0.25">
      <c r="AU8170"/>
      <c r="AV8170"/>
      <c r="BD8170" s="2"/>
    </row>
    <row r="8171" spans="47:56" x14ac:dyDescent="0.25">
      <c r="AU8171"/>
      <c r="AV8171"/>
      <c r="BD8171" s="2"/>
    </row>
    <row r="8172" spans="47:56" x14ac:dyDescent="0.25">
      <c r="AU8172"/>
      <c r="AV8172"/>
      <c r="BD8172" s="2"/>
    </row>
    <row r="8173" spans="47:56" x14ac:dyDescent="0.25">
      <c r="AU8173"/>
      <c r="AV8173"/>
      <c r="BD8173" s="2"/>
    </row>
    <row r="8174" spans="47:56" x14ac:dyDescent="0.25">
      <c r="AU8174"/>
      <c r="AV8174"/>
      <c r="BD8174" s="2"/>
    </row>
    <row r="8175" spans="47:56" x14ac:dyDescent="0.25">
      <c r="AU8175"/>
      <c r="AV8175"/>
      <c r="BD8175" s="2"/>
    </row>
    <row r="8176" spans="47:56" x14ac:dyDescent="0.25">
      <c r="AU8176"/>
      <c r="AV8176"/>
      <c r="BD8176" s="2"/>
    </row>
    <row r="8177" spans="47:56" x14ac:dyDescent="0.25">
      <c r="AU8177"/>
      <c r="AV8177"/>
      <c r="BD8177" s="2"/>
    </row>
    <row r="8178" spans="47:56" x14ac:dyDescent="0.25">
      <c r="AU8178"/>
      <c r="AV8178"/>
      <c r="BD8178" s="2"/>
    </row>
    <row r="8179" spans="47:56" x14ac:dyDescent="0.25">
      <c r="AU8179"/>
      <c r="AV8179"/>
      <c r="BD8179" s="2"/>
    </row>
    <row r="8180" spans="47:56" x14ac:dyDescent="0.25">
      <c r="AU8180"/>
      <c r="AV8180"/>
      <c r="BD8180" s="2"/>
    </row>
    <row r="8181" spans="47:56" x14ac:dyDescent="0.25">
      <c r="AU8181"/>
      <c r="AV8181"/>
      <c r="BD8181" s="2"/>
    </row>
    <row r="8182" spans="47:56" x14ac:dyDescent="0.25">
      <c r="AU8182"/>
      <c r="AV8182"/>
      <c r="BD8182" s="2"/>
    </row>
    <row r="8183" spans="47:56" x14ac:dyDescent="0.25">
      <c r="AU8183"/>
      <c r="AV8183"/>
      <c r="BD8183" s="2"/>
    </row>
    <row r="8184" spans="47:56" x14ac:dyDescent="0.25">
      <c r="AU8184"/>
      <c r="AV8184"/>
      <c r="BD8184" s="2"/>
    </row>
    <row r="8185" spans="47:56" x14ac:dyDescent="0.25">
      <c r="AU8185"/>
      <c r="AV8185"/>
      <c r="BD8185" s="2"/>
    </row>
    <row r="8186" spans="47:56" x14ac:dyDescent="0.25">
      <c r="AU8186"/>
      <c r="AV8186"/>
      <c r="BD8186" s="2"/>
    </row>
    <row r="8187" spans="47:56" x14ac:dyDescent="0.25">
      <c r="AU8187"/>
      <c r="AV8187"/>
      <c r="BD8187" s="2"/>
    </row>
    <row r="8188" spans="47:56" x14ac:dyDescent="0.25">
      <c r="AU8188"/>
      <c r="AV8188"/>
      <c r="BD8188" s="2"/>
    </row>
    <row r="8189" spans="47:56" x14ac:dyDescent="0.25">
      <c r="AU8189"/>
      <c r="AV8189"/>
      <c r="BD8189" s="2"/>
    </row>
    <row r="8190" spans="47:56" x14ac:dyDescent="0.25">
      <c r="AU8190"/>
      <c r="AV8190"/>
      <c r="BD8190" s="2"/>
    </row>
    <row r="8191" spans="47:56" x14ac:dyDescent="0.25">
      <c r="AU8191"/>
      <c r="AV8191"/>
      <c r="BD8191" s="2"/>
    </row>
    <row r="8192" spans="47:56" x14ac:dyDescent="0.25">
      <c r="AU8192"/>
      <c r="AV8192"/>
      <c r="BD8192" s="2"/>
    </row>
    <row r="8193" spans="47:56" x14ac:dyDescent="0.25">
      <c r="AU8193"/>
      <c r="AV8193"/>
      <c r="BD8193" s="2"/>
    </row>
    <row r="8194" spans="47:56" x14ac:dyDescent="0.25">
      <c r="AU8194"/>
      <c r="AV8194"/>
      <c r="BD8194" s="2"/>
    </row>
    <row r="8195" spans="47:56" x14ac:dyDescent="0.25">
      <c r="AU8195"/>
      <c r="AV8195"/>
      <c r="BD8195" s="2"/>
    </row>
    <row r="8196" spans="47:56" x14ac:dyDescent="0.25">
      <c r="AU8196"/>
      <c r="AV8196"/>
      <c r="BD8196" s="2"/>
    </row>
    <row r="8197" spans="47:56" x14ac:dyDescent="0.25">
      <c r="AU8197"/>
      <c r="AV8197"/>
      <c r="BD8197" s="2"/>
    </row>
    <row r="8198" spans="47:56" x14ac:dyDescent="0.25">
      <c r="AU8198"/>
      <c r="AV8198"/>
      <c r="BD8198" s="2"/>
    </row>
    <row r="8199" spans="47:56" x14ac:dyDescent="0.25">
      <c r="AU8199"/>
      <c r="AV8199"/>
      <c r="BD8199" s="2"/>
    </row>
    <row r="8200" spans="47:56" x14ac:dyDescent="0.25">
      <c r="AU8200"/>
      <c r="AV8200"/>
      <c r="BD8200" s="2"/>
    </row>
    <row r="8201" spans="47:56" x14ac:dyDescent="0.25">
      <c r="AU8201"/>
      <c r="AV8201"/>
      <c r="BD8201" s="2"/>
    </row>
    <row r="8202" spans="47:56" x14ac:dyDescent="0.25">
      <c r="AU8202"/>
      <c r="AV8202"/>
      <c r="BD8202" s="2"/>
    </row>
    <row r="8203" spans="47:56" x14ac:dyDescent="0.25">
      <c r="AU8203"/>
      <c r="AV8203"/>
      <c r="BD8203" s="2"/>
    </row>
    <row r="8204" spans="47:56" x14ac:dyDescent="0.25">
      <c r="AU8204"/>
      <c r="AV8204"/>
      <c r="BD8204" s="2"/>
    </row>
    <row r="8205" spans="47:56" x14ac:dyDescent="0.25">
      <c r="AU8205"/>
      <c r="AV8205"/>
      <c r="BD8205" s="2"/>
    </row>
    <row r="8206" spans="47:56" x14ac:dyDescent="0.25">
      <c r="AU8206"/>
      <c r="AV8206"/>
      <c r="BD8206" s="2"/>
    </row>
    <row r="8207" spans="47:56" x14ac:dyDescent="0.25">
      <c r="AU8207"/>
      <c r="AV8207"/>
      <c r="BD8207" s="2"/>
    </row>
    <row r="8208" spans="47:56" x14ac:dyDescent="0.25">
      <c r="AU8208"/>
      <c r="AV8208"/>
      <c r="BD8208" s="2"/>
    </row>
    <row r="8209" spans="47:56" x14ac:dyDescent="0.25">
      <c r="AU8209"/>
      <c r="AV8209"/>
      <c r="BD8209" s="2"/>
    </row>
    <row r="8210" spans="47:56" x14ac:dyDescent="0.25">
      <c r="AU8210"/>
      <c r="AV8210"/>
      <c r="BD8210" s="2"/>
    </row>
    <row r="8211" spans="47:56" x14ac:dyDescent="0.25">
      <c r="AU8211"/>
      <c r="AV8211"/>
      <c r="BD8211" s="2"/>
    </row>
    <row r="8212" spans="47:56" x14ac:dyDescent="0.25">
      <c r="AU8212"/>
      <c r="AV8212"/>
      <c r="BD8212" s="2"/>
    </row>
    <row r="8213" spans="47:56" x14ac:dyDescent="0.25">
      <c r="AU8213"/>
      <c r="AV8213"/>
      <c r="BD8213" s="2"/>
    </row>
    <row r="8214" spans="47:56" x14ac:dyDescent="0.25">
      <c r="AU8214"/>
      <c r="AV8214"/>
      <c r="BD8214" s="2"/>
    </row>
    <row r="8215" spans="47:56" x14ac:dyDescent="0.25">
      <c r="AU8215"/>
      <c r="AV8215"/>
      <c r="BD8215" s="2"/>
    </row>
    <row r="8216" spans="47:56" x14ac:dyDescent="0.25">
      <c r="AU8216"/>
      <c r="AV8216"/>
      <c r="BD8216" s="2"/>
    </row>
    <row r="8217" spans="47:56" x14ac:dyDescent="0.25">
      <c r="AU8217"/>
      <c r="AV8217"/>
      <c r="BD8217" s="2"/>
    </row>
    <row r="8218" spans="47:56" x14ac:dyDescent="0.25">
      <c r="AU8218"/>
      <c r="AV8218"/>
      <c r="BD8218" s="2"/>
    </row>
    <row r="8219" spans="47:56" x14ac:dyDescent="0.25">
      <c r="AU8219"/>
      <c r="AV8219"/>
      <c r="BD8219" s="2"/>
    </row>
    <row r="8220" spans="47:56" x14ac:dyDescent="0.25">
      <c r="AU8220"/>
      <c r="AV8220"/>
      <c r="BD8220" s="2"/>
    </row>
    <row r="8221" spans="47:56" x14ac:dyDescent="0.25">
      <c r="AU8221"/>
      <c r="AV8221"/>
      <c r="BD8221" s="2"/>
    </row>
    <row r="8222" spans="47:56" x14ac:dyDescent="0.25">
      <c r="AU8222"/>
      <c r="AV8222"/>
      <c r="BD8222" s="2"/>
    </row>
    <row r="8223" spans="47:56" x14ac:dyDescent="0.25">
      <c r="AU8223"/>
      <c r="AV8223"/>
      <c r="BD8223" s="2"/>
    </row>
    <row r="8224" spans="47:56" x14ac:dyDescent="0.25">
      <c r="AU8224"/>
      <c r="AV8224"/>
      <c r="BD8224" s="2"/>
    </row>
    <row r="8225" spans="47:56" x14ac:dyDescent="0.25">
      <c r="AU8225"/>
      <c r="AV8225"/>
      <c r="BD8225" s="2"/>
    </row>
    <row r="8226" spans="47:56" x14ac:dyDescent="0.25">
      <c r="AU8226"/>
      <c r="AV8226"/>
      <c r="BD8226" s="2"/>
    </row>
    <row r="8227" spans="47:56" x14ac:dyDescent="0.25">
      <c r="AU8227"/>
      <c r="AV8227"/>
      <c r="BD8227" s="2"/>
    </row>
    <row r="8228" spans="47:56" x14ac:dyDescent="0.25">
      <c r="AU8228"/>
      <c r="AV8228"/>
      <c r="BD8228" s="2"/>
    </row>
    <row r="8229" spans="47:56" x14ac:dyDescent="0.25">
      <c r="AU8229"/>
      <c r="AV8229"/>
      <c r="BD8229" s="2"/>
    </row>
    <row r="8230" spans="47:56" x14ac:dyDescent="0.25">
      <c r="AU8230"/>
      <c r="AV8230"/>
      <c r="BD8230" s="2"/>
    </row>
    <row r="8231" spans="47:56" x14ac:dyDescent="0.25">
      <c r="AU8231"/>
      <c r="AV8231"/>
      <c r="BD8231" s="2"/>
    </row>
    <row r="8232" spans="47:56" x14ac:dyDescent="0.25">
      <c r="AU8232"/>
      <c r="AV8232"/>
      <c r="BD8232" s="2"/>
    </row>
    <row r="8233" spans="47:56" x14ac:dyDescent="0.25">
      <c r="AU8233"/>
      <c r="AV8233"/>
      <c r="BD8233" s="2"/>
    </row>
    <row r="8234" spans="47:56" x14ac:dyDescent="0.25">
      <c r="AU8234"/>
      <c r="AV8234"/>
      <c r="BD8234" s="2"/>
    </row>
    <row r="8235" spans="47:56" x14ac:dyDescent="0.25">
      <c r="AU8235"/>
      <c r="AV8235"/>
      <c r="BD8235" s="2"/>
    </row>
    <row r="8236" spans="47:56" x14ac:dyDescent="0.25">
      <c r="AU8236"/>
      <c r="AV8236"/>
      <c r="BD8236" s="2"/>
    </row>
    <row r="8237" spans="47:56" x14ac:dyDescent="0.25">
      <c r="AU8237"/>
      <c r="AV8237"/>
      <c r="BD8237" s="2"/>
    </row>
    <row r="8238" spans="47:56" x14ac:dyDescent="0.25">
      <c r="AU8238"/>
      <c r="AV8238"/>
      <c r="BD8238" s="2"/>
    </row>
    <row r="8239" spans="47:56" x14ac:dyDescent="0.25">
      <c r="AU8239"/>
      <c r="AV8239"/>
      <c r="BD8239" s="2"/>
    </row>
    <row r="8240" spans="47:56" x14ac:dyDescent="0.25">
      <c r="AU8240"/>
      <c r="AV8240"/>
      <c r="BD8240" s="2"/>
    </row>
    <row r="8241" spans="47:56" x14ac:dyDescent="0.25">
      <c r="AU8241"/>
      <c r="AV8241"/>
      <c r="BD8241" s="2"/>
    </row>
    <row r="8242" spans="47:56" x14ac:dyDescent="0.25">
      <c r="AU8242"/>
      <c r="AV8242"/>
      <c r="BD8242" s="2"/>
    </row>
    <row r="8243" spans="47:56" x14ac:dyDescent="0.25">
      <c r="AU8243"/>
      <c r="AV8243"/>
      <c r="BD8243" s="2"/>
    </row>
    <row r="8244" spans="47:56" x14ac:dyDescent="0.25">
      <c r="AU8244"/>
      <c r="AV8244"/>
      <c r="BD8244" s="2"/>
    </row>
    <row r="8245" spans="47:56" x14ac:dyDescent="0.25">
      <c r="AU8245"/>
      <c r="AV8245"/>
      <c r="BD8245" s="2"/>
    </row>
    <row r="8246" spans="47:56" x14ac:dyDescent="0.25">
      <c r="AU8246"/>
      <c r="AV8246"/>
      <c r="BD8246" s="2"/>
    </row>
    <row r="8247" spans="47:56" x14ac:dyDescent="0.25">
      <c r="AU8247"/>
      <c r="AV8247"/>
      <c r="BD8247" s="2"/>
    </row>
    <row r="8248" spans="47:56" x14ac:dyDescent="0.25">
      <c r="AU8248"/>
      <c r="AV8248"/>
      <c r="BD8248" s="2"/>
    </row>
    <row r="8249" spans="47:56" x14ac:dyDescent="0.25">
      <c r="AU8249"/>
      <c r="AV8249"/>
      <c r="BD8249" s="2"/>
    </row>
    <row r="8250" spans="47:56" x14ac:dyDescent="0.25">
      <c r="AU8250"/>
      <c r="AV8250"/>
      <c r="BD8250" s="2"/>
    </row>
    <row r="8251" spans="47:56" x14ac:dyDescent="0.25">
      <c r="AU8251"/>
      <c r="AV8251"/>
      <c r="BD8251" s="2"/>
    </row>
    <row r="8252" spans="47:56" x14ac:dyDescent="0.25">
      <c r="AU8252"/>
      <c r="AV8252"/>
      <c r="BD8252" s="2"/>
    </row>
    <row r="8253" spans="47:56" x14ac:dyDescent="0.25">
      <c r="AU8253"/>
      <c r="AV8253"/>
      <c r="BD8253" s="2"/>
    </row>
    <row r="8254" spans="47:56" x14ac:dyDescent="0.25">
      <c r="AU8254"/>
      <c r="AV8254"/>
      <c r="BD8254" s="2"/>
    </row>
    <row r="8255" spans="47:56" x14ac:dyDescent="0.25">
      <c r="AU8255"/>
      <c r="AV8255"/>
      <c r="BD8255" s="2"/>
    </row>
    <row r="8256" spans="47:56" x14ac:dyDescent="0.25">
      <c r="AU8256"/>
      <c r="AV8256"/>
      <c r="BD8256" s="2"/>
    </row>
    <row r="8257" spans="47:56" x14ac:dyDescent="0.25">
      <c r="AU8257"/>
      <c r="AV8257"/>
      <c r="BD8257" s="2"/>
    </row>
    <row r="8258" spans="47:56" x14ac:dyDescent="0.25">
      <c r="AU8258"/>
      <c r="AV8258"/>
      <c r="BD8258" s="2"/>
    </row>
    <row r="8259" spans="47:56" x14ac:dyDescent="0.25">
      <c r="AU8259"/>
      <c r="AV8259"/>
      <c r="BD8259" s="2"/>
    </row>
    <row r="8260" spans="47:56" x14ac:dyDescent="0.25">
      <c r="AU8260"/>
      <c r="AV8260"/>
      <c r="BD8260" s="2"/>
    </row>
    <row r="8261" spans="47:56" x14ac:dyDescent="0.25">
      <c r="AU8261"/>
      <c r="AV8261"/>
      <c r="BD8261" s="2"/>
    </row>
    <row r="8262" spans="47:56" x14ac:dyDescent="0.25">
      <c r="AU8262"/>
      <c r="AV8262"/>
      <c r="BD8262" s="2"/>
    </row>
    <row r="8263" spans="47:56" x14ac:dyDescent="0.25">
      <c r="AU8263"/>
      <c r="AV8263"/>
      <c r="BD8263" s="2"/>
    </row>
    <row r="8264" spans="47:56" x14ac:dyDescent="0.25">
      <c r="AU8264"/>
      <c r="AV8264"/>
      <c r="BD8264" s="2"/>
    </row>
    <row r="8265" spans="47:56" x14ac:dyDescent="0.25">
      <c r="AU8265"/>
      <c r="AV8265"/>
      <c r="BD8265" s="2"/>
    </row>
    <row r="8266" spans="47:56" x14ac:dyDescent="0.25">
      <c r="AU8266"/>
      <c r="AV8266"/>
      <c r="BD8266" s="2"/>
    </row>
    <row r="8267" spans="47:56" x14ac:dyDescent="0.25">
      <c r="AU8267"/>
      <c r="AV8267"/>
      <c r="BD8267" s="2"/>
    </row>
    <row r="8268" spans="47:56" x14ac:dyDescent="0.25">
      <c r="AU8268"/>
      <c r="AV8268"/>
      <c r="BD8268" s="2"/>
    </row>
    <row r="8269" spans="47:56" x14ac:dyDescent="0.25">
      <c r="AU8269"/>
      <c r="AV8269"/>
      <c r="BD8269" s="2"/>
    </row>
    <row r="8270" spans="47:56" x14ac:dyDescent="0.25">
      <c r="AU8270"/>
      <c r="AV8270"/>
      <c r="BD8270" s="2"/>
    </row>
    <row r="8271" spans="47:56" x14ac:dyDescent="0.25">
      <c r="AU8271"/>
      <c r="AV8271"/>
      <c r="BD8271" s="2"/>
    </row>
    <row r="8272" spans="47:56" x14ac:dyDescent="0.25">
      <c r="AU8272"/>
      <c r="AV8272"/>
      <c r="BD8272" s="2"/>
    </row>
    <row r="8273" spans="47:56" x14ac:dyDescent="0.25">
      <c r="AU8273"/>
      <c r="AV8273"/>
      <c r="BD8273" s="2"/>
    </row>
    <row r="8274" spans="47:56" x14ac:dyDescent="0.25">
      <c r="AU8274"/>
      <c r="AV8274"/>
      <c r="BD8274" s="2"/>
    </row>
    <row r="8275" spans="47:56" x14ac:dyDescent="0.25">
      <c r="AU8275"/>
      <c r="AV8275"/>
      <c r="BD8275" s="2"/>
    </row>
    <row r="8276" spans="47:56" x14ac:dyDescent="0.25">
      <c r="AU8276"/>
      <c r="AV8276"/>
      <c r="BD8276" s="2"/>
    </row>
    <row r="8277" spans="47:56" x14ac:dyDescent="0.25">
      <c r="AU8277"/>
      <c r="AV8277"/>
      <c r="BD8277" s="2"/>
    </row>
    <row r="8278" spans="47:56" x14ac:dyDescent="0.25">
      <c r="AU8278"/>
      <c r="AV8278"/>
      <c r="BD8278" s="2"/>
    </row>
    <row r="8279" spans="47:56" x14ac:dyDescent="0.25">
      <c r="AU8279"/>
      <c r="AV8279"/>
      <c r="BD8279" s="2"/>
    </row>
    <row r="8280" spans="47:56" x14ac:dyDescent="0.25">
      <c r="AU8280"/>
      <c r="AV8280"/>
      <c r="BD8280" s="2"/>
    </row>
    <row r="8281" spans="47:56" x14ac:dyDescent="0.25">
      <c r="AU8281"/>
      <c r="AV8281"/>
      <c r="BD8281" s="2"/>
    </row>
    <row r="8282" spans="47:56" x14ac:dyDescent="0.25">
      <c r="AU8282"/>
      <c r="AV8282"/>
      <c r="BD8282" s="2"/>
    </row>
    <row r="8283" spans="47:56" x14ac:dyDescent="0.25">
      <c r="AU8283"/>
      <c r="AV8283"/>
      <c r="BD8283" s="2"/>
    </row>
    <row r="8284" spans="47:56" x14ac:dyDescent="0.25">
      <c r="AU8284"/>
      <c r="AV8284"/>
      <c r="BD8284" s="2"/>
    </row>
    <row r="8285" spans="47:56" x14ac:dyDescent="0.25">
      <c r="AU8285"/>
      <c r="AV8285"/>
      <c r="BD8285" s="2"/>
    </row>
    <row r="8286" spans="47:56" x14ac:dyDescent="0.25">
      <c r="AU8286"/>
      <c r="AV8286"/>
      <c r="BD8286" s="2"/>
    </row>
    <row r="8287" spans="47:56" x14ac:dyDescent="0.25">
      <c r="AU8287"/>
      <c r="AV8287"/>
      <c r="BD8287" s="2"/>
    </row>
    <row r="8288" spans="47:56" x14ac:dyDescent="0.25">
      <c r="AU8288"/>
      <c r="AV8288"/>
      <c r="BD8288" s="2"/>
    </row>
    <row r="8289" spans="47:56" x14ac:dyDescent="0.25">
      <c r="AU8289"/>
      <c r="AV8289"/>
      <c r="BD8289" s="2"/>
    </row>
    <row r="8290" spans="47:56" x14ac:dyDescent="0.25">
      <c r="AU8290"/>
      <c r="AV8290"/>
      <c r="BD8290" s="2"/>
    </row>
    <row r="8291" spans="47:56" x14ac:dyDescent="0.25">
      <c r="AU8291"/>
      <c r="AV8291"/>
      <c r="BD8291" s="2"/>
    </row>
    <row r="8292" spans="47:56" x14ac:dyDescent="0.25">
      <c r="AU8292"/>
      <c r="AV8292"/>
      <c r="BD8292" s="2"/>
    </row>
    <row r="8293" spans="47:56" x14ac:dyDescent="0.25">
      <c r="AU8293"/>
      <c r="AV8293"/>
      <c r="BD8293" s="2"/>
    </row>
    <row r="8294" spans="47:56" x14ac:dyDescent="0.25">
      <c r="AU8294"/>
      <c r="AV8294"/>
      <c r="BD8294" s="2"/>
    </row>
    <row r="8295" spans="47:56" x14ac:dyDescent="0.25">
      <c r="AU8295"/>
      <c r="AV8295"/>
      <c r="BD8295" s="2"/>
    </row>
    <row r="8296" spans="47:56" x14ac:dyDescent="0.25">
      <c r="AU8296"/>
      <c r="AV8296"/>
      <c r="BD8296" s="2"/>
    </row>
    <row r="8297" spans="47:56" x14ac:dyDescent="0.25">
      <c r="AU8297"/>
      <c r="AV8297"/>
      <c r="BD8297" s="2"/>
    </row>
    <row r="8298" spans="47:56" x14ac:dyDescent="0.25">
      <c r="AU8298"/>
      <c r="AV8298"/>
      <c r="BD8298" s="2"/>
    </row>
    <row r="8299" spans="47:56" x14ac:dyDescent="0.25">
      <c r="AU8299"/>
      <c r="AV8299"/>
      <c r="BD8299" s="2"/>
    </row>
    <row r="8300" spans="47:56" x14ac:dyDescent="0.25">
      <c r="AU8300"/>
      <c r="AV8300"/>
      <c r="BD8300" s="2"/>
    </row>
    <row r="8301" spans="47:56" x14ac:dyDescent="0.25">
      <c r="AU8301"/>
      <c r="AV8301"/>
      <c r="BD8301" s="2"/>
    </row>
    <row r="8302" spans="47:56" x14ac:dyDescent="0.25">
      <c r="AU8302"/>
      <c r="AV8302"/>
      <c r="BD8302" s="2"/>
    </row>
    <row r="8303" spans="47:56" x14ac:dyDescent="0.25">
      <c r="AU8303"/>
      <c r="AV8303"/>
      <c r="BD8303" s="2"/>
    </row>
    <row r="8304" spans="47:56" x14ac:dyDescent="0.25">
      <c r="AU8304"/>
      <c r="AV8304"/>
      <c r="BD8304" s="2"/>
    </row>
    <row r="8305" spans="47:56" x14ac:dyDescent="0.25">
      <c r="AU8305"/>
      <c r="AV8305"/>
      <c r="BD8305" s="2"/>
    </row>
    <row r="8306" spans="47:56" x14ac:dyDescent="0.25">
      <c r="AU8306"/>
      <c r="AV8306"/>
      <c r="BD8306" s="2"/>
    </row>
    <row r="8307" spans="47:56" x14ac:dyDescent="0.25">
      <c r="AU8307"/>
      <c r="AV8307"/>
      <c r="BD8307" s="2"/>
    </row>
    <row r="8308" spans="47:56" x14ac:dyDescent="0.25">
      <c r="AU8308"/>
      <c r="AV8308"/>
      <c r="BD8308" s="2"/>
    </row>
    <row r="8309" spans="47:56" x14ac:dyDescent="0.25">
      <c r="AU8309"/>
      <c r="AV8309"/>
      <c r="BD8309" s="2"/>
    </row>
    <row r="8310" spans="47:56" x14ac:dyDescent="0.25">
      <c r="AU8310"/>
      <c r="AV8310"/>
      <c r="BD8310" s="2"/>
    </row>
    <row r="8311" spans="47:56" x14ac:dyDescent="0.25">
      <c r="AU8311"/>
      <c r="AV8311"/>
      <c r="BD8311" s="2"/>
    </row>
    <row r="8312" spans="47:56" x14ac:dyDescent="0.25">
      <c r="AU8312"/>
      <c r="AV8312"/>
      <c r="BD8312" s="2"/>
    </row>
    <row r="8313" spans="47:56" x14ac:dyDescent="0.25">
      <c r="AU8313"/>
      <c r="AV8313"/>
      <c r="BD8313" s="2"/>
    </row>
    <row r="8314" spans="47:56" x14ac:dyDescent="0.25">
      <c r="AU8314"/>
      <c r="AV8314"/>
      <c r="BD8314" s="2"/>
    </row>
    <row r="8315" spans="47:56" x14ac:dyDescent="0.25">
      <c r="AU8315"/>
      <c r="AV8315"/>
      <c r="BD8315" s="2"/>
    </row>
    <row r="8316" spans="47:56" x14ac:dyDescent="0.25">
      <c r="AU8316"/>
      <c r="AV8316"/>
      <c r="BD8316" s="2"/>
    </row>
    <row r="8317" spans="47:56" x14ac:dyDescent="0.25">
      <c r="AU8317"/>
      <c r="AV8317"/>
      <c r="BD8317" s="2"/>
    </row>
    <row r="8318" spans="47:56" x14ac:dyDescent="0.25">
      <c r="AU8318"/>
      <c r="AV8318"/>
      <c r="BD8318" s="2"/>
    </row>
    <row r="8319" spans="47:56" x14ac:dyDescent="0.25">
      <c r="AU8319"/>
      <c r="AV8319"/>
      <c r="BD8319" s="2"/>
    </row>
    <row r="8320" spans="47:56" x14ac:dyDescent="0.25">
      <c r="AU8320"/>
      <c r="AV8320"/>
      <c r="BD8320" s="2"/>
    </row>
    <row r="8321" spans="47:56" x14ac:dyDescent="0.25">
      <c r="AU8321"/>
      <c r="AV8321"/>
      <c r="BD8321" s="2"/>
    </row>
    <row r="8322" spans="47:56" x14ac:dyDescent="0.25">
      <c r="AU8322"/>
      <c r="AV8322"/>
      <c r="BD8322" s="2"/>
    </row>
    <row r="8323" spans="47:56" x14ac:dyDescent="0.25">
      <c r="AU8323"/>
      <c r="AV8323"/>
      <c r="BD8323" s="2"/>
    </row>
    <row r="8324" spans="47:56" x14ac:dyDescent="0.25">
      <c r="AU8324"/>
      <c r="AV8324"/>
      <c r="BD8324" s="2"/>
    </row>
    <row r="8325" spans="47:56" x14ac:dyDescent="0.25">
      <c r="AU8325"/>
      <c r="AV8325"/>
      <c r="BD8325" s="2"/>
    </row>
    <row r="8326" spans="47:56" x14ac:dyDescent="0.25">
      <c r="AU8326"/>
      <c r="AV8326"/>
      <c r="BD8326" s="2"/>
    </row>
    <row r="8327" spans="47:56" x14ac:dyDescent="0.25">
      <c r="AU8327"/>
      <c r="AV8327"/>
      <c r="BD8327" s="2"/>
    </row>
    <row r="8328" spans="47:56" x14ac:dyDescent="0.25">
      <c r="AU8328"/>
      <c r="AV8328"/>
      <c r="BD8328" s="2"/>
    </row>
    <row r="8329" spans="47:56" x14ac:dyDescent="0.25">
      <c r="AU8329"/>
      <c r="AV8329"/>
      <c r="BD8329" s="2"/>
    </row>
    <row r="8330" spans="47:56" x14ac:dyDescent="0.25">
      <c r="AU8330"/>
      <c r="AV8330"/>
      <c r="BD8330" s="2"/>
    </row>
    <row r="8331" spans="47:56" x14ac:dyDescent="0.25">
      <c r="AU8331"/>
      <c r="AV8331"/>
      <c r="BD8331" s="2"/>
    </row>
    <row r="8332" spans="47:56" x14ac:dyDescent="0.25">
      <c r="AU8332"/>
      <c r="AV8332"/>
      <c r="BD8332" s="2"/>
    </row>
    <row r="8333" spans="47:56" x14ac:dyDescent="0.25">
      <c r="AU8333"/>
      <c r="AV8333"/>
      <c r="BD8333" s="2"/>
    </row>
    <row r="8334" spans="47:56" x14ac:dyDescent="0.25">
      <c r="AU8334"/>
      <c r="AV8334"/>
      <c r="BD8334" s="2"/>
    </row>
    <row r="8335" spans="47:56" x14ac:dyDescent="0.25">
      <c r="AU8335"/>
      <c r="AV8335"/>
      <c r="BD8335" s="2"/>
    </row>
    <row r="8336" spans="47:56" x14ac:dyDescent="0.25">
      <c r="AU8336"/>
      <c r="AV8336"/>
      <c r="BD8336" s="2"/>
    </row>
    <row r="8337" spans="47:56" x14ac:dyDescent="0.25">
      <c r="AU8337"/>
      <c r="AV8337"/>
      <c r="BD8337" s="2"/>
    </row>
    <row r="8338" spans="47:56" x14ac:dyDescent="0.25">
      <c r="AU8338"/>
      <c r="AV8338"/>
      <c r="BD8338" s="2"/>
    </row>
    <row r="8339" spans="47:56" x14ac:dyDescent="0.25">
      <c r="AU8339"/>
      <c r="AV8339"/>
      <c r="BD8339" s="2"/>
    </row>
    <row r="8340" spans="47:56" x14ac:dyDescent="0.25">
      <c r="AU8340"/>
      <c r="AV8340"/>
      <c r="BD8340" s="2"/>
    </row>
    <row r="8341" spans="47:56" x14ac:dyDescent="0.25">
      <c r="AU8341"/>
      <c r="AV8341"/>
      <c r="BD8341" s="2"/>
    </row>
    <row r="8342" spans="47:56" x14ac:dyDescent="0.25">
      <c r="AU8342"/>
      <c r="AV8342"/>
      <c r="BD8342" s="2"/>
    </row>
    <row r="8343" spans="47:56" x14ac:dyDescent="0.25">
      <c r="AU8343"/>
      <c r="AV8343"/>
      <c r="BD8343" s="2"/>
    </row>
    <row r="8344" spans="47:56" x14ac:dyDescent="0.25">
      <c r="AU8344"/>
      <c r="AV8344"/>
      <c r="BD8344" s="2"/>
    </row>
    <row r="8345" spans="47:56" x14ac:dyDescent="0.25">
      <c r="AU8345"/>
      <c r="AV8345"/>
      <c r="BD8345" s="2"/>
    </row>
    <row r="8346" spans="47:56" x14ac:dyDescent="0.25">
      <c r="AU8346"/>
      <c r="AV8346"/>
      <c r="BD8346" s="2"/>
    </row>
    <row r="8347" spans="47:56" x14ac:dyDescent="0.25">
      <c r="AU8347"/>
      <c r="AV8347"/>
      <c r="BD8347" s="2"/>
    </row>
    <row r="8348" spans="47:56" x14ac:dyDescent="0.25">
      <c r="AU8348"/>
      <c r="AV8348"/>
      <c r="BD8348" s="2"/>
    </row>
    <row r="8349" spans="47:56" x14ac:dyDescent="0.25">
      <c r="AU8349"/>
      <c r="AV8349"/>
      <c r="BD8349" s="2"/>
    </row>
    <row r="8350" spans="47:56" x14ac:dyDescent="0.25">
      <c r="AU8350"/>
      <c r="AV8350"/>
      <c r="BD8350" s="2"/>
    </row>
    <row r="8351" spans="47:56" x14ac:dyDescent="0.25">
      <c r="AU8351"/>
      <c r="AV8351"/>
      <c r="BD8351" s="2"/>
    </row>
    <row r="8352" spans="47:56" x14ac:dyDescent="0.25">
      <c r="AU8352"/>
      <c r="AV8352"/>
      <c r="BD8352" s="2"/>
    </row>
    <row r="8353" spans="47:56" x14ac:dyDescent="0.25">
      <c r="AU8353"/>
      <c r="AV8353"/>
      <c r="BD8353" s="2"/>
    </row>
    <row r="8354" spans="47:56" x14ac:dyDescent="0.25">
      <c r="AU8354"/>
      <c r="AV8354"/>
      <c r="BD8354" s="2"/>
    </row>
    <row r="8355" spans="47:56" x14ac:dyDescent="0.25">
      <c r="AU8355"/>
      <c r="AV8355"/>
      <c r="BD8355" s="2"/>
    </row>
    <row r="8356" spans="47:56" x14ac:dyDescent="0.25">
      <c r="AU8356"/>
      <c r="AV8356"/>
      <c r="BD8356" s="2"/>
    </row>
    <row r="8357" spans="47:56" x14ac:dyDescent="0.25">
      <c r="AU8357"/>
      <c r="AV8357"/>
      <c r="BD8357" s="2"/>
    </row>
    <row r="8358" spans="47:56" x14ac:dyDescent="0.25">
      <c r="AU8358"/>
      <c r="AV8358"/>
      <c r="BD8358" s="2"/>
    </row>
    <row r="8359" spans="47:56" x14ac:dyDescent="0.25">
      <c r="AU8359"/>
      <c r="AV8359"/>
      <c r="BD8359" s="2"/>
    </row>
    <row r="8360" spans="47:56" x14ac:dyDescent="0.25">
      <c r="AU8360"/>
      <c r="AV8360"/>
      <c r="BD8360" s="2"/>
    </row>
    <row r="8361" spans="47:56" x14ac:dyDescent="0.25">
      <c r="AU8361"/>
      <c r="AV8361"/>
      <c r="BD8361" s="2"/>
    </row>
    <row r="8362" spans="47:56" x14ac:dyDescent="0.25">
      <c r="AU8362"/>
      <c r="AV8362"/>
      <c r="BD8362" s="2"/>
    </row>
    <row r="8363" spans="47:56" x14ac:dyDescent="0.25">
      <c r="AU8363"/>
      <c r="AV8363"/>
      <c r="BD8363" s="2"/>
    </row>
    <row r="8364" spans="47:56" x14ac:dyDescent="0.25">
      <c r="AU8364"/>
      <c r="AV8364"/>
      <c r="BD8364" s="2"/>
    </row>
    <row r="8365" spans="47:56" x14ac:dyDescent="0.25">
      <c r="AU8365"/>
      <c r="AV8365"/>
      <c r="BD8365" s="2"/>
    </row>
    <row r="8366" spans="47:56" x14ac:dyDescent="0.25">
      <c r="AU8366"/>
      <c r="AV8366"/>
      <c r="BD8366" s="2"/>
    </row>
    <row r="8367" spans="47:56" x14ac:dyDescent="0.25">
      <c r="AU8367"/>
      <c r="AV8367"/>
      <c r="BD8367" s="2"/>
    </row>
    <row r="8368" spans="47:56" x14ac:dyDescent="0.25">
      <c r="AU8368"/>
      <c r="AV8368"/>
      <c r="BD8368" s="2"/>
    </row>
    <row r="8369" spans="47:56" x14ac:dyDescent="0.25">
      <c r="AU8369"/>
      <c r="AV8369"/>
      <c r="BD8369" s="2"/>
    </row>
    <row r="8370" spans="47:56" x14ac:dyDescent="0.25">
      <c r="AU8370"/>
      <c r="AV8370"/>
      <c r="BD8370" s="2"/>
    </row>
    <row r="8371" spans="47:56" x14ac:dyDescent="0.25">
      <c r="AU8371"/>
      <c r="AV8371"/>
      <c r="BD8371" s="2"/>
    </row>
    <row r="8372" spans="47:56" x14ac:dyDescent="0.25">
      <c r="AU8372"/>
      <c r="AV8372"/>
      <c r="BD8372" s="2"/>
    </row>
    <row r="8373" spans="47:56" x14ac:dyDescent="0.25">
      <c r="AU8373"/>
      <c r="AV8373"/>
      <c r="BD8373" s="2"/>
    </row>
    <row r="8374" spans="47:56" x14ac:dyDescent="0.25">
      <c r="AU8374"/>
      <c r="AV8374"/>
      <c r="BD8374" s="2"/>
    </row>
    <row r="8375" spans="47:56" x14ac:dyDescent="0.25">
      <c r="AU8375"/>
      <c r="AV8375"/>
      <c r="BD8375" s="2"/>
    </row>
    <row r="8376" spans="47:56" x14ac:dyDescent="0.25">
      <c r="AU8376"/>
      <c r="AV8376"/>
      <c r="BD8376" s="2"/>
    </row>
    <row r="8377" spans="47:56" x14ac:dyDescent="0.25">
      <c r="AU8377"/>
      <c r="AV8377"/>
      <c r="BD8377" s="2"/>
    </row>
    <row r="8378" spans="47:56" x14ac:dyDescent="0.25">
      <c r="AU8378"/>
      <c r="AV8378"/>
      <c r="BD8378" s="2"/>
    </row>
    <row r="8379" spans="47:56" x14ac:dyDescent="0.25">
      <c r="AU8379"/>
      <c r="AV8379"/>
      <c r="BD8379" s="2"/>
    </row>
    <row r="8380" spans="47:56" x14ac:dyDescent="0.25">
      <c r="AU8380"/>
      <c r="AV8380"/>
      <c r="BD8380" s="2"/>
    </row>
    <row r="8381" spans="47:56" x14ac:dyDescent="0.25">
      <c r="AU8381"/>
      <c r="AV8381"/>
      <c r="BD8381" s="2"/>
    </row>
    <row r="8382" spans="47:56" x14ac:dyDescent="0.25">
      <c r="AU8382"/>
      <c r="AV8382"/>
      <c r="BD8382" s="2"/>
    </row>
    <row r="8383" spans="47:56" x14ac:dyDescent="0.25">
      <c r="AU8383"/>
      <c r="AV8383"/>
      <c r="BD8383" s="2"/>
    </row>
    <row r="8384" spans="47:56" x14ac:dyDescent="0.25">
      <c r="AU8384"/>
      <c r="AV8384"/>
      <c r="BD8384" s="2"/>
    </row>
    <row r="8385" spans="47:56" x14ac:dyDescent="0.25">
      <c r="AU8385"/>
      <c r="AV8385"/>
      <c r="BD8385" s="2"/>
    </row>
    <row r="8386" spans="47:56" x14ac:dyDescent="0.25">
      <c r="AU8386"/>
      <c r="AV8386"/>
      <c r="BD8386" s="2"/>
    </row>
    <row r="8387" spans="47:56" x14ac:dyDescent="0.25">
      <c r="AU8387"/>
      <c r="AV8387"/>
      <c r="BD8387" s="2"/>
    </row>
    <row r="8388" spans="47:56" x14ac:dyDescent="0.25">
      <c r="AU8388"/>
      <c r="AV8388"/>
      <c r="BD8388" s="2"/>
    </row>
    <row r="8389" spans="47:56" x14ac:dyDescent="0.25">
      <c r="AU8389"/>
      <c r="AV8389"/>
      <c r="BD8389" s="2"/>
    </row>
    <row r="8390" spans="47:56" x14ac:dyDescent="0.25">
      <c r="AU8390"/>
      <c r="AV8390"/>
      <c r="BD8390" s="2"/>
    </row>
    <row r="8391" spans="47:56" x14ac:dyDescent="0.25">
      <c r="AU8391"/>
      <c r="AV8391"/>
      <c r="BD8391" s="2"/>
    </row>
    <row r="8392" spans="47:56" x14ac:dyDescent="0.25">
      <c r="AU8392"/>
      <c r="AV8392"/>
      <c r="BD8392" s="2"/>
    </row>
    <row r="8393" spans="47:56" x14ac:dyDescent="0.25">
      <c r="AU8393"/>
      <c r="AV8393"/>
      <c r="BD8393" s="2"/>
    </row>
    <row r="8394" spans="47:56" x14ac:dyDescent="0.25">
      <c r="AU8394"/>
      <c r="AV8394"/>
      <c r="BD8394" s="2"/>
    </row>
    <row r="8395" spans="47:56" x14ac:dyDescent="0.25">
      <c r="AU8395"/>
      <c r="AV8395"/>
      <c r="BD8395" s="2"/>
    </row>
    <row r="8396" spans="47:56" x14ac:dyDescent="0.25">
      <c r="AU8396"/>
      <c r="AV8396"/>
      <c r="BD8396" s="2"/>
    </row>
    <row r="8397" spans="47:56" x14ac:dyDescent="0.25">
      <c r="AU8397"/>
      <c r="AV8397"/>
      <c r="BD8397" s="2"/>
    </row>
    <row r="8398" spans="47:56" x14ac:dyDescent="0.25">
      <c r="AU8398"/>
      <c r="AV8398"/>
      <c r="BD8398" s="2"/>
    </row>
    <row r="8399" spans="47:56" x14ac:dyDescent="0.25">
      <c r="AU8399"/>
      <c r="AV8399"/>
      <c r="BD8399" s="2"/>
    </row>
    <row r="8400" spans="47:56" x14ac:dyDescent="0.25">
      <c r="AU8400"/>
      <c r="AV8400"/>
      <c r="BD8400" s="2"/>
    </row>
    <row r="8401" spans="47:56" x14ac:dyDescent="0.25">
      <c r="AU8401"/>
      <c r="AV8401"/>
      <c r="BD8401" s="2"/>
    </row>
    <row r="8402" spans="47:56" x14ac:dyDescent="0.25">
      <c r="AU8402"/>
      <c r="AV8402"/>
      <c r="BD8402" s="2"/>
    </row>
    <row r="8403" spans="47:56" x14ac:dyDescent="0.25">
      <c r="AU8403"/>
      <c r="AV8403"/>
      <c r="BD8403" s="2"/>
    </row>
    <row r="8404" spans="47:56" x14ac:dyDescent="0.25">
      <c r="AU8404"/>
      <c r="AV8404"/>
      <c r="BD8404" s="2"/>
    </row>
    <row r="8405" spans="47:56" x14ac:dyDescent="0.25">
      <c r="AU8405"/>
      <c r="AV8405"/>
      <c r="BD8405" s="2"/>
    </row>
    <row r="8406" spans="47:56" x14ac:dyDescent="0.25">
      <c r="AU8406"/>
      <c r="AV8406"/>
      <c r="BD8406" s="2"/>
    </row>
    <row r="8407" spans="47:56" x14ac:dyDescent="0.25">
      <c r="AU8407"/>
      <c r="AV8407"/>
      <c r="BD8407" s="2"/>
    </row>
    <row r="8408" spans="47:56" x14ac:dyDescent="0.25">
      <c r="AU8408"/>
      <c r="AV8408"/>
      <c r="BD8408" s="2"/>
    </row>
    <row r="8409" spans="47:56" x14ac:dyDescent="0.25">
      <c r="AU8409"/>
      <c r="AV8409"/>
      <c r="BD8409" s="2"/>
    </row>
    <row r="8410" spans="47:56" x14ac:dyDescent="0.25">
      <c r="AU8410"/>
      <c r="AV8410"/>
      <c r="BD8410" s="2"/>
    </row>
    <row r="8411" spans="47:56" x14ac:dyDescent="0.25">
      <c r="AU8411"/>
      <c r="AV8411"/>
      <c r="BD8411" s="2"/>
    </row>
    <row r="8412" spans="47:56" x14ac:dyDescent="0.25">
      <c r="AU8412"/>
      <c r="AV8412"/>
      <c r="BD8412" s="2"/>
    </row>
    <row r="8413" spans="47:56" x14ac:dyDescent="0.25">
      <c r="AU8413"/>
      <c r="AV8413"/>
      <c r="BD8413" s="2"/>
    </row>
    <row r="8414" spans="47:56" x14ac:dyDescent="0.25">
      <c r="AU8414"/>
      <c r="AV8414"/>
      <c r="BD8414" s="2"/>
    </row>
    <row r="8415" spans="47:56" x14ac:dyDescent="0.25">
      <c r="AU8415"/>
      <c r="AV8415"/>
      <c r="BD8415" s="2"/>
    </row>
    <row r="8416" spans="47:56" x14ac:dyDescent="0.25">
      <c r="AU8416"/>
      <c r="AV8416"/>
      <c r="BD8416" s="2"/>
    </row>
    <row r="8417" spans="47:56" x14ac:dyDescent="0.25">
      <c r="AU8417"/>
      <c r="AV8417"/>
      <c r="BD8417" s="2"/>
    </row>
    <row r="8418" spans="47:56" x14ac:dyDescent="0.25">
      <c r="AU8418"/>
      <c r="AV8418"/>
      <c r="BD8418" s="2"/>
    </row>
    <row r="8419" spans="47:56" x14ac:dyDescent="0.25">
      <c r="AU8419"/>
      <c r="AV8419"/>
      <c r="BD8419" s="2"/>
    </row>
    <row r="8420" spans="47:56" x14ac:dyDescent="0.25">
      <c r="AU8420"/>
      <c r="AV8420"/>
      <c r="BD8420" s="2"/>
    </row>
    <row r="8421" spans="47:56" x14ac:dyDescent="0.25">
      <c r="AU8421"/>
      <c r="AV8421"/>
      <c r="BD8421" s="2"/>
    </row>
    <row r="8422" spans="47:56" x14ac:dyDescent="0.25">
      <c r="AU8422"/>
      <c r="AV8422"/>
      <c r="BD8422" s="2"/>
    </row>
    <row r="8423" spans="47:56" x14ac:dyDescent="0.25">
      <c r="AU8423"/>
      <c r="AV8423"/>
      <c r="BD8423" s="2"/>
    </row>
    <row r="8424" spans="47:56" x14ac:dyDescent="0.25">
      <c r="AU8424"/>
      <c r="AV8424"/>
      <c r="BD8424" s="2"/>
    </row>
    <row r="8425" spans="47:56" x14ac:dyDescent="0.25">
      <c r="AU8425"/>
      <c r="AV8425"/>
      <c r="BD8425" s="2"/>
    </row>
    <row r="8426" spans="47:56" x14ac:dyDescent="0.25">
      <c r="AU8426"/>
      <c r="AV8426"/>
      <c r="BD8426" s="2"/>
    </row>
    <row r="8427" spans="47:56" x14ac:dyDescent="0.25">
      <c r="AU8427"/>
      <c r="AV8427"/>
      <c r="BD8427" s="2"/>
    </row>
    <row r="8428" spans="47:56" x14ac:dyDescent="0.25">
      <c r="AU8428"/>
      <c r="AV8428"/>
      <c r="BD8428" s="2"/>
    </row>
    <row r="8429" spans="47:56" x14ac:dyDescent="0.25">
      <c r="AU8429"/>
      <c r="AV8429"/>
      <c r="BD8429" s="2"/>
    </row>
    <row r="8430" spans="47:56" x14ac:dyDescent="0.25">
      <c r="AU8430"/>
      <c r="AV8430"/>
      <c r="BD8430" s="2"/>
    </row>
    <row r="8431" spans="47:56" x14ac:dyDescent="0.25">
      <c r="AU8431"/>
      <c r="AV8431"/>
      <c r="BD8431" s="2"/>
    </row>
    <row r="8432" spans="47:56" x14ac:dyDescent="0.25">
      <c r="AU8432"/>
      <c r="AV8432"/>
      <c r="BD8432" s="2"/>
    </row>
    <row r="8433" spans="47:56" x14ac:dyDescent="0.25">
      <c r="AU8433"/>
      <c r="AV8433"/>
      <c r="BD8433" s="2"/>
    </row>
    <row r="8434" spans="47:56" x14ac:dyDescent="0.25">
      <c r="AU8434"/>
      <c r="AV8434"/>
      <c r="BD8434" s="2"/>
    </row>
    <row r="8435" spans="47:56" x14ac:dyDescent="0.25">
      <c r="AU8435"/>
      <c r="AV8435"/>
      <c r="BD8435" s="2"/>
    </row>
    <row r="8436" spans="47:56" x14ac:dyDescent="0.25">
      <c r="AU8436"/>
      <c r="AV8436"/>
      <c r="BD8436" s="2"/>
    </row>
    <row r="8437" spans="47:56" x14ac:dyDescent="0.25">
      <c r="AU8437"/>
      <c r="AV8437"/>
      <c r="BD8437" s="2"/>
    </row>
    <row r="8438" spans="47:56" x14ac:dyDescent="0.25">
      <c r="AU8438"/>
      <c r="AV8438"/>
      <c r="BD8438" s="2"/>
    </row>
    <row r="8439" spans="47:56" x14ac:dyDescent="0.25">
      <c r="AU8439"/>
      <c r="AV8439"/>
      <c r="BD8439" s="2"/>
    </row>
    <row r="8440" spans="47:56" x14ac:dyDescent="0.25">
      <c r="AU8440"/>
      <c r="AV8440"/>
      <c r="BD8440" s="2"/>
    </row>
    <row r="8441" spans="47:56" x14ac:dyDescent="0.25">
      <c r="AU8441"/>
      <c r="AV8441"/>
      <c r="BD8441" s="2"/>
    </row>
    <row r="8442" spans="47:56" x14ac:dyDescent="0.25">
      <c r="AU8442"/>
      <c r="AV8442"/>
      <c r="BD8442" s="2"/>
    </row>
    <row r="8443" spans="47:56" x14ac:dyDescent="0.25">
      <c r="AU8443"/>
      <c r="AV8443"/>
      <c r="BD8443" s="2"/>
    </row>
    <row r="8444" spans="47:56" x14ac:dyDescent="0.25">
      <c r="AU8444"/>
      <c r="AV8444"/>
      <c r="BD8444" s="2"/>
    </row>
    <row r="8445" spans="47:56" x14ac:dyDescent="0.25">
      <c r="AU8445"/>
      <c r="AV8445"/>
      <c r="BD8445" s="2"/>
    </row>
    <row r="8446" spans="47:56" x14ac:dyDescent="0.25">
      <c r="AU8446"/>
      <c r="AV8446"/>
      <c r="BD8446" s="2"/>
    </row>
    <row r="8447" spans="47:56" x14ac:dyDescent="0.25">
      <c r="AU8447"/>
      <c r="AV8447"/>
      <c r="BD8447" s="2"/>
    </row>
    <row r="8448" spans="47:56" x14ac:dyDescent="0.25">
      <c r="AU8448"/>
      <c r="AV8448"/>
      <c r="BD8448" s="2"/>
    </row>
    <row r="8449" spans="47:56" x14ac:dyDescent="0.25">
      <c r="AU8449"/>
      <c r="AV8449"/>
      <c r="BD8449" s="2"/>
    </row>
    <row r="8450" spans="47:56" x14ac:dyDescent="0.25">
      <c r="AU8450"/>
      <c r="AV8450"/>
      <c r="BD8450" s="2"/>
    </row>
    <row r="8451" spans="47:56" x14ac:dyDescent="0.25">
      <c r="AU8451"/>
      <c r="AV8451"/>
      <c r="BD8451" s="2"/>
    </row>
    <row r="8452" spans="47:56" x14ac:dyDescent="0.25">
      <c r="AU8452"/>
      <c r="AV8452"/>
      <c r="BD8452" s="2"/>
    </row>
    <row r="8453" spans="47:56" x14ac:dyDescent="0.25">
      <c r="AU8453"/>
      <c r="AV8453"/>
      <c r="BD8453" s="2"/>
    </row>
    <row r="8454" spans="47:56" x14ac:dyDescent="0.25">
      <c r="AU8454"/>
      <c r="AV8454"/>
      <c r="BD8454" s="2"/>
    </row>
    <row r="8455" spans="47:56" x14ac:dyDescent="0.25">
      <c r="AU8455"/>
      <c r="AV8455"/>
      <c r="BD8455" s="2"/>
    </row>
    <row r="8456" spans="47:56" x14ac:dyDescent="0.25">
      <c r="AU8456"/>
      <c r="AV8456"/>
      <c r="BD8456" s="2"/>
    </row>
    <row r="8457" spans="47:56" x14ac:dyDescent="0.25">
      <c r="AU8457"/>
      <c r="AV8457"/>
      <c r="BD8457" s="2"/>
    </row>
    <row r="8458" spans="47:56" x14ac:dyDescent="0.25">
      <c r="AU8458"/>
      <c r="AV8458"/>
      <c r="BD8458" s="2"/>
    </row>
    <row r="8459" spans="47:56" x14ac:dyDescent="0.25">
      <c r="AU8459"/>
      <c r="AV8459"/>
      <c r="BD8459" s="2"/>
    </row>
    <row r="8460" spans="47:56" x14ac:dyDescent="0.25">
      <c r="AU8460"/>
      <c r="AV8460"/>
      <c r="BD8460" s="2"/>
    </row>
    <row r="8461" spans="47:56" x14ac:dyDescent="0.25">
      <c r="AU8461"/>
      <c r="AV8461"/>
      <c r="BD8461" s="2"/>
    </row>
    <row r="8462" spans="47:56" x14ac:dyDescent="0.25">
      <c r="AU8462"/>
      <c r="AV8462"/>
      <c r="BD8462" s="2"/>
    </row>
    <row r="8463" spans="47:56" x14ac:dyDescent="0.25">
      <c r="AU8463"/>
      <c r="AV8463"/>
      <c r="BD8463" s="2"/>
    </row>
    <row r="8464" spans="47:56" x14ac:dyDescent="0.25">
      <c r="AU8464"/>
      <c r="AV8464"/>
      <c r="BD8464" s="2"/>
    </row>
    <row r="8465" spans="47:56" x14ac:dyDescent="0.25">
      <c r="AU8465"/>
      <c r="AV8465"/>
      <c r="BD8465" s="2"/>
    </row>
    <row r="8466" spans="47:56" x14ac:dyDescent="0.25">
      <c r="AU8466"/>
      <c r="AV8466"/>
      <c r="BD8466" s="2"/>
    </row>
    <row r="8467" spans="47:56" x14ac:dyDescent="0.25">
      <c r="AU8467"/>
      <c r="AV8467"/>
      <c r="BD8467" s="2"/>
    </row>
    <row r="8468" spans="47:56" x14ac:dyDescent="0.25">
      <c r="AU8468"/>
      <c r="AV8468"/>
      <c r="BD8468" s="2"/>
    </row>
    <row r="8469" spans="47:56" x14ac:dyDescent="0.25">
      <c r="AU8469"/>
      <c r="AV8469"/>
      <c r="BD8469" s="2"/>
    </row>
    <row r="8470" spans="47:56" x14ac:dyDescent="0.25">
      <c r="AU8470"/>
      <c r="AV8470"/>
      <c r="BD8470" s="2"/>
    </row>
    <row r="8471" spans="47:56" x14ac:dyDescent="0.25">
      <c r="AU8471"/>
      <c r="AV8471"/>
      <c r="BD8471" s="2"/>
    </row>
    <row r="8472" spans="47:56" x14ac:dyDescent="0.25">
      <c r="AU8472"/>
      <c r="AV8472"/>
      <c r="BD8472" s="2"/>
    </row>
    <row r="8473" spans="47:56" x14ac:dyDescent="0.25">
      <c r="AU8473"/>
      <c r="AV8473"/>
      <c r="BD8473" s="2"/>
    </row>
    <row r="8474" spans="47:56" x14ac:dyDescent="0.25">
      <c r="AU8474"/>
      <c r="AV8474"/>
      <c r="BD8474" s="2"/>
    </row>
    <row r="8475" spans="47:56" x14ac:dyDescent="0.25">
      <c r="AU8475"/>
      <c r="AV8475"/>
      <c r="BD8475" s="2"/>
    </row>
    <row r="8476" spans="47:56" x14ac:dyDescent="0.25">
      <c r="AU8476"/>
      <c r="AV8476"/>
      <c r="BD8476" s="2"/>
    </row>
    <row r="8477" spans="47:56" x14ac:dyDescent="0.25">
      <c r="AU8477"/>
      <c r="AV8477"/>
      <c r="BD8477" s="2"/>
    </row>
    <row r="8478" spans="47:56" x14ac:dyDescent="0.25">
      <c r="AU8478"/>
      <c r="AV8478"/>
      <c r="BD8478" s="2"/>
    </row>
    <row r="8479" spans="47:56" x14ac:dyDescent="0.25">
      <c r="AU8479"/>
      <c r="AV8479"/>
      <c r="BD8479" s="2"/>
    </row>
    <row r="8480" spans="47:56" x14ac:dyDescent="0.25">
      <c r="AU8480"/>
      <c r="AV8480"/>
      <c r="BD8480" s="2"/>
    </row>
    <row r="8481" spans="47:56" x14ac:dyDescent="0.25">
      <c r="AU8481"/>
      <c r="AV8481"/>
      <c r="BD8481" s="2"/>
    </row>
    <row r="8482" spans="47:56" x14ac:dyDescent="0.25">
      <c r="AU8482"/>
      <c r="AV8482"/>
      <c r="BD8482" s="2"/>
    </row>
    <row r="8483" spans="47:56" x14ac:dyDescent="0.25">
      <c r="AU8483"/>
      <c r="AV8483"/>
      <c r="BD8483" s="2"/>
    </row>
    <row r="8484" spans="47:56" x14ac:dyDescent="0.25">
      <c r="AU8484"/>
      <c r="AV8484"/>
      <c r="BD8484" s="2"/>
    </row>
    <row r="8485" spans="47:56" x14ac:dyDescent="0.25">
      <c r="AU8485"/>
      <c r="AV8485"/>
      <c r="BD8485" s="2"/>
    </row>
    <row r="8486" spans="47:56" x14ac:dyDescent="0.25">
      <c r="AU8486"/>
      <c r="AV8486"/>
      <c r="BD8486" s="2"/>
    </row>
    <row r="8487" spans="47:56" x14ac:dyDescent="0.25">
      <c r="AU8487"/>
      <c r="AV8487"/>
      <c r="BD8487" s="2"/>
    </row>
    <row r="8488" spans="47:56" x14ac:dyDescent="0.25">
      <c r="AU8488"/>
      <c r="AV8488"/>
      <c r="BD8488" s="2"/>
    </row>
    <row r="8489" spans="47:56" x14ac:dyDescent="0.25">
      <c r="AU8489"/>
      <c r="AV8489"/>
      <c r="BD8489" s="2"/>
    </row>
    <row r="8490" spans="47:56" x14ac:dyDescent="0.25">
      <c r="AU8490"/>
      <c r="AV8490"/>
      <c r="BD8490" s="2"/>
    </row>
    <row r="8491" spans="47:56" x14ac:dyDescent="0.25">
      <c r="AU8491"/>
      <c r="AV8491"/>
      <c r="BD8491" s="2"/>
    </row>
    <row r="8492" spans="47:56" x14ac:dyDescent="0.25">
      <c r="AU8492"/>
      <c r="AV8492"/>
      <c r="BD8492" s="2"/>
    </row>
    <row r="8493" spans="47:56" x14ac:dyDescent="0.25">
      <c r="AU8493"/>
      <c r="AV8493"/>
      <c r="BD8493" s="2"/>
    </row>
    <row r="8494" spans="47:56" x14ac:dyDescent="0.25">
      <c r="AU8494"/>
      <c r="AV8494"/>
      <c r="BD8494" s="2"/>
    </row>
    <row r="8495" spans="47:56" x14ac:dyDescent="0.25">
      <c r="AU8495"/>
      <c r="AV8495"/>
      <c r="BD8495" s="2"/>
    </row>
    <row r="8496" spans="47:56" x14ac:dyDescent="0.25">
      <c r="AU8496"/>
      <c r="AV8496"/>
      <c r="BD8496" s="2"/>
    </row>
    <row r="8497" spans="47:56" x14ac:dyDescent="0.25">
      <c r="AU8497"/>
      <c r="AV8497"/>
      <c r="BD8497" s="2"/>
    </row>
    <row r="8498" spans="47:56" x14ac:dyDescent="0.25">
      <c r="AU8498"/>
      <c r="AV8498"/>
      <c r="BD8498" s="2"/>
    </row>
    <row r="8499" spans="47:56" x14ac:dyDescent="0.25">
      <c r="AU8499"/>
      <c r="AV8499"/>
      <c r="BD8499" s="2"/>
    </row>
    <row r="8500" spans="47:56" x14ac:dyDescent="0.25">
      <c r="AU8500"/>
      <c r="AV8500"/>
      <c r="BD8500" s="2"/>
    </row>
    <row r="8501" spans="47:56" x14ac:dyDescent="0.25">
      <c r="AU8501"/>
      <c r="AV8501"/>
      <c r="BD8501" s="2"/>
    </row>
    <row r="8502" spans="47:56" x14ac:dyDescent="0.25">
      <c r="AU8502"/>
      <c r="AV8502"/>
      <c r="BD8502" s="2"/>
    </row>
    <row r="8503" spans="47:56" x14ac:dyDescent="0.25">
      <c r="AU8503"/>
      <c r="AV8503"/>
      <c r="BD8503" s="2"/>
    </row>
    <row r="8504" spans="47:56" x14ac:dyDescent="0.25">
      <c r="AU8504"/>
      <c r="AV8504"/>
      <c r="BD8504" s="2"/>
    </row>
    <row r="8505" spans="47:56" x14ac:dyDescent="0.25">
      <c r="AU8505"/>
      <c r="AV8505"/>
      <c r="BD8505" s="2"/>
    </row>
    <row r="8506" spans="47:56" x14ac:dyDescent="0.25">
      <c r="AU8506"/>
      <c r="AV8506"/>
      <c r="BD8506" s="2"/>
    </row>
    <row r="8507" spans="47:56" x14ac:dyDescent="0.25">
      <c r="AU8507"/>
      <c r="AV8507"/>
      <c r="BD8507" s="2"/>
    </row>
    <row r="8508" spans="47:56" x14ac:dyDescent="0.25">
      <c r="AU8508"/>
      <c r="AV8508"/>
      <c r="BD8508" s="2"/>
    </row>
    <row r="8509" spans="47:56" x14ac:dyDescent="0.25">
      <c r="AU8509"/>
      <c r="AV8509"/>
      <c r="BD8509" s="2"/>
    </row>
    <row r="8510" spans="47:56" x14ac:dyDescent="0.25">
      <c r="AU8510"/>
      <c r="AV8510"/>
      <c r="BD8510" s="2"/>
    </row>
    <row r="8511" spans="47:56" x14ac:dyDescent="0.25">
      <c r="AU8511"/>
      <c r="AV8511"/>
      <c r="BD8511" s="2"/>
    </row>
    <row r="8512" spans="47:56" x14ac:dyDescent="0.25">
      <c r="AU8512"/>
      <c r="AV8512"/>
      <c r="BD8512" s="2"/>
    </row>
    <row r="8513" spans="47:56" x14ac:dyDescent="0.25">
      <c r="AU8513"/>
      <c r="AV8513"/>
      <c r="BD8513" s="2"/>
    </row>
    <row r="8514" spans="47:56" x14ac:dyDescent="0.25">
      <c r="AU8514"/>
      <c r="AV8514"/>
      <c r="BD8514" s="2"/>
    </row>
    <row r="8515" spans="47:56" x14ac:dyDescent="0.25">
      <c r="AU8515"/>
      <c r="AV8515"/>
      <c r="BD8515" s="2"/>
    </row>
    <row r="8516" spans="47:56" x14ac:dyDescent="0.25">
      <c r="AU8516"/>
      <c r="AV8516"/>
      <c r="BD8516" s="2"/>
    </row>
    <row r="8517" spans="47:56" x14ac:dyDescent="0.25">
      <c r="AU8517"/>
      <c r="AV8517"/>
      <c r="BD8517" s="2"/>
    </row>
    <row r="8518" spans="47:56" x14ac:dyDescent="0.25">
      <c r="AU8518"/>
      <c r="AV8518"/>
      <c r="BD8518" s="2"/>
    </row>
    <row r="8519" spans="47:56" x14ac:dyDescent="0.25">
      <c r="AU8519"/>
      <c r="AV8519"/>
      <c r="BD8519" s="2"/>
    </row>
    <row r="8520" spans="47:56" x14ac:dyDescent="0.25">
      <c r="AU8520"/>
      <c r="AV8520"/>
      <c r="BD8520" s="2"/>
    </row>
    <row r="8521" spans="47:56" x14ac:dyDescent="0.25">
      <c r="AU8521"/>
      <c r="AV8521"/>
      <c r="BD8521" s="2"/>
    </row>
    <row r="8522" spans="47:56" x14ac:dyDescent="0.25">
      <c r="AU8522"/>
      <c r="AV8522"/>
      <c r="BD8522" s="2"/>
    </row>
    <row r="8523" spans="47:56" x14ac:dyDescent="0.25">
      <c r="AU8523"/>
      <c r="AV8523"/>
      <c r="BD8523" s="2"/>
    </row>
    <row r="8524" spans="47:56" x14ac:dyDescent="0.25">
      <c r="AU8524"/>
      <c r="AV8524"/>
      <c r="BD8524" s="2"/>
    </row>
    <row r="8525" spans="47:56" x14ac:dyDescent="0.25">
      <c r="AU8525"/>
      <c r="AV8525"/>
      <c r="BD8525" s="2"/>
    </row>
    <row r="8526" spans="47:56" x14ac:dyDescent="0.25">
      <c r="AU8526"/>
      <c r="AV8526"/>
      <c r="BD8526" s="2"/>
    </row>
    <row r="8527" spans="47:56" x14ac:dyDescent="0.25">
      <c r="AU8527"/>
      <c r="AV8527"/>
      <c r="BD8527" s="2"/>
    </row>
    <row r="8528" spans="47:56" x14ac:dyDescent="0.25">
      <c r="AU8528"/>
      <c r="AV8528"/>
      <c r="BD8528" s="2"/>
    </row>
    <row r="8529" spans="47:56" x14ac:dyDescent="0.25">
      <c r="AU8529"/>
      <c r="AV8529"/>
      <c r="BD8529" s="2"/>
    </row>
    <row r="8530" spans="47:56" x14ac:dyDescent="0.25">
      <c r="AU8530"/>
      <c r="AV8530"/>
      <c r="BD8530" s="2"/>
    </row>
    <row r="8531" spans="47:56" x14ac:dyDescent="0.25">
      <c r="AU8531"/>
      <c r="AV8531"/>
      <c r="BD8531" s="2"/>
    </row>
    <row r="8532" spans="47:56" x14ac:dyDescent="0.25">
      <c r="AU8532"/>
      <c r="AV8532"/>
      <c r="BD8532" s="2"/>
    </row>
    <row r="8533" spans="47:56" x14ac:dyDescent="0.25">
      <c r="AU8533"/>
      <c r="AV8533"/>
      <c r="BD8533" s="2"/>
    </row>
    <row r="8534" spans="47:56" x14ac:dyDescent="0.25">
      <c r="AU8534"/>
      <c r="AV8534"/>
      <c r="BD8534" s="2"/>
    </row>
    <row r="8535" spans="47:56" x14ac:dyDescent="0.25">
      <c r="AU8535"/>
      <c r="AV8535"/>
      <c r="BD8535" s="2"/>
    </row>
    <row r="8536" spans="47:56" x14ac:dyDescent="0.25">
      <c r="AU8536"/>
      <c r="AV8536"/>
      <c r="BD8536" s="2"/>
    </row>
    <row r="8537" spans="47:56" x14ac:dyDescent="0.25">
      <c r="AU8537"/>
      <c r="AV8537"/>
      <c r="BD8537" s="2"/>
    </row>
    <row r="8538" spans="47:56" x14ac:dyDescent="0.25">
      <c r="AU8538"/>
      <c r="AV8538"/>
      <c r="BD8538" s="2"/>
    </row>
    <row r="8539" spans="47:56" x14ac:dyDescent="0.25">
      <c r="AU8539"/>
      <c r="AV8539"/>
      <c r="BD8539" s="2"/>
    </row>
    <row r="8540" spans="47:56" x14ac:dyDescent="0.25">
      <c r="AU8540"/>
      <c r="AV8540"/>
      <c r="BD8540" s="2"/>
    </row>
    <row r="8541" spans="47:56" x14ac:dyDescent="0.25">
      <c r="AU8541"/>
      <c r="AV8541"/>
      <c r="BD8541" s="2"/>
    </row>
    <row r="8542" spans="47:56" x14ac:dyDescent="0.25">
      <c r="AU8542"/>
      <c r="AV8542"/>
      <c r="BD8542" s="2"/>
    </row>
    <row r="8543" spans="47:56" x14ac:dyDescent="0.25">
      <c r="AU8543"/>
      <c r="AV8543"/>
      <c r="BD8543" s="2"/>
    </row>
    <row r="8544" spans="47:56" x14ac:dyDescent="0.25">
      <c r="AU8544"/>
      <c r="AV8544"/>
      <c r="BD8544" s="2"/>
    </row>
    <row r="8545" spans="47:56" x14ac:dyDescent="0.25">
      <c r="AU8545"/>
      <c r="AV8545"/>
      <c r="BD8545" s="2"/>
    </row>
    <row r="8546" spans="47:56" x14ac:dyDescent="0.25">
      <c r="AU8546"/>
      <c r="AV8546"/>
      <c r="BD8546" s="2"/>
    </row>
    <row r="8547" spans="47:56" x14ac:dyDescent="0.25">
      <c r="AU8547"/>
      <c r="AV8547"/>
      <c r="BD8547" s="2"/>
    </row>
    <row r="8548" spans="47:56" x14ac:dyDescent="0.25">
      <c r="AU8548"/>
      <c r="AV8548"/>
      <c r="BD8548" s="2"/>
    </row>
    <row r="8549" spans="47:56" x14ac:dyDescent="0.25">
      <c r="AU8549"/>
      <c r="AV8549"/>
      <c r="BD8549" s="2"/>
    </row>
    <row r="8550" spans="47:56" x14ac:dyDescent="0.25">
      <c r="AU8550"/>
      <c r="AV8550"/>
      <c r="BD8550" s="2"/>
    </row>
    <row r="8551" spans="47:56" x14ac:dyDescent="0.25">
      <c r="AU8551"/>
      <c r="AV8551"/>
      <c r="BD8551" s="2"/>
    </row>
    <row r="8552" spans="47:56" x14ac:dyDescent="0.25">
      <c r="AU8552"/>
      <c r="AV8552"/>
      <c r="BD8552" s="2"/>
    </row>
    <row r="8553" spans="47:56" x14ac:dyDescent="0.25">
      <c r="AU8553"/>
      <c r="AV8553"/>
      <c r="BD8553" s="2"/>
    </row>
    <row r="8554" spans="47:56" x14ac:dyDescent="0.25">
      <c r="AU8554"/>
      <c r="AV8554"/>
      <c r="BD8554" s="2"/>
    </row>
    <row r="8555" spans="47:56" x14ac:dyDescent="0.25">
      <c r="AU8555"/>
      <c r="AV8555"/>
      <c r="BD8555" s="2"/>
    </row>
    <row r="8556" spans="47:56" x14ac:dyDescent="0.25">
      <c r="AU8556"/>
      <c r="AV8556"/>
      <c r="BD8556" s="2"/>
    </row>
    <row r="8557" spans="47:56" x14ac:dyDescent="0.25">
      <c r="AU8557"/>
      <c r="AV8557"/>
      <c r="BD8557" s="2"/>
    </row>
    <row r="8558" spans="47:56" x14ac:dyDescent="0.25">
      <c r="AU8558"/>
      <c r="AV8558"/>
      <c r="BD8558" s="2"/>
    </row>
    <row r="8559" spans="47:56" x14ac:dyDescent="0.25">
      <c r="AU8559"/>
      <c r="AV8559"/>
      <c r="BD8559" s="2"/>
    </row>
    <row r="8560" spans="47:56" x14ac:dyDescent="0.25">
      <c r="AU8560"/>
      <c r="AV8560"/>
      <c r="BD8560" s="2"/>
    </row>
    <row r="8561" spans="47:56" x14ac:dyDescent="0.25">
      <c r="AU8561"/>
      <c r="AV8561"/>
      <c r="BD8561" s="2"/>
    </row>
    <row r="8562" spans="47:56" x14ac:dyDescent="0.25">
      <c r="AU8562"/>
      <c r="AV8562"/>
      <c r="BD8562" s="2"/>
    </row>
    <row r="8563" spans="47:56" x14ac:dyDescent="0.25">
      <c r="AU8563"/>
      <c r="AV8563"/>
      <c r="BD8563" s="2"/>
    </row>
    <row r="8564" spans="47:56" x14ac:dyDescent="0.25">
      <c r="AU8564"/>
      <c r="AV8564"/>
      <c r="BD8564" s="2"/>
    </row>
    <row r="8565" spans="47:56" x14ac:dyDescent="0.25">
      <c r="AU8565"/>
      <c r="AV8565"/>
      <c r="BD8565" s="2"/>
    </row>
    <row r="8566" spans="47:56" x14ac:dyDescent="0.25">
      <c r="AU8566"/>
      <c r="AV8566"/>
      <c r="BD8566" s="2"/>
    </row>
    <row r="8567" spans="47:56" x14ac:dyDescent="0.25">
      <c r="AU8567"/>
      <c r="AV8567"/>
      <c r="BD8567" s="2"/>
    </row>
    <row r="8568" spans="47:56" x14ac:dyDescent="0.25">
      <c r="AU8568"/>
      <c r="AV8568"/>
      <c r="BD8568" s="2"/>
    </row>
    <row r="8569" spans="47:56" x14ac:dyDescent="0.25">
      <c r="AU8569"/>
      <c r="AV8569"/>
      <c r="BD8569" s="2"/>
    </row>
    <row r="8570" spans="47:56" x14ac:dyDescent="0.25">
      <c r="AU8570"/>
      <c r="AV8570"/>
      <c r="BD8570" s="2"/>
    </row>
    <row r="8571" spans="47:56" x14ac:dyDescent="0.25">
      <c r="AU8571"/>
      <c r="AV8571"/>
      <c r="BD8571" s="2"/>
    </row>
    <row r="8572" spans="47:56" x14ac:dyDescent="0.25">
      <c r="AU8572"/>
      <c r="AV8572"/>
      <c r="BD8572" s="2"/>
    </row>
    <row r="8573" spans="47:56" x14ac:dyDescent="0.25">
      <c r="AU8573"/>
      <c r="AV8573"/>
      <c r="BD8573" s="2"/>
    </row>
    <row r="8574" spans="47:56" x14ac:dyDescent="0.25">
      <c r="AU8574"/>
      <c r="AV8574"/>
      <c r="BD8574" s="2"/>
    </row>
    <row r="8575" spans="47:56" x14ac:dyDescent="0.25">
      <c r="AU8575"/>
      <c r="AV8575"/>
      <c r="BD8575" s="2"/>
    </row>
    <row r="8576" spans="47:56" x14ac:dyDescent="0.25">
      <c r="AU8576"/>
      <c r="AV8576"/>
      <c r="BD8576" s="2"/>
    </row>
    <row r="8577" spans="47:56" x14ac:dyDescent="0.25">
      <c r="AU8577"/>
      <c r="AV8577"/>
      <c r="BD8577" s="2"/>
    </row>
    <row r="8578" spans="47:56" x14ac:dyDescent="0.25">
      <c r="AU8578"/>
      <c r="AV8578"/>
      <c r="BD8578" s="2"/>
    </row>
    <row r="8579" spans="47:56" x14ac:dyDescent="0.25">
      <c r="AU8579"/>
      <c r="AV8579"/>
      <c r="BD8579" s="2"/>
    </row>
    <row r="8580" spans="47:56" x14ac:dyDescent="0.25">
      <c r="AU8580"/>
      <c r="AV8580"/>
      <c r="BD8580" s="2"/>
    </row>
    <row r="8581" spans="47:56" x14ac:dyDescent="0.25">
      <c r="AU8581"/>
      <c r="AV8581"/>
      <c r="BD8581" s="2"/>
    </row>
    <row r="8582" spans="47:56" x14ac:dyDescent="0.25">
      <c r="AU8582"/>
      <c r="AV8582"/>
      <c r="BD8582" s="2"/>
    </row>
    <row r="8583" spans="47:56" x14ac:dyDescent="0.25">
      <c r="AU8583"/>
      <c r="AV8583"/>
      <c r="BD8583" s="2"/>
    </row>
    <row r="8584" spans="47:56" x14ac:dyDescent="0.25">
      <c r="AU8584"/>
      <c r="AV8584"/>
      <c r="BD8584" s="2"/>
    </row>
    <row r="8585" spans="47:56" x14ac:dyDescent="0.25">
      <c r="AU8585"/>
      <c r="AV8585"/>
      <c r="BD8585" s="2"/>
    </row>
    <row r="8586" spans="47:56" x14ac:dyDescent="0.25">
      <c r="AU8586"/>
      <c r="AV8586"/>
      <c r="BD8586" s="2"/>
    </row>
    <row r="8587" spans="47:56" x14ac:dyDescent="0.25">
      <c r="AU8587"/>
      <c r="AV8587"/>
      <c r="BD8587" s="2"/>
    </row>
    <row r="8588" spans="47:56" x14ac:dyDescent="0.25">
      <c r="AU8588"/>
      <c r="AV8588"/>
      <c r="BD8588" s="2"/>
    </row>
    <row r="8589" spans="47:56" x14ac:dyDescent="0.25">
      <c r="AU8589"/>
      <c r="AV8589"/>
      <c r="BD8589" s="2"/>
    </row>
    <row r="8590" spans="47:56" x14ac:dyDescent="0.25">
      <c r="AU8590"/>
      <c r="AV8590"/>
      <c r="BD8590" s="2"/>
    </row>
    <row r="8591" spans="47:56" x14ac:dyDescent="0.25">
      <c r="AU8591"/>
      <c r="AV8591"/>
      <c r="BD8591" s="2"/>
    </row>
    <row r="8592" spans="47:56" x14ac:dyDescent="0.25">
      <c r="AU8592"/>
      <c r="AV8592"/>
      <c r="BD8592" s="2"/>
    </row>
    <row r="8593" spans="47:56" x14ac:dyDescent="0.25">
      <c r="AU8593"/>
      <c r="AV8593"/>
      <c r="BD8593" s="2"/>
    </row>
    <row r="8594" spans="47:56" x14ac:dyDescent="0.25">
      <c r="AU8594"/>
      <c r="AV8594"/>
      <c r="BD8594" s="2"/>
    </row>
    <row r="8595" spans="47:56" x14ac:dyDescent="0.25">
      <c r="AU8595"/>
      <c r="AV8595"/>
      <c r="BD8595" s="2"/>
    </row>
    <row r="8596" spans="47:56" x14ac:dyDescent="0.25">
      <c r="AU8596"/>
      <c r="AV8596"/>
      <c r="BD8596" s="2"/>
    </row>
    <row r="8597" spans="47:56" x14ac:dyDescent="0.25">
      <c r="AU8597"/>
      <c r="AV8597"/>
      <c r="BD8597" s="2"/>
    </row>
    <row r="8598" spans="47:56" x14ac:dyDescent="0.25">
      <c r="AU8598"/>
      <c r="AV8598"/>
      <c r="BD8598" s="2"/>
    </row>
    <row r="8599" spans="47:56" x14ac:dyDescent="0.25">
      <c r="AU8599"/>
      <c r="AV8599"/>
      <c r="BD8599" s="2"/>
    </row>
    <row r="8600" spans="47:56" x14ac:dyDescent="0.25">
      <c r="AU8600"/>
      <c r="AV8600"/>
      <c r="BD8600" s="2"/>
    </row>
    <row r="8601" spans="47:56" x14ac:dyDescent="0.25">
      <c r="AU8601"/>
      <c r="AV8601"/>
      <c r="BD8601" s="2"/>
    </row>
    <row r="8602" spans="47:56" x14ac:dyDescent="0.25">
      <c r="AU8602"/>
      <c r="AV8602"/>
      <c r="BD8602" s="2"/>
    </row>
    <row r="8603" spans="47:56" x14ac:dyDescent="0.25">
      <c r="AU8603"/>
      <c r="AV8603"/>
      <c r="BD8603" s="2"/>
    </row>
    <row r="8604" spans="47:56" x14ac:dyDescent="0.25">
      <c r="AU8604"/>
      <c r="AV8604"/>
      <c r="BD8604" s="2"/>
    </row>
    <row r="8605" spans="47:56" x14ac:dyDescent="0.25">
      <c r="AU8605"/>
      <c r="AV8605"/>
      <c r="BD8605" s="2"/>
    </row>
    <row r="8606" spans="47:56" x14ac:dyDescent="0.25">
      <c r="AU8606"/>
      <c r="AV8606"/>
      <c r="BD8606" s="2"/>
    </row>
    <row r="8607" spans="47:56" x14ac:dyDescent="0.25">
      <c r="AU8607"/>
      <c r="AV8607"/>
      <c r="BD8607" s="2"/>
    </row>
    <row r="8608" spans="47:56" x14ac:dyDescent="0.25">
      <c r="AU8608"/>
      <c r="AV8608"/>
      <c r="BD8608" s="2"/>
    </row>
    <row r="8609" spans="47:56" x14ac:dyDescent="0.25">
      <c r="AU8609"/>
      <c r="AV8609"/>
      <c r="BD8609" s="2"/>
    </row>
    <row r="8610" spans="47:56" x14ac:dyDescent="0.25">
      <c r="AU8610"/>
      <c r="AV8610"/>
      <c r="BD8610" s="2"/>
    </row>
    <row r="8611" spans="47:56" x14ac:dyDescent="0.25">
      <c r="AU8611"/>
      <c r="AV8611"/>
      <c r="BD8611" s="2"/>
    </row>
    <row r="8612" spans="47:56" x14ac:dyDescent="0.25">
      <c r="AU8612"/>
      <c r="AV8612"/>
      <c r="BD8612" s="2"/>
    </row>
    <row r="8613" spans="47:56" x14ac:dyDescent="0.25">
      <c r="AU8613"/>
      <c r="AV8613"/>
      <c r="BD8613" s="2"/>
    </row>
    <row r="8614" spans="47:56" x14ac:dyDescent="0.25">
      <c r="AU8614"/>
      <c r="AV8614"/>
      <c r="BD8614" s="2"/>
    </row>
    <row r="8615" spans="47:56" x14ac:dyDescent="0.25">
      <c r="AU8615"/>
      <c r="AV8615"/>
      <c r="BD8615" s="2"/>
    </row>
    <row r="8616" spans="47:56" x14ac:dyDescent="0.25">
      <c r="AU8616"/>
      <c r="AV8616"/>
      <c r="BD8616" s="2"/>
    </row>
    <row r="8617" spans="47:56" x14ac:dyDescent="0.25">
      <c r="AU8617"/>
      <c r="AV8617"/>
      <c r="BD8617" s="2"/>
    </row>
    <row r="8618" spans="47:56" x14ac:dyDescent="0.25">
      <c r="AU8618"/>
      <c r="AV8618"/>
      <c r="BD8618" s="2"/>
    </row>
    <row r="8619" spans="47:56" x14ac:dyDescent="0.25">
      <c r="AU8619"/>
      <c r="AV8619"/>
      <c r="BD8619" s="2"/>
    </row>
    <row r="8620" spans="47:56" x14ac:dyDescent="0.25">
      <c r="AU8620"/>
      <c r="AV8620"/>
      <c r="BD8620" s="2"/>
    </row>
    <row r="8621" spans="47:56" x14ac:dyDescent="0.25">
      <c r="AU8621"/>
      <c r="AV8621"/>
      <c r="BD8621" s="2"/>
    </row>
    <row r="8622" spans="47:56" x14ac:dyDescent="0.25">
      <c r="AU8622"/>
      <c r="AV8622"/>
      <c r="BD8622" s="2"/>
    </row>
    <row r="8623" spans="47:56" x14ac:dyDescent="0.25">
      <c r="AU8623"/>
      <c r="AV8623"/>
      <c r="BD8623" s="2"/>
    </row>
    <row r="8624" spans="47:56" x14ac:dyDescent="0.25">
      <c r="AU8624"/>
      <c r="AV8624"/>
      <c r="BD8624" s="2"/>
    </row>
    <row r="8625" spans="47:56" x14ac:dyDescent="0.25">
      <c r="AU8625"/>
      <c r="AV8625"/>
      <c r="BD8625" s="2"/>
    </row>
    <row r="8626" spans="47:56" x14ac:dyDescent="0.25">
      <c r="AU8626"/>
      <c r="AV8626"/>
      <c r="BD8626" s="2"/>
    </row>
    <row r="8627" spans="47:56" x14ac:dyDescent="0.25">
      <c r="AU8627"/>
      <c r="AV8627"/>
      <c r="BD8627" s="2"/>
    </row>
    <row r="8628" spans="47:56" x14ac:dyDescent="0.25">
      <c r="AU8628"/>
      <c r="AV8628"/>
      <c r="BD8628" s="2"/>
    </row>
    <row r="8629" spans="47:56" x14ac:dyDescent="0.25">
      <c r="AU8629"/>
      <c r="AV8629"/>
      <c r="BD8629" s="2"/>
    </row>
    <row r="8630" spans="47:56" x14ac:dyDescent="0.25">
      <c r="AU8630"/>
      <c r="AV8630"/>
      <c r="BD8630" s="2"/>
    </row>
    <row r="8631" spans="47:56" x14ac:dyDescent="0.25">
      <c r="AU8631"/>
      <c r="AV8631"/>
      <c r="BD8631" s="2"/>
    </row>
    <row r="8632" spans="47:56" x14ac:dyDescent="0.25">
      <c r="AU8632"/>
      <c r="AV8632"/>
      <c r="BD8632" s="2"/>
    </row>
    <row r="8633" spans="47:56" x14ac:dyDescent="0.25">
      <c r="AU8633"/>
      <c r="AV8633"/>
      <c r="BD8633" s="2"/>
    </row>
    <row r="8634" spans="47:56" x14ac:dyDescent="0.25">
      <c r="AU8634"/>
      <c r="AV8634"/>
      <c r="BD8634" s="2"/>
    </row>
    <row r="8635" spans="47:56" x14ac:dyDescent="0.25">
      <c r="AU8635"/>
      <c r="AV8635"/>
      <c r="BD8635" s="2"/>
    </row>
    <row r="8636" spans="47:56" x14ac:dyDescent="0.25">
      <c r="AU8636"/>
      <c r="AV8636"/>
      <c r="BD8636" s="2"/>
    </row>
    <row r="8637" spans="47:56" x14ac:dyDescent="0.25">
      <c r="AU8637"/>
      <c r="AV8637"/>
      <c r="BD8637" s="2"/>
    </row>
    <row r="8638" spans="47:56" x14ac:dyDescent="0.25">
      <c r="AU8638"/>
      <c r="AV8638"/>
      <c r="BD8638" s="2"/>
    </row>
    <row r="8639" spans="47:56" x14ac:dyDescent="0.25">
      <c r="AU8639"/>
      <c r="AV8639"/>
      <c r="BD8639" s="2"/>
    </row>
    <row r="8640" spans="47:56" x14ac:dyDescent="0.25">
      <c r="AU8640"/>
      <c r="AV8640"/>
      <c r="BD8640" s="2"/>
    </row>
    <row r="8641" spans="47:56" x14ac:dyDescent="0.25">
      <c r="AU8641"/>
      <c r="AV8641"/>
      <c r="BD8641" s="2"/>
    </row>
    <row r="8642" spans="47:56" x14ac:dyDescent="0.25">
      <c r="AU8642"/>
      <c r="AV8642"/>
      <c r="BD8642" s="2"/>
    </row>
    <row r="8643" spans="47:56" x14ac:dyDescent="0.25">
      <c r="AU8643"/>
      <c r="AV8643"/>
      <c r="BD8643" s="2"/>
    </row>
    <row r="8644" spans="47:56" x14ac:dyDescent="0.25">
      <c r="AU8644"/>
      <c r="AV8644"/>
      <c r="BD8644" s="2"/>
    </row>
    <row r="8645" spans="47:56" x14ac:dyDescent="0.25">
      <c r="AU8645"/>
      <c r="AV8645"/>
      <c r="BD8645" s="2"/>
    </row>
    <row r="8646" spans="47:56" x14ac:dyDescent="0.25">
      <c r="AU8646"/>
      <c r="AV8646"/>
      <c r="BD8646" s="2"/>
    </row>
    <row r="8647" spans="47:56" x14ac:dyDescent="0.25">
      <c r="AU8647"/>
      <c r="AV8647"/>
      <c r="BD8647" s="2"/>
    </row>
    <row r="8648" spans="47:56" x14ac:dyDescent="0.25">
      <c r="AU8648"/>
      <c r="AV8648"/>
      <c r="BD8648" s="2"/>
    </row>
    <row r="8649" spans="47:56" x14ac:dyDescent="0.25">
      <c r="AU8649"/>
      <c r="AV8649"/>
      <c r="BD8649" s="2"/>
    </row>
    <row r="8650" spans="47:56" x14ac:dyDescent="0.25">
      <c r="AU8650"/>
      <c r="AV8650"/>
      <c r="BD8650" s="2"/>
    </row>
    <row r="8651" spans="47:56" x14ac:dyDescent="0.25">
      <c r="AU8651"/>
      <c r="AV8651"/>
      <c r="BD8651" s="2"/>
    </row>
    <row r="8652" spans="47:56" x14ac:dyDescent="0.25">
      <c r="AU8652"/>
      <c r="AV8652"/>
      <c r="BD8652" s="2"/>
    </row>
    <row r="8653" spans="47:56" x14ac:dyDescent="0.25">
      <c r="AU8653"/>
      <c r="AV8653"/>
      <c r="BD8653" s="2"/>
    </row>
    <row r="8654" spans="47:56" x14ac:dyDescent="0.25">
      <c r="AU8654"/>
      <c r="AV8654"/>
      <c r="BD8654" s="2"/>
    </row>
    <row r="8655" spans="47:56" x14ac:dyDescent="0.25">
      <c r="AU8655"/>
      <c r="AV8655"/>
      <c r="BD8655" s="2"/>
    </row>
    <row r="8656" spans="47:56" x14ac:dyDescent="0.25">
      <c r="AU8656"/>
      <c r="AV8656"/>
      <c r="BD8656" s="2"/>
    </row>
    <row r="8657" spans="47:56" x14ac:dyDescent="0.25">
      <c r="AU8657"/>
      <c r="AV8657"/>
      <c r="BD8657" s="2"/>
    </row>
    <row r="8658" spans="47:56" x14ac:dyDescent="0.25">
      <c r="AU8658"/>
      <c r="AV8658"/>
      <c r="BD8658" s="2"/>
    </row>
    <row r="8659" spans="47:56" x14ac:dyDescent="0.25">
      <c r="AU8659"/>
      <c r="AV8659"/>
      <c r="BD8659" s="2"/>
    </row>
    <row r="8660" spans="47:56" x14ac:dyDescent="0.25">
      <c r="AU8660"/>
      <c r="AV8660"/>
      <c r="BD8660" s="2"/>
    </row>
    <row r="8661" spans="47:56" x14ac:dyDescent="0.25">
      <c r="AU8661"/>
      <c r="AV8661"/>
      <c r="BD8661" s="2"/>
    </row>
    <row r="8662" spans="47:56" x14ac:dyDescent="0.25">
      <c r="AU8662"/>
      <c r="AV8662"/>
      <c r="BD8662" s="2"/>
    </row>
    <row r="8663" spans="47:56" x14ac:dyDescent="0.25">
      <c r="AU8663"/>
      <c r="AV8663"/>
      <c r="BD8663" s="2"/>
    </row>
    <row r="8664" spans="47:56" x14ac:dyDescent="0.25">
      <c r="AU8664"/>
      <c r="AV8664"/>
      <c r="BD8664" s="2"/>
    </row>
    <row r="8665" spans="47:56" x14ac:dyDescent="0.25">
      <c r="AU8665"/>
      <c r="AV8665"/>
      <c r="BD8665" s="2"/>
    </row>
    <row r="8666" spans="47:56" x14ac:dyDescent="0.25">
      <c r="AU8666"/>
      <c r="AV8666"/>
      <c r="BD8666" s="2"/>
    </row>
    <row r="8667" spans="47:56" x14ac:dyDescent="0.25">
      <c r="AU8667"/>
      <c r="AV8667"/>
      <c r="BD8667" s="2"/>
    </row>
    <row r="8668" spans="47:56" x14ac:dyDescent="0.25">
      <c r="AU8668"/>
      <c r="AV8668"/>
      <c r="BD8668" s="2"/>
    </row>
    <row r="8669" spans="47:56" x14ac:dyDescent="0.25">
      <c r="AU8669"/>
      <c r="AV8669"/>
      <c r="BD8669" s="2"/>
    </row>
    <row r="8670" spans="47:56" x14ac:dyDescent="0.25">
      <c r="AU8670"/>
      <c r="AV8670"/>
      <c r="BD8670" s="2"/>
    </row>
    <row r="8671" spans="47:56" x14ac:dyDescent="0.25">
      <c r="AU8671"/>
      <c r="AV8671"/>
      <c r="BD8671" s="2"/>
    </row>
    <row r="8672" spans="47:56" x14ac:dyDescent="0.25">
      <c r="AU8672"/>
      <c r="AV8672"/>
      <c r="BD8672" s="2"/>
    </row>
    <row r="8673" spans="47:56" x14ac:dyDescent="0.25">
      <c r="AU8673"/>
      <c r="AV8673"/>
      <c r="BD8673" s="2"/>
    </row>
    <row r="8674" spans="47:56" x14ac:dyDescent="0.25">
      <c r="AU8674"/>
      <c r="AV8674"/>
      <c r="BD8674" s="2"/>
    </row>
    <row r="8675" spans="47:56" x14ac:dyDescent="0.25">
      <c r="AU8675"/>
      <c r="AV8675"/>
      <c r="BD8675" s="2"/>
    </row>
    <row r="8676" spans="47:56" x14ac:dyDescent="0.25">
      <c r="AU8676"/>
      <c r="AV8676"/>
      <c r="BD8676" s="2"/>
    </row>
    <row r="8677" spans="47:56" x14ac:dyDescent="0.25">
      <c r="AU8677"/>
      <c r="AV8677"/>
      <c r="BD8677" s="2"/>
    </row>
    <row r="8678" spans="47:56" x14ac:dyDescent="0.25">
      <c r="AU8678"/>
      <c r="AV8678"/>
      <c r="BD8678" s="2"/>
    </row>
    <row r="8679" spans="47:56" x14ac:dyDescent="0.25">
      <c r="AU8679"/>
      <c r="AV8679"/>
      <c r="BD8679" s="2"/>
    </row>
    <row r="8680" spans="47:56" x14ac:dyDescent="0.25">
      <c r="AU8680"/>
      <c r="AV8680"/>
      <c r="BD8680" s="2"/>
    </row>
    <row r="8681" spans="47:56" x14ac:dyDescent="0.25">
      <c r="AU8681"/>
      <c r="AV8681"/>
      <c r="BD8681" s="2"/>
    </row>
    <row r="8682" spans="47:56" x14ac:dyDescent="0.25">
      <c r="AU8682"/>
      <c r="AV8682"/>
      <c r="BD8682" s="2"/>
    </row>
    <row r="8683" spans="47:56" x14ac:dyDescent="0.25">
      <c r="AU8683"/>
      <c r="AV8683"/>
      <c r="BD8683" s="2"/>
    </row>
    <row r="8684" spans="47:56" x14ac:dyDescent="0.25">
      <c r="AU8684"/>
      <c r="AV8684"/>
      <c r="BD8684" s="2"/>
    </row>
    <row r="8685" spans="47:56" x14ac:dyDescent="0.25">
      <c r="AU8685"/>
      <c r="AV8685"/>
      <c r="BD8685" s="2"/>
    </row>
    <row r="8686" spans="47:56" x14ac:dyDescent="0.25">
      <c r="AU8686"/>
      <c r="AV8686"/>
      <c r="BD8686" s="2"/>
    </row>
    <row r="8687" spans="47:56" x14ac:dyDescent="0.25">
      <c r="AU8687"/>
      <c r="AV8687"/>
      <c r="BD8687" s="2"/>
    </row>
    <row r="8688" spans="47:56" x14ac:dyDescent="0.25">
      <c r="AU8688"/>
      <c r="AV8688"/>
      <c r="BD8688" s="2"/>
    </row>
    <row r="8689" spans="47:56" x14ac:dyDescent="0.25">
      <c r="AU8689"/>
      <c r="AV8689"/>
      <c r="BD8689" s="2"/>
    </row>
    <row r="8690" spans="47:56" x14ac:dyDescent="0.25">
      <c r="AU8690"/>
      <c r="AV8690"/>
      <c r="BD8690" s="2"/>
    </row>
    <row r="8691" spans="47:56" x14ac:dyDescent="0.25">
      <c r="AU8691"/>
      <c r="AV8691"/>
      <c r="BD8691" s="2"/>
    </row>
    <row r="8692" spans="47:56" x14ac:dyDescent="0.25">
      <c r="AU8692"/>
      <c r="AV8692"/>
      <c r="BD8692" s="2"/>
    </row>
    <row r="8693" spans="47:56" x14ac:dyDescent="0.25">
      <c r="AU8693"/>
      <c r="AV8693"/>
      <c r="BD8693" s="2"/>
    </row>
    <row r="8694" spans="47:56" x14ac:dyDescent="0.25">
      <c r="AU8694"/>
      <c r="AV8694"/>
      <c r="BD8694" s="2"/>
    </row>
    <row r="8695" spans="47:56" x14ac:dyDescent="0.25">
      <c r="AU8695"/>
      <c r="AV8695"/>
      <c r="BD8695" s="2"/>
    </row>
    <row r="8696" spans="47:56" x14ac:dyDescent="0.25">
      <c r="AU8696"/>
      <c r="AV8696"/>
      <c r="BD8696" s="2"/>
    </row>
    <row r="8697" spans="47:56" x14ac:dyDescent="0.25">
      <c r="AU8697"/>
      <c r="AV8697"/>
      <c r="BD8697" s="2"/>
    </row>
    <row r="8698" spans="47:56" x14ac:dyDescent="0.25">
      <c r="AU8698"/>
      <c r="AV8698"/>
      <c r="BD8698" s="2"/>
    </row>
    <row r="8699" spans="47:56" x14ac:dyDescent="0.25">
      <c r="AU8699"/>
      <c r="AV8699"/>
      <c r="BD8699" s="2"/>
    </row>
    <row r="8700" spans="47:56" x14ac:dyDescent="0.25">
      <c r="AU8700"/>
      <c r="AV8700"/>
      <c r="BD8700" s="2"/>
    </row>
    <row r="8701" spans="47:56" x14ac:dyDescent="0.25">
      <c r="AU8701"/>
      <c r="AV8701"/>
      <c r="BD8701" s="2"/>
    </row>
    <row r="8702" spans="47:56" x14ac:dyDescent="0.25">
      <c r="AU8702"/>
      <c r="AV8702"/>
      <c r="BD8702" s="2"/>
    </row>
    <row r="8703" spans="47:56" x14ac:dyDescent="0.25">
      <c r="AU8703"/>
      <c r="AV8703"/>
      <c r="BD8703" s="2"/>
    </row>
    <row r="8704" spans="47:56" x14ac:dyDescent="0.25">
      <c r="AU8704"/>
      <c r="AV8704"/>
      <c r="BD8704" s="2"/>
    </row>
    <row r="8705" spans="47:56" x14ac:dyDescent="0.25">
      <c r="AU8705"/>
      <c r="AV8705"/>
      <c r="BD8705" s="2"/>
    </row>
    <row r="8706" spans="47:56" x14ac:dyDescent="0.25">
      <c r="AU8706"/>
      <c r="AV8706"/>
      <c r="BD8706" s="2"/>
    </row>
    <row r="8707" spans="47:56" x14ac:dyDescent="0.25">
      <c r="AU8707"/>
      <c r="AV8707"/>
      <c r="BD8707" s="2"/>
    </row>
    <row r="8708" spans="47:56" x14ac:dyDescent="0.25">
      <c r="AU8708"/>
      <c r="AV8708"/>
      <c r="BD8708" s="2"/>
    </row>
    <row r="8709" spans="47:56" x14ac:dyDescent="0.25">
      <c r="AU8709"/>
      <c r="AV8709"/>
      <c r="BD8709" s="2"/>
    </row>
    <row r="8710" spans="47:56" x14ac:dyDescent="0.25">
      <c r="AU8710"/>
      <c r="AV8710"/>
      <c r="BD8710" s="2"/>
    </row>
    <row r="8711" spans="47:56" x14ac:dyDescent="0.25">
      <c r="AU8711"/>
      <c r="AV8711"/>
      <c r="BD8711" s="2"/>
    </row>
    <row r="8712" spans="47:56" x14ac:dyDescent="0.25">
      <c r="AU8712"/>
      <c r="AV8712"/>
      <c r="BD8712" s="2"/>
    </row>
    <row r="8713" spans="47:56" x14ac:dyDescent="0.25">
      <c r="AU8713"/>
      <c r="AV8713"/>
      <c r="BD8713" s="2"/>
    </row>
    <row r="8714" spans="47:56" x14ac:dyDescent="0.25">
      <c r="AU8714"/>
      <c r="AV8714"/>
      <c r="BD8714" s="2"/>
    </row>
    <row r="8715" spans="47:56" x14ac:dyDescent="0.25">
      <c r="AU8715"/>
      <c r="AV8715"/>
      <c r="BD8715" s="2"/>
    </row>
    <row r="8716" spans="47:56" x14ac:dyDescent="0.25">
      <c r="AU8716"/>
      <c r="AV8716"/>
      <c r="BD8716" s="2"/>
    </row>
    <row r="8717" spans="47:56" x14ac:dyDescent="0.25">
      <c r="AU8717"/>
      <c r="AV8717"/>
      <c r="BD8717" s="2"/>
    </row>
    <row r="8718" spans="47:56" x14ac:dyDescent="0.25">
      <c r="AU8718"/>
      <c r="AV8718"/>
      <c r="BD8718" s="2"/>
    </row>
    <row r="8719" spans="47:56" x14ac:dyDescent="0.25">
      <c r="AU8719"/>
      <c r="AV8719"/>
      <c r="BD8719" s="2"/>
    </row>
    <row r="8720" spans="47:56" x14ac:dyDescent="0.25">
      <c r="AU8720"/>
      <c r="AV8720"/>
      <c r="BD8720" s="2"/>
    </row>
    <row r="8721" spans="47:56" x14ac:dyDescent="0.25">
      <c r="AU8721"/>
      <c r="AV8721"/>
      <c r="BD8721" s="2"/>
    </row>
    <row r="8722" spans="47:56" x14ac:dyDescent="0.25">
      <c r="AU8722"/>
      <c r="AV8722"/>
      <c r="BD8722" s="2"/>
    </row>
    <row r="8723" spans="47:56" x14ac:dyDescent="0.25">
      <c r="AU8723"/>
      <c r="AV8723"/>
      <c r="BD8723" s="2"/>
    </row>
    <row r="8724" spans="47:56" x14ac:dyDescent="0.25">
      <c r="AU8724"/>
      <c r="AV8724"/>
      <c r="BD8724" s="2"/>
    </row>
    <row r="8725" spans="47:56" x14ac:dyDescent="0.25">
      <c r="AU8725"/>
      <c r="AV8725"/>
      <c r="BD8725" s="2"/>
    </row>
    <row r="8726" spans="47:56" x14ac:dyDescent="0.25">
      <c r="AU8726"/>
      <c r="AV8726"/>
      <c r="BD8726" s="2"/>
    </row>
    <row r="8727" spans="47:56" x14ac:dyDescent="0.25">
      <c r="AU8727"/>
      <c r="AV8727"/>
      <c r="BD8727" s="2"/>
    </row>
    <row r="8728" spans="47:56" x14ac:dyDescent="0.25">
      <c r="AU8728"/>
      <c r="AV8728"/>
      <c r="BD8728" s="2"/>
    </row>
    <row r="8729" spans="47:56" x14ac:dyDescent="0.25">
      <c r="AU8729"/>
      <c r="AV8729"/>
      <c r="BD8729" s="2"/>
    </row>
    <row r="8730" spans="47:56" x14ac:dyDescent="0.25">
      <c r="AU8730"/>
      <c r="AV8730"/>
      <c r="BD8730" s="2"/>
    </row>
    <row r="8731" spans="47:56" x14ac:dyDescent="0.25">
      <c r="AU8731"/>
      <c r="AV8731"/>
      <c r="BD8731" s="2"/>
    </row>
    <row r="8732" spans="47:56" x14ac:dyDescent="0.25">
      <c r="AU8732"/>
      <c r="AV8732"/>
      <c r="BD8732" s="2"/>
    </row>
    <row r="8733" spans="47:56" x14ac:dyDescent="0.25">
      <c r="AU8733"/>
      <c r="AV8733"/>
      <c r="BD8733" s="2"/>
    </row>
    <row r="8734" spans="47:56" x14ac:dyDescent="0.25">
      <c r="AU8734"/>
      <c r="AV8734"/>
      <c r="BD8734" s="2"/>
    </row>
    <row r="8735" spans="47:56" x14ac:dyDescent="0.25">
      <c r="AU8735"/>
      <c r="AV8735"/>
      <c r="BD8735" s="2"/>
    </row>
    <row r="8736" spans="47:56" x14ac:dyDescent="0.25">
      <c r="AU8736"/>
      <c r="AV8736"/>
      <c r="BD8736" s="2"/>
    </row>
    <row r="8737" spans="47:56" x14ac:dyDescent="0.25">
      <c r="AU8737"/>
      <c r="AV8737"/>
      <c r="BD8737" s="2"/>
    </row>
    <row r="8738" spans="47:56" x14ac:dyDescent="0.25">
      <c r="AU8738"/>
      <c r="AV8738"/>
      <c r="BD8738" s="2"/>
    </row>
    <row r="8739" spans="47:56" x14ac:dyDescent="0.25">
      <c r="AU8739"/>
      <c r="AV8739"/>
      <c r="BD8739" s="2"/>
    </row>
    <row r="8740" spans="47:56" x14ac:dyDescent="0.25">
      <c r="AU8740"/>
      <c r="AV8740"/>
      <c r="BD8740" s="2"/>
    </row>
    <row r="8741" spans="47:56" x14ac:dyDescent="0.25">
      <c r="AU8741"/>
      <c r="AV8741"/>
      <c r="BD8741" s="2"/>
    </row>
    <row r="8742" spans="47:56" x14ac:dyDescent="0.25">
      <c r="AU8742"/>
      <c r="AV8742"/>
      <c r="BD8742" s="2"/>
    </row>
    <row r="8743" spans="47:56" x14ac:dyDescent="0.25">
      <c r="AU8743"/>
      <c r="AV8743"/>
      <c r="BD8743" s="2"/>
    </row>
    <row r="8744" spans="47:56" x14ac:dyDescent="0.25">
      <c r="AU8744"/>
      <c r="AV8744"/>
      <c r="BD8744" s="2"/>
    </row>
    <row r="8745" spans="47:56" x14ac:dyDescent="0.25">
      <c r="AU8745"/>
      <c r="AV8745"/>
      <c r="BD8745" s="2"/>
    </row>
    <row r="8746" spans="47:56" x14ac:dyDescent="0.25">
      <c r="AU8746"/>
      <c r="AV8746"/>
      <c r="BD8746" s="2"/>
    </row>
    <row r="8747" spans="47:56" x14ac:dyDescent="0.25">
      <c r="AU8747"/>
      <c r="AV8747"/>
      <c r="BD8747" s="2"/>
    </row>
    <row r="8748" spans="47:56" x14ac:dyDescent="0.25">
      <c r="AU8748"/>
      <c r="AV8748"/>
      <c r="BD8748" s="2"/>
    </row>
    <row r="8749" spans="47:56" x14ac:dyDescent="0.25">
      <c r="AU8749"/>
      <c r="AV8749"/>
      <c r="BD8749" s="2"/>
    </row>
    <row r="8750" spans="47:56" x14ac:dyDescent="0.25">
      <c r="AU8750"/>
      <c r="AV8750"/>
      <c r="BD8750" s="2"/>
    </row>
    <row r="8751" spans="47:56" x14ac:dyDescent="0.25">
      <c r="AU8751"/>
      <c r="AV8751"/>
      <c r="BD8751" s="2"/>
    </row>
    <row r="8752" spans="47:56" x14ac:dyDescent="0.25">
      <c r="AU8752"/>
      <c r="AV8752"/>
      <c r="BD8752" s="2"/>
    </row>
    <row r="8753" spans="47:56" x14ac:dyDescent="0.25">
      <c r="AU8753"/>
      <c r="AV8753"/>
      <c r="BD8753" s="2"/>
    </row>
    <row r="8754" spans="47:56" x14ac:dyDescent="0.25">
      <c r="AU8754"/>
      <c r="AV8754"/>
      <c r="BD8754" s="2"/>
    </row>
    <row r="8755" spans="47:56" x14ac:dyDescent="0.25">
      <c r="AU8755"/>
      <c r="AV8755"/>
      <c r="BD8755" s="2"/>
    </row>
    <row r="8756" spans="47:56" x14ac:dyDescent="0.25">
      <c r="AU8756"/>
      <c r="AV8756"/>
      <c r="BD8756" s="2"/>
    </row>
    <row r="8757" spans="47:56" x14ac:dyDescent="0.25">
      <c r="AU8757"/>
      <c r="AV8757"/>
      <c r="BD8757" s="2"/>
    </row>
    <row r="8758" spans="47:56" x14ac:dyDescent="0.25">
      <c r="AU8758"/>
      <c r="AV8758"/>
      <c r="BD8758" s="2"/>
    </row>
    <row r="8759" spans="47:56" x14ac:dyDescent="0.25">
      <c r="AU8759"/>
      <c r="AV8759"/>
      <c r="BD8759" s="2"/>
    </row>
    <row r="8760" spans="47:56" x14ac:dyDescent="0.25">
      <c r="AU8760"/>
      <c r="AV8760"/>
      <c r="BD8760" s="2"/>
    </row>
    <row r="8761" spans="47:56" x14ac:dyDescent="0.25">
      <c r="AU8761"/>
      <c r="AV8761"/>
      <c r="BD8761" s="2"/>
    </row>
    <row r="8762" spans="47:56" x14ac:dyDescent="0.25">
      <c r="AU8762"/>
      <c r="AV8762"/>
      <c r="BD8762" s="2"/>
    </row>
    <row r="8763" spans="47:56" x14ac:dyDescent="0.25">
      <c r="AU8763"/>
      <c r="AV8763"/>
      <c r="BD8763" s="2"/>
    </row>
    <row r="8764" spans="47:56" x14ac:dyDescent="0.25">
      <c r="AU8764"/>
      <c r="AV8764"/>
      <c r="BD8764" s="2"/>
    </row>
    <row r="8765" spans="47:56" x14ac:dyDescent="0.25">
      <c r="AU8765"/>
      <c r="AV8765"/>
      <c r="BD8765" s="2"/>
    </row>
    <row r="8766" spans="47:56" x14ac:dyDescent="0.25">
      <c r="AU8766"/>
      <c r="AV8766"/>
      <c r="BD8766" s="2"/>
    </row>
    <row r="8767" spans="47:56" x14ac:dyDescent="0.25">
      <c r="AU8767"/>
      <c r="AV8767"/>
      <c r="BD8767" s="2"/>
    </row>
    <row r="8768" spans="47:56" x14ac:dyDescent="0.25">
      <c r="AU8768"/>
      <c r="AV8768"/>
      <c r="BD8768" s="2"/>
    </row>
    <row r="8769" spans="47:56" x14ac:dyDescent="0.25">
      <c r="AU8769"/>
      <c r="AV8769"/>
      <c r="BD8769" s="2"/>
    </row>
    <row r="8770" spans="47:56" x14ac:dyDescent="0.25">
      <c r="AU8770"/>
      <c r="AV8770"/>
      <c r="BD8770" s="2"/>
    </row>
    <row r="8771" spans="47:56" x14ac:dyDescent="0.25">
      <c r="AU8771"/>
      <c r="AV8771"/>
      <c r="BD8771" s="2"/>
    </row>
    <row r="8772" spans="47:56" x14ac:dyDescent="0.25">
      <c r="AU8772"/>
      <c r="AV8772"/>
      <c r="BD8772" s="2"/>
    </row>
    <row r="8773" spans="47:56" x14ac:dyDescent="0.25">
      <c r="AU8773"/>
      <c r="AV8773"/>
      <c r="BD8773" s="2"/>
    </row>
    <row r="8774" spans="47:56" x14ac:dyDescent="0.25">
      <c r="AU8774"/>
      <c r="AV8774"/>
      <c r="BD8774" s="2"/>
    </row>
    <row r="8775" spans="47:56" x14ac:dyDescent="0.25">
      <c r="AU8775"/>
      <c r="AV8775"/>
      <c r="BD8775" s="2"/>
    </row>
    <row r="8776" spans="47:56" x14ac:dyDescent="0.25">
      <c r="AU8776"/>
      <c r="AV8776"/>
      <c r="BD8776" s="2"/>
    </row>
    <row r="8777" spans="47:56" x14ac:dyDescent="0.25">
      <c r="AU8777"/>
      <c r="AV8777"/>
      <c r="BD8777" s="2"/>
    </row>
    <row r="8778" spans="47:56" x14ac:dyDescent="0.25">
      <c r="AU8778"/>
      <c r="AV8778"/>
      <c r="BD8778" s="2"/>
    </row>
    <row r="8779" spans="47:56" x14ac:dyDescent="0.25">
      <c r="AU8779"/>
      <c r="AV8779"/>
      <c r="BD8779" s="2"/>
    </row>
    <row r="8780" spans="47:56" x14ac:dyDescent="0.25">
      <c r="AU8780"/>
      <c r="AV8780"/>
      <c r="BD8780" s="2"/>
    </row>
    <row r="8781" spans="47:56" x14ac:dyDescent="0.25">
      <c r="AU8781"/>
      <c r="AV8781"/>
      <c r="BD8781" s="2"/>
    </row>
    <row r="8782" spans="47:56" x14ac:dyDescent="0.25">
      <c r="AU8782"/>
      <c r="AV8782"/>
      <c r="BD8782" s="2"/>
    </row>
    <row r="8783" spans="47:56" x14ac:dyDescent="0.25">
      <c r="AU8783"/>
      <c r="AV8783"/>
      <c r="BD8783" s="2"/>
    </row>
    <row r="8784" spans="47:56" x14ac:dyDescent="0.25">
      <c r="AU8784"/>
      <c r="AV8784"/>
      <c r="BD8784" s="2"/>
    </row>
    <row r="8785" spans="47:56" x14ac:dyDescent="0.25">
      <c r="AU8785"/>
      <c r="AV8785"/>
      <c r="BD8785" s="2"/>
    </row>
    <row r="8786" spans="47:56" x14ac:dyDescent="0.25">
      <c r="AU8786"/>
      <c r="AV8786"/>
      <c r="BD8786" s="2"/>
    </row>
    <row r="8787" spans="47:56" x14ac:dyDescent="0.25">
      <c r="AU8787"/>
      <c r="AV8787"/>
      <c r="BD8787" s="2"/>
    </row>
    <row r="8788" spans="47:56" x14ac:dyDescent="0.25">
      <c r="AU8788"/>
      <c r="AV8788"/>
      <c r="BD8788" s="2"/>
    </row>
    <row r="8789" spans="47:56" x14ac:dyDescent="0.25">
      <c r="AU8789"/>
      <c r="AV8789"/>
      <c r="BD8789" s="2"/>
    </row>
    <row r="8790" spans="47:56" x14ac:dyDescent="0.25">
      <c r="AU8790"/>
      <c r="AV8790"/>
      <c r="BD8790" s="2"/>
    </row>
    <row r="8791" spans="47:56" x14ac:dyDescent="0.25">
      <c r="AU8791"/>
      <c r="AV8791"/>
      <c r="BD8791" s="2"/>
    </row>
    <row r="8792" spans="47:56" x14ac:dyDescent="0.25">
      <c r="AU8792"/>
      <c r="AV8792"/>
      <c r="BD8792" s="2"/>
    </row>
    <row r="8793" spans="47:56" x14ac:dyDescent="0.25">
      <c r="AU8793"/>
      <c r="AV8793"/>
      <c r="BD8793" s="2"/>
    </row>
    <row r="8794" spans="47:56" x14ac:dyDescent="0.25">
      <c r="AU8794"/>
      <c r="AV8794"/>
      <c r="BD8794" s="2"/>
    </row>
    <row r="8795" spans="47:56" x14ac:dyDescent="0.25">
      <c r="AU8795"/>
      <c r="AV8795"/>
      <c r="BD8795" s="2"/>
    </row>
    <row r="8796" spans="47:56" x14ac:dyDescent="0.25">
      <c r="AU8796"/>
      <c r="AV8796"/>
      <c r="BD8796" s="2"/>
    </row>
    <row r="8797" spans="47:56" x14ac:dyDescent="0.25">
      <c r="AU8797"/>
      <c r="AV8797"/>
      <c r="BD8797" s="2"/>
    </row>
    <row r="8798" spans="47:56" x14ac:dyDescent="0.25">
      <c r="AU8798"/>
      <c r="AV8798"/>
      <c r="BD8798" s="2"/>
    </row>
    <row r="8799" spans="47:56" x14ac:dyDescent="0.25">
      <c r="AU8799"/>
      <c r="AV8799"/>
      <c r="BD8799" s="2"/>
    </row>
    <row r="8800" spans="47:56" x14ac:dyDescent="0.25">
      <c r="AU8800"/>
      <c r="AV8800"/>
      <c r="BD8800" s="2"/>
    </row>
    <row r="8801" spans="47:56" x14ac:dyDescent="0.25">
      <c r="AU8801"/>
      <c r="AV8801"/>
      <c r="BD8801" s="2"/>
    </row>
    <row r="8802" spans="47:56" x14ac:dyDescent="0.25">
      <c r="AU8802"/>
      <c r="AV8802"/>
      <c r="BD8802" s="2"/>
    </row>
    <row r="8803" spans="47:56" x14ac:dyDescent="0.25">
      <c r="AU8803"/>
      <c r="AV8803"/>
      <c r="BD8803" s="2"/>
    </row>
    <row r="8804" spans="47:56" x14ac:dyDescent="0.25">
      <c r="AU8804"/>
      <c r="AV8804"/>
      <c r="BD8804" s="2"/>
    </row>
    <row r="8805" spans="47:56" x14ac:dyDescent="0.25">
      <c r="AU8805"/>
      <c r="AV8805"/>
      <c r="BD8805" s="2"/>
    </row>
    <row r="8806" spans="47:56" x14ac:dyDescent="0.25">
      <c r="AU8806"/>
      <c r="AV8806"/>
      <c r="BD8806" s="2"/>
    </row>
    <row r="8807" spans="47:56" x14ac:dyDescent="0.25">
      <c r="AU8807"/>
      <c r="AV8807"/>
      <c r="BD8807" s="2"/>
    </row>
    <row r="8808" spans="47:56" x14ac:dyDescent="0.25">
      <c r="AU8808"/>
      <c r="AV8808"/>
      <c r="BD8808" s="2"/>
    </row>
    <row r="8809" spans="47:56" x14ac:dyDescent="0.25">
      <c r="AU8809"/>
      <c r="AV8809"/>
      <c r="BD8809" s="2"/>
    </row>
    <row r="8810" spans="47:56" x14ac:dyDescent="0.25">
      <c r="AU8810"/>
      <c r="AV8810"/>
      <c r="BD8810" s="2"/>
    </row>
    <row r="8811" spans="47:56" x14ac:dyDescent="0.25">
      <c r="AU8811"/>
      <c r="AV8811"/>
      <c r="BD8811" s="2"/>
    </row>
    <row r="8812" spans="47:56" x14ac:dyDescent="0.25">
      <c r="AU8812"/>
      <c r="AV8812"/>
      <c r="BD8812" s="2"/>
    </row>
    <row r="8813" spans="47:56" x14ac:dyDescent="0.25">
      <c r="AU8813"/>
      <c r="AV8813"/>
      <c r="BD8813" s="2"/>
    </row>
    <row r="8814" spans="47:56" x14ac:dyDescent="0.25">
      <c r="AU8814"/>
      <c r="AV8814"/>
      <c r="BD8814" s="2"/>
    </row>
    <row r="8815" spans="47:56" x14ac:dyDescent="0.25">
      <c r="AU8815"/>
      <c r="AV8815"/>
      <c r="BD8815" s="2"/>
    </row>
    <row r="8816" spans="47:56" x14ac:dyDescent="0.25">
      <c r="AU8816"/>
      <c r="AV8816"/>
      <c r="BD8816" s="2"/>
    </row>
    <row r="8817" spans="47:56" x14ac:dyDescent="0.25">
      <c r="AU8817"/>
      <c r="AV8817"/>
      <c r="BD8817" s="2"/>
    </row>
    <row r="8818" spans="47:56" x14ac:dyDescent="0.25">
      <c r="AU8818"/>
      <c r="AV8818"/>
      <c r="BD8818" s="2"/>
    </row>
    <row r="8819" spans="47:56" x14ac:dyDescent="0.25">
      <c r="AU8819"/>
      <c r="AV8819"/>
      <c r="BD8819" s="2"/>
    </row>
    <row r="8820" spans="47:56" x14ac:dyDescent="0.25">
      <c r="AU8820"/>
      <c r="AV8820"/>
      <c r="BD8820" s="2"/>
    </row>
    <row r="8821" spans="47:56" x14ac:dyDescent="0.25">
      <c r="AU8821"/>
      <c r="AV8821"/>
      <c r="BD8821" s="2"/>
    </row>
    <row r="8822" spans="47:56" x14ac:dyDescent="0.25">
      <c r="AU8822"/>
      <c r="AV8822"/>
      <c r="BD8822" s="2"/>
    </row>
    <row r="8823" spans="47:56" x14ac:dyDescent="0.25">
      <c r="AU8823"/>
      <c r="AV8823"/>
      <c r="BD8823" s="2"/>
    </row>
    <row r="8824" spans="47:56" x14ac:dyDescent="0.25">
      <c r="AU8824"/>
      <c r="AV8824"/>
      <c r="BD8824" s="2"/>
    </row>
    <row r="8825" spans="47:56" x14ac:dyDescent="0.25">
      <c r="AU8825"/>
      <c r="AV8825"/>
      <c r="BD8825" s="2"/>
    </row>
    <row r="8826" spans="47:56" x14ac:dyDescent="0.25">
      <c r="AU8826"/>
      <c r="AV8826"/>
      <c r="BD8826" s="2"/>
    </row>
    <row r="8827" spans="47:56" x14ac:dyDescent="0.25">
      <c r="AU8827"/>
      <c r="AV8827"/>
      <c r="BD8827" s="2"/>
    </row>
    <row r="8828" spans="47:56" x14ac:dyDescent="0.25">
      <c r="AU8828"/>
      <c r="AV8828"/>
      <c r="BD8828" s="2"/>
    </row>
    <row r="8829" spans="47:56" x14ac:dyDescent="0.25">
      <c r="AU8829"/>
      <c r="AV8829"/>
      <c r="BD8829" s="2"/>
    </row>
    <row r="8830" spans="47:56" x14ac:dyDescent="0.25">
      <c r="AU8830"/>
      <c r="AV8830"/>
      <c r="BD8830" s="2"/>
    </row>
    <row r="8831" spans="47:56" x14ac:dyDescent="0.25">
      <c r="AU8831"/>
      <c r="AV8831"/>
      <c r="BD8831" s="2"/>
    </row>
    <row r="8832" spans="47:56" x14ac:dyDescent="0.25">
      <c r="AU8832"/>
      <c r="AV8832"/>
      <c r="BD8832" s="2"/>
    </row>
    <row r="8833" spans="47:56" x14ac:dyDescent="0.25">
      <c r="AU8833"/>
      <c r="AV8833"/>
      <c r="BD8833" s="2"/>
    </row>
    <row r="8834" spans="47:56" x14ac:dyDescent="0.25">
      <c r="AU8834"/>
      <c r="AV8834"/>
      <c r="BD8834" s="2"/>
    </row>
    <row r="8835" spans="47:56" x14ac:dyDescent="0.25">
      <c r="AU8835"/>
      <c r="AV8835"/>
      <c r="BD8835" s="2"/>
    </row>
    <row r="8836" spans="47:56" x14ac:dyDescent="0.25">
      <c r="AU8836"/>
      <c r="AV8836"/>
      <c r="BD8836" s="2"/>
    </row>
    <row r="8837" spans="47:56" x14ac:dyDescent="0.25">
      <c r="AU8837"/>
      <c r="AV8837"/>
      <c r="BD8837" s="2"/>
    </row>
    <row r="8838" spans="47:56" x14ac:dyDescent="0.25">
      <c r="AU8838"/>
      <c r="AV8838"/>
      <c r="BD8838" s="2"/>
    </row>
    <row r="8839" spans="47:56" x14ac:dyDescent="0.25">
      <c r="AU8839"/>
      <c r="AV8839"/>
      <c r="BD8839" s="2"/>
    </row>
    <row r="8840" spans="47:56" x14ac:dyDescent="0.25">
      <c r="AU8840"/>
      <c r="AV8840"/>
      <c r="BD8840" s="2"/>
    </row>
    <row r="8841" spans="47:56" x14ac:dyDescent="0.25">
      <c r="AU8841"/>
      <c r="AV8841"/>
      <c r="BD8841" s="2"/>
    </row>
    <row r="8842" spans="47:56" x14ac:dyDescent="0.25">
      <c r="AU8842"/>
      <c r="AV8842"/>
      <c r="BD8842" s="2"/>
    </row>
    <row r="8843" spans="47:56" x14ac:dyDescent="0.25">
      <c r="AU8843"/>
      <c r="AV8843"/>
      <c r="BD8843" s="2"/>
    </row>
    <row r="8844" spans="47:56" x14ac:dyDescent="0.25">
      <c r="AU8844"/>
      <c r="AV8844"/>
      <c r="BD8844" s="2"/>
    </row>
    <row r="8845" spans="47:56" x14ac:dyDescent="0.25">
      <c r="AU8845"/>
      <c r="AV8845"/>
      <c r="BD8845" s="2"/>
    </row>
    <row r="8846" spans="47:56" x14ac:dyDescent="0.25">
      <c r="AU8846"/>
      <c r="AV8846"/>
      <c r="BD8846" s="2"/>
    </row>
    <row r="8847" spans="47:56" x14ac:dyDescent="0.25">
      <c r="AU8847"/>
      <c r="AV8847"/>
      <c r="BD8847" s="2"/>
    </row>
    <row r="8848" spans="47:56" x14ac:dyDescent="0.25">
      <c r="AU8848"/>
      <c r="AV8848"/>
      <c r="BD8848" s="2"/>
    </row>
    <row r="8849" spans="47:56" x14ac:dyDescent="0.25">
      <c r="AU8849"/>
      <c r="AV8849"/>
      <c r="BD8849" s="2"/>
    </row>
    <row r="8850" spans="47:56" x14ac:dyDescent="0.25">
      <c r="AU8850"/>
      <c r="AV8850"/>
      <c r="BD8850" s="2"/>
    </row>
    <row r="8851" spans="47:56" x14ac:dyDescent="0.25">
      <c r="AU8851"/>
      <c r="AV8851"/>
      <c r="BD8851" s="2"/>
    </row>
    <row r="8852" spans="47:56" x14ac:dyDescent="0.25">
      <c r="AU8852"/>
      <c r="AV8852"/>
      <c r="BD8852" s="2"/>
    </row>
    <row r="8853" spans="47:56" x14ac:dyDescent="0.25">
      <c r="AU8853"/>
      <c r="AV8853"/>
      <c r="BD8853" s="2"/>
    </row>
    <row r="8854" spans="47:56" x14ac:dyDescent="0.25">
      <c r="AU8854"/>
      <c r="AV8854"/>
      <c r="BD8854" s="2"/>
    </row>
    <row r="8855" spans="47:56" x14ac:dyDescent="0.25">
      <c r="AU8855"/>
      <c r="AV8855"/>
      <c r="BD8855" s="2"/>
    </row>
    <row r="8856" spans="47:56" x14ac:dyDescent="0.25">
      <c r="AU8856"/>
      <c r="AV8856"/>
      <c r="BD8856" s="2"/>
    </row>
    <row r="8857" spans="47:56" x14ac:dyDescent="0.25">
      <c r="AU8857"/>
      <c r="AV8857"/>
      <c r="BD8857" s="2"/>
    </row>
    <row r="8858" spans="47:56" x14ac:dyDescent="0.25">
      <c r="AU8858"/>
      <c r="AV8858"/>
      <c r="BD8858" s="2"/>
    </row>
    <row r="8859" spans="47:56" x14ac:dyDescent="0.25">
      <c r="AU8859"/>
      <c r="AV8859"/>
      <c r="BD8859" s="2"/>
    </row>
    <row r="8860" spans="47:56" x14ac:dyDescent="0.25">
      <c r="AU8860"/>
      <c r="AV8860"/>
      <c r="BD8860" s="2"/>
    </row>
    <row r="8861" spans="47:56" x14ac:dyDescent="0.25">
      <c r="AU8861"/>
      <c r="AV8861"/>
      <c r="BD8861" s="2"/>
    </row>
    <row r="8862" spans="47:56" x14ac:dyDescent="0.25">
      <c r="AU8862"/>
      <c r="AV8862"/>
      <c r="BD8862" s="2"/>
    </row>
    <row r="8863" spans="47:56" x14ac:dyDescent="0.25">
      <c r="AU8863"/>
      <c r="AV8863"/>
      <c r="BD8863" s="2"/>
    </row>
    <row r="8864" spans="47:56" x14ac:dyDescent="0.25">
      <c r="AU8864"/>
      <c r="AV8864"/>
      <c r="BD8864" s="2"/>
    </row>
    <row r="8865" spans="47:56" x14ac:dyDescent="0.25">
      <c r="AU8865"/>
      <c r="AV8865"/>
      <c r="BD8865" s="2"/>
    </row>
    <row r="8866" spans="47:56" x14ac:dyDescent="0.25">
      <c r="AU8866"/>
      <c r="AV8866"/>
      <c r="BD8866" s="2"/>
    </row>
    <row r="8867" spans="47:56" x14ac:dyDescent="0.25">
      <c r="AU8867"/>
      <c r="AV8867"/>
      <c r="BD8867" s="2"/>
    </row>
    <row r="8868" spans="47:56" x14ac:dyDescent="0.25">
      <c r="AU8868"/>
      <c r="AV8868"/>
      <c r="BD8868" s="2"/>
    </row>
    <row r="8869" spans="47:56" x14ac:dyDescent="0.25">
      <c r="AU8869"/>
      <c r="AV8869"/>
      <c r="BD8869" s="2"/>
    </row>
    <row r="8870" spans="47:56" x14ac:dyDescent="0.25">
      <c r="AU8870"/>
      <c r="AV8870"/>
      <c r="BD8870" s="2"/>
    </row>
    <row r="8871" spans="47:56" x14ac:dyDescent="0.25">
      <c r="AU8871"/>
      <c r="AV8871"/>
      <c r="BD8871" s="2"/>
    </row>
    <row r="8872" spans="47:56" x14ac:dyDescent="0.25">
      <c r="AU8872"/>
      <c r="AV8872"/>
      <c r="BD8872" s="2"/>
    </row>
    <row r="8873" spans="47:56" x14ac:dyDescent="0.25">
      <c r="AU8873"/>
      <c r="AV8873"/>
      <c r="BD8873" s="2"/>
    </row>
    <row r="8874" spans="47:56" x14ac:dyDescent="0.25">
      <c r="AU8874"/>
      <c r="AV8874"/>
      <c r="BD8874" s="2"/>
    </row>
    <row r="8875" spans="47:56" x14ac:dyDescent="0.25">
      <c r="AU8875"/>
      <c r="AV8875"/>
      <c r="BD8875" s="2"/>
    </row>
    <row r="8876" spans="47:56" x14ac:dyDescent="0.25">
      <c r="AU8876"/>
      <c r="AV8876"/>
      <c r="BD8876" s="2"/>
    </row>
    <row r="8877" spans="47:56" x14ac:dyDescent="0.25">
      <c r="AU8877"/>
      <c r="AV8877"/>
      <c r="BD8877" s="2"/>
    </row>
    <row r="8878" spans="47:56" x14ac:dyDescent="0.25">
      <c r="AU8878"/>
      <c r="AV8878"/>
      <c r="BD8878" s="2"/>
    </row>
    <row r="8879" spans="47:56" x14ac:dyDescent="0.25">
      <c r="AU8879"/>
      <c r="AV8879"/>
      <c r="BD8879" s="2"/>
    </row>
    <row r="8880" spans="47:56" x14ac:dyDescent="0.25">
      <c r="AU8880"/>
      <c r="AV8880"/>
      <c r="BD8880" s="2"/>
    </row>
    <row r="8881" spans="47:56" x14ac:dyDescent="0.25">
      <c r="AU8881"/>
      <c r="AV8881"/>
      <c r="BD8881" s="2"/>
    </row>
    <row r="8882" spans="47:56" x14ac:dyDescent="0.25">
      <c r="AU8882"/>
      <c r="AV8882"/>
      <c r="BD8882" s="2"/>
    </row>
    <row r="8883" spans="47:56" x14ac:dyDescent="0.25">
      <c r="AU8883"/>
      <c r="AV8883"/>
      <c r="BD8883" s="2"/>
    </row>
    <row r="8884" spans="47:56" x14ac:dyDescent="0.25">
      <c r="AU8884"/>
      <c r="AV8884"/>
      <c r="BD8884" s="2"/>
    </row>
    <row r="8885" spans="47:56" x14ac:dyDescent="0.25">
      <c r="AU8885"/>
      <c r="AV8885"/>
      <c r="BD8885" s="2"/>
    </row>
    <row r="8886" spans="47:56" x14ac:dyDescent="0.25">
      <c r="AU8886"/>
      <c r="AV8886"/>
      <c r="BD8886" s="2"/>
    </row>
    <row r="8887" spans="47:56" x14ac:dyDescent="0.25">
      <c r="AU8887"/>
      <c r="AV8887"/>
      <c r="BD8887" s="2"/>
    </row>
    <row r="8888" spans="47:56" x14ac:dyDescent="0.25">
      <c r="AU8888"/>
      <c r="AV8888"/>
      <c r="BD8888" s="2"/>
    </row>
    <row r="8889" spans="47:56" x14ac:dyDescent="0.25">
      <c r="AU8889"/>
      <c r="AV8889"/>
      <c r="BD8889" s="2"/>
    </row>
    <row r="8890" spans="47:56" x14ac:dyDescent="0.25">
      <c r="AU8890"/>
      <c r="AV8890"/>
      <c r="BD8890" s="2"/>
    </row>
    <row r="8891" spans="47:56" x14ac:dyDescent="0.25">
      <c r="AU8891"/>
      <c r="AV8891"/>
      <c r="BD8891" s="2"/>
    </row>
    <row r="8892" spans="47:56" x14ac:dyDescent="0.25">
      <c r="AU8892"/>
      <c r="AV8892"/>
      <c r="BD8892" s="2"/>
    </row>
    <row r="8893" spans="47:56" x14ac:dyDescent="0.25">
      <c r="AU8893"/>
      <c r="AV8893"/>
      <c r="BD8893" s="2"/>
    </row>
    <row r="8894" spans="47:56" x14ac:dyDescent="0.25">
      <c r="AU8894"/>
      <c r="AV8894"/>
      <c r="BD8894" s="2"/>
    </row>
    <row r="8895" spans="47:56" x14ac:dyDescent="0.25">
      <c r="AU8895"/>
      <c r="AV8895"/>
      <c r="BD8895" s="2"/>
    </row>
    <row r="8896" spans="47:56" x14ac:dyDescent="0.25">
      <c r="AU8896"/>
      <c r="AV8896"/>
      <c r="BD8896" s="2"/>
    </row>
    <row r="8897" spans="47:56" x14ac:dyDescent="0.25">
      <c r="AU8897"/>
      <c r="AV8897"/>
      <c r="BD8897" s="2"/>
    </row>
    <row r="8898" spans="47:56" x14ac:dyDescent="0.25">
      <c r="AU8898"/>
      <c r="AV8898"/>
      <c r="BD8898" s="2"/>
    </row>
    <row r="8899" spans="47:56" x14ac:dyDescent="0.25">
      <c r="AU8899"/>
      <c r="AV8899"/>
      <c r="BD8899" s="2"/>
    </row>
    <row r="8900" spans="47:56" x14ac:dyDescent="0.25">
      <c r="AU8900"/>
      <c r="AV8900"/>
      <c r="BD8900" s="2"/>
    </row>
    <row r="8901" spans="47:56" x14ac:dyDescent="0.25">
      <c r="AU8901"/>
      <c r="AV8901"/>
      <c r="BD8901" s="2"/>
    </row>
    <row r="8902" spans="47:56" x14ac:dyDescent="0.25">
      <c r="AU8902"/>
      <c r="AV8902"/>
      <c r="BD8902" s="2"/>
    </row>
    <row r="8903" spans="47:56" x14ac:dyDescent="0.25">
      <c r="AU8903"/>
      <c r="AV8903"/>
      <c r="BD8903" s="2"/>
    </row>
    <row r="8904" spans="47:56" x14ac:dyDescent="0.25">
      <c r="AU8904"/>
      <c r="AV8904"/>
      <c r="BD8904" s="2"/>
    </row>
    <row r="8905" spans="47:56" x14ac:dyDescent="0.25">
      <c r="AU8905"/>
      <c r="AV8905"/>
      <c r="BD8905" s="2"/>
    </row>
    <row r="8906" spans="47:56" x14ac:dyDescent="0.25">
      <c r="AU8906"/>
      <c r="AV8906"/>
      <c r="BD8906" s="2"/>
    </row>
    <row r="8907" spans="47:56" x14ac:dyDescent="0.25">
      <c r="AU8907"/>
      <c r="AV8907"/>
      <c r="BD8907" s="2"/>
    </row>
    <row r="8908" spans="47:56" x14ac:dyDescent="0.25">
      <c r="AU8908"/>
      <c r="AV8908"/>
      <c r="BD8908" s="2"/>
    </row>
    <row r="8909" spans="47:56" x14ac:dyDescent="0.25">
      <c r="AU8909"/>
      <c r="AV8909"/>
      <c r="BD8909" s="2"/>
    </row>
    <row r="8910" spans="47:56" x14ac:dyDescent="0.25">
      <c r="AU8910"/>
      <c r="AV8910"/>
      <c r="BD8910" s="2"/>
    </row>
    <row r="8911" spans="47:56" x14ac:dyDescent="0.25">
      <c r="AU8911"/>
      <c r="AV8911"/>
      <c r="BD8911" s="2"/>
    </row>
    <row r="8912" spans="47:56" x14ac:dyDescent="0.25">
      <c r="AU8912"/>
      <c r="AV8912"/>
      <c r="BD8912" s="2"/>
    </row>
    <row r="8913" spans="47:56" x14ac:dyDescent="0.25">
      <c r="AU8913"/>
      <c r="AV8913"/>
      <c r="BD8913" s="2"/>
    </row>
    <row r="8914" spans="47:56" x14ac:dyDescent="0.25">
      <c r="AU8914"/>
      <c r="AV8914"/>
      <c r="BD8914" s="2"/>
    </row>
    <row r="8915" spans="47:56" x14ac:dyDescent="0.25">
      <c r="AU8915"/>
      <c r="AV8915"/>
      <c r="BD8915" s="2"/>
    </row>
    <row r="8916" spans="47:56" x14ac:dyDescent="0.25">
      <c r="AU8916"/>
      <c r="AV8916"/>
      <c r="BD8916" s="2"/>
    </row>
    <row r="8917" spans="47:56" x14ac:dyDescent="0.25">
      <c r="AU8917"/>
      <c r="AV8917"/>
      <c r="BD8917" s="2"/>
    </row>
    <row r="8918" spans="47:56" x14ac:dyDescent="0.25">
      <c r="AU8918"/>
      <c r="AV8918"/>
      <c r="BD8918" s="2"/>
    </row>
    <row r="8919" spans="47:56" x14ac:dyDescent="0.25">
      <c r="AU8919"/>
      <c r="AV8919"/>
      <c r="BD8919" s="2"/>
    </row>
    <row r="8920" spans="47:56" x14ac:dyDescent="0.25">
      <c r="AU8920"/>
      <c r="AV8920"/>
      <c r="BD8920" s="2"/>
    </row>
    <row r="8921" spans="47:56" x14ac:dyDescent="0.25">
      <c r="AU8921"/>
      <c r="AV8921"/>
      <c r="BD8921" s="2"/>
    </row>
    <row r="8922" spans="47:56" x14ac:dyDescent="0.25">
      <c r="AU8922"/>
      <c r="AV8922"/>
      <c r="BD8922" s="2"/>
    </row>
    <row r="8923" spans="47:56" x14ac:dyDescent="0.25">
      <c r="AU8923"/>
      <c r="AV8923"/>
      <c r="BD8923" s="2"/>
    </row>
    <row r="8924" spans="47:56" x14ac:dyDescent="0.25">
      <c r="AU8924"/>
      <c r="AV8924"/>
      <c r="BD8924" s="2"/>
    </row>
    <row r="8925" spans="47:56" x14ac:dyDescent="0.25">
      <c r="AU8925"/>
      <c r="AV8925"/>
      <c r="BD8925" s="2"/>
    </row>
    <row r="8926" spans="47:56" x14ac:dyDescent="0.25">
      <c r="AU8926"/>
      <c r="AV8926"/>
      <c r="BD8926" s="2"/>
    </row>
    <row r="8927" spans="47:56" x14ac:dyDescent="0.25">
      <c r="AU8927"/>
      <c r="AV8927"/>
      <c r="BD8927" s="2"/>
    </row>
    <row r="8928" spans="47:56" x14ac:dyDescent="0.25">
      <c r="AU8928"/>
      <c r="AV8928"/>
      <c r="BD8928" s="2"/>
    </row>
    <row r="8929" spans="47:56" x14ac:dyDescent="0.25">
      <c r="AU8929"/>
      <c r="AV8929"/>
      <c r="BD8929" s="2"/>
    </row>
    <row r="8930" spans="47:56" x14ac:dyDescent="0.25">
      <c r="AU8930"/>
      <c r="AV8930"/>
      <c r="BD8930" s="2"/>
    </row>
    <row r="8931" spans="47:56" x14ac:dyDescent="0.25">
      <c r="AU8931"/>
      <c r="AV8931"/>
      <c r="BD8931" s="2"/>
    </row>
    <row r="8932" spans="47:56" x14ac:dyDescent="0.25">
      <c r="AU8932"/>
      <c r="AV8932"/>
      <c r="BD8932" s="2"/>
    </row>
    <row r="8933" spans="47:56" x14ac:dyDescent="0.25">
      <c r="AU8933"/>
      <c r="AV8933"/>
      <c r="BD8933" s="2"/>
    </row>
    <row r="8934" spans="47:56" x14ac:dyDescent="0.25">
      <c r="AU8934"/>
      <c r="AV8934"/>
      <c r="BD8934" s="2"/>
    </row>
    <row r="8935" spans="47:56" x14ac:dyDescent="0.25">
      <c r="AU8935"/>
      <c r="AV8935"/>
      <c r="BD8935" s="2"/>
    </row>
    <row r="8936" spans="47:56" x14ac:dyDescent="0.25">
      <c r="AU8936"/>
      <c r="AV8936"/>
      <c r="BD8936" s="2"/>
    </row>
    <row r="8937" spans="47:56" x14ac:dyDescent="0.25">
      <c r="AU8937"/>
      <c r="AV8937"/>
      <c r="BD8937" s="2"/>
    </row>
    <row r="8938" spans="47:56" x14ac:dyDescent="0.25">
      <c r="AU8938"/>
      <c r="AV8938"/>
      <c r="BD8938" s="2"/>
    </row>
    <row r="8939" spans="47:56" x14ac:dyDescent="0.25">
      <c r="AU8939"/>
      <c r="AV8939"/>
      <c r="BD8939" s="2"/>
    </row>
    <row r="8940" spans="47:56" x14ac:dyDescent="0.25">
      <c r="AU8940"/>
      <c r="AV8940"/>
      <c r="BD8940" s="2"/>
    </row>
    <row r="8941" spans="47:56" x14ac:dyDescent="0.25">
      <c r="AU8941"/>
      <c r="AV8941"/>
      <c r="BD8941" s="2"/>
    </row>
    <row r="8942" spans="47:56" x14ac:dyDescent="0.25">
      <c r="AU8942"/>
      <c r="AV8942"/>
      <c r="BD8942" s="2"/>
    </row>
    <row r="8943" spans="47:56" x14ac:dyDescent="0.25">
      <c r="AU8943"/>
      <c r="AV8943"/>
      <c r="BD8943" s="2"/>
    </row>
    <row r="8944" spans="47:56" x14ac:dyDescent="0.25">
      <c r="AU8944"/>
      <c r="AV8944"/>
      <c r="BD8944" s="2"/>
    </row>
    <row r="8945" spans="47:56" x14ac:dyDescent="0.25">
      <c r="AU8945"/>
      <c r="AV8945"/>
      <c r="BD8945" s="2"/>
    </row>
    <row r="8946" spans="47:56" x14ac:dyDescent="0.25">
      <c r="AU8946"/>
      <c r="AV8946"/>
      <c r="BD8946" s="2"/>
    </row>
    <row r="8947" spans="47:56" x14ac:dyDescent="0.25">
      <c r="AU8947"/>
      <c r="AV8947"/>
      <c r="BD8947" s="2"/>
    </row>
    <row r="8948" spans="47:56" x14ac:dyDescent="0.25">
      <c r="AU8948"/>
      <c r="AV8948"/>
      <c r="BD8948" s="2"/>
    </row>
    <row r="8949" spans="47:56" x14ac:dyDescent="0.25">
      <c r="AU8949"/>
      <c r="AV8949"/>
      <c r="BD8949" s="2"/>
    </row>
    <row r="8950" spans="47:56" x14ac:dyDescent="0.25">
      <c r="AU8950"/>
      <c r="AV8950"/>
      <c r="BD8950" s="2"/>
    </row>
    <row r="8951" spans="47:56" x14ac:dyDescent="0.25">
      <c r="AU8951"/>
      <c r="AV8951"/>
      <c r="BD8951" s="2"/>
    </row>
    <row r="8952" spans="47:56" x14ac:dyDescent="0.25">
      <c r="AU8952"/>
      <c r="AV8952"/>
      <c r="BD8952" s="2"/>
    </row>
    <row r="8953" spans="47:56" x14ac:dyDescent="0.25">
      <c r="AU8953"/>
      <c r="AV8953"/>
      <c r="BD8953" s="2"/>
    </row>
    <row r="8954" spans="47:56" x14ac:dyDescent="0.25">
      <c r="AU8954"/>
      <c r="AV8954"/>
      <c r="BD8954" s="2"/>
    </row>
    <row r="8955" spans="47:56" x14ac:dyDescent="0.25">
      <c r="AU8955"/>
      <c r="AV8955"/>
      <c r="BD8955" s="2"/>
    </row>
    <row r="8956" spans="47:56" x14ac:dyDescent="0.25">
      <c r="AU8956"/>
      <c r="AV8956"/>
      <c r="BD8956" s="2"/>
    </row>
    <row r="8957" spans="47:56" x14ac:dyDescent="0.25">
      <c r="AU8957"/>
      <c r="AV8957"/>
      <c r="BD8957" s="2"/>
    </row>
    <row r="8958" spans="47:56" x14ac:dyDescent="0.25">
      <c r="AU8958"/>
      <c r="AV8958"/>
      <c r="BD8958" s="2"/>
    </row>
    <row r="8959" spans="47:56" x14ac:dyDescent="0.25">
      <c r="AU8959"/>
      <c r="AV8959"/>
      <c r="BD8959" s="2"/>
    </row>
    <row r="8960" spans="47:56" x14ac:dyDescent="0.25">
      <c r="AU8960"/>
      <c r="AV8960"/>
      <c r="BD8960" s="2"/>
    </row>
    <row r="8961" spans="47:56" x14ac:dyDescent="0.25">
      <c r="AU8961"/>
      <c r="AV8961"/>
      <c r="BD8961" s="2"/>
    </row>
    <row r="8962" spans="47:56" x14ac:dyDescent="0.25">
      <c r="AU8962"/>
      <c r="AV8962"/>
      <c r="BD8962" s="2"/>
    </row>
    <row r="8963" spans="47:56" x14ac:dyDescent="0.25">
      <c r="AU8963"/>
      <c r="AV8963"/>
      <c r="BD8963" s="2"/>
    </row>
    <row r="8964" spans="47:56" x14ac:dyDescent="0.25">
      <c r="AU8964"/>
      <c r="AV8964"/>
      <c r="BD8964" s="2"/>
    </row>
    <row r="8965" spans="47:56" x14ac:dyDescent="0.25">
      <c r="AU8965"/>
      <c r="AV8965"/>
      <c r="BD8965" s="2"/>
    </row>
    <row r="8966" spans="47:56" x14ac:dyDescent="0.25">
      <c r="AU8966"/>
      <c r="AV8966"/>
      <c r="BD8966" s="2"/>
    </row>
    <row r="8967" spans="47:56" x14ac:dyDescent="0.25">
      <c r="AU8967"/>
      <c r="AV8967"/>
      <c r="BD8967" s="2"/>
    </row>
    <row r="8968" spans="47:56" x14ac:dyDescent="0.25">
      <c r="AU8968"/>
      <c r="AV8968"/>
      <c r="BD8968" s="2"/>
    </row>
    <row r="8969" spans="47:56" x14ac:dyDescent="0.25">
      <c r="AU8969"/>
      <c r="AV8969"/>
      <c r="BD8969" s="2"/>
    </row>
    <row r="8970" spans="47:56" x14ac:dyDescent="0.25">
      <c r="AU8970"/>
      <c r="AV8970"/>
      <c r="BD8970" s="2"/>
    </row>
    <row r="8971" spans="47:56" x14ac:dyDescent="0.25">
      <c r="AU8971"/>
      <c r="AV8971"/>
      <c r="BD8971" s="2"/>
    </row>
    <row r="8972" spans="47:56" x14ac:dyDescent="0.25">
      <c r="AU8972"/>
      <c r="AV8972"/>
      <c r="BD8972" s="2"/>
    </row>
    <row r="8973" spans="47:56" x14ac:dyDescent="0.25">
      <c r="AU8973"/>
      <c r="AV8973"/>
      <c r="BD8973" s="2"/>
    </row>
    <row r="8974" spans="47:56" x14ac:dyDescent="0.25">
      <c r="AU8974"/>
      <c r="AV8974"/>
      <c r="BD8974" s="2"/>
    </row>
    <row r="8975" spans="47:56" x14ac:dyDescent="0.25">
      <c r="AU8975"/>
      <c r="AV8975"/>
      <c r="BD8975" s="2"/>
    </row>
    <row r="8976" spans="47:56" x14ac:dyDescent="0.25">
      <c r="AU8976"/>
      <c r="AV8976"/>
      <c r="BD8976" s="2"/>
    </row>
    <row r="8977" spans="47:56" x14ac:dyDescent="0.25">
      <c r="AU8977"/>
      <c r="AV8977"/>
      <c r="BD8977" s="2"/>
    </row>
    <row r="8978" spans="47:56" x14ac:dyDescent="0.25">
      <c r="AU8978"/>
      <c r="AV8978"/>
      <c r="BD8978" s="2"/>
    </row>
    <row r="8979" spans="47:56" x14ac:dyDescent="0.25">
      <c r="AU8979"/>
      <c r="AV8979"/>
      <c r="BD8979" s="2"/>
    </row>
    <row r="8980" spans="47:56" x14ac:dyDescent="0.25">
      <c r="AU8980"/>
      <c r="AV8980"/>
      <c r="BD8980" s="2"/>
    </row>
    <row r="8981" spans="47:56" x14ac:dyDescent="0.25">
      <c r="AU8981"/>
      <c r="AV8981"/>
      <c r="BD8981" s="2"/>
    </row>
    <row r="8982" spans="47:56" x14ac:dyDescent="0.25">
      <c r="AU8982"/>
      <c r="AV8982"/>
      <c r="BD8982" s="2"/>
    </row>
    <row r="8983" spans="47:56" x14ac:dyDescent="0.25">
      <c r="AU8983"/>
      <c r="AV8983"/>
      <c r="BD8983" s="2"/>
    </row>
    <row r="8984" spans="47:56" x14ac:dyDescent="0.25">
      <c r="AU8984"/>
      <c r="AV8984"/>
      <c r="BD8984" s="2"/>
    </row>
    <row r="8985" spans="47:56" x14ac:dyDescent="0.25">
      <c r="AU8985"/>
      <c r="AV8985"/>
      <c r="BD8985" s="2"/>
    </row>
    <row r="8986" spans="47:56" x14ac:dyDescent="0.25">
      <c r="AU8986"/>
      <c r="AV8986"/>
      <c r="BD8986" s="2"/>
    </row>
    <row r="8987" spans="47:56" x14ac:dyDescent="0.25">
      <c r="AU8987"/>
      <c r="AV8987"/>
      <c r="BD8987" s="2"/>
    </row>
    <row r="8988" spans="47:56" x14ac:dyDescent="0.25">
      <c r="AU8988"/>
      <c r="AV8988"/>
      <c r="BD8988" s="2"/>
    </row>
    <row r="8989" spans="47:56" x14ac:dyDescent="0.25">
      <c r="AU8989"/>
      <c r="AV8989"/>
      <c r="BD8989" s="2"/>
    </row>
    <row r="8990" spans="47:56" x14ac:dyDescent="0.25">
      <c r="AU8990"/>
      <c r="AV8990"/>
      <c r="BD8990" s="2"/>
    </row>
    <row r="8991" spans="47:56" x14ac:dyDescent="0.25">
      <c r="AU8991"/>
      <c r="AV8991"/>
      <c r="BD8991" s="2"/>
    </row>
    <row r="8992" spans="47:56" x14ac:dyDescent="0.25">
      <c r="AU8992"/>
      <c r="AV8992"/>
      <c r="BD8992" s="2"/>
    </row>
    <row r="8993" spans="47:56" x14ac:dyDescent="0.25">
      <c r="AU8993"/>
      <c r="AV8993"/>
      <c r="BD8993" s="2"/>
    </row>
    <row r="8994" spans="47:56" x14ac:dyDescent="0.25">
      <c r="AU8994"/>
      <c r="AV8994"/>
      <c r="BD8994" s="2"/>
    </row>
    <row r="8995" spans="47:56" x14ac:dyDescent="0.25">
      <c r="AU8995"/>
      <c r="AV8995"/>
      <c r="BD8995" s="2"/>
    </row>
    <row r="8996" spans="47:56" x14ac:dyDescent="0.25">
      <c r="AU8996"/>
      <c r="AV8996"/>
      <c r="BD8996" s="2"/>
    </row>
    <row r="8997" spans="47:56" x14ac:dyDescent="0.25">
      <c r="AU8997"/>
      <c r="AV8997"/>
      <c r="BD8997" s="2"/>
    </row>
    <row r="8998" spans="47:56" x14ac:dyDescent="0.25">
      <c r="AU8998"/>
      <c r="AV8998"/>
      <c r="BD8998" s="2"/>
    </row>
    <row r="8999" spans="47:56" x14ac:dyDescent="0.25">
      <c r="AU8999"/>
      <c r="AV8999"/>
      <c r="BD8999" s="2"/>
    </row>
    <row r="9000" spans="47:56" x14ac:dyDescent="0.25">
      <c r="AU9000"/>
      <c r="AV9000"/>
      <c r="BD9000" s="2"/>
    </row>
    <row r="9001" spans="47:56" x14ac:dyDescent="0.25">
      <c r="AU9001"/>
      <c r="AV9001"/>
      <c r="BD9001" s="2"/>
    </row>
    <row r="9002" spans="47:56" x14ac:dyDescent="0.25">
      <c r="AU9002"/>
      <c r="AV9002"/>
      <c r="BD9002" s="2"/>
    </row>
    <row r="9003" spans="47:56" x14ac:dyDescent="0.25">
      <c r="AU9003"/>
      <c r="AV9003"/>
      <c r="BD9003" s="2"/>
    </row>
    <row r="9004" spans="47:56" x14ac:dyDescent="0.25">
      <c r="AU9004"/>
      <c r="AV9004"/>
      <c r="BD9004" s="2"/>
    </row>
    <row r="9005" spans="47:56" x14ac:dyDescent="0.25">
      <c r="AU9005"/>
      <c r="AV9005"/>
      <c r="BD9005" s="2"/>
    </row>
    <row r="9006" spans="47:56" x14ac:dyDescent="0.25">
      <c r="AU9006"/>
      <c r="AV9006"/>
      <c r="BD9006" s="2"/>
    </row>
    <row r="9007" spans="47:56" x14ac:dyDescent="0.25">
      <c r="AU9007"/>
      <c r="AV9007"/>
      <c r="BD9007" s="2"/>
    </row>
    <row r="9008" spans="47:56" x14ac:dyDescent="0.25">
      <c r="AU9008"/>
      <c r="AV9008"/>
      <c r="BD9008" s="2"/>
    </row>
    <row r="9009" spans="47:56" x14ac:dyDescent="0.25">
      <c r="AU9009"/>
      <c r="AV9009"/>
      <c r="BD9009" s="2"/>
    </row>
    <row r="9010" spans="47:56" x14ac:dyDescent="0.25">
      <c r="AU9010"/>
      <c r="AV9010"/>
      <c r="BD9010" s="2"/>
    </row>
    <row r="9011" spans="47:56" x14ac:dyDescent="0.25">
      <c r="AU9011"/>
      <c r="AV9011"/>
      <c r="BD9011" s="2"/>
    </row>
    <row r="9012" spans="47:56" x14ac:dyDescent="0.25">
      <c r="AU9012"/>
      <c r="AV9012"/>
      <c r="BD9012" s="2"/>
    </row>
    <row r="9013" spans="47:56" x14ac:dyDescent="0.25">
      <c r="AU9013"/>
      <c r="AV9013"/>
      <c r="BD9013" s="2"/>
    </row>
    <row r="9014" spans="47:56" x14ac:dyDescent="0.25">
      <c r="AU9014"/>
      <c r="AV9014"/>
      <c r="BD9014" s="2"/>
    </row>
    <row r="9015" spans="47:56" x14ac:dyDescent="0.25">
      <c r="AU9015"/>
      <c r="AV9015"/>
      <c r="BD9015" s="2"/>
    </row>
    <row r="9016" spans="47:56" x14ac:dyDescent="0.25">
      <c r="AU9016"/>
      <c r="AV9016"/>
      <c r="BD9016" s="2"/>
    </row>
    <row r="9017" spans="47:56" x14ac:dyDescent="0.25">
      <c r="AU9017"/>
      <c r="AV9017"/>
      <c r="BD9017" s="2"/>
    </row>
    <row r="9018" spans="47:56" x14ac:dyDescent="0.25">
      <c r="AU9018"/>
      <c r="AV9018"/>
      <c r="BD9018" s="2"/>
    </row>
    <row r="9019" spans="47:56" x14ac:dyDescent="0.25">
      <c r="AU9019"/>
      <c r="AV9019"/>
      <c r="BD9019" s="2"/>
    </row>
    <row r="9020" spans="47:56" x14ac:dyDescent="0.25">
      <c r="AU9020"/>
      <c r="AV9020"/>
      <c r="BD9020" s="2"/>
    </row>
    <row r="9021" spans="47:56" x14ac:dyDescent="0.25">
      <c r="AU9021"/>
      <c r="AV9021"/>
      <c r="BD9021" s="2"/>
    </row>
    <row r="9022" spans="47:56" x14ac:dyDescent="0.25">
      <c r="AU9022"/>
      <c r="AV9022"/>
      <c r="BD9022" s="2"/>
    </row>
    <row r="9023" spans="47:56" x14ac:dyDescent="0.25">
      <c r="AU9023"/>
      <c r="AV9023"/>
      <c r="BD9023" s="2"/>
    </row>
    <row r="9024" spans="47:56" x14ac:dyDescent="0.25">
      <c r="AU9024"/>
      <c r="AV9024"/>
      <c r="BD9024" s="2"/>
    </row>
    <row r="9025" spans="47:56" x14ac:dyDescent="0.25">
      <c r="AU9025"/>
      <c r="AV9025"/>
      <c r="BD9025" s="2"/>
    </row>
    <row r="9026" spans="47:56" x14ac:dyDescent="0.25">
      <c r="AU9026"/>
      <c r="AV9026"/>
      <c r="BD9026" s="2"/>
    </row>
    <row r="9027" spans="47:56" x14ac:dyDescent="0.25">
      <c r="AU9027"/>
      <c r="AV9027"/>
      <c r="BD9027" s="2"/>
    </row>
    <row r="9028" spans="47:56" x14ac:dyDescent="0.25">
      <c r="AU9028"/>
      <c r="AV9028"/>
      <c r="BD9028" s="2"/>
    </row>
    <row r="9029" spans="47:56" x14ac:dyDescent="0.25">
      <c r="AU9029"/>
      <c r="AV9029"/>
      <c r="BD9029" s="2"/>
    </row>
    <row r="9030" spans="47:56" x14ac:dyDescent="0.25">
      <c r="AU9030"/>
      <c r="AV9030"/>
      <c r="BD9030" s="2"/>
    </row>
    <row r="9031" spans="47:56" x14ac:dyDescent="0.25">
      <c r="AU9031"/>
      <c r="AV9031"/>
      <c r="BD9031" s="2"/>
    </row>
    <row r="9032" spans="47:56" x14ac:dyDescent="0.25">
      <c r="AU9032"/>
      <c r="AV9032"/>
      <c r="BD9032" s="2"/>
    </row>
    <row r="9033" spans="47:56" x14ac:dyDescent="0.25">
      <c r="AU9033"/>
      <c r="AV9033"/>
      <c r="BD9033" s="2"/>
    </row>
    <row r="9034" spans="47:56" x14ac:dyDescent="0.25">
      <c r="AU9034"/>
      <c r="AV9034"/>
      <c r="BD9034" s="2"/>
    </row>
    <row r="9035" spans="47:56" x14ac:dyDescent="0.25">
      <c r="AU9035"/>
      <c r="AV9035"/>
      <c r="BD9035" s="2"/>
    </row>
    <row r="9036" spans="47:56" x14ac:dyDescent="0.25">
      <c r="AU9036"/>
      <c r="AV9036"/>
      <c r="BD9036" s="2"/>
    </row>
    <row r="9037" spans="47:56" x14ac:dyDescent="0.25">
      <c r="AU9037"/>
      <c r="AV9037"/>
      <c r="BD9037" s="2"/>
    </row>
    <row r="9038" spans="47:56" x14ac:dyDescent="0.25">
      <c r="AU9038"/>
      <c r="AV9038"/>
      <c r="BD9038" s="2"/>
    </row>
    <row r="9039" spans="47:56" x14ac:dyDescent="0.25">
      <c r="AU9039"/>
      <c r="AV9039"/>
      <c r="BD9039" s="2"/>
    </row>
    <row r="9040" spans="47:56" x14ac:dyDescent="0.25">
      <c r="AU9040"/>
      <c r="AV9040"/>
      <c r="BD9040" s="2"/>
    </row>
    <row r="9041" spans="47:56" x14ac:dyDescent="0.25">
      <c r="AU9041"/>
      <c r="AV9041"/>
      <c r="BD9041" s="2"/>
    </row>
    <row r="9042" spans="47:56" x14ac:dyDescent="0.25">
      <c r="AU9042"/>
      <c r="AV9042"/>
      <c r="BD9042" s="2"/>
    </row>
    <row r="9043" spans="47:56" x14ac:dyDescent="0.25">
      <c r="AU9043"/>
      <c r="AV9043"/>
      <c r="BD9043" s="2"/>
    </row>
    <row r="9044" spans="47:56" x14ac:dyDescent="0.25">
      <c r="AU9044"/>
      <c r="AV9044"/>
      <c r="BD9044" s="2"/>
    </row>
    <row r="9045" spans="47:56" x14ac:dyDescent="0.25">
      <c r="AU9045"/>
      <c r="AV9045"/>
      <c r="BD9045" s="2"/>
    </row>
    <row r="9046" spans="47:56" x14ac:dyDescent="0.25">
      <c r="AU9046"/>
      <c r="AV9046"/>
      <c r="BD9046" s="2"/>
    </row>
    <row r="9047" spans="47:56" x14ac:dyDescent="0.25">
      <c r="AU9047"/>
      <c r="AV9047"/>
      <c r="BD9047" s="2"/>
    </row>
    <row r="9048" spans="47:56" x14ac:dyDescent="0.25">
      <c r="AU9048"/>
      <c r="AV9048"/>
      <c r="BD9048" s="2"/>
    </row>
    <row r="9049" spans="47:56" x14ac:dyDescent="0.25">
      <c r="AU9049"/>
      <c r="AV9049"/>
      <c r="BD9049" s="2"/>
    </row>
    <row r="9050" spans="47:56" x14ac:dyDescent="0.25">
      <c r="AU9050"/>
      <c r="AV9050"/>
      <c r="BD9050" s="2"/>
    </row>
    <row r="9051" spans="47:56" x14ac:dyDescent="0.25">
      <c r="AU9051"/>
      <c r="AV9051"/>
      <c r="BD9051" s="2"/>
    </row>
    <row r="9052" spans="47:56" x14ac:dyDescent="0.25">
      <c r="AU9052"/>
      <c r="AV9052"/>
      <c r="BD9052" s="2"/>
    </row>
    <row r="9053" spans="47:56" x14ac:dyDescent="0.25">
      <c r="AU9053"/>
      <c r="AV9053"/>
      <c r="BD9053" s="2"/>
    </row>
    <row r="9054" spans="47:56" x14ac:dyDescent="0.25">
      <c r="AU9054"/>
      <c r="AV9054"/>
      <c r="BD9054" s="2"/>
    </row>
    <row r="9055" spans="47:56" x14ac:dyDescent="0.25">
      <c r="AU9055"/>
      <c r="AV9055"/>
      <c r="BD9055" s="2"/>
    </row>
    <row r="9056" spans="47:56" x14ac:dyDescent="0.25">
      <c r="AU9056"/>
      <c r="AV9056"/>
      <c r="BD9056" s="2"/>
    </row>
    <row r="9057" spans="47:56" x14ac:dyDescent="0.25">
      <c r="AU9057"/>
      <c r="AV9057"/>
      <c r="BD9057" s="2"/>
    </row>
    <row r="9058" spans="47:56" x14ac:dyDescent="0.25">
      <c r="AU9058"/>
      <c r="AV9058"/>
      <c r="BD9058" s="2"/>
    </row>
    <row r="9059" spans="47:56" x14ac:dyDescent="0.25">
      <c r="AU9059"/>
      <c r="AV9059"/>
      <c r="BD9059" s="2"/>
    </row>
    <row r="9060" spans="47:56" x14ac:dyDescent="0.25">
      <c r="AU9060"/>
      <c r="AV9060"/>
      <c r="BD9060" s="2"/>
    </row>
    <row r="9061" spans="47:56" x14ac:dyDescent="0.25">
      <c r="AU9061"/>
      <c r="AV9061"/>
      <c r="BD9061" s="2"/>
    </row>
    <row r="9062" spans="47:56" x14ac:dyDescent="0.25">
      <c r="AU9062"/>
      <c r="AV9062"/>
      <c r="BD9062" s="2"/>
    </row>
    <row r="9063" spans="47:56" x14ac:dyDescent="0.25">
      <c r="AU9063"/>
      <c r="AV9063"/>
      <c r="BD9063" s="2"/>
    </row>
    <row r="9064" spans="47:56" x14ac:dyDescent="0.25">
      <c r="AU9064"/>
      <c r="AV9064"/>
      <c r="BD9064" s="2"/>
    </row>
    <row r="9065" spans="47:56" x14ac:dyDescent="0.25">
      <c r="AU9065"/>
      <c r="AV9065"/>
      <c r="BD9065" s="2"/>
    </row>
    <row r="9066" spans="47:56" x14ac:dyDescent="0.25">
      <c r="AU9066"/>
      <c r="AV9066"/>
      <c r="BD9066" s="2"/>
    </row>
    <row r="9067" spans="47:56" x14ac:dyDescent="0.25">
      <c r="AU9067"/>
      <c r="AV9067"/>
      <c r="BD9067" s="2"/>
    </row>
    <row r="9068" spans="47:56" x14ac:dyDescent="0.25">
      <c r="AU9068"/>
      <c r="AV9068"/>
      <c r="BD9068" s="2"/>
    </row>
    <row r="9069" spans="47:56" x14ac:dyDescent="0.25">
      <c r="AU9069"/>
      <c r="AV9069"/>
      <c r="BD9069" s="2"/>
    </row>
    <row r="9070" spans="47:56" x14ac:dyDescent="0.25">
      <c r="AU9070"/>
      <c r="AV9070"/>
      <c r="BD9070" s="2"/>
    </row>
    <row r="9071" spans="47:56" x14ac:dyDescent="0.25">
      <c r="AU9071"/>
      <c r="AV9071"/>
      <c r="BD9071" s="2"/>
    </row>
    <row r="9072" spans="47:56" x14ac:dyDescent="0.25">
      <c r="AU9072"/>
      <c r="AV9072"/>
      <c r="BD9072" s="2"/>
    </row>
    <row r="9073" spans="47:56" x14ac:dyDescent="0.25">
      <c r="AU9073"/>
      <c r="AV9073"/>
      <c r="BD9073" s="2"/>
    </row>
    <row r="9074" spans="47:56" x14ac:dyDescent="0.25">
      <c r="AU9074"/>
      <c r="AV9074"/>
      <c r="BD9074" s="2"/>
    </row>
    <row r="9075" spans="47:56" x14ac:dyDescent="0.25">
      <c r="AU9075"/>
      <c r="AV9075"/>
      <c r="BD9075" s="2"/>
    </row>
    <row r="9076" spans="47:56" x14ac:dyDescent="0.25">
      <c r="AU9076"/>
      <c r="AV9076"/>
      <c r="BD9076" s="2"/>
    </row>
    <row r="9077" spans="47:56" x14ac:dyDescent="0.25">
      <c r="AU9077"/>
      <c r="AV9077"/>
      <c r="BD9077" s="2"/>
    </row>
    <row r="9078" spans="47:56" x14ac:dyDescent="0.25">
      <c r="AU9078"/>
      <c r="AV9078"/>
      <c r="BD9078" s="2"/>
    </row>
    <row r="9079" spans="47:56" x14ac:dyDescent="0.25">
      <c r="AU9079"/>
      <c r="AV9079"/>
      <c r="BD9079" s="2"/>
    </row>
    <row r="9080" spans="47:56" x14ac:dyDescent="0.25">
      <c r="AU9080"/>
      <c r="AV9080"/>
      <c r="BD9080" s="2"/>
    </row>
    <row r="9081" spans="47:56" x14ac:dyDescent="0.25">
      <c r="AU9081"/>
      <c r="AV9081"/>
      <c r="BD9081" s="2"/>
    </row>
    <row r="9082" spans="47:56" x14ac:dyDescent="0.25">
      <c r="AU9082"/>
      <c r="AV9082"/>
      <c r="BD9082" s="2"/>
    </row>
    <row r="9083" spans="47:56" x14ac:dyDescent="0.25">
      <c r="AU9083"/>
      <c r="AV9083"/>
      <c r="BD9083" s="2"/>
    </row>
    <row r="9084" spans="47:56" x14ac:dyDescent="0.25">
      <c r="AU9084"/>
      <c r="AV9084"/>
      <c r="BD9084" s="2"/>
    </row>
    <row r="9085" spans="47:56" x14ac:dyDescent="0.25">
      <c r="AU9085"/>
      <c r="AV9085"/>
      <c r="BD9085" s="2"/>
    </row>
    <row r="9086" spans="47:56" x14ac:dyDescent="0.25">
      <c r="AU9086"/>
      <c r="AV9086"/>
      <c r="BD9086" s="2"/>
    </row>
    <row r="9087" spans="47:56" x14ac:dyDescent="0.25">
      <c r="AU9087"/>
      <c r="AV9087"/>
      <c r="BD9087" s="2"/>
    </row>
    <row r="9088" spans="47:56" x14ac:dyDescent="0.25">
      <c r="AU9088"/>
      <c r="AV9088"/>
      <c r="BD9088" s="2"/>
    </row>
    <row r="9089" spans="47:56" x14ac:dyDescent="0.25">
      <c r="AU9089"/>
      <c r="AV9089"/>
      <c r="BD9089" s="2"/>
    </row>
    <row r="9090" spans="47:56" x14ac:dyDescent="0.25">
      <c r="AU9090"/>
      <c r="AV9090"/>
      <c r="BD9090" s="2"/>
    </row>
    <row r="9091" spans="47:56" x14ac:dyDescent="0.25">
      <c r="AU9091"/>
      <c r="AV9091"/>
      <c r="BD9091" s="2"/>
    </row>
    <row r="9092" spans="47:56" x14ac:dyDescent="0.25">
      <c r="AU9092"/>
      <c r="AV9092"/>
      <c r="BD9092" s="2"/>
    </row>
    <row r="9093" spans="47:56" x14ac:dyDescent="0.25">
      <c r="AU9093"/>
      <c r="AV9093"/>
      <c r="BD9093" s="2"/>
    </row>
    <row r="9094" spans="47:56" x14ac:dyDescent="0.25">
      <c r="AU9094"/>
      <c r="AV9094"/>
      <c r="BD9094" s="2"/>
    </row>
    <row r="9095" spans="47:56" x14ac:dyDescent="0.25">
      <c r="AU9095"/>
      <c r="AV9095"/>
      <c r="BD9095" s="2"/>
    </row>
    <row r="9096" spans="47:56" x14ac:dyDescent="0.25">
      <c r="AU9096"/>
      <c r="AV9096"/>
      <c r="BD9096" s="2"/>
    </row>
    <row r="9097" spans="47:56" x14ac:dyDescent="0.25">
      <c r="AU9097"/>
      <c r="AV9097"/>
      <c r="BD9097" s="2"/>
    </row>
    <row r="9098" spans="47:56" x14ac:dyDescent="0.25">
      <c r="AU9098"/>
      <c r="AV9098"/>
      <c r="BD9098" s="2"/>
    </row>
    <row r="9099" spans="47:56" x14ac:dyDescent="0.25">
      <c r="AU9099"/>
      <c r="AV9099"/>
      <c r="BD9099" s="2"/>
    </row>
    <row r="9100" spans="47:56" x14ac:dyDescent="0.25">
      <c r="AU9100"/>
      <c r="AV9100"/>
      <c r="BD9100" s="2"/>
    </row>
    <row r="9101" spans="47:56" x14ac:dyDescent="0.25">
      <c r="AU9101"/>
      <c r="AV9101"/>
      <c r="BD9101" s="2"/>
    </row>
    <row r="9102" spans="47:56" x14ac:dyDescent="0.25">
      <c r="AU9102"/>
      <c r="AV9102"/>
      <c r="BD9102" s="2"/>
    </row>
    <row r="9103" spans="47:56" x14ac:dyDescent="0.25">
      <c r="AU9103"/>
      <c r="AV9103"/>
      <c r="BD9103" s="2"/>
    </row>
    <row r="9104" spans="47:56" x14ac:dyDescent="0.25">
      <c r="AU9104"/>
      <c r="AV9104"/>
      <c r="BD9104" s="2"/>
    </row>
    <row r="9105" spans="47:56" x14ac:dyDescent="0.25">
      <c r="AU9105"/>
      <c r="AV9105"/>
      <c r="BD9105" s="2"/>
    </row>
    <row r="9106" spans="47:56" x14ac:dyDescent="0.25">
      <c r="AU9106"/>
      <c r="AV9106"/>
      <c r="BD9106" s="2"/>
    </row>
    <row r="9107" spans="47:56" x14ac:dyDescent="0.25">
      <c r="AU9107"/>
      <c r="AV9107"/>
      <c r="BD9107" s="2"/>
    </row>
    <row r="9108" spans="47:56" x14ac:dyDescent="0.25">
      <c r="AU9108"/>
      <c r="AV9108"/>
      <c r="BD9108" s="2"/>
    </row>
    <row r="9109" spans="47:56" x14ac:dyDescent="0.25">
      <c r="AU9109"/>
      <c r="AV9109"/>
      <c r="BD9109" s="2"/>
    </row>
    <row r="9110" spans="47:56" x14ac:dyDescent="0.25">
      <c r="AU9110"/>
      <c r="AV9110"/>
      <c r="BD9110" s="2"/>
    </row>
    <row r="9111" spans="47:56" x14ac:dyDescent="0.25">
      <c r="AU9111"/>
      <c r="AV9111"/>
      <c r="BD9111" s="2"/>
    </row>
    <row r="9112" spans="47:56" x14ac:dyDescent="0.25">
      <c r="AU9112"/>
      <c r="AV9112"/>
      <c r="BD9112" s="2"/>
    </row>
    <row r="9113" spans="47:56" x14ac:dyDescent="0.25">
      <c r="AU9113"/>
      <c r="AV9113"/>
      <c r="BD9113" s="2"/>
    </row>
    <row r="9114" spans="47:56" x14ac:dyDescent="0.25">
      <c r="AU9114"/>
      <c r="AV9114"/>
      <c r="BD9114" s="2"/>
    </row>
    <row r="9115" spans="47:56" x14ac:dyDescent="0.25">
      <c r="AU9115"/>
      <c r="AV9115"/>
      <c r="BD9115" s="2"/>
    </row>
    <row r="9116" spans="47:56" x14ac:dyDescent="0.25">
      <c r="AU9116"/>
      <c r="AV9116"/>
      <c r="BD9116" s="2"/>
    </row>
    <row r="9117" spans="47:56" x14ac:dyDescent="0.25">
      <c r="AU9117"/>
      <c r="AV9117"/>
      <c r="BD9117" s="2"/>
    </row>
    <row r="9118" spans="47:56" x14ac:dyDescent="0.25">
      <c r="AU9118"/>
      <c r="AV9118"/>
      <c r="BD9118" s="2"/>
    </row>
    <row r="9119" spans="47:56" x14ac:dyDescent="0.25">
      <c r="AU9119"/>
      <c r="AV9119"/>
      <c r="BD9119" s="2"/>
    </row>
    <row r="9120" spans="47:56" x14ac:dyDescent="0.25">
      <c r="AU9120"/>
      <c r="AV9120"/>
      <c r="BD9120" s="2"/>
    </row>
    <row r="9121" spans="47:56" x14ac:dyDescent="0.25">
      <c r="AU9121"/>
      <c r="AV9121"/>
      <c r="BD9121" s="2"/>
    </row>
    <row r="9122" spans="47:56" x14ac:dyDescent="0.25">
      <c r="AU9122"/>
      <c r="AV9122"/>
      <c r="BD9122" s="2"/>
    </row>
    <row r="9123" spans="47:56" x14ac:dyDescent="0.25">
      <c r="AU9123"/>
      <c r="AV9123"/>
      <c r="BD9123" s="2"/>
    </row>
    <row r="9124" spans="47:56" x14ac:dyDescent="0.25">
      <c r="AU9124"/>
      <c r="AV9124"/>
      <c r="BD9124" s="2"/>
    </row>
    <row r="9125" spans="47:56" x14ac:dyDescent="0.25">
      <c r="AU9125"/>
      <c r="AV9125"/>
      <c r="BD9125" s="2"/>
    </row>
    <row r="9126" spans="47:56" x14ac:dyDescent="0.25">
      <c r="AU9126"/>
      <c r="AV9126"/>
      <c r="BD9126" s="2"/>
    </row>
    <row r="9127" spans="47:56" x14ac:dyDescent="0.25">
      <c r="AU9127"/>
      <c r="AV9127"/>
      <c r="BD9127" s="2"/>
    </row>
    <row r="9128" spans="47:56" x14ac:dyDescent="0.25">
      <c r="AU9128"/>
      <c r="AV9128"/>
      <c r="BD9128" s="2"/>
    </row>
    <row r="9129" spans="47:56" x14ac:dyDescent="0.25">
      <c r="AU9129"/>
      <c r="AV9129"/>
      <c r="BD9129" s="2"/>
    </row>
    <row r="9130" spans="47:56" x14ac:dyDescent="0.25">
      <c r="AU9130"/>
      <c r="AV9130"/>
      <c r="BD9130" s="2"/>
    </row>
    <row r="9131" spans="47:56" x14ac:dyDescent="0.25">
      <c r="AU9131"/>
      <c r="AV9131"/>
      <c r="BD9131" s="2"/>
    </row>
    <row r="9132" spans="47:56" x14ac:dyDescent="0.25">
      <c r="AU9132"/>
      <c r="AV9132"/>
      <c r="BD9132" s="2"/>
    </row>
    <row r="9133" spans="47:56" x14ac:dyDescent="0.25">
      <c r="AU9133"/>
      <c r="AV9133"/>
      <c r="BD9133" s="2"/>
    </row>
    <row r="9134" spans="47:56" x14ac:dyDescent="0.25">
      <c r="AU9134"/>
      <c r="AV9134"/>
      <c r="BD9134" s="2"/>
    </row>
    <row r="9135" spans="47:56" x14ac:dyDescent="0.25">
      <c r="AU9135"/>
      <c r="AV9135"/>
      <c r="BD9135" s="2"/>
    </row>
    <row r="9136" spans="47:56" x14ac:dyDescent="0.25">
      <c r="AU9136"/>
      <c r="AV9136"/>
      <c r="BD9136" s="2"/>
    </row>
    <row r="9137" spans="47:56" x14ac:dyDescent="0.25">
      <c r="AU9137"/>
      <c r="AV9137"/>
      <c r="BD9137" s="2"/>
    </row>
    <row r="9138" spans="47:56" x14ac:dyDescent="0.25">
      <c r="AU9138"/>
      <c r="AV9138"/>
      <c r="BD9138" s="2"/>
    </row>
    <row r="9139" spans="47:56" x14ac:dyDescent="0.25">
      <c r="AU9139"/>
      <c r="AV9139"/>
      <c r="BD9139" s="2"/>
    </row>
    <row r="9140" spans="47:56" x14ac:dyDescent="0.25">
      <c r="AU9140"/>
      <c r="AV9140"/>
      <c r="BD9140" s="2"/>
    </row>
    <row r="9141" spans="47:56" x14ac:dyDescent="0.25">
      <c r="AU9141"/>
      <c r="AV9141"/>
      <c r="BD9141" s="2"/>
    </row>
    <row r="9142" spans="47:56" x14ac:dyDescent="0.25">
      <c r="AU9142"/>
      <c r="AV9142"/>
      <c r="BD9142" s="2"/>
    </row>
    <row r="9143" spans="47:56" x14ac:dyDescent="0.25">
      <c r="AU9143"/>
      <c r="AV9143"/>
      <c r="BD9143" s="2"/>
    </row>
    <row r="9144" spans="47:56" x14ac:dyDescent="0.25">
      <c r="AU9144"/>
      <c r="AV9144"/>
      <c r="BD9144" s="2"/>
    </row>
    <row r="9145" spans="47:56" x14ac:dyDescent="0.25">
      <c r="AU9145"/>
      <c r="AV9145"/>
      <c r="BD9145" s="2"/>
    </row>
    <row r="9146" spans="47:56" x14ac:dyDescent="0.25">
      <c r="AU9146"/>
      <c r="AV9146"/>
      <c r="BD9146" s="2"/>
    </row>
    <row r="9147" spans="47:56" x14ac:dyDescent="0.25">
      <c r="AU9147"/>
      <c r="AV9147"/>
      <c r="BD9147" s="2"/>
    </row>
    <row r="9148" spans="47:56" x14ac:dyDescent="0.25">
      <c r="AU9148"/>
      <c r="AV9148"/>
      <c r="BD9148" s="2"/>
    </row>
    <row r="9149" spans="47:56" x14ac:dyDescent="0.25">
      <c r="AU9149"/>
      <c r="AV9149"/>
      <c r="BD9149" s="2"/>
    </row>
    <row r="9150" spans="47:56" x14ac:dyDescent="0.25">
      <c r="AU9150"/>
      <c r="AV9150"/>
      <c r="BD9150" s="2"/>
    </row>
    <row r="9151" spans="47:56" x14ac:dyDescent="0.25">
      <c r="AU9151"/>
      <c r="AV9151"/>
      <c r="BD9151" s="2"/>
    </row>
    <row r="9152" spans="47:56" x14ac:dyDescent="0.25">
      <c r="AU9152"/>
      <c r="AV9152"/>
      <c r="BD9152" s="2"/>
    </row>
    <row r="9153" spans="47:56" x14ac:dyDescent="0.25">
      <c r="AU9153"/>
      <c r="AV9153"/>
      <c r="BD9153" s="2"/>
    </row>
    <row r="9154" spans="47:56" x14ac:dyDescent="0.25">
      <c r="AU9154"/>
      <c r="AV9154"/>
      <c r="BD9154" s="2"/>
    </row>
    <row r="9155" spans="47:56" x14ac:dyDescent="0.25">
      <c r="AU9155"/>
      <c r="AV9155"/>
      <c r="BD9155" s="2"/>
    </row>
    <row r="9156" spans="47:56" x14ac:dyDescent="0.25">
      <c r="AU9156"/>
      <c r="AV9156"/>
      <c r="BD9156" s="2"/>
    </row>
    <row r="9157" spans="47:56" x14ac:dyDescent="0.25">
      <c r="AU9157"/>
      <c r="AV9157"/>
      <c r="BD9157" s="2"/>
    </row>
    <row r="9158" spans="47:56" x14ac:dyDescent="0.25">
      <c r="AU9158"/>
      <c r="AV9158"/>
      <c r="BD9158" s="2"/>
    </row>
    <row r="9159" spans="47:56" x14ac:dyDescent="0.25">
      <c r="AU9159"/>
      <c r="AV9159"/>
      <c r="BD9159" s="2"/>
    </row>
    <row r="9160" spans="47:56" x14ac:dyDescent="0.25">
      <c r="AU9160"/>
      <c r="AV9160"/>
      <c r="BD9160" s="2"/>
    </row>
    <row r="9161" spans="47:56" x14ac:dyDescent="0.25">
      <c r="AU9161"/>
      <c r="AV9161"/>
      <c r="BD9161" s="2"/>
    </row>
    <row r="9162" spans="47:56" x14ac:dyDescent="0.25">
      <c r="AU9162"/>
      <c r="AV9162"/>
      <c r="BD9162" s="2"/>
    </row>
    <row r="9163" spans="47:56" x14ac:dyDescent="0.25">
      <c r="AU9163"/>
      <c r="AV9163"/>
      <c r="BD9163" s="2"/>
    </row>
    <row r="9164" spans="47:56" x14ac:dyDescent="0.25">
      <c r="AU9164"/>
      <c r="AV9164"/>
      <c r="BD9164" s="2"/>
    </row>
    <row r="9165" spans="47:56" x14ac:dyDescent="0.25">
      <c r="AU9165"/>
      <c r="AV9165"/>
      <c r="BD9165" s="2"/>
    </row>
    <row r="9166" spans="47:56" x14ac:dyDescent="0.25">
      <c r="AU9166"/>
      <c r="AV9166"/>
      <c r="BD9166" s="2"/>
    </row>
    <row r="9167" spans="47:56" x14ac:dyDescent="0.25">
      <c r="AU9167"/>
      <c r="AV9167"/>
      <c r="BD9167" s="2"/>
    </row>
    <row r="9168" spans="47:56" x14ac:dyDescent="0.25">
      <c r="AU9168"/>
      <c r="AV9168"/>
      <c r="BD9168" s="2"/>
    </row>
    <row r="9169" spans="47:56" x14ac:dyDescent="0.25">
      <c r="AU9169"/>
      <c r="AV9169"/>
      <c r="BD9169" s="2"/>
    </row>
    <row r="9170" spans="47:56" x14ac:dyDescent="0.25">
      <c r="AU9170"/>
      <c r="AV9170"/>
      <c r="BD9170" s="2"/>
    </row>
    <row r="9171" spans="47:56" x14ac:dyDescent="0.25">
      <c r="AU9171"/>
      <c r="AV9171"/>
      <c r="BD9171" s="2"/>
    </row>
    <row r="9172" spans="47:56" x14ac:dyDescent="0.25">
      <c r="AU9172"/>
      <c r="AV9172"/>
      <c r="BD9172" s="2"/>
    </row>
    <row r="9173" spans="47:56" x14ac:dyDescent="0.25">
      <c r="AU9173"/>
      <c r="AV9173"/>
      <c r="BD9173" s="2"/>
    </row>
    <row r="9174" spans="47:56" x14ac:dyDescent="0.25">
      <c r="AU9174"/>
      <c r="AV9174"/>
      <c r="BD9174" s="2"/>
    </row>
    <row r="9175" spans="47:56" x14ac:dyDescent="0.25">
      <c r="AU9175"/>
      <c r="AV9175"/>
      <c r="BD9175" s="2"/>
    </row>
    <row r="9176" spans="47:56" x14ac:dyDescent="0.25">
      <c r="AU9176"/>
      <c r="AV9176"/>
      <c r="BD9176" s="2"/>
    </row>
    <row r="9177" spans="47:56" x14ac:dyDescent="0.25">
      <c r="AU9177"/>
      <c r="AV9177"/>
      <c r="BD9177" s="2"/>
    </row>
    <row r="9178" spans="47:56" x14ac:dyDescent="0.25">
      <c r="AU9178"/>
      <c r="AV9178"/>
      <c r="BD9178" s="2"/>
    </row>
    <row r="9179" spans="47:56" x14ac:dyDescent="0.25">
      <c r="AU9179"/>
      <c r="AV9179"/>
      <c r="BD9179" s="2"/>
    </row>
    <row r="9180" spans="47:56" x14ac:dyDescent="0.25">
      <c r="AU9180"/>
      <c r="AV9180"/>
      <c r="BD9180" s="2"/>
    </row>
    <row r="9181" spans="47:56" x14ac:dyDescent="0.25">
      <c r="AU9181"/>
      <c r="AV9181"/>
      <c r="BD9181" s="2"/>
    </row>
    <row r="9182" spans="47:56" x14ac:dyDescent="0.25">
      <c r="AU9182"/>
      <c r="AV9182"/>
      <c r="BD9182" s="2"/>
    </row>
    <row r="9183" spans="47:56" x14ac:dyDescent="0.25">
      <c r="AU9183"/>
      <c r="AV9183"/>
      <c r="BD9183" s="2"/>
    </row>
    <row r="9184" spans="47:56" x14ac:dyDescent="0.25">
      <c r="AU9184"/>
      <c r="AV9184"/>
      <c r="BD9184" s="2"/>
    </row>
    <row r="9185" spans="47:56" x14ac:dyDescent="0.25">
      <c r="AU9185"/>
      <c r="AV9185"/>
      <c r="BD9185" s="2"/>
    </row>
    <row r="9186" spans="47:56" x14ac:dyDescent="0.25">
      <c r="AU9186"/>
      <c r="AV9186"/>
      <c r="BD9186" s="2"/>
    </row>
    <row r="9187" spans="47:56" x14ac:dyDescent="0.25">
      <c r="AU9187"/>
      <c r="AV9187"/>
      <c r="BD9187" s="2"/>
    </row>
    <row r="9188" spans="47:56" x14ac:dyDescent="0.25">
      <c r="AU9188"/>
      <c r="AV9188"/>
      <c r="BD9188" s="2"/>
    </row>
    <row r="9189" spans="47:56" x14ac:dyDescent="0.25">
      <c r="AU9189"/>
      <c r="AV9189"/>
      <c r="BD9189" s="2"/>
    </row>
    <row r="9190" spans="47:56" x14ac:dyDescent="0.25">
      <c r="AU9190"/>
      <c r="AV9190"/>
      <c r="BD9190" s="2"/>
    </row>
    <row r="9191" spans="47:56" x14ac:dyDescent="0.25">
      <c r="AU9191"/>
      <c r="AV9191"/>
      <c r="BD9191" s="2"/>
    </row>
    <row r="9192" spans="47:56" x14ac:dyDescent="0.25">
      <c r="AU9192"/>
      <c r="AV9192"/>
      <c r="BD9192" s="2"/>
    </row>
    <row r="9193" spans="47:56" x14ac:dyDescent="0.25">
      <c r="AU9193"/>
      <c r="AV9193"/>
      <c r="BD9193" s="2"/>
    </row>
    <row r="9194" spans="47:56" x14ac:dyDescent="0.25">
      <c r="AU9194"/>
      <c r="AV9194"/>
      <c r="BD9194" s="2"/>
    </row>
    <row r="9195" spans="47:56" x14ac:dyDescent="0.25">
      <c r="AU9195"/>
      <c r="AV9195"/>
      <c r="BD9195" s="2"/>
    </row>
    <row r="9196" spans="47:56" x14ac:dyDescent="0.25">
      <c r="AU9196"/>
      <c r="AV9196"/>
      <c r="BD9196" s="2"/>
    </row>
    <row r="9197" spans="47:56" x14ac:dyDescent="0.25">
      <c r="AU9197"/>
      <c r="AV9197"/>
      <c r="BD9197" s="2"/>
    </row>
    <row r="9198" spans="47:56" x14ac:dyDescent="0.25">
      <c r="AU9198"/>
      <c r="AV9198"/>
      <c r="BD9198" s="2"/>
    </row>
    <row r="9199" spans="47:56" x14ac:dyDescent="0.25">
      <c r="AU9199"/>
      <c r="AV9199"/>
      <c r="BD9199" s="2"/>
    </row>
    <row r="9200" spans="47:56" x14ac:dyDescent="0.25">
      <c r="AU9200"/>
      <c r="AV9200"/>
      <c r="BD9200" s="2"/>
    </row>
    <row r="9201" spans="47:56" x14ac:dyDescent="0.25">
      <c r="AU9201"/>
      <c r="AV9201"/>
      <c r="BD9201" s="2"/>
    </row>
    <row r="9202" spans="47:56" x14ac:dyDescent="0.25">
      <c r="AU9202"/>
      <c r="AV9202"/>
      <c r="BD9202" s="2"/>
    </row>
    <row r="9203" spans="47:56" x14ac:dyDescent="0.25">
      <c r="AU9203"/>
      <c r="AV9203"/>
      <c r="BD9203" s="2"/>
    </row>
    <row r="9204" spans="47:56" x14ac:dyDescent="0.25">
      <c r="AU9204"/>
      <c r="AV9204"/>
      <c r="BD9204" s="2"/>
    </row>
    <row r="9205" spans="47:56" x14ac:dyDescent="0.25">
      <c r="AU9205"/>
      <c r="AV9205"/>
      <c r="BD9205" s="2"/>
    </row>
    <row r="9206" spans="47:56" x14ac:dyDescent="0.25">
      <c r="AU9206"/>
      <c r="AV9206"/>
      <c r="BD9206" s="2"/>
    </row>
    <row r="9207" spans="47:56" x14ac:dyDescent="0.25">
      <c r="AU9207"/>
      <c r="AV9207"/>
      <c r="BD9207" s="2"/>
    </row>
    <row r="9208" spans="47:56" x14ac:dyDescent="0.25">
      <c r="AU9208"/>
      <c r="AV9208"/>
      <c r="BD9208" s="2"/>
    </row>
    <row r="9209" spans="47:56" x14ac:dyDescent="0.25">
      <c r="AU9209"/>
      <c r="AV9209"/>
      <c r="BD9209" s="2"/>
    </row>
    <row r="9210" spans="47:56" x14ac:dyDescent="0.25">
      <c r="AU9210"/>
      <c r="AV9210"/>
      <c r="BD9210" s="2"/>
    </row>
    <row r="9211" spans="47:56" x14ac:dyDescent="0.25">
      <c r="AU9211"/>
      <c r="AV9211"/>
      <c r="BD9211" s="2"/>
    </row>
    <row r="9212" spans="47:56" x14ac:dyDescent="0.25">
      <c r="AU9212"/>
      <c r="AV9212"/>
      <c r="BD9212" s="2"/>
    </row>
    <row r="9213" spans="47:56" x14ac:dyDescent="0.25">
      <c r="AU9213"/>
      <c r="AV9213"/>
      <c r="BD9213" s="2"/>
    </row>
    <row r="9214" spans="47:56" x14ac:dyDescent="0.25">
      <c r="AU9214"/>
      <c r="AV9214"/>
      <c r="BD9214" s="2"/>
    </row>
    <row r="9215" spans="47:56" x14ac:dyDescent="0.25">
      <c r="AU9215"/>
      <c r="AV9215"/>
      <c r="BD9215" s="2"/>
    </row>
    <row r="9216" spans="47:56" x14ac:dyDescent="0.25">
      <c r="AU9216"/>
      <c r="AV9216"/>
      <c r="BD9216" s="2"/>
    </row>
    <row r="9217" spans="47:56" x14ac:dyDescent="0.25">
      <c r="AU9217"/>
      <c r="AV9217"/>
      <c r="BD9217" s="2"/>
    </row>
    <row r="9218" spans="47:56" x14ac:dyDescent="0.25">
      <c r="AU9218"/>
      <c r="AV9218"/>
      <c r="BD9218" s="2"/>
    </row>
    <row r="9219" spans="47:56" x14ac:dyDescent="0.25">
      <c r="AU9219"/>
      <c r="AV9219"/>
      <c r="BD9219" s="2"/>
    </row>
    <row r="9220" spans="47:56" x14ac:dyDescent="0.25">
      <c r="AU9220"/>
      <c r="AV9220"/>
      <c r="BD9220" s="2"/>
    </row>
    <row r="9221" spans="47:56" x14ac:dyDescent="0.25">
      <c r="AU9221"/>
      <c r="AV9221"/>
      <c r="BD9221" s="2"/>
    </row>
    <row r="9222" spans="47:56" x14ac:dyDescent="0.25">
      <c r="AU9222"/>
      <c r="AV9222"/>
      <c r="BD9222" s="2"/>
    </row>
    <row r="9223" spans="47:56" x14ac:dyDescent="0.25">
      <c r="AU9223"/>
      <c r="AV9223"/>
      <c r="BD9223" s="2"/>
    </row>
    <row r="9224" spans="47:56" x14ac:dyDescent="0.25">
      <c r="AU9224"/>
      <c r="AV9224"/>
      <c r="BD9224" s="2"/>
    </row>
    <row r="9225" spans="47:56" x14ac:dyDescent="0.25">
      <c r="AU9225"/>
      <c r="AV9225"/>
      <c r="BD9225" s="2"/>
    </row>
    <row r="9226" spans="47:56" x14ac:dyDescent="0.25">
      <c r="AU9226"/>
      <c r="AV9226"/>
      <c r="BD9226" s="2"/>
    </row>
    <row r="9227" spans="47:56" x14ac:dyDescent="0.25">
      <c r="AU9227"/>
      <c r="AV9227"/>
      <c r="BD9227" s="2"/>
    </row>
    <row r="9228" spans="47:56" x14ac:dyDescent="0.25">
      <c r="AU9228"/>
      <c r="AV9228"/>
      <c r="BD9228" s="2"/>
    </row>
    <row r="9229" spans="47:56" x14ac:dyDescent="0.25">
      <c r="AU9229"/>
      <c r="AV9229"/>
      <c r="BD9229" s="2"/>
    </row>
    <row r="9230" spans="47:56" x14ac:dyDescent="0.25">
      <c r="AU9230"/>
      <c r="AV9230"/>
      <c r="BD9230" s="2"/>
    </row>
    <row r="9231" spans="47:56" x14ac:dyDescent="0.25">
      <c r="AU9231"/>
      <c r="AV9231"/>
      <c r="BD9231" s="2"/>
    </row>
    <row r="9232" spans="47:56" x14ac:dyDescent="0.25">
      <c r="AU9232"/>
      <c r="AV9232"/>
      <c r="BD9232" s="2"/>
    </row>
    <row r="9233" spans="47:56" x14ac:dyDescent="0.25">
      <c r="AU9233"/>
      <c r="AV9233"/>
      <c r="BD9233" s="2"/>
    </row>
    <row r="9234" spans="47:56" x14ac:dyDescent="0.25">
      <c r="AU9234"/>
      <c r="AV9234"/>
      <c r="BD9234" s="2"/>
    </row>
    <row r="9235" spans="47:56" x14ac:dyDescent="0.25">
      <c r="AU9235"/>
      <c r="AV9235"/>
      <c r="BD9235" s="2"/>
    </row>
    <row r="9236" spans="47:56" x14ac:dyDescent="0.25">
      <c r="AU9236"/>
      <c r="AV9236"/>
      <c r="BD9236" s="2"/>
    </row>
    <row r="9237" spans="47:56" x14ac:dyDescent="0.25">
      <c r="AU9237"/>
      <c r="AV9237"/>
      <c r="BD9237" s="2"/>
    </row>
    <row r="9238" spans="47:56" x14ac:dyDescent="0.25">
      <c r="AU9238"/>
      <c r="AV9238"/>
      <c r="BD9238" s="2"/>
    </row>
    <row r="9239" spans="47:56" x14ac:dyDescent="0.25">
      <c r="AU9239"/>
      <c r="AV9239"/>
      <c r="BD9239" s="2"/>
    </row>
    <row r="9240" spans="47:56" x14ac:dyDescent="0.25">
      <c r="AU9240"/>
      <c r="AV9240"/>
      <c r="BD9240" s="2"/>
    </row>
    <row r="9241" spans="47:56" x14ac:dyDescent="0.25">
      <c r="AU9241"/>
      <c r="AV9241"/>
      <c r="BD9241" s="2"/>
    </row>
    <row r="9242" spans="47:56" x14ac:dyDescent="0.25">
      <c r="AU9242"/>
      <c r="AV9242"/>
      <c r="BD9242" s="2"/>
    </row>
    <row r="9243" spans="47:56" x14ac:dyDescent="0.25">
      <c r="AU9243"/>
      <c r="AV9243"/>
      <c r="BD9243" s="2"/>
    </row>
    <row r="9244" spans="47:56" x14ac:dyDescent="0.25">
      <c r="AU9244"/>
      <c r="AV9244"/>
      <c r="BD9244" s="2"/>
    </row>
    <row r="9245" spans="47:56" x14ac:dyDescent="0.25">
      <c r="AU9245"/>
      <c r="AV9245"/>
      <c r="BD9245" s="2"/>
    </row>
    <row r="9246" spans="47:56" x14ac:dyDescent="0.25">
      <c r="AU9246"/>
      <c r="AV9246"/>
      <c r="BD9246" s="2"/>
    </row>
    <row r="9247" spans="47:56" x14ac:dyDescent="0.25">
      <c r="AU9247"/>
      <c r="AV9247"/>
      <c r="BD9247" s="2"/>
    </row>
    <row r="9248" spans="47:56" x14ac:dyDescent="0.25">
      <c r="AU9248"/>
      <c r="AV9248"/>
      <c r="BD9248" s="2"/>
    </row>
    <row r="9249" spans="47:56" x14ac:dyDescent="0.25">
      <c r="AU9249"/>
      <c r="AV9249"/>
      <c r="BD9249" s="2"/>
    </row>
    <row r="9250" spans="47:56" x14ac:dyDescent="0.25">
      <c r="AU9250"/>
      <c r="AV9250"/>
      <c r="BD9250" s="2"/>
    </row>
    <row r="9251" spans="47:56" x14ac:dyDescent="0.25">
      <c r="AU9251"/>
      <c r="AV9251"/>
      <c r="BD9251" s="2"/>
    </row>
    <row r="9252" spans="47:56" x14ac:dyDescent="0.25">
      <c r="AU9252"/>
      <c r="AV9252"/>
      <c r="BD9252" s="2"/>
    </row>
    <row r="9253" spans="47:56" x14ac:dyDescent="0.25">
      <c r="AU9253"/>
      <c r="AV9253"/>
      <c r="BD9253" s="2"/>
    </row>
    <row r="9254" spans="47:56" x14ac:dyDescent="0.25">
      <c r="AU9254"/>
      <c r="AV9254"/>
      <c r="BD9254" s="2"/>
    </row>
    <row r="9255" spans="47:56" x14ac:dyDescent="0.25">
      <c r="AU9255"/>
      <c r="AV9255"/>
      <c r="BD9255" s="2"/>
    </row>
    <row r="9256" spans="47:56" x14ac:dyDescent="0.25">
      <c r="AU9256"/>
      <c r="AV9256"/>
      <c r="BD9256" s="2"/>
    </row>
    <row r="9257" spans="47:56" x14ac:dyDescent="0.25">
      <c r="AU9257"/>
      <c r="AV9257"/>
      <c r="BD9257" s="2"/>
    </row>
    <row r="9258" spans="47:56" x14ac:dyDescent="0.25">
      <c r="AU9258"/>
      <c r="AV9258"/>
      <c r="BD9258" s="2"/>
    </row>
    <row r="9259" spans="47:56" x14ac:dyDescent="0.25">
      <c r="AU9259"/>
      <c r="AV9259"/>
      <c r="BD9259" s="2"/>
    </row>
    <row r="9260" spans="47:56" x14ac:dyDescent="0.25">
      <c r="AU9260"/>
      <c r="AV9260"/>
      <c r="BD9260" s="2"/>
    </row>
    <row r="9261" spans="47:56" x14ac:dyDescent="0.25">
      <c r="AU9261"/>
      <c r="AV9261"/>
      <c r="BD9261" s="2"/>
    </row>
    <row r="9262" spans="47:56" x14ac:dyDescent="0.25">
      <c r="AU9262"/>
      <c r="AV9262"/>
      <c r="BD9262" s="2"/>
    </row>
    <row r="9263" spans="47:56" x14ac:dyDescent="0.25">
      <c r="AU9263"/>
      <c r="AV9263"/>
      <c r="BD9263" s="2"/>
    </row>
    <row r="9264" spans="47:56" x14ac:dyDescent="0.25">
      <c r="AU9264"/>
      <c r="AV9264"/>
      <c r="BD9264" s="2"/>
    </row>
    <row r="9265" spans="47:56" x14ac:dyDescent="0.25">
      <c r="AU9265"/>
      <c r="AV9265"/>
      <c r="BD9265" s="2"/>
    </row>
    <row r="9266" spans="47:56" x14ac:dyDescent="0.25">
      <c r="AU9266"/>
      <c r="AV9266"/>
      <c r="BD9266" s="2"/>
    </row>
    <row r="9267" spans="47:56" x14ac:dyDescent="0.25">
      <c r="AU9267"/>
      <c r="AV9267"/>
      <c r="BD9267" s="2"/>
    </row>
    <row r="9268" spans="47:56" x14ac:dyDescent="0.25">
      <c r="AU9268"/>
      <c r="AV9268"/>
      <c r="BD9268" s="2"/>
    </row>
    <row r="9269" spans="47:56" x14ac:dyDescent="0.25">
      <c r="AU9269"/>
      <c r="AV9269"/>
      <c r="BD9269" s="2"/>
    </row>
    <row r="9270" spans="47:56" x14ac:dyDescent="0.25">
      <c r="AU9270"/>
      <c r="AV9270"/>
      <c r="BD9270" s="2"/>
    </row>
    <row r="9271" spans="47:56" x14ac:dyDescent="0.25">
      <c r="AU9271"/>
      <c r="AV9271"/>
      <c r="BD9271" s="2"/>
    </row>
    <row r="9272" spans="47:56" x14ac:dyDescent="0.25">
      <c r="AU9272"/>
      <c r="AV9272"/>
      <c r="BD9272" s="2"/>
    </row>
    <row r="9273" spans="47:56" x14ac:dyDescent="0.25">
      <c r="AU9273"/>
      <c r="AV9273"/>
      <c r="BD9273" s="2"/>
    </row>
    <row r="9274" spans="47:56" x14ac:dyDescent="0.25">
      <c r="AU9274"/>
      <c r="AV9274"/>
      <c r="BD9274" s="2"/>
    </row>
    <row r="9275" spans="47:56" x14ac:dyDescent="0.25">
      <c r="AU9275"/>
      <c r="AV9275"/>
      <c r="BD9275" s="2"/>
    </row>
    <row r="9276" spans="47:56" x14ac:dyDescent="0.25">
      <c r="AU9276"/>
      <c r="AV9276"/>
      <c r="BD9276" s="2"/>
    </row>
    <row r="9277" spans="47:56" x14ac:dyDescent="0.25">
      <c r="AU9277"/>
      <c r="AV9277"/>
      <c r="BD9277" s="2"/>
    </row>
    <row r="9278" spans="47:56" x14ac:dyDescent="0.25">
      <c r="AU9278"/>
      <c r="AV9278"/>
      <c r="BD9278" s="2"/>
    </row>
    <row r="9279" spans="47:56" x14ac:dyDescent="0.25">
      <c r="AU9279"/>
      <c r="AV9279"/>
      <c r="BD9279" s="2"/>
    </row>
    <row r="9280" spans="47:56" x14ac:dyDescent="0.25">
      <c r="AU9280"/>
      <c r="AV9280"/>
      <c r="BD9280" s="2"/>
    </row>
    <row r="9281" spans="47:56" x14ac:dyDescent="0.25">
      <c r="AU9281"/>
      <c r="AV9281"/>
      <c r="BD9281" s="2"/>
    </row>
    <row r="9282" spans="47:56" x14ac:dyDescent="0.25">
      <c r="AU9282"/>
      <c r="AV9282"/>
      <c r="BD9282" s="2"/>
    </row>
    <row r="9283" spans="47:56" x14ac:dyDescent="0.25">
      <c r="AU9283"/>
      <c r="AV9283"/>
      <c r="BD9283" s="2"/>
    </row>
    <row r="9284" spans="47:56" x14ac:dyDescent="0.25">
      <c r="AU9284"/>
      <c r="AV9284"/>
      <c r="BD9284" s="2"/>
    </row>
    <row r="9285" spans="47:56" x14ac:dyDescent="0.25">
      <c r="AU9285"/>
      <c r="AV9285"/>
      <c r="BD9285" s="2"/>
    </row>
    <row r="9286" spans="47:56" x14ac:dyDescent="0.25">
      <c r="AU9286"/>
      <c r="AV9286"/>
      <c r="BD9286" s="2"/>
    </row>
    <row r="9287" spans="47:56" x14ac:dyDescent="0.25">
      <c r="AU9287"/>
      <c r="AV9287"/>
      <c r="BD9287" s="2"/>
    </row>
    <row r="9288" spans="47:56" x14ac:dyDescent="0.25">
      <c r="AU9288"/>
      <c r="AV9288"/>
      <c r="BD9288" s="2"/>
    </row>
    <row r="9289" spans="47:56" x14ac:dyDescent="0.25">
      <c r="AU9289"/>
      <c r="AV9289"/>
      <c r="BD9289" s="2"/>
    </row>
    <row r="9290" spans="47:56" x14ac:dyDescent="0.25">
      <c r="AU9290"/>
      <c r="AV9290"/>
      <c r="BD9290" s="2"/>
    </row>
    <row r="9291" spans="47:56" x14ac:dyDescent="0.25">
      <c r="AU9291"/>
      <c r="AV9291"/>
      <c r="BD9291" s="2"/>
    </row>
    <row r="9292" spans="47:56" x14ac:dyDescent="0.25">
      <c r="AU9292"/>
      <c r="AV9292"/>
      <c r="BD9292" s="2"/>
    </row>
    <row r="9293" spans="47:56" x14ac:dyDescent="0.25">
      <c r="AU9293"/>
      <c r="AV9293"/>
      <c r="BD9293" s="2"/>
    </row>
    <row r="9294" spans="47:56" x14ac:dyDescent="0.25">
      <c r="AU9294"/>
      <c r="AV9294"/>
      <c r="BD9294" s="2"/>
    </row>
    <row r="9295" spans="47:56" x14ac:dyDescent="0.25">
      <c r="AU9295"/>
      <c r="AV9295"/>
      <c r="BD9295" s="2"/>
    </row>
    <row r="9296" spans="47:56" x14ac:dyDescent="0.25">
      <c r="AU9296"/>
      <c r="AV9296"/>
      <c r="BD9296" s="2"/>
    </row>
    <row r="9297" spans="47:56" x14ac:dyDescent="0.25">
      <c r="AU9297"/>
      <c r="AV9297"/>
      <c r="BD9297" s="2"/>
    </row>
    <row r="9298" spans="47:56" x14ac:dyDescent="0.25">
      <c r="AU9298"/>
      <c r="AV9298"/>
      <c r="BD9298" s="2"/>
    </row>
    <row r="9299" spans="47:56" x14ac:dyDescent="0.25">
      <c r="AU9299"/>
      <c r="AV9299"/>
      <c r="BD9299" s="2"/>
    </row>
    <row r="9300" spans="47:56" x14ac:dyDescent="0.25">
      <c r="AU9300"/>
      <c r="AV9300"/>
      <c r="BD9300" s="2"/>
    </row>
    <row r="9301" spans="47:56" x14ac:dyDescent="0.25">
      <c r="AU9301"/>
      <c r="AV9301"/>
      <c r="BD9301" s="2"/>
    </row>
    <row r="9302" spans="47:56" x14ac:dyDescent="0.25">
      <c r="AU9302"/>
      <c r="AV9302"/>
      <c r="BD9302" s="2"/>
    </row>
    <row r="9303" spans="47:56" x14ac:dyDescent="0.25">
      <c r="AU9303"/>
      <c r="AV9303"/>
      <c r="BD9303" s="2"/>
    </row>
    <row r="9304" spans="47:56" x14ac:dyDescent="0.25">
      <c r="AU9304"/>
      <c r="AV9304"/>
      <c r="BD9304" s="2"/>
    </row>
    <row r="9305" spans="47:56" x14ac:dyDescent="0.25">
      <c r="AU9305"/>
      <c r="AV9305"/>
      <c r="BD9305" s="2"/>
    </row>
    <row r="9306" spans="47:56" x14ac:dyDescent="0.25">
      <c r="AU9306"/>
      <c r="AV9306"/>
      <c r="BD9306" s="2"/>
    </row>
    <row r="9307" spans="47:56" x14ac:dyDescent="0.25">
      <c r="AU9307"/>
      <c r="AV9307"/>
      <c r="BD9307" s="2"/>
    </row>
    <row r="9308" spans="47:56" x14ac:dyDescent="0.25">
      <c r="AU9308"/>
      <c r="AV9308"/>
      <c r="BD9308" s="2"/>
    </row>
    <row r="9309" spans="47:56" x14ac:dyDescent="0.25">
      <c r="AU9309"/>
      <c r="AV9309"/>
      <c r="BD9309" s="2"/>
    </row>
    <row r="9310" spans="47:56" x14ac:dyDescent="0.25">
      <c r="AU9310"/>
      <c r="AV9310"/>
      <c r="BD9310" s="2"/>
    </row>
    <row r="9311" spans="47:56" x14ac:dyDescent="0.25">
      <c r="AU9311"/>
      <c r="AV9311"/>
      <c r="BD9311" s="2"/>
    </row>
    <row r="9312" spans="47:56" x14ac:dyDescent="0.25">
      <c r="AU9312"/>
      <c r="AV9312"/>
      <c r="BD9312" s="2"/>
    </row>
    <row r="9313" spans="47:56" x14ac:dyDescent="0.25">
      <c r="AU9313"/>
      <c r="AV9313"/>
      <c r="BD9313" s="2"/>
    </row>
    <row r="9314" spans="47:56" x14ac:dyDescent="0.25">
      <c r="AU9314"/>
      <c r="AV9314"/>
      <c r="BD9314" s="2"/>
    </row>
    <row r="9315" spans="47:56" x14ac:dyDescent="0.25">
      <c r="AU9315"/>
      <c r="AV9315"/>
      <c r="BD9315" s="2"/>
    </row>
    <row r="9316" spans="47:56" x14ac:dyDescent="0.25">
      <c r="AU9316"/>
      <c r="AV9316"/>
      <c r="BD9316" s="2"/>
    </row>
    <row r="9317" spans="47:56" x14ac:dyDescent="0.25">
      <c r="AU9317"/>
      <c r="AV9317"/>
      <c r="BD9317" s="2"/>
    </row>
    <row r="9318" spans="47:56" x14ac:dyDescent="0.25">
      <c r="AU9318"/>
      <c r="AV9318"/>
      <c r="BD9318" s="2"/>
    </row>
    <row r="9319" spans="47:56" x14ac:dyDescent="0.25">
      <c r="AU9319"/>
      <c r="AV9319"/>
      <c r="BD9319" s="2"/>
    </row>
    <row r="9320" spans="47:56" x14ac:dyDescent="0.25">
      <c r="AU9320"/>
      <c r="AV9320"/>
      <c r="BD9320" s="2"/>
    </row>
    <row r="9321" spans="47:56" x14ac:dyDescent="0.25">
      <c r="AU9321"/>
      <c r="AV9321"/>
      <c r="BD9321" s="2"/>
    </row>
    <row r="9322" spans="47:56" x14ac:dyDescent="0.25">
      <c r="AU9322"/>
      <c r="AV9322"/>
      <c r="BD9322" s="2"/>
    </row>
    <row r="9323" spans="47:56" x14ac:dyDescent="0.25">
      <c r="AU9323"/>
      <c r="AV9323"/>
      <c r="BD9323" s="2"/>
    </row>
    <row r="9324" spans="47:56" x14ac:dyDescent="0.25">
      <c r="AU9324"/>
      <c r="AV9324"/>
      <c r="BD9324" s="2"/>
    </row>
    <row r="9325" spans="47:56" x14ac:dyDescent="0.25">
      <c r="AU9325"/>
      <c r="AV9325"/>
      <c r="BD9325" s="2"/>
    </row>
    <row r="9326" spans="47:56" x14ac:dyDescent="0.25">
      <c r="AU9326"/>
      <c r="AV9326"/>
      <c r="BD9326" s="2"/>
    </row>
    <row r="9327" spans="47:56" x14ac:dyDescent="0.25">
      <c r="AU9327"/>
      <c r="AV9327"/>
      <c r="BD9327" s="2"/>
    </row>
    <row r="9328" spans="47:56" x14ac:dyDescent="0.25">
      <c r="AU9328"/>
      <c r="AV9328"/>
      <c r="BD9328" s="2"/>
    </row>
    <row r="9329" spans="47:56" x14ac:dyDescent="0.25">
      <c r="AU9329"/>
      <c r="AV9329"/>
      <c r="BD9329" s="2"/>
    </row>
    <row r="9330" spans="47:56" x14ac:dyDescent="0.25">
      <c r="AU9330"/>
      <c r="AV9330"/>
      <c r="BD9330" s="2"/>
    </row>
    <row r="9331" spans="47:56" x14ac:dyDescent="0.25">
      <c r="AU9331"/>
      <c r="AV9331"/>
      <c r="BD9331" s="2"/>
    </row>
    <row r="9332" spans="47:56" x14ac:dyDescent="0.25">
      <c r="AU9332"/>
      <c r="AV9332"/>
      <c r="BD9332" s="2"/>
    </row>
    <row r="9333" spans="47:56" x14ac:dyDescent="0.25">
      <c r="AU9333"/>
      <c r="AV9333"/>
      <c r="BD9333" s="2"/>
    </row>
    <row r="9334" spans="47:56" x14ac:dyDescent="0.25">
      <c r="AU9334"/>
      <c r="AV9334"/>
      <c r="BD9334" s="2"/>
    </row>
    <row r="9335" spans="47:56" x14ac:dyDescent="0.25">
      <c r="AU9335"/>
      <c r="AV9335"/>
      <c r="BD9335" s="2"/>
    </row>
    <row r="9336" spans="47:56" x14ac:dyDescent="0.25">
      <c r="AU9336"/>
      <c r="AV9336"/>
      <c r="BD9336" s="2"/>
    </row>
    <row r="9337" spans="47:56" x14ac:dyDescent="0.25">
      <c r="AU9337"/>
      <c r="AV9337"/>
      <c r="BD9337" s="2"/>
    </row>
    <row r="9338" spans="47:56" x14ac:dyDescent="0.25">
      <c r="AU9338"/>
      <c r="AV9338"/>
      <c r="BD9338" s="2"/>
    </row>
    <row r="9339" spans="47:56" x14ac:dyDescent="0.25">
      <c r="AU9339"/>
      <c r="AV9339"/>
      <c r="BD9339" s="2"/>
    </row>
    <row r="9340" spans="47:56" x14ac:dyDescent="0.25">
      <c r="AU9340"/>
      <c r="AV9340"/>
      <c r="BD9340" s="2"/>
    </row>
    <row r="9341" spans="47:56" x14ac:dyDescent="0.25">
      <c r="AU9341"/>
      <c r="AV9341"/>
      <c r="BD9341" s="2"/>
    </row>
    <row r="9342" spans="47:56" x14ac:dyDescent="0.25">
      <c r="AU9342"/>
      <c r="AV9342"/>
      <c r="BD9342" s="2"/>
    </row>
    <row r="9343" spans="47:56" x14ac:dyDescent="0.25">
      <c r="AU9343"/>
      <c r="AV9343"/>
      <c r="BD9343" s="2"/>
    </row>
    <row r="9344" spans="47:56" x14ac:dyDescent="0.25">
      <c r="AU9344"/>
      <c r="AV9344"/>
      <c r="BD9344" s="2"/>
    </row>
    <row r="9345" spans="47:56" x14ac:dyDescent="0.25">
      <c r="AU9345"/>
      <c r="AV9345"/>
      <c r="BD9345" s="2"/>
    </row>
    <row r="9346" spans="47:56" x14ac:dyDescent="0.25">
      <c r="AU9346"/>
      <c r="AV9346"/>
      <c r="BD9346" s="2"/>
    </row>
    <row r="9347" spans="47:56" x14ac:dyDescent="0.25">
      <c r="AU9347"/>
      <c r="AV9347"/>
      <c r="BD9347" s="2"/>
    </row>
    <row r="9348" spans="47:56" x14ac:dyDescent="0.25">
      <c r="AU9348"/>
      <c r="AV9348"/>
      <c r="BD9348" s="2"/>
    </row>
    <row r="9349" spans="47:56" x14ac:dyDescent="0.25">
      <c r="AU9349"/>
      <c r="AV9349"/>
      <c r="BD9349" s="2"/>
    </row>
    <row r="9350" spans="47:56" x14ac:dyDescent="0.25">
      <c r="AU9350"/>
      <c r="AV9350"/>
      <c r="BD9350" s="2"/>
    </row>
    <row r="9351" spans="47:56" x14ac:dyDescent="0.25">
      <c r="AU9351"/>
      <c r="AV9351"/>
      <c r="BD9351" s="2"/>
    </row>
    <row r="9352" spans="47:56" x14ac:dyDescent="0.25">
      <c r="AU9352"/>
      <c r="AV9352"/>
      <c r="BD9352" s="2"/>
    </row>
    <row r="9353" spans="47:56" x14ac:dyDescent="0.25">
      <c r="AU9353"/>
      <c r="AV9353"/>
      <c r="BD9353" s="2"/>
    </row>
    <row r="9354" spans="47:56" x14ac:dyDescent="0.25">
      <c r="AU9354"/>
      <c r="AV9354"/>
      <c r="BD9354" s="2"/>
    </row>
    <row r="9355" spans="47:56" x14ac:dyDescent="0.25">
      <c r="AU9355"/>
      <c r="AV9355"/>
      <c r="BD9355" s="2"/>
    </row>
    <row r="9356" spans="47:56" x14ac:dyDescent="0.25">
      <c r="AU9356"/>
      <c r="AV9356"/>
      <c r="BD9356" s="2"/>
    </row>
    <row r="9357" spans="47:56" x14ac:dyDescent="0.25">
      <c r="AU9357"/>
      <c r="AV9357"/>
      <c r="BD9357" s="2"/>
    </row>
    <row r="9358" spans="47:56" x14ac:dyDescent="0.25">
      <c r="AU9358"/>
      <c r="AV9358"/>
      <c r="BD9358" s="2"/>
    </row>
    <row r="9359" spans="47:56" x14ac:dyDescent="0.25">
      <c r="AU9359"/>
      <c r="AV9359"/>
      <c r="BD9359" s="2"/>
    </row>
    <row r="9360" spans="47:56" x14ac:dyDescent="0.25">
      <c r="AU9360"/>
      <c r="AV9360"/>
      <c r="BD9360" s="2"/>
    </row>
    <row r="9361" spans="47:56" x14ac:dyDescent="0.25">
      <c r="AU9361"/>
      <c r="AV9361"/>
      <c r="BD9361" s="2"/>
    </row>
    <row r="9362" spans="47:56" x14ac:dyDescent="0.25">
      <c r="AU9362"/>
      <c r="AV9362"/>
      <c r="BD9362" s="2"/>
    </row>
    <row r="9363" spans="47:56" x14ac:dyDescent="0.25">
      <c r="AU9363"/>
      <c r="AV9363"/>
      <c r="BD9363" s="2"/>
    </row>
    <row r="9364" spans="47:56" x14ac:dyDescent="0.25">
      <c r="AU9364"/>
      <c r="AV9364"/>
      <c r="BD9364" s="2"/>
    </row>
    <row r="9365" spans="47:56" x14ac:dyDescent="0.25">
      <c r="AU9365"/>
      <c r="AV9365"/>
      <c r="BD9365" s="2"/>
    </row>
    <row r="9366" spans="47:56" x14ac:dyDescent="0.25">
      <c r="AU9366"/>
      <c r="AV9366"/>
      <c r="BD9366" s="2"/>
    </row>
    <row r="9367" spans="47:56" x14ac:dyDescent="0.25">
      <c r="AU9367"/>
      <c r="AV9367"/>
      <c r="BD9367" s="2"/>
    </row>
    <row r="9368" spans="47:56" x14ac:dyDescent="0.25">
      <c r="AU9368"/>
      <c r="AV9368"/>
      <c r="BD9368" s="2"/>
    </row>
    <row r="9369" spans="47:56" x14ac:dyDescent="0.25">
      <c r="AU9369"/>
      <c r="AV9369"/>
      <c r="BD9369" s="2"/>
    </row>
    <row r="9370" spans="47:56" x14ac:dyDescent="0.25">
      <c r="AU9370"/>
      <c r="AV9370"/>
      <c r="BD9370" s="2"/>
    </row>
    <row r="9371" spans="47:56" x14ac:dyDescent="0.25">
      <c r="AU9371"/>
      <c r="AV9371"/>
      <c r="BD9371" s="2"/>
    </row>
    <row r="9372" spans="47:56" x14ac:dyDescent="0.25">
      <c r="AU9372"/>
      <c r="AV9372"/>
      <c r="BD9372" s="2"/>
    </row>
    <row r="9373" spans="47:56" x14ac:dyDescent="0.25">
      <c r="AU9373"/>
      <c r="AV9373"/>
      <c r="BD9373" s="2"/>
    </row>
    <row r="9374" spans="47:56" x14ac:dyDescent="0.25">
      <c r="AU9374"/>
      <c r="AV9374"/>
      <c r="BD9374" s="2"/>
    </row>
    <row r="9375" spans="47:56" x14ac:dyDescent="0.25">
      <c r="AU9375"/>
      <c r="AV9375"/>
      <c r="BD9375" s="2"/>
    </row>
    <row r="9376" spans="47:56" x14ac:dyDescent="0.25">
      <c r="AU9376"/>
      <c r="AV9376"/>
      <c r="BD9376" s="2"/>
    </row>
    <row r="9377" spans="47:56" x14ac:dyDescent="0.25">
      <c r="AU9377"/>
      <c r="AV9377"/>
      <c r="BD9377" s="2"/>
    </row>
    <row r="9378" spans="47:56" x14ac:dyDescent="0.25">
      <c r="AU9378"/>
      <c r="AV9378"/>
      <c r="BD9378" s="2"/>
    </row>
    <row r="9379" spans="47:56" x14ac:dyDescent="0.25">
      <c r="AU9379"/>
      <c r="AV9379"/>
      <c r="BD9379" s="2"/>
    </row>
    <row r="9380" spans="47:56" x14ac:dyDescent="0.25">
      <c r="AU9380"/>
      <c r="AV9380"/>
      <c r="BD9380" s="2"/>
    </row>
    <row r="9381" spans="47:56" x14ac:dyDescent="0.25">
      <c r="AU9381"/>
      <c r="AV9381"/>
      <c r="BD9381" s="2"/>
    </row>
    <row r="9382" spans="47:56" x14ac:dyDescent="0.25">
      <c r="AU9382"/>
      <c r="AV9382"/>
      <c r="BD9382" s="2"/>
    </row>
    <row r="9383" spans="47:56" x14ac:dyDescent="0.25">
      <c r="AU9383"/>
      <c r="AV9383"/>
      <c r="BD9383" s="2"/>
    </row>
    <row r="9384" spans="47:56" x14ac:dyDescent="0.25">
      <c r="AU9384"/>
      <c r="AV9384"/>
      <c r="BD9384" s="2"/>
    </row>
    <row r="9385" spans="47:56" x14ac:dyDescent="0.25">
      <c r="AU9385"/>
      <c r="AV9385"/>
      <c r="BD9385" s="2"/>
    </row>
    <row r="9386" spans="47:56" x14ac:dyDescent="0.25">
      <c r="AU9386"/>
      <c r="AV9386"/>
      <c r="BD9386" s="2"/>
    </row>
    <row r="9387" spans="47:56" x14ac:dyDescent="0.25">
      <c r="AU9387"/>
      <c r="AV9387"/>
      <c r="BD9387" s="2"/>
    </row>
    <row r="9388" spans="47:56" x14ac:dyDescent="0.25">
      <c r="AU9388"/>
      <c r="AV9388"/>
      <c r="BD9388" s="2"/>
    </row>
    <row r="9389" spans="47:56" x14ac:dyDescent="0.25">
      <c r="AU9389"/>
      <c r="AV9389"/>
      <c r="BD9389" s="2"/>
    </row>
    <row r="9390" spans="47:56" x14ac:dyDescent="0.25">
      <c r="AU9390"/>
      <c r="AV9390"/>
      <c r="BD9390" s="2"/>
    </row>
    <row r="9391" spans="47:56" x14ac:dyDescent="0.25">
      <c r="AU9391"/>
      <c r="AV9391"/>
      <c r="BD9391" s="2"/>
    </row>
    <row r="9392" spans="47:56" x14ac:dyDescent="0.25">
      <c r="AU9392"/>
      <c r="AV9392"/>
      <c r="BD9392" s="2"/>
    </row>
    <row r="9393" spans="47:56" x14ac:dyDescent="0.25">
      <c r="AU9393"/>
      <c r="AV9393"/>
      <c r="BD9393" s="2"/>
    </row>
    <row r="9394" spans="47:56" x14ac:dyDescent="0.25">
      <c r="AU9394"/>
      <c r="AV9394"/>
      <c r="BD9394" s="2"/>
    </row>
    <row r="9395" spans="47:56" x14ac:dyDescent="0.25">
      <c r="AU9395"/>
      <c r="AV9395"/>
      <c r="BD9395" s="2"/>
    </row>
    <row r="9396" spans="47:56" x14ac:dyDescent="0.25">
      <c r="AU9396"/>
      <c r="AV9396"/>
      <c r="BD9396" s="2"/>
    </row>
    <row r="9397" spans="47:56" x14ac:dyDescent="0.25">
      <c r="AU9397"/>
      <c r="AV9397"/>
      <c r="BD9397" s="2"/>
    </row>
    <row r="9398" spans="47:56" x14ac:dyDescent="0.25">
      <c r="AU9398"/>
      <c r="AV9398"/>
      <c r="BD9398" s="2"/>
    </row>
    <row r="9399" spans="47:56" x14ac:dyDescent="0.25">
      <c r="AU9399"/>
      <c r="AV9399"/>
      <c r="BD9399" s="2"/>
    </row>
    <row r="9400" spans="47:56" x14ac:dyDescent="0.25">
      <c r="AU9400"/>
      <c r="AV9400"/>
      <c r="BD9400" s="2"/>
    </row>
    <row r="9401" spans="47:56" x14ac:dyDescent="0.25">
      <c r="AU9401"/>
      <c r="AV9401"/>
      <c r="BD9401" s="2"/>
    </row>
    <row r="9402" spans="47:56" x14ac:dyDescent="0.25">
      <c r="AU9402"/>
      <c r="AV9402"/>
      <c r="BD9402" s="2"/>
    </row>
    <row r="9403" spans="47:56" x14ac:dyDescent="0.25">
      <c r="AU9403"/>
      <c r="AV9403"/>
      <c r="BD9403" s="2"/>
    </row>
    <row r="9404" spans="47:56" x14ac:dyDescent="0.25">
      <c r="AU9404"/>
      <c r="AV9404"/>
      <c r="BD9404" s="2"/>
    </row>
    <row r="9405" spans="47:56" x14ac:dyDescent="0.25">
      <c r="AU9405"/>
      <c r="AV9405"/>
      <c r="BD9405" s="2"/>
    </row>
    <row r="9406" spans="47:56" x14ac:dyDescent="0.25">
      <c r="AU9406"/>
      <c r="AV9406"/>
      <c r="BD9406" s="2"/>
    </row>
    <row r="9407" spans="47:56" x14ac:dyDescent="0.25">
      <c r="AU9407"/>
      <c r="AV9407"/>
      <c r="BD9407" s="2"/>
    </row>
    <row r="9408" spans="47:56" x14ac:dyDescent="0.25">
      <c r="AU9408"/>
      <c r="AV9408"/>
      <c r="BD9408" s="2"/>
    </row>
    <row r="9409" spans="47:56" x14ac:dyDescent="0.25">
      <c r="AU9409"/>
      <c r="AV9409"/>
      <c r="BD9409" s="2"/>
    </row>
    <row r="9410" spans="47:56" x14ac:dyDescent="0.25">
      <c r="AU9410"/>
      <c r="AV9410"/>
      <c r="BD9410" s="2"/>
    </row>
    <row r="9411" spans="47:56" x14ac:dyDescent="0.25">
      <c r="AU9411"/>
      <c r="AV9411"/>
      <c r="BD9411" s="2"/>
    </row>
    <row r="9412" spans="47:56" x14ac:dyDescent="0.25">
      <c r="AU9412"/>
      <c r="AV9412"/>
      <c r="BD9412" s="2"/>
    </row>
    <row r="9413" spans="47:56" x14ac:dyDescent="0.25">
      <c r="AU9413"/>
      <c r="AV9413"/>
      <c r="BD9413" s="2"/>
    </row>
    <row r="9414" spans="47:56" x14ac:dyDescent="0.25">
      <c r="AU9414"/>
      <c r="AV9414"/>
      <c r="BD9414" s="2"/>
    </row>
    <row r="9415" spans="47:56" x14ac:dyDescent="0.25">
      <c r="AU9415"/>
      <c r="AV9415"/>
      <c r="BD9415" s="2"/>
    </row>
    <row r="9416" spans="47:56" x14ac:dyDescent="0.25">
      <c r="AU9416"/>
      <c r="AV9416"/>
      <c r="BD9416" s="2"/>
    </row>
    <row r="9417" spans="47:56" x14ac:dyDescent="0.25">
      <c r="AU9417"/>
      <c r="AV9417"/>
      <c r="BD9417" s="2"/>
    </row>
    <row r="9418" spans="47:56" x14ac:dyDescent="0.25">
      <c r="AU9418"/>
      <c r="AV9418"/>
      <c r="BD9418" s="2"/>
    </row>
    <row r="9419" spans="47:56" x14ac:dyDescent="0.25">
      <c r="AU9419"/>
      <c r="AV9419"/>
      <c r="BD9419" s="2"/>
    </row>
    <row r="9420" spans="47:56" x14ac:dyDescent="0.25">
      <c r="AU9420"/>
      <c r="AV9420"/>
      <c r="BD9420" s="2"/>
    </row>
    <row r="9421" spans="47:56" x14ac:dyDescent="0.25">
      <c r="AU9421"/>
      <c r="AV9421"/>
      <c r="BD9421" s="2"/>
    </row>
    <row r="9422" spans="47:56" x14ac:dyDescent="0.25">
      <c r="AU9422"/>
      <c r="AV9422"/>
      <c r="BD9422" s="2"/>
    </row>
    <row r="9423" spans="47:56" x14ac:dyDescent="0.25">
      <c r="AU9423"/>
      <c r="AV9423"/>
      <c r="BD9423" s="2"/>
    </row>
    <row r="9424" spans="47:56" x14ac:dyDescent="0.25">
      <c r="AU9424"/>
      <c r="AV9424"/>
      <c r="BD9424" s="2"/>
    </row>
    <row r="9425" spans="47:56" x14ac:dyDescent="0.25">
      <c r="AU9425"/>
      <c r="AV9425"/>
      <c r="BD9425" s="2"/>
    </row>
    <row r="9426" spans="47:56" x14ac:dyDescent="0.25">
      <c r="AU9426"/>
      <c r="AV9426"/>
      <c r="BD9426" s="2"/>
    </row>
    <row r="9427" spans="47:56" x14ac:dyDescent="0.25">
      <c r="AU9427"/>
      <c r="AV9427"/>
      <c r="BD9427" s="2"/>
    </row>
    <row r="9428" spans="47:56" x14ac:dyDescent="0.25">
      <c r="AU9428"/>
      <c r="AV9428"/>
      <c r="BD9428" s="2"/>
    </row>
    <row r="9429" spans="47:56" x14ac:dyDescent="0.25">
      <c r="AU9429"/>
      <c r="AV9429"/>
      <c r="BD9429" s="2"/>
    </row>
    <row r="9430" spans="47:56" x14ac:dyDescent="0.25">
      <c r="AU9430"/>
      <c r="AV9430"/>
      <c r="BD9430" s="2"/>
    </row>
    <row r="9431" spans="47:56" x14ac:dyDescent="0.25">
      <c r="AU9431"/>
      <c r="AV9431"/>
      <c r="BD9431" s="2"/>
    </row>
    <row r="9432" spans="47:56" x14ac:dyDescent="0.25">
      <c r="AU9432"/>
      <c r="AV9432"/>
      <c r="BD9432" s="2"/>
    </row>
    <row r="9433" spans="47:56" x14ac:dyDescent="0.25">
      <c r="AU9433"/>
      <c r="AV9433"/>
      <c r="BD9433" s="2"/>
    </row>
    <row r="9434" spans="47:56" x14ac:dyDescent="0.25">
      <c r="AU9434"/>
      <c r="AV9434"/>
      <c r="BD9434" s="2"/>
    </row>
    <row r="9435" spans="47:56" x14ac:dyDescent="0.25">
      <c r="AU9435"/>
      <c r="AV9435"/>
      <c r="BD9435" s="2"/>
    </row>
    <row r="9436" spans="47:56" x14ac:dyDescent="0.25">
      <c r="AU9436"/>
      <c r="AV9436"/>
      <c r="BD9436" s="2"/>
    </row>
    <row r="9437" spans="47:56" x14ac:dyDescent="0.25">
      <c r="AU9437"/>
      <c r="AV9437"/>
      <c r="BD9437" s="2"/>
    </row>
    <row r="9438" spans="47:56" x14ac:dyDescent="0.25">
      <c r="AU9438"/>
      <c r="AV9438"/>
      <c r="BD9438" s="2"/>
    </row>
    <row r="9439" spans="47:56" x14ac:dyDescent="0.25">
      <c r="AU9439"/>
      <c r="AV9439"/>
      <c r="BD9439" s="2"/>
    </row>
    <row r="9440" spans="47:56" x14ac:dyDescent="0.25">
      <c r="AU9440"/>
      <c r="AV9440"/>
      <c r="BD9440" s="2"/>
    </row>
    <row r="9441" spans="47:56" x14ac:dyDescent="0.25">
      <c r="AU9441"/>
      <c r="AV9441"/>
      <c r="BD9441" s="2"/>
    </row>
    <row r="9442" spans="47:56" x14ac:dyDescent="0.25">
      <c r="AU9442"/>
      <c r="AV9442"/>
      <c r="BD9442" s="2"/>
    </row>
    <row r="9443" spans="47:56" x14ac:dyDescent="0.25">
      <c r="AU9443"/>
      <c r="AV9443"/>
      <c r="BD9443" s="2"/>
    </row>
    <row r="9444" spans="47:56" x14ac:dyDescent="0.25">
      <c r="AU9444"/>
      <c r="AV9444"/>
      <c r="BD9444" s="2"/>
    </row>
    <row r="9445" spans="47:56" x14ac:dyDescent="0.25">
      <c r="AU9445"/>
      <c r="AV9445"/>
      <c r="BD9445" s="2"/>
    </row>
    <row r="9446" spans="47:56" x14ac:dyDescent="0.25">
      <c r="AU9446"/>
      <c r="AV9446"/>
      <c r="BD9446" s="2"/>
    </row>
    <row r="9447" spans="47:56" x14ac:dyDescent="0.25">
      <c r="AU9447"/>
      <c r="AV9447"/>
      <c r="BD9447" s="2"/>
    </row>
    <row r="9448" spans="47:56" x14ac:dyDescent="0.25">
      <c r="AU9448"/>
      <c r="AV9448"/>
      <c r="BD9448" s="2"/>
    </row>
    <row r="9449" spans="47:56" x14ac:dyDescent="0.25">
      <c r="AU9449"/>
      <c r="AV9449"/>
      <c r="BD9449" s="2"/>
    </row>
    <row r="9450" spans="47:56" x14ac:dyDescent="0.25">
      <c r="AU9450"/>
      <c r="AV9450"/>
      <c r="BD9450" s="2"/>
    </row>
    <row r="9451" spans="47:56" x14ac:dyDescent="0.25">
      <c r="AU9451"/>
      <c r="AV9451"/>
      <c r="BD9451" s="2"/>
    </row>
    <row r="9452" spans="47:56" x14ac:dyDescent="0.25">
      <c r="AU9452"/>
      <c r="AV9452"/>
      <c r="BD9452" s="2"/>
    </row>
    <row r="9453" spans="47:56" x14ac:dyDescent="0.25">
      <c r="AU9453"/>
      <c r="AV9453"/>
      <c r="BD9453" s="2"/>
    </row>
    <row r="9454" spans="47:56" x14ac:dyDescent="0.25">
      <c r="AU9454"/>
      <c r="AV9454"/>
      <c r="BD9454" s="2"/>
    </row>
    <row r="9455" spans="47:56" x14ac:dyDescent="0.25">
      <c r="AU9455"/>
      <c r="AV9455"/>
      <c r="BD9455" s="2"/>
    </row>
    <row r="9456" spans="47:56" x14ac:dyDescent="0.25">
      <c r="AU9456"/>
      <c r="AV9456"/>
      <c r="BD9456" s="2"/>
    </row>
    <row r="9457" spans="47:56" x14ac:dyDescent="0.25">
      <c r="AU9457"/>
      <c r="AV9457"/>
      <c r="BD9457" s="2"/>
    </row>
    <row r="9458" spans="47:56" x14ac:dyDescent="0.25">
      <c r="AU9458"/>
      <c r="AV9458"/>
      <c r="BD9458" s="2"/>
    </row>
    <row r="9459" spans="47:56" x14ac:dyDescent="0.25">
      <c r="AU9459"/>
      <c r="AV9459"/>
      <c r="BD9459" s="2"/>
    </row>
    <row r="9460" spans="47:56" x14ac:dyDescent="0.25">
      <c r="AU9460"/>
      <c r="AV9460"/>
      <c r="BD9460" s="2"/>
    </row>
    <row r="9461" spans="47:56" x14ac:dyDescent="0.25">
      <c r="AU9461"/>
      <c r="AV9461"/>
      <c r="BD9461" s="2"/>
    </row>
    <row r="9462" spans="47:56" x14ac:dyDescent="0.25">
      <c r="AU9462"/>
      <c r="AV9462"/>
      <c r="BD9462" s="2"/>
    </row>
    <row r="9463" spans="47:56" x14ac:dyDescent="0.25">
      <c r="AU9463"/>
      <c r="AV9463"/>
      <c r="BD9463" s="2"/>
    </row>
    <row r="9464" spans="47:56" x14ac:dyDescent="0.25">
      <c r="AU9464"/>
      <c r="AV9464"/>
      <c r="BD9464" s="2"/>
    </row>
    <row r="9465" spans="47:56" x14ac:dyDescent="0.25">
      <c r="AU9465"/>
      <c r="AV9465"/>
      <c r="BD9465" s="2"/>
    </row>
    <row r="9466" spans="47:56" x14ac:dyDescent="0.25">
      <c r="AU9466"/>
      <c r="AV9466"/>
      <c r="BD9466" s="2"/>
    </row>
    <row r="9467" spans="47:56" x14ac:dyDescent="0.25">
      <c r="AU9467"/>
      <c r="AV9467"/>
      <c r="BD9467" s="2"/>
    </row>
    <row r="9468" spans="47:56" x14ac:dyDescent="0.25">
      <c r="AU9468"/>
      <c r="AV9468"/>
      <c r="BD9468" s="2"/>
    </row>
    <row r="9469" spans="47:56" x14ac:dyDescent="0.25">
      <c r="AU9469"/>
      <c r="AV9469"/>
      <c r="BD9469" s="2"/>
    </row>
    <row r="9470" spans="47:56" x14ac:dyDescent="0.25">
      <c r="AU9470"/>
      <c r="AV9470"/>
      <c r="BD9470" s="2"/>
    </row>
    <row r="9471" spans="47:56" x14ac:dyDescent="0.25">
      <c r="AU9471"/>
      <c r="AV9471"/>
      <c r="BD9471" s="2"/>
    </row>
    <row r="9472" spans="47:56" x14ac:dyDescent="0.25">
      <c r="AU9472"/>
      <c r="AV9472"/>
      <c r="BD9472" s="2"/>
    </row>
    <row r="9473" spans="47:56" x14ac:dyDescent="0.25">
      <c r="AU9473"/>
      <c r="AV9473"/>
      <c r="BD9473" s="2"/>
    </row>
    <row r="9474" spans="47:56" x14ac:dyDescent="0.25">
      <c r="AU9474"/>
      <c r="AV9474"/>
      <c r="BD9474" s="2"/>
    </row>
    <row r="9475" spans="47:56" x14ac:dyDescent="0.25">
      <c r="AU9475"/>
      <c r="AV9475"/>
      <c r="BD9475" s="2"/>
    </row>
    <row r="9476" spans="47:56" x14ac:dyDescent="0.25">
      <c r="AU9476"/>
      <c r="AV9476"/>
      <c r="BD9476" s="2"/>
    </row>
    <row r="9477" spans="47:56" x14ac:dyDescent="0.25">
      <c r="AU9477"/>
      <c r="AV9477"/>
      <c r="BD9477" s="2"/>
    </row>
    <row r="9478" spans="47:56" x14ac:dyDescent="0.25">
      <c r="AU9478"/>
      <c r="AV9478"/>
      <c r="BD9478" s="2"/>
    </row>
    <row r="9479" spans="47:56" x14ac:dyDescent="0.25">
      <c r="AU9479"/>
      <c r="AV9479"/>
      <c r="BD9479" s="2"/>
    </row>
    <row r="9480" spans="47:56" x14ac:dyDescent="0.25">
      <c r="AU9480"/>
      <c r="AV9480"/>
      <c r="BD9480" s="2"/>
    </row>
    <row r="9481" spans="47:56" x14ac:dyDescent="0.25">
      <c r="AU9481"/>
      <c r="AV9481"/>
      <c r="BD9481" s="2"/>
    </row>
    <row r="9482" spans="47:56" x14ac:dyDescent="0.25">
      <c r="AU9482"/>
      <c r="AV9482"/>
      <c r="BD9482" s="2"/>
    </row>
    <row r="9483" spans="47:56" x14ac:dyDescent="0.25">
      <c r="AU9483"/>
      <c r="AV9483"/>
      <c r="BD9483" s="2"/>
    </row>
    <row r="9484" spans="47:56" x14ac:dyDescent="0.25">
      <c r="AU9484"/>
      <c r="AV9484"/>
      <c r="BD9484" s="2"/>
    </row>
    <row r="9485" spans="47:56" x14ac:dyDescent="0.25">
      <c r="AU9485"/>
      <c r="AV9485"/>
      <c r="BD9485" s="2"/>
    </row>
    <row r="9486" spans="47:56" x14ac:dyDescent="0.25">
      <c r="AU9486"/>
      <c r="AV9486"/>
      <c r="BD9486" s="2"/>
    </row>
    <row r="9487" spans="47:56" x14ac:dyDescent="0.25">
      <c r="AU9487"/>
      <c r="AV9487"/>
      <c r="BD9487" s="2"/>
    </row>
    <row r="9488" spans="47:56" x14ac:dyDescent="0.25">
      <c r="AU9488"/>
      <c r="AV9488"/>
      <c r="BD9488" s="2"/>
    </row>
    <row r="9489" spans="47:56" x14ac:dyDescent="0.25">
      <c r="AU9489"/>
      <c r="AV9489"/>
      <c r="BD9489" s="2"/>
    </row>
    <row r="9490" spans="47:56" x14ac:dyDescent="0.25">
      <c r="AU9490"/>
      <c r="AV9490"/>
      <c r="BD9490" s="2"/>
    </row>
    <row r="9491" spans="47:56" x14ac:dyDescent="0.25">
      <c r="AU9491"/>
      <c r="AV9491"/>
      <c r="BD9491" s="2"/>
    </row>
    <row r="9492" spans="47:56" x14ac:dyDescent="0.25">
      <c r="AU9492"/>
      <c r="AV9492"/>
      <c r="BD9492" s="2"/>
    </row>
    <row r="9493" spans="47:56" x14ac:dyDescent="0.25">
      <c r="AU9493"/>
      <c r="AV9493"/>
      <c r="BD9493" s="2"/>
    </row>
    <row r="9494" spans="47:56" x14ac:dyDescent="0.25">
      <c r="AU9494"/>
      <c r="AV9494"/>
      <c r="BD9494" s="2"/>
    </row>
    <row r="9495" spans="47:56" x14ac:dyDescent="0.25">
      <c r="AU9495"/>
      <c r="AV9495"/>
      <c r="BD9495" s="2"/>
    </row>
    <row r="9496" spans="47:56" x14ac:dyDescent="0.25">
      <c r="AU9496"/>
      <c r="AV9496"/>
      <c r="BD9496" s="2"/>
    </row>
    <row r="9497" spans="47:56" x14ac:dyDescent="0.25">
      <c r="AU9497"/>
      <c r="AV9497"/>
      <c r="BD9497" s="2"/>
    </row>
    <row r="9498" spans="47:56" x14ac:dyDescent="0.25">
      <c r="AU9498"/>
      <c r="AV9498"/>
      <c r="BD9498" s="2"/>
    </row>
    <row r="9499" spans="47:56" x14ac:dyDescent="0.25">
      <c r="AU9499"/>
      <c r="AV9499"/>
      <c r="BD9499" s="2"/>
    </row>
    <row r="9500" spans="47:56" x14ac:dyDescent="0.25">
      <c r="AU9500"/>
      <c r="AV9500"/>
      <c r="BD9500" s="2"/>
    </row>
    <row r="9501" spans="47:56" x14ac:dyDescent="0.25">
      <c r="AU9501"/>
      <c r="AV9501"/>
      <c r="BD9501" s="2"/>
    </row>
    <row r="9502" spans="47:56" x14ac:dyDescent="0.25">
      <c r="AU9502"/>
      <c r="AV9502"/>
      <c r="BD9502" s="2"/>
    </row>
    <row r="9503" spans="47:56" x14ac:dyDescent="0.25">
      <c r="AU9503"/>
      <c r="AV9503"/>
      <c r="BD9503" s="2"/>
    </row>
    <row r="9504" spans="47:56" x14ac:dyDescent="0.25">
      <c r="AU9504"/>
      <c r="AV9504"/>
      <c r="BD9504" s="2"/>
    </row>
    <row r="9505" spans="47:56" x14ac:dyDescent="0.25">
      <c r="AU9505"/>
      <c r="AV9505"/>
      <c r="BD9505" s="2"/>
    </row>
    <row r="9506" spans="47:56" x14ac:dyDescent="0.25">
      <c r="AU9506"/>
      <c r="AV9506"/>
      <c r="BD9506" s="2"/>
    </row>
    <row r="9507" spans="47:56" x14ac:dyDescent="0.25">
      <c r="AU9507"/>
      <c r="AV9507"/>
      <c r="BD9507" s="2"/>
    </row>
    <row r="9508" spans="47:56" x14ac:dyDescent="0.25">
      <c r="AU9508"/>
      <c r="AV9508"/>
      <c r="BD9508" s="2"/>
    </row>
    <row r="9509" spans="47:56" x14ac:dyDescent="0.25">
      <c r="AU9509"/>
      <c r="AV9509"/>
      <c r="BD9509" s="2"/>
    </row>
    <row r="9510" spans="47:56" x14ac:dyDescent="0.25">
      <c r="AU9510"/>
      <c r="AV9510"/>
      <c r="BD9510" s="2"/>
    </row>
    <row r="9511" spans="47:56" x14ac:dyDescent="0.25">
      <c r="AU9511"/>
      <c r="AV9511"/>
      <c r="BD9511" s="2"/>
    </row>
    <row r="9512" spans="47:56" x14ac:dyDescent="0.25">
      <c r="AU9512"/>
      <c r="AV9512"/>
      <c r="BD9512" s="2"/>
    </row>
    <row r="9513" spans="47:56" x14ac:dyDescent="0.25">
      <c r="AU9513"/>
      <c r="AV9513"/>
      <c r="BD9513" s="2"/>
    </row>
    <row r="9514" spans="47:56" x14ac:dyDescent="0.25">
      <c r="AU9514"/>
      <c r="AV9514"/>
      <c r="BD9514" s="2"/>
    </row>
    <row r="9515" spans="47:56" x14ac:dyDescent="0.25">
      <c r="AU9515"/>
      <c r="AV9515"/>
      <c r="BD9515" s="2"/>
    </row>
    <row r="9516" spans="47:56" x14ac:dyDescent="0.25">
      <c r="AU9516"/>
      <c r="AV9516"/>
      <c r="BD9516" s="2"/>
    </row>
    <row r="9517" spans="47:56" x14ac:dyDescent="0.25">
      <c r="AU9517"/>
      <c r="AV9517"/>
      <c r="BD9517" s="2"/>
    </row>
    <row r="9518" spans="47:56" x14ac:dyDescent="0.25">
      <c r="AU9518"/>
      <c r="AV9518"/>
      <c r="BD9518" s="2"/>
    </row>
    <row r="9519" spans="47:56" x14ac:dyDescent="0.25">
      <c r="AU9519"/>
      <c r="AV9519"/>
      <c r="BD9519" s="2"/>
    </row>
    <row r="9520" spans="47:56" x14ac:dyDescent="0.25">
      <c r="AU9520"/>
      <c r="AV9520"/>
      <c r="BD9520" s="2"/>
    </row>
    <row r="9521" spans="47:56" x14ac:dyDescent="0.25">
      <c r="AU9521"/>
      <c r="AV9521"/>
      <c r="BD9521" s="2"/>
    </row>
    <row r="9522" spans="47:56" x14ac:dyDescent="0.25">
      <c r="AU9522"/>
      <c r="AV9522"/>
      <c r="BD9522" s="2"/>
    </row>
    <row r="9523" spans="47:56" x14ac:dyDescent="0.25">
      <c r="AU9523"/>
      <c r="AV9523"/>
      <c r="BD9523" s="2"/>
    </row>
    <row r="9524" spans="47:56" x14ac:dyDescent="0.25">
      <c r="AU9524"/>
      <c r="AV9524"/>
      <c r="BD9524" s="2"/>
    </row>
    <row r="9525" spans="47:56" x14ac:dyDescent="0.25">
      <c r="AU9525"/>
      <c r="AV9525"/>
      <c r="BD9525" s="2"/>
    </row>
    <row r="9526" spans="47:56" x14ac:dyDescent="0.25">
      <c r="AU9526"/>
      <c r="AV9526"/>
      <c r="BD9526" s="2"/>
    </row>
    <row r="9527" spans="47:56" x14ac:dyDescent="0.25">
      <c r="AU9527"/>
      <c r="AV9527"/>
      <c r="BD9527" s="2"/>
    </row>
    <row r="9528" spans="47:56" x14ac:dyDescent="0.25">
      <c r="AU9528"/>
      <c r="AV9528"/>
      <c r="BD9528" s="2"/>
    </row>
    <row r="9529" spans="47:56" x14ac:dyDescent="0.25">
      <c r="AU9529"/>
      <c r="AV9529"/>
      <c r="BD9529" s="2"/>
    </row>
    <row r="9530" spans="47:56" x14ac:dyDescent="0.25">
      <c r="AU9530"/>
      <c r="AV9530"/>
      <c r="BD9530" s="2"/>
    </row>
    <row r="9531" spans="47:56" x14ac:dyDescent="0.25">
      <c r="AU9531"/>
      <c r="AV9531"/>
      <c r="BD9531" s="2"/>
    </row>
    <row r="9532" spans="47:56" x14ac:dyDescent="0.25">
      <c r="AU9532"/>
      <c r="AV9532"/>
      <c r="BD9532" s="2"/>
    </row>
    <row r="9533" spans="47:56" x14ac:dyDescent="0.25">
      <c r="AU9533"/>
      <c r="AV9533"/>
      <c r="BD9533" s="2"/>
    </row>
    <row r="9534" spans="47:56" x14ac:dyDescent="0.25">
      <c r="AU9534"/>
      <c r="AV9534"/>
      <c r="BD9534" s="2"/>
    </row>
    <row r="9535" spans="47:56" x14ac:dyDescent="0.25">
      <c r="AU9535"/>
      <c r="AV9535"/>
      <c r="BD9535" s="2"/>
    </row>
    <row r="9536" spans="47:56" x14ac:dyDescent="0.25">
      <c r="AU9536"/>
      <c r="AV9536"/>
      <c r="BD9536" s="2"/>
    </row>
    <row r="9537" spans="47:56" x14ac:dyDescent="0.25">
      <c r="AU9537"/>
      <c r="AV9537"/>
      <c r="BD9537" s="2"/>
    </row>
    <row r="9538" spans="47:56" x14ac:dyDescent="0.25">
      <c r="AU9538"/>
      <c r="AV9538"/>
      <c r="BD9538" s="2"/>
    </row>
    <row r="9539" spans="47:56" x14ac:dyDescent="0.25">
      <c r="AU9539"/>
      <c r="AV9539"/>
      <c r="BD9539" s="2"/>
    </row>
    <row r="9540" spans="47:56" x14ac:dyDescent="0.25">
      <c r="AU9540"/>
      <c r="AV9540"/>
      <c r="BD9540" s="2"/>
    </row>
    <row r="9541" spans="47:56" x14ac:dyDescent="0.25">
      <c r="AU9541"/>
      <c r="AV9541"/>
      <c r="BD9541" s="2"/>
    </row>
    <row r="9542" spans="47:56" x14ac:dyDescent="0.25">
      <c r="AU9542"/>
      <c r="AV9542"/>
      <c r="BD9542" s="2"/>
    </row>
    <row r="9543" spans="47:56" x14ac:dyDescent="0.25">
      <c r="AU9543"/>
      <c r="AV9543"/>
      <c r="BD9543" s="2"/>
    </row>
    <row r="9544" spans="47:56" x14ac:dyDescent="0.25">
      <c r="AU9544"/>
      <c r="AV9544"/>
      <c r="BD9544" s="2"/>
    </row>
    <row r="9545" spans="47:56" x14ac:dyDescent="0.25">
      <c r="AU9545"/>
      <c r="AV9545"/>
      <c r="BD9545" s="2"/>
    </row>
    <row r="9546" spans="47:56" x14ac:dyDescent="0.25">
      <c r="AU9546"/>
      <c r="AV9546"/>
      <c r="BD9546" s="2"/>
    </row>
    <row r="9547" spans="47:56" x14ac:dyDescent="0.25">
      <c r="AU9547"/>
      <c r="AV9547"/>
      <c r="BD9547" s="2"/>
    </row>
    <row r="9548" spans="47:56" x14ac:dyDescent="0.25">
      <c r="AU9548"/>
      <c r="AV9548"/>
      <c r="BD9548" s="2"/>
    </row>
    <row r="9549" spans="47:56" x14ac:dyDescent="0.25">
      <c r="AU9549"/>
      <c r="AV9549"/>
      <c r="BD9549" s="2"/>
    </row>
    <row r="9550" spans="47:56" x14ac:dyDescent="0.25">
      <c r="AU9550"/>
      <c r="AV9550"/>
      <c r="BD9550" s="2"/>
    </row>
    <row r="9551" spans="47:56" x14ac:dyDescent="0.25">
      <c r="AU9551"/>
      <c r="AV9551"/>
      <c r="BD9551" s="2"/>
    </row>
    <row r="9552" spans="47:56" x14ac:dyDescent="0.25">
      <c r="AU9552"/>
      <c r="AV9552"/>
      <c r="BD9552" s="2"/>
    </row>
    <row r="9553" spans="47:56" x14ac:dyDescent="0.25">
      <c r="AU9553"/>
      <c r="AV9553"/>
      <c r="BD9553" s="2"/>
    </row>
    <row r="9554" spans="47:56" x14ac:dyDescent="0.25">
      <c r="AU9554"/>
      <c r="AV9554"/>
      <c r="BD9554" s="2"/>
    </row>
    <row r="9555" spans="47:56" x14ac:dyDescent="0.25">
      <c r="AU9555"/>
      <c r="AV9555"/>
      <c r="BD9555" s="2"/>
    </row>
    <row r="9556" spans="47:56" x14ac:dyDescent="0.25">
      <c r="AU9556"/>
      <c r="AV9556"/>
      <c r="BD9556" s="2"/>
    </row>
    <row r="9557" spans="47:56" x14ac:dyDescent="0.25">
      <c r="AU9557"/>
      <c r="AV9557"/>
      <c r="BD9557" s="2"/>
    </row>
    <row r="9558" spans="47:56" x14ac:dyDescent="0.25">
      <c r="AU9558"/>
      <c r="AV9558"/>
      <c r="BD9558" s="2"/>
    </row>
    <row r="9559" spans="47:56" x14ac:dyDescent="0.25">
      <c r="AU9559"/>
      <c r="AV9559"/>
      <c r="BD9559" s="2"/>
    </row>
    <row r="9560" spans="47:56" x14ac:dyDescent="0.25">
      <c r="AU9560"/>
      <c r="AV9560"/>
      <c r="BD9560" s="2"/>
    </row>
    <row r="9561" spans="47:56" x14ac:dyDescent="0.25">
      <c r="AU9561"/>
      <c r="AV9561"/>
      <c r="BD9561" s="2"/>
    </row>
    <row r="9562" spans="47:56" x14ac:dyDescent="0.25">
      <c r="AU9562"/>
      <c r="AV9562"/>
      <c r="BD9562" s="2"/>
    </row>
    <row r="9563" spans="47:56" x14ac:dyDescent="0.25">
      <c r="AU9563"/>
      <c r="AV9563"/>
      <c r="BD9563" s="2"/>
    </row>
    <row r="9564" spans="47:56" x14ac:dyDescent="0.25">
      <c r="AU9564"/>
      <c r="AV9564"/>
      <c r="BD9564" s="2"/>
    </row>
    <row r="9565" spans="47:56" x14ac:dyDescent="0.25">
      <c r="AU9565"/>
      <c r="AV9565"/>
      <c r="BD9565" s="2"/>
    </row>
    <row r="9566" spans="47:56" x14ac:dyDescent="0.25">
      <c r="AU9566"/>
      <c r="AV9566"/>
      <c r="BD9566" s="2"/>
    </row>
    <row r="9567" spans="47:56" x14ac:dyDescent="0.25">
      <c r="AU9567"/>
      <c r="AV9567"/>
      <c r="BD9567" s="2"/>
    </row>
    <row r="9568" spans="47:56" x14ac:dyDescent="0.25">
      <c r="AU9568"/>
      <c r="AV9568"/>
      <c r="BD9568" s="2"/>
    </row>
    <row r="9569" spans="47:56" x14ac:dyDescent="0.25">
      <c r="AU9569"/>
      <c r="AV9569"/>
      <c r="BD9569" s="2"/>
    </row>
    <row r="9570" spans="47:56" x14ac:dyDescent="0.25">
      <c r="AU9570"/>
      <c r="AV9570"/>
      <c r="BD9570" s="2"/>
    </row>
    <row r="9571" spans="47:56" x14ac:dyDescent="0.25">
      <c r="AU9571"/>
      <c r="AV9571"/>
      <c r="BD9571" s="2"/>
    </row>
    <row r="9572" spans="47:56" x14ac:dyDescent="0.25">
      <c r="AU9572"/>
      <c r="AV9572"/>
      <c r="BD9572" s="2"/>
    </row>
    <row r="9573" spans="47:56" x14ac:dyDescent="0.25">
      <c r="AU9573"/>
      <c r="AV9573"/>
      <c r="BD9573" s="2"/>
    </row>
    <row r="9574" spans="47:56" x14ac:dyDescent="0.25">
      <c r="AU9574"/>
      <c r="AV9574"/>
      <c r="BD9574" s="2"/>
    </row>
    <row r="9575" spans="47:56" x14ac:dyDescent="0.25">
      <c r="AU9575"/>
      <c r="AV9575"/>
      <c r="BD9575" s="2"/>
    </row>
    <row r="9576" spans="47:56" x14ac:dyDescent="0.25">
      <c r="AU9576"/>
      <c r="AV9576"/>
      <c r="BD9576" s="2"/>
    </row>
    <row r="9577" spans="47:56" x14ac:dyDescent="0.25">
      <c r="AU9577"/>
      <c r="AV9577"/>
      <c r="BD9577" s="2"/>
    </row>
    <row r="9578" spans="47:56" x14ac:dyDescent="0.25">
      <c r="AU9578"/>
      <c r="AV9578"/>
      <c r="BD9578" s="2"/>
    </row>
    <row r="9579" spans="47:56" x14ac:dyDescent="0.25">
      <c r="AU9579"/>
      <c r="AV9579"/>
      <c r="BD9579" s="2"/>
    </row>
    <row r="9580" spans="47:56" x14ac:dyDescent="0.25">
      <c r="AU9580"/>
      <c r="AV9580"/>
      <c r="BD9580" s="2"/>
    </row>
    <row r="9581" spans="47:56" x14ac:dyDescent="0.25">
      <c r="AU9581"/>
      <c r="AV9581"/>
      <c r="BD9581" s="2"/>
    </row>
    <row r="9582" spans="47:56" x14ac:dyDescent="0.25">
      <c r="AU9582"/>
      <c r="AV9582"/>
      <c r="BD9582" s="2"/>
    </row>
    <row r="9583" spans="47:56" x14ac:dyDescent="0.25">
      <c r="AU9583"/>
      <c r="AV9583"/>
      <c r="BD9583" s="2"/>
    </row>
    <row r="9584" spans="47:56" x14ac:dyDescent="0.25">
      <c r="AU9584"/>
      <c r="AV9584"/>
      <c r="BD9584" s="2"/>
    </row>
    <row r="9585" spans="47:56" x14ac:dyDescent="0.25">
      <c r="AU9585"/>
      <c r="AV9585"/>
      <c r="BD9585" s="2"/>
    </row>
    <row r="9586" spans="47:56" x14ac:dyDescent="0.25">
      <c r="AU9586"/>
      <c r="AV9586"/>
      <c r="BD9586" s="2"/>
    </row>
    <row r="9587" spans="47:56" x14ac:dyDescent="0.25">
      <c r="AU9587"/>
      <c r="AV9587"/>
      <c r="BD9587" s="2"/>
    </row>
    <row r="9588" spans="47:56" x14ac:dyDescent="0.25">
      <c r="AU9588"/>
      <c r="AV9588"/>
      <c r="BD9588" s="2"/>
    </row>
    <row r="9589" spans="47:56" x14ac:dyDescent="0.25">
      <c r="AU9589"/>
      <c r="AV9589"/>
      <c r="BD9589" s="2"/>
    </row>
    <row r="9590" spans="47:56" x14ac:dyDescent="0.25">
      <c r="AU9590"/>
      <c r="AV9590"/>
      <c r="BD9590" s="2"/>
    </row>
    <row r="9591" spans="47:56" x14ac:dyDescent="0.25">
      <c r="AU9591"/>
      <c r="AV9591"/>
      <c r="BD9591" s="2"/>
    </row>
    <row r="9592" spans="47:56" x14ac:dyDescent="0.25">
      <c r="AU9592"/>
      <c r="AV9592"/>
      <c r="BD9592" s="2"/>
    </row>
    <row r="9593" spans="47:56" x14ac:dyDescent="0.25">
      <c r="AU9593"/>
      <c r="AV9593"/>
      <c r="BD9593" s="2"/>
    </row>
    <row r="9594" spans="47:56" x14ac:dyDescent="0.25">
      <c r="AU9594"/>
      <c r="AV9594"/>
      <c r="BD9594" s="2"/>
    </row>
    <row r="9595" spans="47:56" x14ac:dyDescent="0.25">
      <c r="AU9595"/>
      <c r="AV9595"/>
      <c r="BD9595" s="2"/>
    </row>
    <row r="9596" spans="47:56" x14ac:dyDescent="0.25">
      <c r="AU9596"/>
      <c r="AV9596"/>
      <c r="BD9596" s="2"/>
    </row>
    <row r="9597" spans="47:56" x14ac:dyDescent="0.25">
      <c r="AU9597"/>
      <c r="AV9597"/>
      <c r="BD9597" s="2"/>
    </row>
    <row r="9598" spans="47:56" x14ac:dyDescent="0.25">
      <c r="AU9598"/>
      <c r="AV9598"/>
      <c r="BD9598" s="2"/>
    </row>
    <row r="9599" spans="47:56" x14ac:dyDescent="0.25">
      <c r="AU9599"/>
      <c r="AV9599"/>
      <c r="BD9599" s="2"/>
    </row>
    <row r="9600" spans="47:56" x14ac:dyDescent="0.25">
      <c r="AU9600"/>
      <c r="AV9600"/>
      <c r="BD9600" s="2"/>
    </row>
    <row r="9601" spans="47:56" x14ac:dyDescent="0.25">
      <c r="AU9601"/>
      <c r="AV9601"/>
      <c r="BD9601" s="2"/>
    </row>
    <row r="9602" spans="47:56" x14ac:dyDescent="0.25">
      <c r="AU9602"/>
      <c r="AV9602"/>
      <c r="BD9602" s="2"/>
    </row>
    <row r="9603" spans="47:56" x14ac:dyDescent="0.25">
      <c r="AU9603"/>
      <c r="AV9603"/>
      <c r="BD9603" s="2"/>
    </row>
    <row r="9604" spans="47:56" x14ac:dyDescent="0.25">
      <c r="AU9604"/>
      <c r="AV9604"/>
      <c r="BD9604" s="2"/>
    </row>
    <row r="9605" spans="47:56" x14ac:dyDescent="0.25">
      <c r="AU9605"/>
      <c r="AV9605"/>
      <c r="BD9605" s="2"/>
    </row>
    <row r="9606" spans="47:56" x14ac:dyDescent="0.25">
      <c r="AU9606"/>
      <c r="AV9606"/>
      <c r="BD9606" s="2"/>
    </row>
    <row r="9607" spans="47:56" x14ac:dyDescent="0.25">
      <c r="AU9607"/>
      <c r="AV9607"/>
      <c r="BD9607" s="2"/>
    </row>
    <row r="9608" spans="47:56" x14ac:dyDescent="0.25">
      <c r="AU9608"/>
      <c r="AV9608"/>
      <c r="BD9608" s="2"/>
    </row>
    <row r="9609" spans="47:56" x14ac:dyDescent="0.25">
      <c r="AU9609"/>
      <c r="AV9609"/>
      <c r="BD9609" s="2"/>
    </row>
    <row r="9610" spans="47:56" x14ac:dyDescent="0.25">
      <c r="AU9610"/>
      <c r="AV9610"/>
      <c r="BD9610" s="2"/>
    </row>
    <row r="9611" spans="47:56" x14ac:dyDescent="0.25">
      <c r="AU9611"/>
      <c r="AV9611"/>
      <c r="BD9611" s="2"/>
    </row>
    <row r="9612" spans="47:56" x14ac:dyDescent="0.25">
      <c r="AU9612"/>
      <c r="AV9612"/>
      <c r="BD9612" s="2"/>
    </row>
    <row r="9613" spans="47:56" x14ac:dyDescent="0.25">
      <c r="AU9613"/>
      <c r="AV9613"/>
      <c r="BD9613" s="2"/>
    </row>
    <row r="9614" spans="47:56" x14ac:dyDescent="0.25">
      <c r="AU9614"/>
      <c r="AV9614"/>
      <c r="BD9614" s="2"/>
    </row>
    <row r="9615" spans="47:56" x14ac:dyDescent="0.25">
      <c r="AU9615"/>
      <c r="AV9615"/>
      <c r="BD9615" s="2"/>
    </row>
    <row r="9616" spans="47:56" x14ac:dyDescent="0.25">
      <c r="AU9616"/>
      <c r="AV9616"/>
      <c r="BD9616" s="2"/>
    </row>
    <row r="9617" spans="47:56" x14ac:dyDescent="0.25">
      <c r="AU9617"/>
      <c r="AV9617"/>
      <c r="BD9617" s="2"/>
    </row>
    <row r="9618" spans="47:56" x14ac:dyDescent="0.25">
      <c r="AU9618"/>
      <c r="AV9618"/>
      <c r="BD9618" s="2"/>
    </row>
    <row r="9619" spans="47:56" x14ac:dyDescent="0.25">
      <c r="AU9619"/>
      <c r="AV9619"/>
      <c r="BD9619" s="2"/>
    </row>
    <row r="9620" spans="47:56" x14ac:dyDescent="0.25">
      <c r="AU9620"/>
      <c r="AV9620"/>
      <c r="BD9620" s="2"/>
    </row>
    <row r="9621" spans="47:56" x14ac:dyDescent="0.25">
      <c r="AU9621"/>
      <c r="AV9621"/>
      <c r="BD9621" s="2"/>
    </row>
    <row r="9622" spans="47:56" x14ac:dyDescent="0.25">
      <c r="AU9622"/>
      <c r="AV9622"/>
      <c r="BD9622" s="2"/>
    </row>
    <row r="9623" spans="47:56" x14ac:dyDescent="0.25">
      <c r="AU9623"/>
      <c r="AV9623"/>
      <c r="BD9623" s="2"/>
    </row>
    <row r="9624" spans="47:56" x14ac:dyDescent="0.25">
      <c r="AU9624"/>
      <c r="AV9624"/>
      <c r="BD9624" s="2"/>
    </row>
    <row r="9625" spans="47:56" x14ac:dyDescent="0.25">
      <c r="AU9625"/>
      <c r="AV9625"/>
      <c r="BD9625" s="2"/>
    </row>
    <row r="9626" spans="47:56" x14ac:dyDescent="0.25">
      <c r="AU9626"/>
      <c r="AV9626"/>
      <c r="BD9626" s="2"/>
    </row>
    <row r="9627" spans="47:56" x14ac:dyDescent="0.25">
      <c r="AU9627"/>
      <c r="AV9627"/>
      <c r="BD9627" s="2"/>
    </row>
    <row r="9628" spans="47:56" x14ac:dyDescent="0.25">
      <c r="AU9628"/>
      <c r="AV9628"/>
      <c r="BD9628" s="2"/>
    </row>
    <row r="9629" spans="47:56" x14ac:dyDescent="0.25">
      <c r="AU9629"/>
      <c r="AV9629"/>
      <c r="BD9629" s="2"/>
    </row>
    <row r="9630" spans="47:56" x14ac:dyDescent="0.25">
      <c r="AU9630"/>
      <c r="AV9630"/>
      <c r="BD9630" s="2"/>
    </row>
    <row r="9631" spans="47:56" x14ac:dyDescent="0.25">
      <c r="AU9631"/>
      <c r="AV9631"/>
      <c r="BD9631" s="2"/>
    </row>
    <row r="9632" spans="47:56" x14ac:dyDescent="0.25">
      <c r="AU9632"/>
      <c r="AV9632"/>
      <c r="BD9632" s="2"/>
    </row>
    <row r="9633" spans="47:56" x14ac:dyDescent="0.25">
      <c r="AU9633"/>
      <c r="AV9633"/>
      <c r="BD9633" s="2"/>
    </row>
    <row r="9634" spans="47:56" x14ac:dyDescent="0.25">
      <c r="AU9634"/>
      <c r="AV9634"/>
      <c r="BD9634" s="2"/>
    </row>
    <row r="9635" spans="47:56" x14ac:dyDescent="0.25">
      <c r="AU9635"/>
      <c r="AV9635"/>
      <c r="BD9635" s="2"/>
    </row>
    <row r="9636" spans="47:56" x14ac:dyDescent="0.25">
      <c r="AU9636"/>
      <c r="AV9636"/>
      <c r="BD9636" s="2"/>
    </row>
    <row r="9637" spans="47:56" x14ac:dyDescent="0.25">
      <c r="AU9637"/>
      <c r="AV9637"/>
      <c r="BD9637" s="2"/>
    </row>
    <row r="9638" spans="47:56" x14ac:dyDescent="0.25">
      <c r="AU9638"/>
      <c r="AV9638"/>
      <c r="BD9638" s="2"/>
    </row>
    <row r="9639" spans="47:56" x14ac:dyDescent="0.25">
      <c r="AU9639"/>
      <c r="AV9639"/>
      <c r="BD9639" s="2"/>
    </row>
    <row r="9640" spans="47:56" x14ac:dyDescent="0.25">
      <c r="AU9640"/>
      <c r="AV9640"/>
      <c r="BD9640" s="2"/>
    </row>
    <row r="9641" spans="47:56" x14ac:dyDescent="0.25">
      <c r="AU9641"/>
      <c r="AV9641"/>
      <c r="BD9641" s="2"/>
    </row>
    <row r="9642" spans="47:56" x14ac:dyDescent="0.25">
      <c r="AU9642"/>
      <c r="AV9642"/>
      <c r="BD9642" s="2"/>
    </row>
    <row r="9643" spans="47:56" x14ac:dyDescent="0.25">
      <c r="AU9643"/>
      <c r="AV9643"/>
      <c r="BD9643" s="2"/>
    </row>
    <row r="9644" spans="47:56" x14ac:dyDescent="0.25">
      <c r="AU9644"/>
      <c r="AV9644"/>
      <c r="BD9644" s="2"/>
    </row>
    <row r="9645" spans="47:56" x14ac:dyDescent="0.25">
      <c r="AU9645"/>
      <c r="AV9645"/>
      <c r="BD9645" s="2"/>
    </row>
    <row r="9646" spans="47:56" x14ac:dyDescent="0.25">
      <c r="AU9646"/>
      <c r="AV9646"/>
      <c r="BD9646" s="2"/>
    </row>
    <row r="9647" spans="47:56" x14ac:dyDescent="0.25">
      <c r="AU9647"/>
      <c r="AV9647"/>
      <c r="BD9647" s="2"/>
    </row>
    <row r="9648" spans="47:56" x14ac:dyDescent="0.25">
      <c r="AU9648"/>
      <c r="AV9648"/>
      <c r="BD9648" s="2"/>
    </row>
    <row r="9649" spans="47:56" x14ac:dyDescent="0.25">
      <c r="AU9649"/>
      <c r="AV9649"/>
      <c r="BD9649" s="2"/>
    </row>
    <row r="9650" spans="47:56" x14ac:dyDescent="0.25">
      <c r="AU9650"/>
      <c r="AV9650"/>
      <c r="BD9650" s="2"/>
    </row>
    <row r="9651" spans="47:56" x14ac:dyDescent="0.25">
      <c r="AU9651"/>
      <c r="AV9651"/>
      <c r="BD9651" s="2"/>
    </row>
    <row r="9652" spans="47:56" x14ac:dyDescent="0.25">
      <c r="AU9652"/>
      <c r="AV9652"/>
      <c r="BD9652" s="2"/>
    </row>
    <row r="9653" spans="47:56" x14ac:dyDescent="0.25">
      <c r="AU9653"/>
      <c r="AV9653"/>
      <c r="BD9653" s="2"/>
    </row>
    <row r="9654" spans="47:56" x14ac:dyDescent="0.25">
      <c r="AU9654"/>
      <c r="AV9654"/>
      <c r="BD9654" s="2"/>
    </row>
    <row r="9655" spans="47:56" x14ac:dyDescent="0.25">
      <c r="AU9655"/>
      <c r="AV9655"/>
      <c r="BD9655" s="2"/>
    </row>
    <row r="9656" spans="47:56" x14ac:dyDescent="0.25">
      <c r="AU9656"/>
      <c r="AV9656"/>
      <c r="BD9656" s="2"/>
    </row>
    <row r="9657" spans="47:56" x14ac:dyDescent="0.25">
      <c r="AU9657"/>
      <c r="AV9657"/>
      <c r="BD9657" s="2"/>
    </row>
    <row r="9658" spans="47:56" x14ac:dyDescent="0.25">
      <c r="AU9658"/>
      <c r="AV9658"/>
      <c r="BD9658" s="2"/>
    </row>
    <row r="9659" spans="47:56" x14ac:dyDescent="0.25">
      <c r="AU9659"/>
      <c r="AV9659"/>
      <c r="BD9659" s="2"/>
    </row>
    <row r="9660" spans="47:56" x14ac:dyDescent="0.25">
      <c r="AU9660"/>
      <c r="AV9660"/>
      <c r="BD9660" s="2"/>
    </row>
    <row r="9661" spans="47:56" x14ac:dyDescent="0.25">
      <c r="AU9661"/>
      <c r="AV9661"/>
      <c r="BD9661" s="2"/>
    </row>
    <row r="9662" spans="47:56" x14ac:dyDescent="0.25">
      <c r="AU9662"/>
      <c r="AV9662"/>
      <c r="BD9662" s="2"/>
    </row>
    <row r="9663" spans="47:56" x14ac:dyDescent="0.25">
      <c r="AU9663"/>
      <c r="AV9663"/>
      <c r="BD9663" s="2"/>
    </row>
    <row r="9664" spans="47:56" x14ac:dyDescent="0.25">
      <c r="AU9664"/>
      <c r="AV9664"/>
      <c r="BD9664" s="2"/>
    </row>
    <row r="9665" spans="47:56" x14ac:dyDescent="0.25">
      <c r="AU9665"/>
      <c r="AV9665"/>
      <c r="BD9665" s="2"/>
    </row>
    <row r="9666" spans="47:56" x14ac:dyDescent="0.25">
      <c r="AU9666"/>
      <c r="AV9666"/>
      <c r="BD9666" s="2"/>
    </row>
    <row r="9667" spans="47:56" x14ac:dyDescent="0.25">
      <c r="AU9667"/>
      <c r="AV9667"/>
      <c r="BD9667" s="2"/>
    </row>
    <row r="9668" spans="47:56" x14ac:dyDescent="0.25">
      <c r="AU9668"/>
      <c r="AV9668"/>
      <c r="BD9668" s="2"/>
    </row>
    <row r="9669" spans="47:56" x14ac:dyDescent="0.25">
      <c r="AU9669"/>
      <c r="AV9669"/>
      <c r="BD9669" s="2"/>
    </row>
    <row r="9670" spans="47:56" x14ac:dyDescent="0.25">
      <c r="AU9670"/>
      <c r="AV9670"/>
      <c r="BD9670" s="2"/>
    </row>
    <row r="9671" spans="47:56" x14ac:dyDescent="0.25">
      <c r="AU9671"/>
      <c r="AV9671"/>
      <c r="BD9671" s="2"/>
    </row>
    <row r="9672" spans="47:56" x14ac:dyDescent="0.25">
      <c r="AU9672"/>
      <c r="AV9672"/>
      <c r="BD9672" s="2"/>
    </row>
    <row r="9673" spans="47:56" x14ac:dyDescent="0.25">
      <c r="AU9673"/>
      <c r="AV9673"/>
      <c r="BD9673" s="2"/>
    </row>
    <row r="9674" spans="47:56" x14ac:dyDescent="0.25">
      <c r="AU9674"/>
      <c r="AV9674"/>
      <c r="BD9674" s="2"/>
    </row>
    <row r="9675" spans="47:56" x14ac:dyDescent="0.25">
      <c r="AU9675"/>
      <c r="AV9675"/>
      <c r="BD9675" s="2"/>
    </row>
    <row r="9676" spans="47:56" x14ac:dyDescent="0.25">
      <c r="AU9676"/>
      <c r="AV9676"/>
      <c r="BD9676" s="2"/>
    </row>
    <row r="9677" spans="47:56" x14ac:dyDescent="0.25">
      <c r="AU9677"/>
      <c r="AV9677"/>
      <c r="BD9677" s="2"/>
    </row>
    <row r="9678" spans="47:56" x14ac:dyDescent="0.25">
      <c r="AU9678"/>
      <c r="AV9678"/>
      <c r="BD9678" s="2"/>
    </row>
    <row r="9679" spans="47:56" x14ac:dyDescent="0.25">
      <c r="AU9679"/>
      <c r="AV9679"/>
      <c r="BD9679" s="2"/>
    </row>
    <row r="9680" spans="47:56" x14ac:dyDescent="0.25">
      <c r="AU9680"/>
      <c r="AV9680"/>
      <c r="BD9680" s="2"/>
    </row>
    <row r="9681" spans="47:56" x14ac:dyDescent="0.25">
      <c r="AU9681"/>
      <c r="AV9681"/>
      <c r="BD9681" s="2"/>
    </row>
    <row r="9682" spans="47:56" x14ac:dyDescent="0.25">
      <c r="AU9682"/>
      <c r="AV9682"/>
      <c r="BD9682" s="2"/>
    </row>
    <row r="9683" spans="47:56" x14ac:dyDescent="0.25">
      <c r="AU9683"/>
      <c r="AV9683"/>
      <c r="BD9683" s="2"/>
    </row>
    <row r="9684" spans="47:56" x14ac:dyDescent="0.25">
      <c r="AU9684"/>
      <c r="AV9684"/>
      <c r="BD9684" s="2"/>
    </row>
    <row r="9685" spans="47:56" x14ac:dyDescent="0.25">
      <c r="AU9685"/>
      <c r="AV9685"/>
      <c r="BD9685" s="2"/>
    </row>
    <row r="9686" spans="47:56" x14ac:dyDescent="0.25">
      <c r="AU9686"/>
      <c r="AV9686"/>
      <c r="BD9686" s="2"/>
    </row>
    <row r="9687" spans="47:56" x14ac:dyDescent="0.25">
      <c r="AU9687"/>
      <c r="AV9687"/>
      <c r="BD9687" s="2"/>
    </row>
    <row r="9688" spans="47:56" x14ac:dyDescent="0.25">
      <c r="AU9688"/>
      <c r="AV9688"/>
      <c r="BD9688" s="2"/>
    </row>
    <row r="9689" spans="47:56" x14ac:dyDescent="0.25">
      <c r="AU9689"/>
      <c r="AV9689"/>
      <c r="BD9689" s="2"/>
    </row>
    <row r="9690" spans="47:56" x14ac:dyDescent="0.25">
      <c r="AU9690"/>
      <c r="AV9690"/>
      <c r="BD9690" s="2"/>
    </row>
    <row r="9691" spans="47:56" x14ac:dyDescent="0.25">
      <c r="AU9691"/>
      <c r="AV9691"/>
      <c r="BD9691" s="2"/>
    </row>
    <row r="9692" spans="47:56" x14ac:dyDescent="0.25">
      <c r="AU9692"/>
      <c r="AV9692"/>
      <c r="BD9692" s="2"/>
    </row>
    <row r="9693" spans="47:56" x14ac:dyDescent="0.25">
      <c r="AU9693"/>
      <c r="AV9693"/>
      <c r="BD9693" s="2"/>
    </row>
    <row r="9694" spans="47:56" x14ac:dyDescent="0.25">
      <c r="AU9694"/>
      <c r="AV9694"/>
      <c r="BD9694" s="2"/>
    </row>
    <row r="9695" spans="47:56" x14ac:dyDescent="0.25">
      <c r="AU9695"/>
      <c r="AV9695"/>
      <c r="BD9695" s="2"/>
    </row>
    <row r="9696" spans="47:56" x14ac:dyDescent="0.25">
      <c r="AU9696"/>
      <c r="AV9696"/>
      <c r="BD9696" s="2"/>
    </row>
    <row r="9697" spans="47:56" x14ac:dyDescent="0.25">
      <c r="AU9697"/>
      <c r="AV9697"/>
      <c r="BD9697" s="2"/>
    </row>
    <row r="9698" spans="47:56" x14ac:dyDescent="0.25">
      <c r="AU9698"/>
      <c r="AV9698"/>
      <c r="BD9698" s="2"/>
    </row>
    <row r="9699" spans="47:56" x14ac:dyDescent="0.25">
      <c r="AU9699"/>
      <c r="AV9699"/>
      <c r="BD9699" s="2"/>
    </row>
    <row r="9700" spans="47:56" x14ac:dyDescent="0.25">
      <c r="AU9700"/>
      <c r="AV9700"/>
      <c r="BD9700" s="2"/>
    </row>
    <row r="9701" spans="47:56" x14ac:dyDescent="0.25">
      <c r="AU9701"/>
      <c r="AV9701"/>
      <c r="BD9701" s="2"/>
    </row>
    <row r="9702" spans="47:56" x14ac:dyDescent="0.25">
      <c r="AU9702"/>
      <c r="AV9702"/>
      <c r="BD9702" s="2"/>
    </row>
    <row r="9703" spans="47:56" x14ac:dyDescent="0.25">
      <c r="AU9703"/>
      <c r="AV9703"/>
      <c r="BD9703" s="2"/>
    </row>
    <row r="9704" spans="47:56" x14ac:dyDescent="0.25">
      <c r="AU9704"/>
      <c r="AV9704"/>
      <c r="BD9704" s="2"/>
    </row>
    <row r="9705" spans="47:56" x14ac:dyDescent="0.25">
      <c r="AU9705"/>
      <c r="AV9705"/>
      <c r="BD9705" s="2"/>
    </row>
    <row r="9706" spans="47:56" x14ac:dyDescent="0.25">
      <c r="AU9706"/>
      <c r="AV9706"/>
      <c r="BD9706" s="2"/>
    </row>
    <row r="9707" spans="47:56" x14ac:dyDescent="0.25">
      <c r="AU9707"/>
      <c r="AV9707"/>
      <c r="BD9707" s="2"/>
    </row>
    <row r="9708" spans="47:56" x14ac:dyDescent="0.25">
      <c r="AU9708"/>
      <c r="AV9708"/>
      <c r="BD9708" s="2"/>
    </row>
    <row r="9709" spans="47:56" x14ac:dyDescent="0.25">
      <c r="AU9709"/>
      <c r="AV9709"/>
      <c r="BD9709" s="2"/>
    </row>
    <row r="9710" spans="47:56" x14ac:dyDescent="0.25">
      <c r="AU9710"/>
      <c r="AV9710"/>
      <c r="BD9710" s="2"/>
    </row>
    <row r="9711" spans="47:56" x14ac:dyDescent="0.25">
      <c r="AU9711"/>
      <c r="AV9711"/>
      <c r="BD9711" s="2"/>
    </row>
    <row r="9712" spans="47:56" x14ac:dyDescent="0.25">
      <c r="AU9712"/>
      <c r="AV9712"/>
      <c r="BD9712" s="2"/>
    </row>
    <row r="9713" spans="47:56" x14ac:dyDescent="0.25">
      <c r="AU9713"/>
      <c r="AV9713"/>
      <c r="BD9713" s="2"/>
    </row>
    <row r="9714" spans="47:56" x14ac:dyDescent="0.25">
      <c r="AU9714"/>
      <c r="AV9714"/>
      <c r="BD9714" s="2"/>
    </row>
    <row r="9715" spans="47:56" x14ac:dyDescent="0.25">
      <c r="AU9715"/>
      <c r="AV9715"/>
      <c r="BD9715" s="2"/>
    </row>
    <row r="9716" spans="47:56" x14ac:dyDescent="0.25">
      <c r="AU9716"/>
      <c r="AV9716"/>
      <c r="BD9716" s="2"/>
    </row>
    <row r="9717" spans="47:56" x14ac:dyDescent="0.25">
      <c r="AU9717"/>
      <c r="AV9717"/>
      <c r="BD9717" s="2"/>
    </row>
    <row r="9718" spans="47:56" x14ac:dyDescent="0.25">
      <c r="AU9718"/>
      <c r="AV9718"/>
      <c r="BD9718" s="2"/>
    </row>
    <row r="9719" spans="47:56" x14ac:dyDescent="0.25">
      <c r="AU9719"/>
      <c r="AV9719"/>
      <c r="BD9719" s="2"/>
    </row>
    <row r="9720" spans="47:56" x14ac:dyDescent="0.25">
      <c r="AU9720"/>
      <c r="AV9720"/>
      <c r="BD9720" s="2"/>
    </row>
    <row r="9721" spans="47:56" x14ac:dyDescent="0.25">
      <c r="AU9721"/>
      <c r="AV9721"/>
      <c r="BD9721" s="2"/>
    </row>
    <row r="9722" spans="47:56" x14ac:dyDescent="0.25">
      <c r="AU9722"/>
      <c r="AV9722"/>
      <c r="BD9722" s="2"/>
    </row>
    <row r="9723" spans="47:56" x14ac:dyDescent="0.25">
      <c r="AU9723"/>
      <c r="AV9723"/>
      <c r="BD9723" s="2"/>
    </row>
    <row r="9724" spans="47:56" x14ac:dyDescent="0.25">
      <c r="AU9724"/>
      <c r="AV9724"/>
      <c r="BD9724" s="2"/>
    </row>
    <row r="9725" spans="47:56" x14ac:dyDescent="0.25">
      <c r="AU9725"/>
      <c r="AV9725"/>
      <c r="BD9725" s="2"/>
    </row>
    <row r="9726" spans="47:56" x14ac:dyDescent="0.25">
      <c r="AU9726"/>
      <c r="AV9726"/>
      <c r="BD9726" s="2"/>
    </row>
    <row r="9727" spans="47:56" x14ac:dyDescent="0.25">
      <c r="AU9727"/>
      <c r="AV9727"/>
      <c r="BD9727" s="2"/>
    </row>
    <row r="9728" spans="47:56" x14ac:dyDescent="0.25">
      <c r="AU9728"/>
      <c r="AV9728"/>
      <c r="BD9728" s="2"/>
    </row>
    <row r="9729" spans="47:56" x14ac:dyDescent="0.25">
      <c r="AU9729"/>
      <c r="AV9729"/>
      <c r="BD9729" s="2"/>
    </row>
    <row r="9730" spans="47:56" x14ac:dyDescent="0.25">
      <c r="AU9730"/>
      <c r="AV9730"/>
      <c r="BD9730" s="2"/>
    </row>
    <row r="9731" spans="47:56" x14ac:dyDescent="0.25">
      <c r="AU9731"/>
      <c r="AV9731"/>
      <c r="BD9731" s="2"/>
    </row>
    <row r="9732" spans="47:56" x14ac:dyDescent="0.25">
      <c r="AU9732"/>
      <c r="AV9732"/>
      <c r="BD9732" s="2"/>
    </row>
    <row r="9733" spans="47:56" x14ac:dyDescent="0.25">
      <c r="AU9733"/>
      <c r="AV9733"/>
      <c r="BD9733" s="2"/>
    </row>
    <row r="9734" spans="47:56" x14ac:dyDescent="0.25">
      <c r="AU9734"/>
      <c r="AV9734"/>
      <c r="BD9734" s="2"/>
    </row>
    <row r="9735" spans="47:56" x14ac:dyDescent="0.25">
      <c r="AU9735"/>
      <c r="AV9735"/>
      <c r="BD9735" s="2"/>
    </row>
    <row r="9736" spans="47:56" x14ac:dyDescent="0.25">
      <c r="AU9736"/>
      <c r="AV9736"/>
      <c r="BD9736" s="2"/>
    </row>
    <row r="9737" spans="47:56" x14ac:dyDescent="0.25">
      <c r="AU9737"/>
      <c r="AV9737"/>
      <c r="BD9737" s="2"/>
    </row>
    <row r="9738" spans="47:56" x14ac:dyDescent="0.25">
      <c r="AU9738"/>
      <c r="AV9738"/>
      <c r="BD9738" s="2"/>
    </row>
    <row r="9739" spans="47:56" x14ac:dyDescent="0.25">
      <c r="AU9739"/>
      <c r="AV9739"/>
      <c r="BD9739" s="2"/>
    </row>
    <row r="9740" spans="47:56" x14ac:dyDescent="0.25">
      <c r="AU9740"/>
      <c r="AV9740"/>
      <c r="BD9740" s="2"/>
    </row>
    <row r="9741" spans="47:56" x14ac:dyDescent="0.25">
      <c r="AU9741"/>
      <c r="AV9741"/>
      <c r="BD9741" s="2"/>
    </row>
    <row r="9742" spans="47:56" x14ac:dyDescent="0.25">
      <c r="AU9742"/>
      <c r="AV9742"/>
      <c r="BD9742" s="2"/>
    </row>
    <row r="9743" spans="47:56" x14ac:dyDescent="0.25">
      <c r="AU9743"/>
      <c r="AV9743"/>
      <c r="BD9743" s="2"/>
    </row>
    <row r="9744" spans="47:56" x14ac:dyDescent="0.25">
      <c r="AU9744"/>
      <c r="AV9744"/>
      <c r="BD9744" s="2"/>
    </row>
    <row r="9745" spans="47:56" x14ac:dyDescent="0.25">
      <c r="AU9745"/>
      <c r="AV9745"/>
      <c r="BD9745" s="2"/>
    </row>
    <row r="9746" spans="47:56" x14ac:dyDescent="0.25">
      <c r="AU9746"/>
      <c r="AV9746"/>
      <c r="BD9746" s="2"/>
    </row>
    <row r="9747" spans="47:56" x14ac:dyDescent="0.25">
      <c r="AU9747"/>
      <c r="AV9747"/>
      <c r="BD9747" s="2"/>
    </row>
    <row r="9748" spans="47:56" x14ac:dyDescent="0.25">
      <c r="AU9748"/>
      <c r="AV9748"/>
      <c r="BD9748" s="2"/>
    </row>
    <row r="9749" spans="47:56" x14ac:dyDescent="0.25">
      <c r="AU9749"/>
      <c r="AV9749"/>
      <c r="BD9749" s="2"/>
    </row>
    <row r="9750" spans="47:56" x14ac:dyDescent="0.25">
      <c r="AU9750"/>
      <c r="AV9750"/>
      <c r="BD9750" s="2"/>
    </row>
    <row r="9751" spans="47:56" x14ac:dyDescent="0.25">
      <c r="AU9751"/>
      <c r="AV9751"/>
      <c r="BD9751" s="2"/>
    </row>
    <row r="9752" spans="47:56" x14ac:dyDescent="0.25">
      <c r="AU9752"/>
      <c r="AV9752"/>
      <c r="BD9752" s="2"/>
    </row>
    <row r="9753" spans="47:56" x14ac:dyDescent="0.25">
      <c r="AU9753"/>
      <c r="AV9753"/>
      <c r="BD9753" s="2"/>
    </row>
    <row r="9754" spans="47:56" x14ac:dyDescent="0.25">
      <c r="AU9754"/>
      <c r="AV9754"/>
      <c r="BD9754" s="2"/>
    </row>
    <row r="9755" spans="47:56" x14ac:dyDescent="0.25">
      <c r="AU9755"/>
      <c r="AV9755"/>
      <c r="BD9755" s="2"/>
    </row>
    <row r="9756" spans="47:56" x14ac:dyDescent="0.25">
      <c r="AU9756"/>
      <c r="AV9756"/>
      <c r="BD9756" s="2"/>
    </row>
    <row r="9757" spans="47:56" x14ac:dyDescent="0.25">
      <c r="AU9757"/>
      <c r="AV9757"/>
      <c r="BD9757" s="2"/>
    </row>
    <row r="9758" spans="47:56" x14ac:dyDescent="0.25">
      <c r="AU9758"/>
      <c r="AV9758"/>
      <c r="BD9758" s="2"/>
    </row>
    <row r="9759" spans="47:56" x14ac:dyDescent="0.25">
      <c r="AU9759"/>
      <c r="AV9759"/>
      <c r="BD9759" s="2"/>
    </row>
    <row r="9760" spans="47:56" x14ac:dyDescent="0.25">
      <c r="AU9760"/>
      <c r="AV9760"/>
      <c r="BD9760" s="2"/>
    </row>
    <row r="9761" spans="47:56" x14ac:dyDescent="0.25">
      <c r="AU9761"/>
      <c r="AV9761"/>
      <c r="BD9761" s="2"/>
    </row>
    <row r="9762" spans="47:56" x14ac:dyDescent="0.25">
      <c r="AU9762"/>
      <c r="AV9762"/>
      <c r="BD9762" s="2"/>
    </row>
    <row r="9763" spans="47:56" x14ac:dyDescent="0.25">
      <c r="AU9763"/>
      <c r="AV9763"/>
      <c r="BD9763" s="2"/>
    </row>
    <row r="9764" spans="47:56" x14ac:dyDescent="0.25">
      <c r="AU9764"/>
      <c r="AV9764"/>
      <c r="BD9764" s="2"/>
    </row>
    <row r="9765" spans="47:56" x14ac:dyDescent="0.25">
      <c r="AU9765"/>
      <c r="AV9765"/>
      <c r="BD9765" s="2"/>
    </row>
    <row r="9766" spans="47:56" x14ac:dyDescent="0.25">
      <c r="AU9766"/>
      <c r="AV9766"/>
      <c r="BD9766" s="2"/>
    </row>
    <row r="9767" spans="47:56" x14ac:dyDescent="0.25">
      <c r="AU9767"/>
      <c r="AV9767"/>
      <c r="BD9767" s="2"/>
    </row>
    <row r="9768" spans="47:56" x14ac:dyDescent="0.25">
      <c r="AU9768"/>
      <c r="AV9768"/>
      <c r="BD9768" s="2"/>
    </row>
    <row r="9769" spans="47:56" x14ac:dyDescent="0.25">
      <c r="AU9769"/>
      <c r="AV9769"/>
      <c r="BD9769" s="2"/>
    </row>
    <row r="9770" spans="47:56" x14ac:dyDescent="0.25">
      <c r="AU9770"/>
      <c r="AV9770"/>
      <c r="BD9770" s="2"/>
    </row>
    <row r="9771" spans="47:56" x14ac:dyDescent="0.25">
      <c r="AU9771"/>
      <c r="AV9771"/>
      <c r="BD9771" s="2"/>
    </row>
    <row r="9772" spans="47:56" x14ac:dyDescent="0.25">
      <c r="AU9772"/>
      <c r="AV9772"/>
      <c r="BD9772" s="2"/>
    </row>
    <row r="9773" spans="47:56" x14ac:dyDescent="0.25">
      <c r="AU9773"/>
      <c r="AV9773"/>
      <c r="BD9773" s="2"/>
    </row>
    <row r="9774" spans="47:56" x14ac:dyDescent="0.25">
      <c r="AU9774"/>
      <c r="AV9774"/>
      <c r="BD9774" s="2"/>
    </row>
    <row r="9775" spans="47:56" x14ac:dyDescent="0.25">
      <c r="AU9775"/>
      <c r="AV9775"/>
      <c r="BD9775" s="2"/>
    </row>
    <row r="9776" spans="47:56" x14ac:dyDescent="0.25">
      <c r="AU9776"/>
      <c r="AV9776"/>
      <c r="BD9776" s="2"/>
    </row>
    <row r="9777" spans="47:56" x14ac:dyDescent="0.25">
      <c r="AU9777"/>
      <c r="AV9777"/>
      <c r="BD9777" s="2"/>
    </row>
    <row r="9778" spans="47:56" x14ac:dyDescent="0.25">
      <c r="AU9778"/>
      <c r="AV9778"/>
      <c r="BD9778" s="2"/>
    </row>
    <row r="9779" spans="47:56" x14ac:dyDescent="0.25">
      <c r="AU9779"/>
      <c r="AV9779"/>
      <c r="BD9779" s="2"/>
    </row>
    <row r="9780" spans="47:56" x14ac:dyDescent="0.25">
      <c r="AU9780"/>
      <c r="AV9780"/>
      <c r="BD9780" s="2"/>
    </row>
    <row r="9781" spans="47:56" x14ac:dyDescent="0.25">
      <c r="AU9781"/>
      <c r="AV9781"/>
      <c r="BD9781" s="2"/>
    </row>
    <row r="9782" spans="47:56" x14ac:dyDescent="0.25">
      <c r="AU9782"/>
      <c r="AV9782"/>
      <c r="BD9782" s="2"/>
    </row>
    <row r="9783" spans="47:56" x14ac:dyDescent="0.25">
      <c r="AU9783"/>
      <c r="AV9783"/>
      <c r="BD9783" s="2"/>
    </row>
    <row r="9784" spans="47:56" x14ac:dyDescent="0.25">
      <c r="AU9784"/>
      <c r="AV9784"/>
      <c r="BD9784" s="2"/>
    </row>
    <row r="9785" spans="47:56" x14ac:dyDescent="0.25">
      <c r="AU9785"/>
      <c r="AV9785"/>
      <c r="BD9785" s="2"/>
    </row>
    <row r="9786" spans="47:56" x14ac:dyDescent="0.25">
      <c r="AU9786"/>
      <c r="AV9786"/>
      <c r="BD9786" s="2"/>
    </row>
    <row r="9787" spans="47:56" x14ac:dyDescent="0.25">
      <c r="AU9787"/>
      <c r="AV9787"/>
      <c r="BD9787" s="2"/>
    </row>
    <row r="9788" spans="47:56" x14ac:dyDescent="0.25">
      <c r="AU9788"/>
      <c r="AV9788"/>
      <c r="BD9788" s="2"/>
    </row>
    <row r="9789" spans="47:56" x14ac:dyDescent="0.25">
      <c r="AU9789"/>
      <c r="AV9789"/>
      <c r="BD9789" s="2"/>
    </row>
    <row r="9790" spans="47:56" x14ac:dyDescent="0.25">
      <c r="AU9790"/>
      <c r="AV9790"/>
      <c r="BD9790" s="2"/>
    </row>
    <row r="9791" spans="47:56" x14ac:dyDescent="0.25">
      <c r="AU9791"/>
      <c r="AV9791"/>
      <c r="BD9791" s="2"/>
    </row>
    <row r="9792" spans="47:56" x14ac:dyDescent="0.25">
      <c r="AU9792"/>
      <c r="AV9792"/>
      <c r="BD9792" s="2"/>
    </row>
    <row r="9793" spans="47:56" x14ac:dyDescent="0.25">
      <c r="AU9793"/>
      <c r="AV9793"/>
      <c r="BD9793" s="2"/>
    </row>
    <row r="9794" spans="47:56" x14ac:dyDescent="0.25">
      <c r="AU9794"/>
      <c r="AV9794"/>
      <c r="BD9794" s="2"/>
    </row>
    <row r="9795" spans="47:56" x14ac:dyDescent="0.25">
      <c r="AU9795"/>
      <c r="AV9795"/>
      <c r="BD9795" s="2"/>
    </row>
    <row r="9796" spans="47:56" x14ac:dyDescent="0.25">
      <c r="AU9796"/>
      <c r="AV9796"/>
      <c r="BD9796" s="2"/>
    </row>
    <row r="9797" spans="47:56" x14ac:dyDescent="0.25">
      <c r="AU9797"/>
      <c r="AV9797"/>
      <c r="BD9797" s="2"/>
    </row>
    <row r="9798" spans="47:56" x14ac:dyDescent="0.25">
      <c r="AU9798"/>
      <c r="AV9798"/>
      <c r="BD9798" s="2"/>
    </row>
    <row r="9799" spans="47:56" x14ac:dyDescent="0.25">
      <c r="AU9799"/>
      <c r="AV9799"/>
      <c r="BD9799" s="2"/>
    </row>
    <row r="9800" spans="47:56" x14ac:dyDescent="0.25">
      <c r="AU9800"/>
      <c r="AV9800"/>
      <c r="BD9800" s="2"/>
    </row>
    <row r="9801" spans="47:56" x14ac:dyDescent="0.25">
      <c r="AU9801"/>
      <c r="AV9801"/>
      <c r="BD9801" s="2"/>
    </row>
    <row r="9802" spans="47:56" x14ac:dyDescent="0.25">
      <c r="AU9802"/>
      <c r="AV9802"/>
      <c r="BD9802" s="2"/>
    </row>
    <row r="9803" spans="47:56" x14ac:dyDescent="0.25">
      <c r="AU9803"/>
      <c r="AV9803"/>
      <c r="BD9803" s="2"/>
    </row>
    <row r="9804" spans="47:56" x14ac:dyDescent="0.25">
      <c r="AU9804"/>
      <c r="AV9804"/>
      <c r="BD9804" s="2"/>
    </row>
    <row r="9805" spans="47:56" x14ac:dyDescent="0.25">
      <c r="AU9805"/>
      <c r="AV9805"/>
      <c r="BD9805" s="2"/>
    </row>
    <row r="9806" spans="47:56" x14ac:dyDescent="0.25">
      <c r="AU9806"/>
      <c r="AV9806"/>
      <c r="BD9806" s="2"/>
    </row>
    <row r="9807" spans="47:56" x14ac:dyDescent="0.25">
      <c r="AU9807"/>
      <c r="AV9807"/>
      <c r="BD9807" s="2"/>
    </row>
    <row r="9808" spans="47:56" x14ac:dyDescent="0.25">
      <c r="AU9808"/>
      <c r="AV9808"/>
      <c r="BD9808" s="2"/>
    </row>
    <row r="9809" spans="47:56" x14ac:dyDescent="0.25">
      <c r="AU9809"/>
      <c r="AV9809"/>
      <c r="BD9809" s="2"/>
    </row>
    <row r="9810" spans="47:56" x14ac:dyDescent="0.25">
      <c r="AU9810"/>
      <c r="AV9810"/>
      <c r="BD9810" s="2"/>
    </row>
    <row r="9811" spans="47:56" x14ac:dyDescent="0.25">
      <c r="AU9811"/>
      <c r="AV9811"/>
      <c r="BD9811" s="2"/>
    </row>
    <row r="9812" spans="47:56" x14ac:dyDescent="0.25">
      <c r="AU9812"/>
      <c r="AV9812"/>
      <c r="BD9812" s="2"/>
    </row>
    <row r="9813" spans="47:56" x14ac:dyDescent="0.25">
      <c r="AU9813"/>
      <c r="AV9813"/>
      <c r="BD9813" s="2"/>
    </row>
    <row r="9814" spans="47:56" x14ac:dyDescent="0.25">
      <c r="AU9814"/>
      <c r="AV9814"/>
      <c r="BD9814" s="2"/>
    </row>
    <row r="9815" spans="47:56" x14ac:dyDescent="0.25">
      <c r="AU9815"/>
      <c r="AV9815"/>
      <c r="BD9815" s="2"/>
    </row>
    <row r="9816" spans="47:56" x14ac:dyDescent="0.25">
      <c r="AU9816"/>
      <c r="AV9816"/>
      <c r="BD9816" s="2"/>
    </row>
    <row r="9817" spans="47:56" x14ac:dyDescent="0.25">
      <c r="AU9817"/>
      <c r="AV9817"/>
      <c r="BD9817" s="2"/>
    </row>
    <row r="9818" spans="47:56" x14ac:dyDescent="0.25">
      <c r="AU9818"/>
      <c r="AV9818"/>
      <c r="BD9818" s="2"/>
    </row>
    <row r="9819" spans="47:56" x14ac:dyDescent="0.25">
      <c r="AU9819"/>
      <c r="AV9819"/>
      <c r="BD9819" s="2"/>
    </row>
    <row r="9820" spans="47:56" x14ac:dyDescent="0.25">
      <c r="AU9820"/>
      <c r="AV9820"/>
      <c r="BD9820" s="2"/>
    </row>
    <row r="9821" spans="47:56" x14ac:dyDescent="0.25">
      <c r="AU9821"/>
      <c r="AV9821"/>
      <c r="BD9821" s="2"/>
    </row>
    <row r="9822" spans="47:56" x14ac:dyDescent="0.25">
      <c r="AU9822"/>
      <c r="AV9822"/>
      <c r="BD9822" s="2"/>
    </row>
    <row r="9823" spans="47:56" x14ac:dyDescent="0.25">
      <c r="AU9823"/>
      <c r="AV9823"/>
      <c r="BD9823" s="2"/>
    </row>
    <row r="9824" spans="47:56" x14ac:dyDescent="0.25">
      <c r="AU9824"/>
      <c r="AV9824"/>
      <c r="BD9824" s="2"/>
    </row>
    <row r="9825" spans="47:56" x14ac:dyDescent="0.25">
      <c r="AU9825"/>
      <c r="AV9825"/>
      <c r="BD9825" s="2"/>
    </row>
    <row r="9826" spans="47:56" x14ac:dyDescent="0.25">
      <c r="AU9826"/>
      <c r="AV9826"/>
      <c r="BD9826" s="2"/>
    </row>
    <row r="9827" spans="47:56" x14ac:dyDescent="0.25">
      <c r="AU9827"/>
      <c r="AV9827"/>
      <c r="BD9827" s="2"/>
    </row>
    <row r="9828" spans="47:56" x14ac:dyDescent="0.25">
      <c r="AU9828"/>
      <c r="AV9828"/>
      <c r="BD9828" s="2"/>
    </row>
    <row r="9829" spans="47:56" x14ac:dyDescent="0.25">
      <c r="AU9829"/>
      <c r="AV9829"/>
      <c r="BD9829" s="2"/>
    </row>
    <row r="9830" spans="47:56" x14ac:dyDescent="0.25">
      <c r="AU9830"/>
      <c r="AV9830"/>
      <c r="BD9830" s="2"/>
    </row>
    <row r="9831" spans="47:56" x14ac:dyDescent="0.25">
      <c r="BD9831" s="2"/>
    </row>
    <row r="9832" spans="47:56" x14ac:dyDescent="0.25">
      <c r="BD9832" s="2"/>
    </row>
    <row r="9833" spans="47:56" x14ac:dyDescent="0.25">
      <c r="BD9833" s="2"/>
    </row>
    <row r="9834" spans="47:56" x14ac:dyDescent="0.25">
      <c r="BD9834" s="2"/>
    </row>
    <row r="9835" spans="47:56" x14ac:dyDescent="0.25">
      <c r="BD9835" s="2"/>
    </row>
    <row r="9836" spans="47:56" x14ac:dyDescent="0.25">
      <c r="BD9836" s="2"/>
    </row>
    <row r="9837" spans="47:56" x14ac:dyDescent="0.25">
      <c r="BD9837" s="2"/>
    </row>
    <row r="9838" spans="47:56" x14ac:dyDescent="0.25">
      <c r="BD9838" s="2"/>
    </row>
    <row r="9839" spans="47:56" x14ac:dyDescent="0.25">
      <c r="BD9839" s="2"/>
    </row>
    <row r="9840" spans="47:56" x14ac:dyDescent="0.25">
      <c r="BD9840" s="2"/>
    </row>
    <row r="9841" spans="56:56" x14ac:dyDescent="0.25">
      <c r="BD9841" s="2"/>
    </row>
    <row r="9842" spans="56:56" x14ac:dyDescent="0.25">
      <c r="BD9842" s="2"/>
    </row>
    <row r="9843" spans="56:56" x14ac:dyDescent="0.25">
      <c r="BD9843" s="2"/>
    </row>
    <row r="9844" spans="56:56" x14ac:dyDescent="0.25">
      <c r="BD9844" s="2"/>
    </row>
    <row r="9845" spans="56:56" x14ac:dyDescent="0.25">
      <c r="BD9845" s="2"/>
    </row>
    <row r="9846" spans="56:56" x14ac:dyDescent="0.25">
      <c r="BD9846" s="2"/>
    </row>
    <row r="9847" spans="56:56" x14ac:dyDescent="0.25">
      <c r="BD9847" s="2"/>
    </row>
    <row r="9848" spans="56:56" x14ac:dyDescent="0.25">
      <c r="BD9848" s="2"/>
    </row>
    <row r="9849" spans="56:56" x14ac:dyDescent="0.25">
      <c r="BD9849" s="2"/>
    </row>
    <row r="9850" spans="56:56" x14ac:dyDescent="0.25">
      <c r="BD9850" s="2"/>
    </row>
    <row r="9851" spans="56:56" x14ac:dyDescent="0.25">
      <c r="BD9851" s="2"/>
    </row>
    <row r="9852" spans="56:56" x14ac:dyDescent="0.25">
      <c r="BD9852" s="2"/>
    </row>
    <row r="9853" spans="56:56" x14ac:dyDescent="0.25">
      <c r="BD9853" s="2"/>
    </row>
    <row r="9854" spans="56:56" x14ac:dyDescent="0.25">
      <c r="BD9854" s="2"/>
    </row>
    <row r="9855" spans="56:56" x14ac:dyDescent="0.25">
      <c r="BD9855" s="2"/>
    </row>
    <row r="9856" spans="56:56" x14ac:dyDescent="0.25">
      <c r="BD9856" s="2"/>
    </row>
    <row r="9857" spans="56:56" x14ac:dyDescent="0.25">
      <c r="BD9857" s="2"/>
    </row>
    <row r="9858" spans="56:56" x14ac:dyDescent="0.25">
      <c r="BD9858" s="2"/>
    </row>
    <row r="9859" spans="56:56" x14ac:dyDescent="0.25">
      <c r="BD9859" s="2"/>
    </row>
    <row r="9860" spans="56:56" x14ac:dyDescent="0.25">
      <c r="BD9860" s="2"/>
    </row>
    <row r="9861" spans="56:56" x14ac:dyDescent="0.25">
      <c r="BD9861" s="2"/>
    </row>
    <row r="9862" spans="56:56" x14ac:dyDescent="0.25">
      <c r="BD9862" s="2"/>
    </row>
    <row r="9863" spans="56:56" x14ac:dyDescent="0.25">
      <c r="BD9863" s="2"/>
    </row>
    <row r="9864" spans="56:56" x14ac:dyDescent="0.25">
      <c r="BD9864" s="2"/>
    </row>
    <row r="9865" spans="56:56" x14ac:dyDescent="0.25">
      <c r="BD9865" s="2"/>
    </row>
    <row r="9866" spans="56:56" x14ac:dyDescent="0.25">
      <c r="BD9866" s="2"/>
    </row>
    <row r="9867" spans="56:56" x14ac:dyDescent="0.25">
      <c r="BD9867" s="2"/>
    </row>
    <row r="9868" spans="56:56" x14ac:dyDescent="0.25">
      <c r="BD9868" s="2"/>
    </row>
    <row r="9869" spans="56:56" x14ac:dyDescent="0.25">
      <c r="BD9869" s="2"/>
    </row>
    <row r="9870" spans="56:56" x14ac:dyDescent="0.25">
      <c r="BD9870" s="2"/>
    </row>
    <row r="9871" spans="56:56" x14ac:dyDescent="0.25">
      <c r="BD9871" s="2"/>
    </row>
    <row r="9872" spans="56:56" x14ac:dyDescent="0.25">
      <c r="BD9872" s="2"/>
    </row>
    <row r="9873" spans="56:56" x14ac:dyDescent="0.25">
      <c r="BD9873" s="2"/>
    </row>
    <row r="9874" spans="56:56" x14ac:dyDescent="0.25">
      <c r="BD9874" s="2"/>
    </row>
    <row r="9875" spans="56:56" x14ac:dyDescent="0.25">
      <c r="BD9875" s="2"/>
    </row>
    <row r="9876" spans="56:56" x14ac:dyDescent="0.25">
      <c r="BD9876" s="2"/>
    </row>
    <row r="9877" spans="56:56" x14ac:dyDescent="0.25">
      <c r="BD9877" s="2"/>
    </row>
    <row r="9878" spans="56:56" x14ac:dyDescent="0.25">
      <c r="BD9878" s="2"/>
    </row>
    <row r="9879" spans="56:56" x14ac:dyDescent="0.25">
      <c r="BD9879" s="2"/>
    </row>
    <row r="9880" spans="56:56" x14ac:dyDescent="0.25">
      <c r="BD9880" s="2"/>
    </row>
    <row r="9881" spans="56:56" x14ac:dyDescent="0.25">
      <c r="BD9881" s="2"/>
    </row>
    <row r="9882" spans="56:56" x14ac:dyDescent="0.25">
      <c r="BD9882" s="2"/>
    </row>
    <row r="9883" spans="56:56" x14ac:dyDescent="0.25">
      <c r="BD9883" s="2"/>
    </row>
    <row r="9884" spans="56:56" x14ac:dyDescent="0.25">
      <c r="BD9884" s="2"/>
    </row>
    <row r="9885" spans="56:56" x14ac:dyDescent="0.25">
      <c r="BD9885" s="2"/>
    </row>
    <row r="9886" spans="56:56" x14ac:dyDescent="0.25">
      <c r="BD9886" s="2"/>
    </row>
    <row r="9887" spans="56:56" x14ac:dyDescent="0.25">
      <c r="BD9887" s="2"/>
    </row>
    <row r="9888" spans="56:56" x14ac:dyDescent="0.25">
      <c r="BD9888" s="2"/>
    </row>
    <row r="9889" spans="56:56" x14ac:dyDescent="0.25">
      <c r="BD9889" s="2"/>
    </row>
    <row r="9890" spans="56:56" x14ac:dyDescent="0.25">
      <c r="BD9890" s="2"/>
    </row>
    <row r="9891" spans="56:56" x14ac:dyDescent="0.25">
      <c r="BD9891" s="2"/>
    </row>
    <row r="9892" spans="56:56" x14ac:dyDescent="0.25">
      <c r="BD9892" s="2"/>
    </row>
    <row r="9893" spans="56:56" x14ac:dyDescent="0.25">
      <c r="BD9893" s="2"/>
    </row>
    <row r="9894" spans="56:56" x14ac:dyDescent="0.25">
      <c r="BD9894" s="2"/>
    </row>
    <row r="9895" spans="56:56" x14ac:dyDescent="0.25">
      <c r="BD9895" s="2"/>
    </row>
    <row r="9896" spans="56:56" x14ac:dyDescent="0.25">
      <c r="BD9896" s="2"/>
    </row>
    <row r="9897" spans="56:56" x14ac:dyDescent="0.25">
      <c r="BD9897" s="2"/>
    </row>
    <row r="9898" spans="56:56" x14ac:dyDescent="0.25">
      <c r="BD9898" s="2"/>
    </row>
    <row r="9899" spans="56:56" x14ac:dyDescent="0.25">
      <c r="BD9899" s="2"/>
    </row>
    <row r="9900" spans="56:56" x14ac:dyDescent="0.25">
      <c r="BD9900" s="2"/>
    </row>
    <row r="9901" spans="56:56" x14ac:dyDescent="0.25">
      <c r="BD9901" s="2"/>
    </row>
    <row r="9902" spans="56:56" x14ac:dyDescent="0.25">
      <c r="BD9902" s="2"/>
    </row>
    <row r="9903" spans="56:56" x14ac:dyDescent="0.25">
      <c r="BD9903" s="2"/>
    </row>
    <row r="9904" spans="56:56" x14ac:dyDescent="0.25">
      <c r="BD9904" s="2"/>
    </row>
    <row r="9905" spans="56:56" x14ac:dyDescent="0.25">
      <c r="BD9905" s="2"/>
    </row>
    <row r="9906" spans="56:56" x14ac:dyDescent="0.25">
      <c r="BD9906" s="2"/>
    </row>
    <row r="9907" spans="56:56" x14ac:dyDescent="0.25">
      <c r="BD9907" s="2"/>
    </row>
    <row r="9908" spans="56:56" x14ac:dyDescent="0.25">
      <c r="BD9908" s="2"/>
    </row>
    <row r="9909" spans="56:56" x14ac:dyDescent="0.25">
      <c r="BD9909" s="2"/>
    </row>
    <row r="9910" spans="56:56" x14ac:dyDescent="0.25">
      <c r="BD9910" s="2"/>
    </row>
    <row r="9911" spans="56:56" x14ac:dyDescent="0.25">
      <c r="BD9911" s="2"/>
    </row>
    <row r="9912" spans="56:56" x14ac:dyDescent="0.25">
      <c r="BD9912" s="2"/>
    </row>
    <row r="9913" spans="56:56" x14ac:dyDescent="0.25">
      <c r="BD9913" s="2"/>
    </row>
    <row r="9914" spans="56:56" x14ac:dyDescent="0.25">
      <c r="BD9914" s="2"/>
    </row>
    <row r="9915" spans="56:56" x14ac:dyDescent="0.25">
      <c r="BD9915" s="2"/>
    </row>
    <row r="9916" spans="56:56" x14ac:dyDescent="0.25">
      <c r="BD9916" s="2"/>
    </row>
    <row r="9917" spans="56:56" x14ac:dyDescent="0.25">
      <c r="BD9917" s="2"/>
    </row>
    <row r="9918" spans="56:56" x14ac:dyDescent="0.25">
      <c r="BD9918" s="2"/>
    </row>
    <row r="9919" spans="56:56" x14ac:dyDescent="0.25">
      <c r="BD9919" s="2"/>
    </row>
    <row r="9920" spans="56:56" x14ac:dyDescent="0.25">
      <c r="BD9920" s="2"/>
    </row>
    <row r="9921" spans="56:56" x14ac:dyDescent="0.25">
      <c r="BD9921" s="2"/>
    </row>
    <row r="9922" spans="56:56" x14ac:dyDescent="0.25">
      <c r="BD9922" s="2"/>
    </row>
    <row r="9923" spans="56:56" x14ac:dyDescent="0.25">
      <c r="BD9923" s="2"/>
    </row>
    <row r="9924" spans="56:56" x14ac:dyDescent="0.25">
      <c r="BD9924" s="2"/>
    </row>
    <row r="9925" spans="56:56" x14ac:dyDescent="0.25">
      <c r="BD9925" s="2"/>
    </row>
    <row r="9926" spans="56:56" x14ac:dyDescent="0.25">
      <c r="BD9926" s="2"/>
    </row>
    <row r="9927" spans="56:56" x14ac:dyDescent="0.25">
      <c r="BD9927" s="2"/>
    </row>
    <row r="9928" spans="56:56" x14ac:dyDescent="0.25">
      <c r="BD9928" s="2"/>
    </row>
    <row r="9929" spans="56:56" x14ac:dyDescent="0.25">
      <c r="BD9929" s="2"/>
    </row>
    <row r="9930" spans="56:56" x14ac:dyDescent="0.25">
      <c r="BD9930" s="2"/>
    </row>
    <row r="9931" spans="56:56" x14ac:dyDescent="0.25">
      <c r="BD9931" s="2"/>
    </row>
    <row r="9932" spans="56:56" x14ac:dyDescent="0.25">
      <c r="BD9932" s="2"/>
    </row>
    <row r="9933" spans="56:56" x14ac:dyDescent="0.25">
      <c r="BD9933" s="2"/>
    </row>
    <row r="9934" spans="56:56" x14ac:dyDescent="0.25">
      <c r="BD9934" s="2"/>
    </row>
    <row r="9935" spans="56:56" x14ac:dyDescent="0.25">
      <c r="BD9935" s="2"/>
    </row>
    <row r="9936" spans="56:56" x14ac:dyDescent="0.25">
      <c r="BD9936" s="2"/>
    </row>
    <row r="9937" spans="56:56" x14ac:dyDescent="0.25">
      <c r="BD9937" s="2"/>
    </row>
    <row r="9938" spans="56:56" x14ac:dyDescent="0.25">
      <c r="BD9938" s="2"/>
    </row>
    <row r="9939" spans="56:56" x14ac:dyDescent="0.25">
      <c r="BD9939" s="2"/>
    </row>
    <row r="9940" spans="56:56" x14ac:dyDescent="0.25">
      <c r="BD9940" s="2"/>
    </row>
    <row r="9941" spans="56:56" x14ac:dyDescent="0.25">
      <c r="BD9941" s="2"/>
    </row>
    <row r="9942" spans="56:56" x14ac:dyDescent="0.25">
      <c r="BD9942" s="2"/>
    </row>
    <row r="9943" spans="56:56" x14ac:dyDescent="0.25">
      <c r="BD9943" s="2"/>
    </row>
    <row r="9944" spans="56:56" x14ac:dyDescent="0.25">
      <c r="BD9944" s="2"/>
    </row>
    <row r="9945" spans="56:56" x14ac:dyDescent="0.25">
      <c r="BD9945" s="2"/>
    </row>
    <row r="9946" spans="56:56" x14ac:dyDescent="0.25">
      <c r="BD9946" s="2"/>
    </row>
    <row r="9947" spans="56:56" x14ac:dyDescent="0.25">
      <c r="BD9947" s="2"/>
    </row>
    <row r="9948" spans="56:56" x14ac:dyDescent="0.25">
      <c r="BD9948" s="2"/>
    </row>
    <row r="9949" spans="56:56" x14ac:dyDescent="0.25">
      <c r="BD9949" s="2"/>
    </row>
    <row r="9950" spans="56:56" x14ac:dyDescent="0.25">
      <c r="BD9950" s="2"/>
    </row>
    <row r="9951" spans="56:56" x14ac:dyDescent="0.25">
      <c r="BD9951" s="2"/>
    </row>
    <row r="9952" spans="56:56" x14ac:dyDescent="0.25">
      <c r="BD9952" s="2"/>
    </row>
    <row r="9953" spans="56:56" x14ac:dyDescent="0.25">
      <c r="BD9953" s="2"/>
    </row>
    <row r="9954" spans="56:56" x14ac:dyDescent="0.25">
      <c r="BD9954" s="2"/>
    </row>
    <row r="9955" spans="56:56" x14ac:dyDescent="0.25">
      <c r="BD9955" s="2"/>
    </row>
    <row r="9956" spans="56:56" x14ac:dyDescent="0.25">
      <c r="BD9956" s="2"/>
    </row>
    <row r="9957" spans="56:56" x14ac:dyDescent="0.25">
      <c r="BD9957" s="2"/>
    </row>
    <row r="9958" spans="56:56" x14ac:dyDescent="0.25">
      <c r="BD9958" s="2"/>
    </row>
    <row r="9959" spans="56:56" x14ac:dyDescent="0.25">
      <c r="BD9959" s="2"/>
    </row>
    <row r="9960" spans="56:56" x14ac:dyDescent="0.25">
      <c r="BD9960" s="2"/>
    </row>
    <row r="9961" spans="56:56" x14ac:dyDescent="0.25">
      <c r="BD9961" s="2"/>
    </row>
    <row r="9962" spans="56:56" x14ac:dyDescent="0.25">
      <c r="BD9962" s="2"/>
    </row>
    <row r="9963" spans="56:56" x14ac:dyDescent="0.25">
      <c r="BD9963" s="2"/>
    </row>
    <row r="9964" spans="56:56" x14ac:dyDescent="0.25">
      <c r="BD9964" s="2"/>
    </row>
    <row r="9965" spans="56:56" x14ac:dyDescent="0.25">
      <c r="BD9965" s="2"/>
    </row>
    <row r="9966" spans="56:56" x14ac:dyDescent="0.25">
      <c r="BD9966" s="2"/>
    </row>
    <row r="9967" spans="56:56" x14ac:dyDescent="0.25">
      <c r="BD9967" s="2"/>
    </row>
    <row r="9968" spans="56:56" x14ac:dyDescent="0.25">
      <c r="BD9968" s="2"/>
    </row>
    <row r="9969" spans="56:56" x14ac:dyDescent="0.25">
      <c r="BD9969" s="2"/>
    </row>
    <row r="9970" spans="56:56" x14ac:dyDescent="0.25">
      <c r="BD9970" s="2"/>
    </row>
    <row r="9971" spans="56:56" x14ac:dyDescent="0.25">
      <c r="BD9971" s="2"/>
    </row>
    <row r="9972" spans="56:56" x14ac:dyDescent="0.25">
      <c r="BD9972" s="2"/>
    </row>
    <row r="9973" spans="56:56" x14ac:dyDescent="0.25">
      <c r="BD9973" s="2"/>
    </row>
    <row r="9974" spans="56:56" x14ac:dyDescent="0.25">
      <c r="BD9974" s="2"/>
    </row>
    <row r="9975" spans="56:56" x14ac:dyDescent="0.25">
      <c r="BD9975" s="2"/>
    </row>
    <row r="9976" spans="56:56" x14ac:dyDescent="0.25">
      <c r="BD9976" s="2"/>
    </row>
    <row r="9977" spans="56:56" x14ac:dyDescent="0.25">
      <c r="BD9977" s="2"/>
    </row>
    <row r="9978" spans="56:56" x14ac:dyDescent="0.25">
      <c r="BD9978" s="2"/>
    </row>
    <row r="9979" spans="56:56" x14ac:dyDescent="0.25">
      <c r="BD9979" s="2"/>
    </row>
    <row r="9980" spans="56:56" x14ac:dyDescent="0.25">
      <c r="BD9980" s="2"/>
    </row>
    <row r="9981" spans="56:56" x14ac:dyDescent="0.25">
      <c r="BD9981" s="2"/>
    </row>
    <row r="9982" spans="56:56" x14ac:dyDescent="0.25">
      <c r="BD9982" s="2"/>
    </row>
    <row r="9983" spans="56:56" x14ac:dyDescent="0.25">
      <c r="BD9983" s="2"/>
    </row>
    <row r="9984" spans="56:56" x14ac:dyDescent="0.25">
      <c r="BD9984" s="2"/>
    </row>
    <row r="9985" spans="56:56" x14ac:dyDescent="0.25">
      <c r="BD9985" s="2"/>
    </row>
    <row r="9986" spans="56:56" x14ac:dyDescent="0.25">
      <c r="BD9986" s="2"/>
    </row>
    <row r="9987" spans="56:56" x14ac:dyDescent="0.25">
      <c r="BD9987" s="2"/>
    </row>
    <row r="9988" spans="56:56" x14ac:dyDescent="0.25">
      <c r="BD9988" s="2"/>
    </row>
    <row r="9989" spans="56:56" x14ac:dyDescent="0.25">
      <c r="BD9989" s="2"/>
    </row>
    <row r="9990" spans="56:56" x14ac:dyDescent="0.25">
      <c r="BD9990" s="2"/>
    </row>
    <row r="9991" spans="56:56" x14ac:dyDescent="0.25">
      <c r="BD9991" s="2"/>
    </row>
    <row r="9992" spans="56:56" x14ac:dyDescent="0.25">
      <c r="BD9992" s="2"/>
    </row>
    <row r="9993" spans="56:56" x14ac:dyDescent="0.25">
      <c r="BD9993" s="2"/>
    </row>
    <row r="9994" spans="56:56" x14ac:dyDescent="0.25">
      <c r="BD9994" s="2"/>
    </row>
    <row r="9995" spans="56:56" x14ac:dyDescent="0.25">
      <c r="BD9995" s="2"/>
    </row>
    <row r="9996" spans="56:56" x14ac:dyDescent="0.25">
      <c r="BD9996" s="2"/>
    </row>
    <row r="9997" spans="56:56" x14ac:dyDescent="0.25">
      <c r="BD9997" s="2"/>
    </row>
    <row r="9998" spans="56:56" x14ac:dyDescent="0.25">
      <c r="BD9998" s="2"/>
    </row>
    <row r="9999" spans="56:56" x14ac:dyDescent="0.25">
      <c r="BD9999" s="2"/>
    </row>
    <row r="10000" spans="56:56" x14ac:dyDescent="0.25">
      <c r="BD10000" s="2"/>
    </row>
    <row r="10001" spans="56:56" x14ac:dyDescent="0.25">
      <c r="BD10001" s="2"/>
    </row>
    <row r="10002" spans="56:56" x14ac:dyDescent="0.25">
      <c r="BD10002" s="2"/>
    </row>
    <row r="10003" spans="56:56" x14ac:dyDescent="0.25">
      <c r="BD10003" s="2"/>
    </row>
    <row r="10004" spans="56:56" x14ac:dyDescent="0.25">
      <c r="BD10004" s="2"/>
    </row>
    <row r="10005" spans="56:56" x14ac:dyDescent="0.25">
      <c r="BD10005" s="2"/>
    </row>
    <row r="10006" spans="56:56" x14ac:dyDescent="0.25">
      <c r="BD10006" s="2"/>
    </row>
    <row r="10007" spans="56:56" x14ac:dyDescent="0.25">
      <c r="BD10007" s="2"/>
    </row>
    <row r="10008" spans="56:56" x14ac:dyDescent="0.25">
      <c r="BD10008" s="2"/>
    </row>
    <row r="10009" spans="56:56" x14ac:dyDescent="0.25">
      <c r="BD10009" s="2"/>
    </row>
    <row r="10010" spans="56:56" x14ac:dyDescent="0.25">
      <c r="BD10010" s="2"/>
    </row>
    <row r="10011" spans="56:56" x14ac:dyDescent="0.25">
      <c r="BD10011" s="2"/>
    </row>
    <row r="10012" spans="56:56" x14ac:dyDescent="0.25">
      <c r="BD10012" s="2"/>
    </row>
    <row r="10013" spans="56:56" x14ac:dyDescent="0.25">
      <c r="BD10013" s="2"/>
    </row>
    <row r="10014" spans="56:56" x14ac:dyDescent="0.25">
      <c r="BD10014" s="2"/>
    </row>
    <row r="10015" spans="56:56" x14ac:dyDescent="0.25">
      <c r="BD10015" s="2"/>
    </row>
    <row r="10016" spans="56:56" x14ac:dyDescent="0.25">
      <c r="BD10016" s="2"/>
    </row>
    <row r="10017" spans="56:56" x14ac:dyDescent="0.25">
      <c r="BD10017" s="2"/>
    </row>
    <row r="10018" spans="56:56" x14ac:dyDescent="0.25">
      <c r="BD10018" s="2"/>
    </row>
    <row r="10019" spans="56:56" x14ac:dyDescent="0.25">
      <c r="BD10019" s="2"/>
    </row>
    <row r="10020" spans="56:56" x14ac:dyDescent="0.25">
      <c r="BD10020" s="2"/>
    </row>
    <row r="10021" spans="56:56" x14ac:dyDescent="0.25">
      <c r="BD10021" s="2"/>
    </row>
    <row r="10022" spans="56:56" x14ac:dyDescent="0.25">
      <c r="BD10022" s="2"/>
    </row>
    <row r="10023" spans="56:56" x14ac:dyDescent="0.25">
      <c r="BD10023" s="2"/>
    </row>
    <row r="10024" spans="56:56" x14ac:dyDescent="0.25">
      <c r="BD10024" s="2"/>
    </row>
    <row r="10025" spans="56:56" x14ac:dyDescent="0.25">
      <c r="BD10025" s="2"/>
    </row>
    <row r="10026" spans="56:56" x14ac:dyDescent="0.25">
      <c r="BD10026" s="2"/>
    </row>
    <row r="10027" spans="56:56" x14ac:dyDescent="0.25">
      <c r="BD10027" s="2"/>
    </row>
    <row r="10028" spans="56:56" x14ac:dyDescent="0.25">
      <c r="BD10028" s="2"/>
    </row>
    <row r="10029" spans="56:56" x14ac:dyDescent="0.25">
      <c r="BD10029" s="2"/>
    </row>
    <row r="10030" spans="56:56" x14ac:dyDescent="0.25">
      <c r="BD10030" s="2"/>
    </row>
    <row r="10031" spans="56:56" x14ac:dyDescent="0.25">
      <c r="BD10031" s="2"/>
    </row>
    <row r="10032" spans="56:56" x14ac:dyDescent="0.25">
      <c r="BD10032" s="2"/>
    </row>
    <row r="10033" spans="56:56" x14ac:dyDescent="0.25">
      <c r="BD10033" s="2"/>
    </row>
    <row r="10034" spans="56:56" x14ac:dyDescent="0.25">
      <c r="BD10034" s="2"/>
    </row>
    <row r="10035" spans="56:56" x14ac:dyDescent="0.25">
      <c r="BD10035" s="2"/>
    </row>
    <row r="10036" spans="56:56" x14ac:dyDescent="0.25">
      <c r="BD10036" s="2"/>
    </row>
    <row r="10037" spans="56:56" x14ac:dyDescent="0.25">
      <c r="BD10037" s="2"/>
    </row>
    <row r="10038" spans="56:56" x14ac:dyDescent="0.25">
      <c r="BD10038" s="2"/>
    </row>
    <row r="10039" spans="56:56" x14ac:dyDescent="0.25">
      <c r="BD10039" s="2"/>
    </row>
    <row r="10040" spans="56:56" x14ac:dyDescent="0.25">
      <c r="BD10040" s="2"/>
    </row>
    <row r="10041" spans="56:56" x14ac:dyDescent="0.25">
      <c r="BD10041" s="2"/>
    </row>
    <row r="10042" spans="56:56" x14ac:dyDescent="0.25">
      <c r="BD10042" s="2"/>
    </row>
    <row r="10043" spans="56:56" x14ac:dyDescent="0.25">
      <c r="BD10043" s="2"/>
    </row>
    <row r="10044" spans="56:56" x14ac:dyDescent="0.25">
      <c r="BD10044" s="2"/>
    </row>
    <row r="10045" spans="56:56" x14ac:dyDescent="0.25">
      <c r="BD10045" s="2"/>
    </row>
    <row r="10046" spans="56:56" x14ac:dyDescent="0.25">
      <c r="BD10046" s="2"/>
    </row>
    <row r="10047" spans="56:56" x14ac:dyDescent="0.25">
      <c r="BD10047" s="2"/>
    </row>
    <row r="10048" spans="56:56" x14ac:dyDescent="0.25">
      <c r="BD10048" s="2"/>
    </row>
    <row r="10049" spans="56:56" x14ac:dyDescent="0.25">
      <c r="BD10049" s="2"/>
    </row>
    <row r="10050" spans="56:56" x14ac:dyDescent="0.25">
      <c r="BD10050" s="2"/>
    </row>
    <row r="10051" spans="56:56" x14ac:dyDescent="0.25">
      <c r="BD10051" s="2"/>
    </row>
    <row r="10052" spans="56:56" x14ac:dyDescent="0.25">
      <c r="BD10052" s="2"/>
    </row>
    <row r="10053" spans="56:56" x14ac:dyDescent="0.25">
      <c r="BD10053" s="2"/>
    </row>
    <row r="10054" spans="56:56" x14ac:dyDescent="0.25">
      <c r="BD10054" s="2"/>
    </row>
    <row r="10055" spans="56:56" x14ac:dyDescent="0.25">
      <c r="BD10055" s="2"/>
    </row>
    <row r="10056" spans="56:56" x14ac:dyDescent="0.25">
      <c r="BD10056" s="2"/>
    </row>
    <row r="10057" spans="56:56" x14ac:dyDescent="0.25">
      <c r="BD10057" s="2"/>
    </row>
    <row r="10058" spans="56:56" x14ac:dyDescent="0.25">
      <c r="BD10058" s="2"/>
    </row>
    <row r="10059" spans="56:56" x14ac:dyDescent="0.25">
      <c r="BD10059" s="2"/>
    </row>
    <row r="10060" spans="56:56" x14ac:dyDescent="0.25">
      <c r="BD10060" s="2"/>
    </row>
  </sheetData>
  <autoFilter ref="BU1:BU143"/>
  <sortState ref="BY2:CA19">
    <sortCondition ref="BZ2:BZ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53</vt:i4>
      </vt:variant>
    </vt:vector>
  </HeadingPairs>
  <TitlesOfParts>
    <vt:vector size="55" baseType="lpstr">
      <vt:lpstr>ONGLET_COMMUN</vt:lpstr>
      <vt:lpstr>liste</vt:lpstr>
      <vt:lpstr>alf</vt:lpstr>
      <vt:lpstr>alp</vt:lpstr>
      <vt:lpstr>aud</vt:lpstr>
      <vt:lpstr>bmw</vt:lpstr>
      <vt:lpstr>cad</vt:lpstr>
      <vt:lpstr>che</vt:lpstr>
      <vt:lpstr>cit</vt:lpstr>
      <vt:lpstr>constructeur</vt:lpstr>
      <vt:lpstr>destinataire</vt:lpstr>
      <vt:lpstr>Epaisseur</vt:lpstr>
      <vt:lpstr>fer</vt:lpstr>
      <vt:lpstr>fia</vt:lpstr>
      <vt:lpstr>for</vt:lpstr>
      <vt:lpstr>gm_</vt:lpstr>
      <vt:lpstr>hon</vt:lpstr>
      <vt:lpstr>hyu</vt:lpstr>
      <vt:lpstr>Indice</vt:lpstr>
      <vt:lpstr>ive</vt:lpstr>
      <vt:lpstr>jag</vt:lpstr>
      <vt:lpstr>kia</vt:lpstr>
      <vt:lpstr>lan</vt:lpstr>
      <vt:lpstr>lro</vt:lpstr>
      <vt:lpstr>mas</vt:lpstr>
      <vt:lpstr>maz</vt:lpstr>
      <vt:lpstr>mer</vt:lpstr>
      <vt:lpstr>mit</vt:lpstr>
      <vt:lpstr>motif</vt:lpstr>
      <vt:lpstr>nis</vt:lpstr>
      <vt:lpstr>nom_commercial</vt:lpstr>
      <vt:lpstr>ope</vt:lpstr>
      <vt:lpstr>peu</vt:lpstr>
      <vt:lpstr>pon</vt:lpstr>
      <vt:lpstr>por</vt:lpstr>
      <vt:lpstr>rack_type</vt:lpstr>
      <vt:lpstr>racktype</vt:lpstr>
      <vt:lpstr>ren</vt:lpstr>
      <vt:lpstr>rov</vt:lpstr>
      <vt:lpstr>saa</vt:lpstr>
      <vt:lpstr>sat</vt:lpstr>
      <vt:lpstr>sea</vt:lpstr>
      <vt:lpstr>sko</vt:lpstr>
      <vt:lpstr>suz</vt:lpstr>
      <vt:lpstr>toy</vt:lpstr>
      <vt:lpstr>tra</vt:lpstr>
      <vt:lpstr>type_conditionnement</vt:lpstr>
      <vt:lpstr>type_fiche</vt:lpstr>
      <vt:lpstr>typepalette</vt:lpstr>
      <vt:lpstr>unk</vt:lpstr>
      <vt:lpstr>version</vt:lpstr>
      <vt:lpstr>vitrage</vt:lpstr>
      <vt:lpstr>vol</vt:lpstr>
      <vt:lpstr>vw</vt:lpstr>
      <vt:lpstr>web</vt:lpstr>
    </vt:vector>
  </TitlesOfParts>
  <Company>SAINT-GOBAIN 1.5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Legros, Gilles</dc:creator>
  <cp:lastModifiedBy>Legros, Gilles</cp:lastModifiedBy>
  <dcterms:created xsi:type="dcterms:W3CDTF">2013-03-13T10:28:01Z</dcterms:created>
  <dcterms:modified xsi:type="dcterms:W3CDTF">2013-03-18T07:59:48Z</dcterms:modified>
</cp:coreProperties>
</file>