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2640" yWindow="90" windowWidth="19320" windowHeight="93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4" i="1"/>
  <c r="G5"/>
  <c r="G6"/>
  <c r="G7"/>
  <c r="G8"/>
  <c r="G9"/>
  <c r="G10"/>
  <c r="G11"/>
  <c r="G12"/>
  <c r="G13"/>
  <c r="G14"/>
  <c r="G15"/>
  <c r="G16"/>
  <c r="G17"/>
  <c r="G18"/>
  <c r="G19"/>
  <c r="G20"/>
  <c r="G3"/>
</calcChain>
</file>

<file path=xl/sharedStrings.xml><?xml version="1.0" encoding="utf-8"?>
<sst xmlns="http://schemas.openxmlformats.org/spreadsheetml/2006/main" count="252" uniqueCount="18">
  <si>
    <t>Entreprise</t>
  </si>
  <si>
    <t>Ventes €</t>
  </si>
  <si>
    <t>AAA</t>
  </si>
  <si>
    <t>BBB</t>
  </si>
  <si>
    <t>CCC</t>
  </si>
  <si>
    <t>XXXA</t>
  </si>
  <si>
    <t>XXXB</t>
  </si>
  <si>
    <t>XXXC</t>
  </si>
  <si>
    <t>XXXF</t>
  </si>
  <si>
    <t>XXXD</t>
  </si>
  <si>
    <t>XXXE</t>
  </si>
  <si>
    <t>Base de données</t>
  </si>
  <si>
    <t>Fichier à remplir</t>
  </si>
  <si>
    <t>Client</t>
  </si>
  <si>
    <t>Problématique:</t>
  </si>
  <si>
    <t>Existe-t-il une Recherche V avec 2 critères de recherche?</t>
  </si>
  <si>
    <r>
      <t xml:space="preserve">Il s'agit de compléter la colonne G en fuschia(somme des ventes en </t>
    </r>
    <r>
      <rPr>
        <sz val="11"/>
        <color theme="1"/>
        <rFont val="Calibri"/>
        <family val="2"/>
      </rPr>
      <t>€</t>
    </r>
    <r>
      <rPr>
        <sz val="11"/>
        <color theme="1"/>
        <rFont val="Calibri"/>
        <family val="2"/>
        <scheme val="minor"/>
      </rPr>
      <t xml:space="preserve"> </t>
    </r>
  </si>
  <si>
    <t>en fonction des critères "Entreprise" et "Client")</t>
  </si>
</sst>
</file>

<file path=xl/styles.xml><?xml version="1.0" encoding="utf-8"?>
<styleSheet xmlns="http://schemas.openxmlformats.org/spreadsheetml/2006/main">
  <numFmts count="15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&quot;€&quot;_-;\-* #,##0\ &quot;€&quot;_-;_-* &quot;-&quot;??\ &quot;€&quot;_-;_-@_-"/>
    <numFmt numFmtId="167" formatCode="_(* #,##0.00_);_(* \(#,##0.00\);_(* &quot;-&quot;??_);_(@_)"/>
    <numFmt numFmtId="168" formatCode="#,##0\ &quot;F&quot;;\-#,##0\ &quot;F&quot;"/>
    <numFmt numFmtId="169" formatCode="#,##0.00\ &quot;F&quot;;\-#,##0.00\ &quot;F&quot;"/>
    <numFmt numFmtId="170" formatCode="#,##0.0"/>
    <numFmt numFmtId="171" formatCode="mmmm\ d\,\ yyyy"/>
    <numFmt numFmtId="172" formatCode="0.00_)"/>
    <numFmt numFmtId="173" formatCode="_-* #,##0.00\ [$€]_-;\-* #,##0.00\ [$€]_-;_-* &quot;-&quot;??\ [$€]_-;_-@_-"/>
    <numFmt numFmtId="174" formatCode="_-* #,##0.00\ _ _F_-;\-* #,##0.00\ _ _F_-;_-* &quot;-&quot;??\ _ _F_-;_-@_-"/>
    <numFmt numFmtId="175" formatCode="_-* #,##0\ &quot; F&quot;_-;\-* #,##0\ &quot; F&quot;_-;_-* &quot;-&quot;\ &quot; F&quot;_-;_-@_-"/>
    <numFmt numFmtId="176" formatCode="_-* #,##0.00\ &quot; F&quot;_-;\-* #,##0.00\ &quot; F&quot;_-;_-* &quot;-&quot;??\ &quot; F&quot;_-;_-@_-"/>
    <numFmt numFmtId="177" formatCode="#,##0%_ ;[Red]\-#,##0%\ "/>
    <numFmt numFmtId="178" formatCode="#,##0,&quot; &quot;\k&quot;€&quot;;[Red]\-#,##0,&quot; &quot;\k&quot;€&quot;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sz val="10"/>
      <name val="Helv"/>
      <charset val="204"/>
    </font>
    <font>
      <b/>
      <sz val="18"/>
      <name val="Arial"/>
      <family val="2"/>
    </font>
    <font>
      <b/>
      <sz val="12"/>
      <name val="Arial"/>
      <family val="2"/>
    </font>
    <font>
      <sz val="10"/>
      <name val="Helv"/>
    </font>
    <font>
      <sz val="12"/>
      <name val="Arial"/>
      <family val="2"/>
    </font>
    <font>
      <b/>
      <i/>
      <sz val="16"/>
      <name val="Helv"/>
    </font>
    <font>
      <sz val="10"/>
      <name val="MS Sans Serif"/>
      <family val="2"/>
    </font>
    <font>
      <sz val="12"/>
      <color indexed="12"/>
      <name val="Arial"/>
      <family val="2"/>
    </font>
    <font>
      <sz val="11"/>
      <name val="Times New Roman"/>
      <family val="1"/>
    </font>
    <font>
      <sz val="11"/>
      <color theme="1"/>
      <name val="Calibri"/>
      <family val="2"/>
    </font>
    <font>
      <sz val="10"/>
      <color theme="1"/>
      <name val="Arial Unicode MS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  <bgColor indexed="26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3399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06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23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13" fillId="3" borderId="0" applyNumberFormat="0" applyBorder="0" applyAlignment="0" applyProtection="0"/>
    <xf numFmtId="0" fontId="10" fillId="16" borderId="1" applyNumberFormat="0" applyAlignment="0" applyProtection="0"/>
    <xf numFmtId="0" fontId="22" fillId="17" borderId="3" applyNumberFormat="0" applyAlignment="0" applyProtection="0"/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171" fontId="3" fillId="0" borderId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26" fillId="0" borderId="0"/>
    <xf numFmtId="0" fontId="26" fillId="0" borderId="0"/>
    <xf numFmtId="170" fontId="3" fillId="0" borderId="0" applyFill="0" applyBorder="0" applyAlignment="0" applyProtection="0"/>
    <xf numFmtId="3" fontId="3" fillId="0" borderId="0" applyFill="0" applyBorder="0" applyAlignment="0" applyProtection="0"/>
    <xf numFmtId="2" fontId="27" fillId="0" borderId="0" applyFill="0" applyBorder="0" applyAlignment="0" applyProtection="0"/>
    <xf numFmtId="3" fontId="27" fillId="0" borderId="5" applyNumberFormat="0" applyBorder="0" applyAlignment="0"/>
    <xf numFmtId="0" fontId="27" fillId="0" borderId="5" applyBorder="0" applyAlignment="0"/>
    <xf numFmtId="3" fontId="27" fillId="0" borderId="5" applyNumberFormat="0" applyBorder="0" applyAlignment="0"/>
    <xf numFmtId="3" fontId="27" fillId="0" borderId="5" applyBorder="0" applyAlignment="0"/>
    <xf numFmtId="0" fontId="27" fillId="0" borderId="6"/>
    <xf numFmtId="2" fontId="27" fillId="0" borderId="5" applyBorder="0" applyAlignment="0">
      <alignment horizontal="right"/>
    </xf>
    <xf numFmtId="0" fontId="15" fillId="4" borderId="0" applyNumberFormat="0" applyBorder="0" applyAlignment="0" applyProtection="0"/>
    <xf numFmtId="38" fontId="4" fillId="19" borderId="0" applyNumberFormat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7" fillId="0" borderId="5" applyBorder="0" applyAlignment="0"/>
    <xf numFmtId="0" fontId="12" fillId="7" borderId="1" applyNumberFormat="0" applyAlignment="0" applyProtection="0"/>
    <xf numFmtId="10" fontId="4" fillId="20" borderId="10" applyNumberFormat="0" applyBorder="0" applyAlignment="0" applyProtection="0"/>
    <xf numFmtId="0" fontId="11" fillId="0" borderId="2" applyNumberFormat="0" applyFill="0" applyAlignment="0" applyProtection="0"/>
    <xf numFmtId="17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69" fontId="27" fillId="0" borderId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8" fontId="3" fillId="0" borderId="0" applyFill="0" applyBorder="0" applyAlignment="0" applyProtection="0"/>
    <xf numFmtId="0" fontId="14" fillId="21" borderId="0" applyNumberFormat="0" applyBorder="0" applyAlignment="0" applyProtection="0"/>
    <xf numFmtId="172" fontId="2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8" borderId="4" applyNumberFormat="0" applyFont="0" applyAlignment="0" applyProtection="0"/>
    <xf numFmtId="0" fontId="16" fillId="16" borderId="11" applyNumberFormat="0" applyAlignment="0" applyProtection="0"/>
    <xf numFmtId="10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9" fillId="0" borderId="12" applyNumberFormat="0" applyBorder="0"/>
    <xf numFmtId="9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30" fillId="20" borderId="0" applyNumberFormat="0" applyBorder="0" applyAlignment="0">
      <protection locked="0"/>
    </xf>
    <xf numFmtId="0" fontId="30" fillId="20" borderId="5" applyBorder="0">
      <protection locked="0"/>
    </xf>
    <xf numFmtId="0" fontId="6" fillId="20" borderId="0" applyNumberFormat="0" applyBorder="0" applyAlignment="0">
      <protection locked="0"/>
    </xf>
    <xf numFmtId="3" fontId="30" fillId="20" borderId="5" applyBorder="0">
      <protection locked="0"/>
    </xf>
    <xf numFmtId="0" fontId="30" fillId="22" borderId="5" applyBorder="0">
      <protection locked="0"/>
    </xf>
    <xf numFmtId="0" fontId="31" fillId="0" borderId="0"/>
    <xf numFmtId="0" fontId="3" fillId="0" borderId="0"/>
    <xf numFmtId="0" fontId="18" fillId="0" borderId="0" applyNumberFormat="0" applyFill="0" applyBorder="0" applyAlignment="0" applyProtection="0"/>
    <xf numFmtId="2" fontId="3" fillId="0" borderId="0" applyFill="0" applyBorder="0" applyAlignment="0" applyProtection="0"/>
    <xf numFmtId="175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15">
    <xf numFmtId="0" fontId="0" fillId="0" borderId="0" xfId="0"/>
    <xf numFmtId="178" fontId="3" fillId="24" borderId="10" xfId="33" applyNumberFormat="1" applyFont="1" applyFill="1" applyBorder="1" applyAlignment="1">
      <alignment horizontal="right" vertical="center" indent="1"/>
    </xf>
    <xf numFmtId="1" fontId="3" fillId="24" borderId="10" xfId="2" applyNumberFormat="1" applyFont="1" applyFill="1" applyBorder="1" applyAlignment="1" applyProtection="1">
      <alignment vertical="center"/>
      <protection locked="0"/>
    </xf>
    <xf numFmtId="0" fontId="0" fillId="24" borderId="0" xfId="0" applyFill="1"/>
    <xf numFmtId="0" fontId="5" fillId="23" borderId="10" xfId="2" applyFont="1" applyFill="1" applyBorder="1" applyAlignment="1" applyProtection="1">
      <alignment horizontal="center" vertical="center" wrapText="1"/>
    </xf>
    <xf numFmtId="166" fontId="5" fillId="23" borderId="10" xfId="33" applyNumberFormat="1" applyFont="1" applyFill="1" applyBorder="1" applyAlignment="1" applyProtection="1">
      <alignment horizontal="center" vertical="center" wrapText="1"/>
    </xf>
    <xf numFmtId="0" fontId="0" fillId="0" borderId="10" xfId="0" applyBorder="1"/>
    <xf numFmtId="0" fontId="0" fillId="0" borderId="0" xfId="0" applyAlignment="1">
      <alignment wrapText="1"/>
    </xf>
    <xf numFmtId="164" fontId="0" fillId="0" borderId="0" xfId="1" applyFont="1" applyAlignment="1">
      <alignment wrapText="1"/>
    </xf>
    <xf numFmtId="164" fontId="0" fillId="0" borderId="0" xfId="1" applyFont="1"/>
    <xf numFmtId="0" fontId="2" fillId="0" borderId="0" xfId="0" applyFont="1"/>
    <xf numFmtId="164" fontId="0" fillId="0" borderId="0" xfId="1" applyFont="1" applyAlignment="1">
      <alignment horizontal="left" wrapText="1"/>
    </xf>
    <xf numFmtId="0" fontId="0" fillId="0" borderId="0" xfId="0" applyAlignment="1">
      <alignment horizontal="left" wrapText="1"/>
    </xf>
    <xf numFmtId="0" fontId="2" fillId="25" borderId="13" xfId="0" applyFont="1" applyFill="1" applyBorder="1" applyAlignment="1">
      <alignment horizontal="center"/>
    </xf>
    <xf numFmtId="0" fontId="33" fillId="26" borderId="10" xfId="0" applyFont="1" applyFill="1" applyBorder="1" applyAlignment="1">
      <alignment horizontal="left" indent="1"/>
    </xf>
  </cellXfs>
  <cellStyles count="106">
    <cellStyle name="_Headcounts" xfId="3"/>
    <cellStyle name="20% - Accent1" xfId="4"/>
    <cellStyle name="20% - Accent2" xfId="5"/>
    <cellStyle name="20% - Accent3" xfId="6"/>
    <cellStyle name="20% - Accent4" xfId="7"/>
    <cellStyle name="20% - Accent5" xfId="8"/>
    <cellStyle name="20% - Accent6" xfId="9"/>
    <cellStyle name="40% - Accent1" xfId="10"/>
    <cellStyle name="40% - Accent2" xfId="11"/>
    <cellStyle name="40% - Accent3" xfId="12"/>
    <cellStyle name="40% - Accent4" xfId="13"/>
    <cellStyle name="40% - Accent5" xfId="14"/>
    <cellStyle name="40% - Accent6" xfId="15"/>
    <cellStyle name="60% - Accent1" xfId="16"/>
    <cellStyle name="60% - Accent2" xfId="17"/>
    <cellStyle name="60% - Accent3" xfId="18"/>
    <cellStyle name="60% - Accent4" xfId="19"/>
    <cellStyle name="60% - Accent5" xfId="20"/>
    <cellStyle name="60% - Accent6" xfId="21"/>
    <cellStyle name="Bad" xfId="22"/>
    <cellStyle name="Calculation" xfId="23"/>
    <cellStyle name="Check Cell" xfId="24"/>
    <cellStyle name="Comma 2" xfId="25"/>
    <cellStyle name="Comma 3" xfId="26"/>
    <cellStyle name="Comma0" xfId="27"/>
    <cellStyle name="Date" xfId="28"/>
    <cellStyle name="En-tête 1" xfId="29"/>
    <cellStyle name="En-tête 2" xfId="30"/>
    <cellStyle name="EN-TETE1" xfId="31"/>
    <cellStyle name="EN-TETE2" xfId="32"/>
    <cellStyle name="Euro" xfId="33"/>
    <cellStyle name="Euro 2" xfId="34"/>
    <cellStyle name="Euro 2 2" xfId="35"/>
    <cellStyle name="Euro 2 2 2" xfId="36"/>
    <cellStyle name="Euro 2 2 5" xfId="37"/>
    <cellStyle name="Euro 3 2" xfId="38"/>
    <cellStyle name="Euro_package presentation LE10 B11 F12F13F14_wol 2209" xfId="39"/>
    <cellStyle name="Explanatory Text" xfId="40"/>
    <cellStyle name="Financ - Style1" xfId="41"/>
    <cellStyle name="Financ - Style2" xfId="42"/>
    <cellStyle name="Financier" xfId="43"/>
    <cellStyle name="Financier0" xfId="44"/>
    <cellStyle name="FIXE" xfId="45"/>
    <cellStyle name="Formule" xfId="46"/>
    <cellStyle name="Formule%1" xfId="47"/>
    <cellStyle name="Formule_Spain - SALES - 1F11 V1 CoC" xfId="48"/>
    <cellStyle name="FormuleNb0" xfId="49"/>
    <cellStyle name="FormuleNb1" xfId="50"/>
    <cellStyle name="FormuleNb2" xfId="51"/>
    <cellStyle name="Good" xfId="52"/>
    <cellStyle name="Grey" xfId="53"/>
    <cellStyle name="Heading 1" xfId="54"/>
    <cellStyle name="Heading 2" xfId="55"/>
    <cellStyle name="Heading 3" xfId="56"/>
    <cellStyle name="Heading 4" xfId="57"/>
    <cellStyle name="Indice" xfId="58"/>
    <cellStyle name="Input" xfId="59"/>
    <cellStyle name="Input [yellow]" xfId="60"/>
    <cellStyle name="Linked Cell" xfId="61"/>
    <cellStyle name="Millares_Hoja1" xfId="62"/>
    <cellStyle name="Milliers 2" xfId="64"/>
    <cellStyle name="Milliers 2 2" xfId="65"/>
    <cellStyle name="Milliers 2 2 2" xfId="66"/>
    <cellStyle name="Milliers 2 2 3" xfId="67"/>
    <cellStyle name="Milliers 2 3" xfId="68"/>
    <cellStyle name="Milliers 3" xfId="69"/>
    <cellStyle name="Milliers 3 2" xfId="70"/>
    <cellStyle name="Milliers 4" xfId="71"/>
    <cellStyle name="Milliers 5" xfId="63"/>
    <cellStyle name="MilliersN&amp;R,0" xfId="72"/>
    <cellStyle name="Moneda [0]_Hoja1" xfId="73"/>
    <cellStyle name="Moneda_Hoja1" xfId="74"/>
    <cellStyle name="MONETAIRE" xfId="75"/>
    <cellStyle name="Monétaire" xfId="1" builtinId="4"/>
    <cellStyle name="Monétaire 2" xfId="77"/>
    <cellStyle name="Monétaire 3" xfId="76"/>
    <cellStyle name="Monétaire0" xfId="78"/>
    <cellStyle name="Neutral" xfId="79"/>
    <cellStyle name="Normal" xfId="0" builtinId="0"/>
    <cellStyle name="Normal - Style1" xfId="80"/>
    <cellStyle name="Normal 10 2" xfId="81"/>
    <cellStyle name="Normal 2" xfId="82"/>
    <cellStyle name="Normal 3" xfId="83"/>
    <cellStyle name="Normal 30" xfId="84"/>
    <cellStyle name="Normal 4" xfId="85"/>
    <cellStyle name="Normal 5" xfId="2"/>
    <cellStyle name="Note" xfId="86"/>
    <cellStyle name="Output" xfId="87"/>
    <cellStyle name="Percent [2]" xfId="88"/>
    <cellStyle name="Percent 2" xfId="89"/>
    <cellStyle name="Percent 3" xfId="90"/>
    <cellStyle name="PERCENTAGE" xfId="91"/>
    <cellStyle name="Pourcentage 2" xfId="92"/>
    <cellStyle name="PourcentageN&amp;R,0" xfId="93"/>
    <cellStyle name="Saisie" xfId="94"/>
    <cellStyle name="Saisie%1" xfId="95"/>
    <cellStyle name="Saisie_Feuil1" xfId="96"/>
    <cellStyle name="SaisieNb0" xfId="97"/>
    <cellStyle name="SaisieNb1" xfId="98"/>
    <cellStyle name="Standard_Tabelle9" xfId="99"/>
    <cellStyle name="Style 1" xfId="100"/>
    <cellStyle name="Title" xfId="101"/>
    <cellStyle name="Virgule fixe" xfId="102"/>
    <cellStyle name="Währung [0]_Allap380TR" xfId="103"/>
    <cellStyle name="Währung_Allap380TR" xfId="104"/>
    <cellStyle name="Warning Text" xfId="105"/>
  </cellStyles>
  <dxfs count="0"/>
  <tableStyles count="0" defaultTableStyle="TableStyleMedium2" defaultPivotStyle="PivotStyleLight16"/>
  <colors>
    <mruColors>
      <color rgb="FFFF3399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04"/>
  <sheetViews>
    <sheetView tabSelected="1" workbookViewId="0">
      <selection activeCell="G24" sqref="G24"/>
    </sheetView>
  </sheetViews>
  <sheetFormatPr baseColWidth="10" defaultRowHeight="15"/>
  <cols>
    <col min="1" max="1" width="34.7109375" style="3" customWidth="1"/>
    <col min="2" max="2" width="28.28515625" style="3" customWidth="1"/>
    <col min="3" max="3" width="34.7109375" style="3" customWidth="1"/>
    <col min="7" max="7" width="21.140625" customWidth="1"/>
    <col min="9" max="9" width="11.42578125" customWidth="1"/>
  </cols>
  <sheetData>
    <row r="1" spans="1:15">
      <c r="A1" s="13" t="s">
        <v>11</v>
      </c>
      <c r="B1" s="13"/>
      <c r="C1" s="13"/>
      <c r="E1" s="13" t="s">
        <v>12</v>
      </c>
      <c r="F1" s="13"/>
      <c r="G1" s="13"/>
    </row>
    <row r="2" spans="1:15">
      <c r="A2" s="4" t="s">
        <v>0</v>
      </c>
      <c r="B2" s="4" t="s">
        <v>13</v>
      </c>
      <c r="C2" s="5" t="s">
        <v>1</v>
      </c>
      <c r="E2" s="4" t="s">
        <v>0</v>
      </c>
      <c r="F2" s="4" t="s">
        <v>13</v>
      </c>
      <c r="G2" s="5" t="s">
        <v>1</v>
      </c>
    </row>
    <row r="3" spans="1:15" ht="15.75">
      <c r="A3" s="2" t="s">
        <v>2</v>
      </c>
      <c r="B3" s="2" t="s">
        <v>5</v>
      </c>
      <c r="C3" s="1">
        <v>87528.751270526089</v>
      </c>
      <c r="E3" s="6" t="s">
        <v>2</v>
      </c>
      <c r="F3" s="6" t="s">
        <v>5</v>
      </c>
      <c r="G3" s="14">
        <f>SUMPRODUCT(($A$3:$A$104=E3)*($B$3:$B$104=F3)*$C$3:$C$104)</f>
        <v>1393884.1431309911</v>
      </c>
      <c r="I3" s="10" t="s">
        <v>14</v>
      </c>
    </row>
    <row r="4" spans="1:15" ht="15.75">
      <c r="A4" s="2" t="s">
        <v>2</v>
      </c>
      <c r="B4" s="2" t="s">
        <v>6</v>
      </c>
      <c r="C4" s="1">
        <v>11000</v>
      </c>
      <c r="E4" s="6" t="s">
        <v>2</v>
      </c>
      <c r="F4" s="6" t="s">
        <v>6</v>
      </c>
      <c r="G4" s="14">
        <f t="shared" ref="G4:G20" si="0">SUMPRODUCT(($A$3:$A$104=E4)*($B$3:$B$104=F4)*$C$3:$C$104)</f>
        <v>11000</v>
      </c>
      <c r="I4" t="s">
        <v>15</v>
      </c>
    </row>
    <row r="5" spans="1:15" ht="15" customHeight="1">
      <c r="A5" s="2" t="s">
        <v>2</v>
      </c>
      <c r="B5" s="2" t="s">
        <v>5</v>
      </c>
      <c r="C5" s="1">
        <v>285057</v>
      </c>
      <c r="E5" s="6" t="s">
        <v>2</v>
      </c>
      <c r="F5" s="6" t="s">
        <v>7</v>
      </c>
      <c r="G5" s="14">
        <f t="shared" si="0"/>
        <v>2973819.1250588982</v>
      </c>
      <c r="I5" s="11" t="s">
        <v>16</v>
      </c>
      <c r="J5" s="11"/>
      <c r="K5" s="11"/>
      <c r="L5" s="11"/>
      <c r="M5" s="11"/>
      <c r="N5" s="11"/>
      <c r="O5" s="11"/>
    </row>
    <row r="6" spans="1:15" ht="15.75">
      <c r="A6" s="2" t="s">
        <v>2</v>
      </c>
      <c r="B6" s="2" t="s">
        <v>5</v>
      </c>
      <c r="C6" s="1">
        <v>533356.64999999991</v>
      </c>
      <c r="E6" s="6" t="s">
        <v>2</v>
      </c>
      <c r="F6" s="6" t="s">
        <v>9</v>
      </c>
      <c r="G6" s="14">
        <f t="shared" si="0"/>
        <v>0</v>
      </c>
      <c r="I6" s="11" t="s">
        <v>17</v>
      </c>
      <c r="J6" s="11"/>
      <c r="K6" s="11"/>
      <c r="L6" s="11"/>
      <c r="M6" s="11"/>
    </row>
    <row r="7" spans="1:15" ht="15.75">
      <c r="A7" s="2" t="s">
        <v>2</v>
      </c>
      <c r="B7" s="2" t="s">
        <v>7</v>
      </c>
      <c r="C7" s="1">
        <v>988992</v>
      </c>
      <c r="E7" s="6" t="s">
        <v>2</v>
      </c>
      <c r="F7" s="6" t="s">
        <v>10</v>
      </c>
      <c r="G7" s="14">
        <f t="shared" si="0"/>
        <v>0</v>
      </c>
      <c r="I7" s="8"/>
      <c r="J7" s="8"/>
      <c r="K7" s="8"/>
      <c r="L7" s="9"/>
      <c r="M7" s="9"/>
    </row>
    <row r="8" spans="1:15" ht="15.75">
      <c r="A8" s="2" t="s">
        <v>2</v>
      </c>
      <c r="B8" s="2" t="s">
        <v>7</v>
      </c>
      <c r="C8" s="1">
        <v>1883410.9622682007</v>
      </c>
      <c r="E8" s="6" t="s">
        <v>2</v>
      </c>
      <c r="F8" s="6" t="s">
        <v>8</v>
      </c>
      <c r="G8" s="14">
        <f t="shared" si="0"/>
        <v>0</v>
      </c>
      <c r="I8" s="12"/>
      <c r="J8" s="12"/>
      <c r="K8" s="12"/>
      <c r="L8" s="12"/>
    </row>
    <row r="9" spans="1:15" ht="15.75">
      <c r="A9" s="2" t="s">
        <v>2</v>
      </c>
      <c r="B9" s="2" t="s">
        <v>7</v>
      </c>
      <c r="C9" s="1">
        <v>101416.16279069769</v>
      </c>
      <c r="E9" s="6" t="s">
        <v>3</v>
      </c>
      <c r="F9" s="6" t="s">
        <v>5</v>
      </c>
      <c r="G9" s="14">
        <f t="shared" si="0"/>
        <v>2021037.4316965973</v>
      </c>
      <c r="I9" s="7"/>
      <c r="J9" s="7"/>
      <c r="K9" s="7"/>
    </row>
    <row r="10" spans="1:15" ht="15.75">
      <c r="A10" s="2" t="s">
        <v>2</v>
      </c>
      <c r="B10" s="2" t="s">
        <v>5</v>
      </c>
      <c r="C10" s="1">
        <v>370467.4418604651</v>
      </c>
      <c r="E10" s="6" t="s">
        <v>3</v>
      </c>
      <c r="F10" s="6" t="s">
        <v>6</v>
      </c>
      <c r="G10" s="14">
        <f t="shared" si="0"/>
        <v>614441.34866475721</v>
      </c>
      <c r="I10" s="7"/>
      <c r="J10" s="7"/>
      <c r="K10" s="7"/>
    </row>
    <row r="11" spans="1:15" ht="15.75">
      <c r="A11" s="2" t="s">
        <v>2</v>
      </c>
      <c r="B11" s="2" t="s">
        <v>5</v>
      </c>
      <c r="C11" s="1">
        <v>40994.100000000006</v>
      </c>
      <c r="E11" s="6" t="s">
        <v>3</v>
      </c>
      <c r="F11" s="6" t="s">
        <v>7</v>
      </c>
      <c r="G11" s="14">
        <f t="shared" si="0"/>
        <v>234881.50004613923</v>
      </c>
      <c r="I11" s="7"/>
      <c r="J11" s="7"/>
      <c r="K11" s="7"/>
    </row>
    <row r="12" spans="1:15" ht="15.75">
      <c r="A12" s="2" t="s">
        <v>2</v>
      </c>
      <c r="B12" s="2" t="s">
        <v>5</v>
      </c>
      <c r="C12" s="1">
        <v>64334.250000000015</v>
      </c>
      <c r="E12" s="6" t="s">
        <v>3</v>
      </c>
      <c r="F12" s="6" t="s">
        <v>9</v>
      </c>
      <c r="G12" s="14">
        <f t="shared" si="0"/>
        <v>310026.0581395349</v>
      </c>
      <c r="I12" s="7"/>
      <c r="J12" s="7"/>
      <c r="K12" s="7"/>
    </row>
    <row r="13" spans="1:15" ht="15.75">
      <c r="A13" s="2" t="s">
        <v>2</v>
      </c>
      <c r="B13" s="2" t="s">
        <v>5</v>
      </c>
      <c r="C13" s="1">
        <v>12145.95</v>
      </c>
      <c r="E13" s="6" t="s">
        <v>3</v>
      </c>
      <c r="F13" s="6" t="s">
        <v>10</v>
      </c>
      <c r="G13" s="14">
        <f t="shared" si="0"/>
        <v>1406623.276456682</v>
      </c>
    </row>
    <row r="14" spans="1:15" ht="15.75">
      <c r="A14" s="2" t="s">
        <v>3</v>
      </c>
      <c r="B14" s="2" t="s">
        <v>8</v>
      </c>
      <c r="C14" s="1">
        <v>250950</v>
      </c>
      <c r="E14" s="6" t="s">
        <v>3</v>
      </c>
      <c r="F14" s="6" t="s">
        <v>8</v>
      </c>
      <c r="G14" s="14">
        <f t="shared" si="0"/>
        <v>1693146.0500922785</v>
      </c>
    </row>
    <row r="15" spans="1:15" ht="15.75">
      <c r="A15" s="2" t="s">
        <v>3</v>
      </c>
      <c r="B15" s="2" t="s">
        <v>6</v>
      </c>
      <c r="C15" s="1">
        <v>101247.29584312343</v>
      </c>
      <c r="E15" s="6" t="s">
        <v>4</v>
      </c>
      <c r="F15" s="6" t="s">
        <v>5</v>
      </c>
      <c r="G15" s="14">
        <f t="shared" si="0"/>
        <v>10308025.679958439</v>
      </c>
    </row>
    <row r="16" spans="1:15" ht="15.75">
      <c r="A16" s="2" t="s">
        <v>3</v>
      </c>
      <c r="B16" s="2" t="s">
        <v>6</v>
      </c>
      <c r="C16" s="1">
        <v>93781.8</v>
      </c>
      <c r="E16" s="6" t="s">
        <v>4</v>
      </c>
      <c r="F16" s="6" t="s">
        <v>6</v>
      </c>
      <c r="G16" s="14">
        <f t="shared" si="0"/>
        <v>3169023.5812770147</v>
      </c>
    </row>
    <row r="17" spans="1:7" ht="15.75">
      <c r="A17" s="2" t="s">
        <v>3</v>
      </c>
      <c r="B17" s="2" t="s">
        <v>6</v>
      </c>
      <c r="C17" s="1">
        <v>311116.50088364928</v>
      </c>
      <c r="E17" s="6" t="s">
        <v>4</v>
      </c>
      <c r="F17" s="6" t="s">
        <v>7</v>
      </c>
      <c r="G17" s="14">
        <f t="shared" si="0"/>
        <v>1503725.6579773249</v>
      </c>
    </row>
    <row r="18" spans="1:7" ht="15.75">
      <c r="A18" s="2" t="s">
        <v>3</v>
      </c>
      <c r="B18" s="2" t="s">
        <v>5</v>
      </c>
      <c r="C18" s="1">
        <v>167540.4</v>
      </c>
      <c r="E18" s="6" t="s">
        <v>4</v>
      </c>
      <c r="F18" s="6" t="s">
        <v>9</v>
      </c>
      <c r="G18" s="14">
        <f t="shared" si="0"/>
        <v>0</v>
      </c>
    </row>
    <row r="19" spans="1:7" ht="15.75">
      <c r="A19" s="2" t="s">
        <v>3</v>
      </c>
      <c r="B19" s="2" t="s">
        <v>7</v>
      </c>
      <c r="C19" s="1">
        <v>83770.2</v>
      </c>
      <c r="E19" s="6" t="s">
        <v>4</v>
      </c>
      <c r="F19" s="6" t="s">
        <v>10</v>
      </c>
      <c r="G19" s="14">
        <f t="shared" si="0"/>
        <v>1583621.6527118911</v>
      </c>
    </row>
    <row r="20" spans="1:7" ht="15.75">
      <c r="A20" s="2" t="s">
        <v>3</v>
      </c>
      <c r="B20" s="2" t="s">
        <v>8</v>
      </c>
      <c r="C20" s="1">
        <v>302222.6000922785</v>
      </c>
      <c r="E20" s="6" t="s">
        <v>4</v>
      </c>
      <c r="F20" s="6" t="s">
        <v>8</v>
      </c>
      <c r="G20" s="14">
        <f t="shared" si="0"/>
        <v>6220452.2784576686</v>
      </c>
    </row>
    <row r="21" spans="1:7">
      <c r="A21" s="2" t="s">
        <v>3</v>
      </c>
      <c r="B21" s="2" t="s">
        <v>5</v>
      </c>
      <c r="C21" s="1">
        <v>419580</v>
      </c>
    </row>
    <row r="22" spans="1:7">
      <c r="A22" s="2" t="s">
        <v>3</v>
      </c>
      <c r="B22" s="2" t="s">
        <v>8</v>
      </c>
      <c r="C22" s="1">
        <v>584545.19999999995</v>
      </c>
    </row>
    <row r="23" spans="1:7">
      <c r="A23" s="2" t="s">
        <v>3</v>
      </c>
      <c r="B23" s="2" t="s">
        <v>9</v>
      </c>
      <c r="C23" s="1">
        <v>84268.558139534885</v>
      </c>
    </row>
    <row r="24" spans="1:7">
      <c r="A24" s="2" t="s">
        <v>3</v>
      </c>
      <c r="B24" s="2" t="s">
        <v>9</v>
      </c>
      <c r="C24" s="1">
        <v>225757.5</v>
      </c>
    </row>
    <row r="25" spans="1:7">
      <c r="A25" s="2" t="s">
        <v>3</v>
      </c>
      <c r="B25" s="2" t="s">
        <v>10</v>
      </c>
      <c r="C25" s="1">
        <v>417631.27645668201</v>
      </c>
    </row>
    <row r="26" spans="1:7">
      <c r="A26" s="2" t="s">
        <v>3</v>
      </c>
      <c r="B26" s="2" t="s">
        <v>10</v>
      </c>
      <c r="C26" s="1">
        <v>988992</v>
      </c>
    </row>
    <row r="27" spans="1:7">
      <c r="A27" s="2" t="s">
        <v>3</v>
      </c>
      <c r="B27" s="2" t="s">
        <v>5</v>
      </c>
      <c r="C27" s="1">
        <v>1223043.6053400082</v>
      </c>
    </row>
    <row r="28" spans="1:7">
      <c r="A28" s="2" t="s">
        <v>3</v>
      </c>
      <c r="B28" s="2" t="s">
        <v>8</v>
      </c>
      <c r="C28" s="1">
        <v>373592.25</v>
      </c>
    </row>
    <row r="29" spans="1:7">
      <c r="A29" s="2" t="s">
        <v>3</v>
      </c>
      <c r="B29" s="2" t="s">
        <v>6</v>
      </c>
      <c r="C29" s="1">
        <v>108295.7519379845</v>
      </c>
    </row>
    <row r="30" spans="1:7">
      <c r="A30" s="2" t="s">
        <v>3</v>
      </c>
      <c r="B30" s="2" t="s">
        <v>5</v>
      </c>
      <c r="C30" s="1">
        <v>210873.42635658916</v>
      </c>
    </row>
    <row r="31" spans="1:7">
      <c r="A31" s="2" t="s">
        <v>3</v>
      </c>
      <c r="B31" s="2" t="s">
        <v>7</v>
      </c>
      <c r="C31" s="1">
        <v>151111.30004613925</v>
      </c>
    </row>
    <row r="32" spans="1:7">
      <c r="A32" s="2" t="s">
        <v>3</v>
      </c>
      <c r="B32" s="2" t="s">
        <v>8</v>
      </c>
      <c r="C32" s="1">
        <v>181836</v>
      </c>
    </row>
    <row r="33" spans="1:3">
      <c r="A33" s="2" t="s">
        <v>4</v>
      </c>
      <c r="B33" s="2" t="s">
        <v>5</v>
      </c>
      <c r="C33" s="1">
        <v>457705.07999999996</v>
      </c>
    </row>
    <row r="34" spans="1:3">
      <c r="A34" s="2" t="s">
        <v>4</v>
      </c>
      <c r="B34" s="2" t="s">
        <v>8</v>
      </c>
      <c r="C34" s="1">
        <v>116042.21999999999</v>
      </c>
    </row>
    <row r="35" spans="1:3">
      <c r="A35" s="2" t="s">
        <v>4</v>
      </c>
      <c r="B35" s="2" t="s">
        <v>8</v>
      </c>
      <c r="C35" s="1">
        <v>130772.88000000002</v>
      </c>
    </row>
    <row r="36" spans="1:3">
      <c r="A36" s="2" t="s">
        <v>4</v>
      </c>
      <c r="B36" s="2" t="s">
        <v>8</v>
      </c>
      <c r="C36" s="1">
        <v>33154.92</v>
      </c>
    </row>
    <row r="37" spans="1:3">
      <c r="A37" s="2" t="s">
        <v>4</v>
      </c>
      <c r="B37" s="2" t="s">
        <v>8</v>
      </c>
      <c r="C37" s="1">
        <v>914157.23804914462</v>
      </c>
    </row>
    <row r="38" spans="1:3">
      <c r="A38" s="2" t="s">
        <v>4</v>
      </c>
      <c r="B38" s="2" t="s">
        <v>10</v>
      </c>
      <c r="C38" s="1">
        <v>57779.210478122157</v>
      </c>
    </row>
    <row r="39" spans="1:3">
      <c r="A39" s="2" t="s">
        <v>4</v>
      </c>
      <c r="B39" s="2" t="s">
        <v>8</v>
      </c>
      <c r="C39" s="1">
        <v>169978.21475605812</v>
      </c>
    </row>
    <row r="40" spans="1:3">
      <c r="A40" s="2" t="s">
        <v>4</v>
      </c>
      <c r="B40" s="2" t="s">
        <v>5</v>
      </c>
      <c r="C40" s="1">
        <v>23526.166890603221</v>
      </c>
    </row>
    <row r="41" spans="1:3">
      <c r="A41" s="2" t="s">
        <v>4</v>
      </c>
      <c r="B41" s="2" t="s">
        <v>5</v>
      </c>
      <c r="C41" s="1">
        <v>1981559.3058369583</v>
      </c>
    </row>
    <row r="42" spans="1:3">
      <c r="A42" s="2" t="s">
        <v>4</v>
      </c>
      <c r="B42" s="2" t="s">
        <v>7</v>
      </c>
      <c r="C42" s="1">
        <v>122053.45797732478</v>
      </c>
    </row>
    <row r="43" spans="1:3">
      <c r="A43" s="2" t="s">
        <v>4</v>
      </c>
      <c r="B43" s="2" t="s">
        <v>6</v>
      </c>
      <c r="C43" s="1">
        <v>480114.17164604366</v>
      </c>
    </row>
    <row r="44" spans="1:3">
      <c r="A44" s="2" t="s">
        <v>4</v>
      </c>
      <c r="B44" s="2" t="s">
        <v>10</v>
      </c>
      <c r="C44" s="1">
        <v>58466.96957662348</v>
      </c>
    </row>
    <row r="45" spans="1:3">
      <c r="A45" s="2" t="s">
        <v>4</v>
      </c>
      <c r="B45" s="2" t="s">
        <v>8</v>
      </c>
      <c r="C45" s="1">
        <v>1456302.3328</v>
      </c>
    </row>
    <row r="46" spans="1:3">
      <c r="A46" s="2" t="s">
        <v>4</v>
      </c>
      <c r="B46" s="2" t="s">
        <v>5</v>
      </c>
      <c r="C46" s="1">
        <v>789876.00000000023</v>
      </c>
    </row>
    <row r="47" spans="1:3">
      <c r="A47" s="2" t="s">
        <v>4</v>
      </c>
      <c r="B47" s="2" t="s">
        <v>5</v>
      </c>
      <c r="C47" s="1">
        <v>216694.74000000002</v>
      </c>
    </row>
    <row r="48" spans="1:3">
      <c r="A48" s="2" t="s">
        <v>4</v>
      </c>
      <c r="B48" s="2" t="s">
        <v>5</v>
      </c>
      <c r="C48" s="1">
        <v>292767.83022816729</v>
      </c>
    </row>
    <row r="49" spans="1:3">
      <c r="A49" s="2" t="s">
        <v>4</v>
      </c>
      <c r="B49" s="2" t="s">
        <v>5</v>
      </c>
      <c r="C49" s="1">
        <v>137252.58914728687</v>
      </c>
    </row>
    <row r="50" spans="1:3">
      <c r="A50" s="2" t="s">
        <v>4</v>
      </c>
      <c r="B50" s="2" t="s">
        <v>5</v>
      </c>
      <c r="C50" s="1">
        <v>3958899.1230337578</v>
      </c>
    </row>
    <row r="51" spans="1:3">
      <c r="A51" s="2" t="s">
        <v>4</v>
      </c>
      <c r="B51" s="2" t="s">
        <v>8</v>
      </c>
      <c r="C51" s="1">
        <v>373435.95518972783</v>
      </c>
    </row>
    <row r="52" spans="1:3">
      <c r="A52" s="2" t="s">
        <v>4</v>
      </c>
      <c r="B52" s="2" t="s">
        <v>5</v>
      </c>
      <c r="C52" s="1">
        <v>80125.2</v>
      </c>
    </row>
    <row r="53" spans="1:3">
      <c r="A53" s="2" t="s">
        <v>4</v>
      </c>
      <c r="B53" s="2" t="s">
        <v>5</v>
      </c>
      <c r="C53" s="1">
        <v>674041.5</v>
      </c>
    </row>
    <row r="54" spans="1:3">
      <c r="A54" s="2" t="s">
        <v>4</v>
      </c>
      <c r="B54" s="2" t="s">
        <v>10</v>
      </c>
      <c r="C54" s="1">
        <v>116382.9003005281</v>
      </c>
    </row>
    <row r="55" spans="1:3">
      <c r="A55" s="2" t="s">
        <v>4</v>
      </c>
      <c r="B55" s="2" t="s">
        <v>8</v>
      </c>
      <c r="C55" s="1">
        <v>90144.000000000015</v>
      </c>
    </row>
    <row r="56" spans="1:3">
      <c r="A56" s="2" t="s">
        <v>4</v>
      </c>
      <c r="B56" s="2" t="s">
        <v>5</v>
      </c>
      <c r="C56" s="1">
        <v>95655.000000000015</v>
      </c>
    </row>
    <row r="57" spans="1:3">
      <c r="A57" s="2" t="s">
        <v>4</v>
      </c>
      <c r="B57" s="2" t="s">
        <v>5</v>
      </c>
      <c r="C57" s="1">
        <v>95654.999999999956</v>
      </c>
    </row>
    <row r="58" spans="1:3">
      <c r="A58" s="2" t="s">
        <v>4</v>
      </c>
      <c r="B58" s="2" t="s">
        <v>7</v>
      </c>
      <c r="C58" s="1">
        <v>39868.200000000004</v>
      </c>
    </row>
    <row r="59" spans="1:3">
      <c r="A59" s="2" t="s">
        <v>4</v>
      </c>
      <c r="B59" s="2" t="s">
        <v>6</v>
      </c>
      <c r="C59" s="1">
        <v>39868.19999999999</v>
      </c>
    </row>
    <row r="60" spans="1:3">
      <c r="A60" s="2" t="s">
        <v>4</v>
      </c>
      <c r="B60" s="2" t="s">
        <v>10</v>
      </c>
      <c r="C60" s="1">
        <v>374400.00000000006</v>
      </c>
    </row>
    <row r="61" spans="1:3">
      <c r="A61" s="2" t="s">
        <v>4</v>
      </c>
      <c r="B61" s="2" t="s">
        <v>8</v>
      </c>
      <c r="C61" s="1">
        <v>388800</v>
      </c>
    </row>
    <row r="62" spans="1:3">
      <c r="A62" s="2" t="s">
        <v>4</v>
      </c>
      <c r="B62" s="2" t="s">
        <v>6</v>
      </c>
      <c r="C62" s="1">
        <v>1088640.0000000002</v>
      </c>
    </row>
    <row r="63" spans="1:3">
      <c r="A63" s="2" t="s">
        <v>4</v>
      </c>
      <c r="B63" s="2" t="s">
        <v>5</v>
      </c>
      <c r="C63" s="1">
        <v>152880.00000000003</v>
      </c>
    </row>
    <row r="64" spans="1:3">
      <c r="A64" s="2" t="s">
        <v>4</v>
      </c>
      <c r="B64" s="2" t="s">
        <v>7</v>
      </c>
      <c r="C64" s="1">
        <v>1187904</v>
      </c>
    </row>
    <row r="65" spans="1:3">
      <c r="A65" s="2" t="s">
        <v>4</v>
      </c>
      <c r="B65" s="2" t="s">
        <v>8</v>
      </c>
      <c r="C65" s="1">
        <v>166872.00000000003</v>
      </c>
    </row>
    <row r="66" spans="1:3">
      <c r="A66" s="2" t="s">
        <v>4</v>
      </c>
      <c r="B66" s="2" t="s">
        <v>5</v>
      </c>
      <c r="C66" s="1">
        <v>281980.16000000003</v>
      </c>
    </row>
    <row r="67" spans="1:3">
      <c r="A67" s="2" t="s">
        <v>4</v>
      </c>
      <c r="B67" s="2" t="s">
        <v>8</v>
      </c>
      <c r="C67" s="1">
        <v>141093.03</v>
      </c>
    </row>
    <row r="68" spans="1:3">
      <c r="A68" s="2" t="s">
        <v>4</v>
      </c>
      <c r="B68" s="2" t="s">
        <v>8</v>
      </c>
      <c r="C68" s="1">
        <v>109010.58</v>
      </c>
    </row>
    <row r="69" spans="1:3">
      <c r="A69" s="2" t="s">
        <v>4</v>
      </c>
      <c r="B69" s="2" t="s">
        <v>8</v>
      </c>
      <c r="C69" s="1">
        <v>21190.960000000003</v>
      </c>
    </row>
    <row r="70" spans="1:3">
      <c r="A70" s="2" t="s">
        <v>4</v>
      </c>
      <c r="B70" s="2" t="s">
        <v>8</v>
      </c>
      <c r="C70" s="1">
        <v>176626.47600000002</v>
      </c>
    </row>
    <row r="71" spans="1:3">
      <c r="A71" s="2" t="s">
        <v>4</v>
      </c>
      <c r="B71" s="2" t="s">
        <v>10</v>
      </c>
      <c r="C71" s="1">
        <v>131198.13000000003</v>
      </c>
    </row>
    <row r="72" spans="1:3">
      <c r="A72" s="2" t="s">
        <v>4</v>
      </c>
      <c r="B72" s="2" t="s">
        <v>8</v>
      </c>
      <c r="C72" s="1">
        <v>22054.916000000001</v>
      </c>
    </row>
    <row r="73" spans="1:3">
      <c r="A73" s="2" t="s">
        <v>4</v>
      </c>
      <c r="B73" s="2" t="s">
        <v>6</v>
      </c>
      <c r="C73" s="1">
        <v>16377.270000000002</v>
      </c>
    </row>
    <row r="74" spans="1:3">
      <c r="A74" s="2" t="s">
        <v>4</v>
      </c>
      <c r="B74" s="2" t="s">
        <v>5</v>
      </c>
      <c r="C74" s="1">
        <v>291308.64000000007</v>
      </c>
    </row>
    <row r="75" spans="1:3">
      <c r="A75" s="2" t="s">
        <v>4</v>
      </c>
      <c r="B75" s="2" t="s">
        <v>8</v>
      </c>
      <c r="C75" s="1">
        <v>473858</v>
      </c>
    </row>
    <row r="76" spans="1:3">
      <c r="A76" s="2" t="s">
        <v>4</v>
      </c>
      <c r="B76" s="2" t="s">
        <v>10</v>
      </c>
      <c r="C76" s="1">
        <v>302218.68235661741</v>
      </c>
    </row>
    <row r="77" spans="1:3">
      <c r="A77" s="2" t="s">
        <v>4</v>
      </c>
      <c r="B77" s="2" t="s">
        <v>8</v>
      </c>
      <c r="C77" s="1">
        <v>91546.200000000012</v>
      </c>
    </row>
    <row r="78" spans="1:3">
      <c r="A78" s="2" t="s">
        <v>4</v>
      </c>
      <c r="B78" s="2" t="s">
        <v>8</v>
      </c>
      <c r="C78" s="1">
        <v>87593.400000000023</v>
      </c>
    </row>
    <row r="79" spans="1:3">
      <c r="A79" s="2" t="s">
        <v>4</v>
      </c>
      <c r="B79" s="2" t="s">
        <v>8</v>
      </c>
      <c r="C79" s="1">
        <v>146385.00000000003</v>
      </c>
    </row>
    <row r="80" spans="1:3">
      <c r="A80" s="2" t="s">
        <v>4</v>
      </c>
      <c r="B80" s="2" t="s">
        <v>8</v>
      </c>
      <c r="C80" s="1">
        <v>80990.460000000006</v>
      </c>
    </row>
    <row r="81" spans="1:3">
      <c r="A81" s="2" t="s">
        <v>4</v>
      </c>
      <c r="B81" s="2" t="s">
        <v>10</v>
      </c>
      <c r="C81" s="1">
        <v>73386.320000000022</v>
      </c>
    </row>
    <row r="82" spans="1:3">
      <c r="A82" s="2" t="s">
        <v>4</v>
      </c>
      <c r="B82" s="2" t="s">
        <v>8</v>
      </c>
      <c r="C82" s="1">
        <v>73386.320000000022</v>
      </c>
    </row>
    <row r="83" spans="1:3">
      <c r="A83" s="2" t="s">
        <v>4</v>
      </c>
      <c r="B83" s="2" t="s">
        <v>6</v>
      </c>
      <c r="C83" s="1">
        <v>22820.480000000003</v>
      </c>
    </row>
    <row r="84" spans="1:3">
      <c r="A84" s="2" t="s">
        <v>4</v>
      </c>
      <c r="B84" s="2" t="s">
        <v>6</v>
      </c>
      <c r="C84" s="1">
        <v>20640.079999999998</v>
      </c>
    </row>
    <row r="85" spans="1:3">
      <c r="A85" s="2" t="s">
        <v>4</v>
      </c>
      <c r="B85" s="2" t="s">
        <v>6</v>
      </c>
      <c r="C85" s="1">
        <v>20640.079999999998</v>
      </c>
    </row>
    <row r="86" spans="1:3">
      <c r="A86" s="2" t="s">
        <v>4</v>
      </c>
      <c r="B86" s="2" t="s">
        <v>8</v>
      </c>
      <c r="C86" s="1">
        <v>233337.37566273703</v>
      </c>
    </row>
    <row r="87" spans="1:3">
      <c r="A87" s="2" t="s">
        <v>4</v>
      </c>
      <c r="B87" s="2" t="s">
        <v>10</v>
      </c>
      <c r="C87" s="1">
        <v>469789.44000000006</v>
      </c>
    </row>
    <row r="88" spans="1:3">
      <c r="A88" s="2" t="s">
        <v>4</v>
      </c>
      <c r="B88" s="2" t="s">
        <v>8</v>
      </c>
      <c r="C88" s="1">
        <v>391468</v>
      </c>
    </row>
    <row r="89" spans="1:3">
      <c r="A89" s="2" t="s">
        <v>4</v>
      </c>
      <c r="B89" s="2" t="s">
        <v>6</v>
      </c>
      <c r="C89" s="1">
        <v>149575.24080944678</v>
      </c>
    </row>
    <row r="90" spans="1:3">
      <c r="A90" s="2" t="s">
        <v>4</v>
      </c>
      <c r="B90" s="2" t="s">
        <v>5</v>
      </c>
      <c r="C90" s="1">
        <v>162000</v>
      </c>
    </row>
    <row r="91" spans="1:3">
      <c r="A91" s="2" t="s">
        <v>4</v>
      </c>
      <c r="B91" s="2" t="s">
        <v>5</v>
      </c>
      <c r="C91" s="1">
        <v>297875.76</v>
      </c>
    </row>
    <row r="92" spans="1:3">
      <c r="A92" s="2" t="s">
        <v>4</v>
      </c>
      <c r="B92" s="2" t="s">
        <v>8</v>
      </c>
      <c r="C92" s="1">
        <v>185172</v>
      </c>
    </row>
    <row r="93" spans="1:3">
      <c r="A93" s="2" t="s">
        <v>4</v>
      </c>
      <c r="B93" s="2" t="s">
        <v>6</v>
      </c>
      <c r="C93" s="1">
        <v>156232.80000000002</v>
      </c>
    </row>
    <row r="94" spans="1:3">
      <c r="A94" s="2" t="s">
        <v>4</v>
      </c>
      <c r="B94" s="2" t="s">
        <v>6</v>
      </c>
      <c r="C94" s="1">
        <v>350679.53999999992</v>
      </c>
    </row>
    <row r="95" spans="1:3">
      <c r="A95" s="2" t="s">
        <v>4</v>
      </c>
      <c r="B95" s="2" t="s">
        <v>6</v>
      </c>
      <c r="C95" s="1">
        <v>254664.00000000003</v>
      </c>
    </row>
    <row r="96" spans="1:3">
      <c r="A96" s="2" t="s">
        <v>4</v>
      </c>
      <c r="B96" s="2" t="s">
        <v>5</v>
      </c>
      <c r="C96" s="1">
        <v>218068.2</v>
      </c>
    </row>
    <row r="97" spans="1:3">
      <c r="A97" s="2" t="s">
        <v>4</v>
      </c>
      <c r="B97" s="2" t="s">
        <v>7</v>
      </c>
      <c r="C97" s="1">
        <v>153900</v>
      </c>
    </row>
    <row r="98" spans="1:3">
      <c r="A98" s="2" t="s">
        <v>4</v>
      </c>
      <c r="B98" s="2" t="s">
        <v>8</v>
      </c>
      <c r="C98" s="1">
        <v>74390.400000000009</v>
      </c>
    </row>
    <row r="99" spans="1:3">
      <c r="A99" s="2" t="s">
        <v>4</v>
      </c>
      <c r="B99" s="2" t="s">
        <v>6</v>
      </c>
      <c r="C99" s="1">
        <v>255830.40000000005</v>
      </c>
    </row>
    <row r="100" spans="1:3">
      <c r="A100" s="2" t="s">
        <v>4</v>
      </c>
      <c r="B100" s="2" t="s">
        <v>5</v>
      </c>
      <c r="C100" s="1">
        <v>72900</v>
      </c>
    </row>
    <row r="101" spans="1:3">
      <c r="A101" s="2" t="s">
        <v>4</v>
      </c>
      <c r="B101" s="2" t="s">
        <v>5</v>
      </c>
      <c r="C101" s="1">
        <v>27255.384821663818</v>
      </c>
    </row>
    <row r="102" spans="1:3">
      <c r="A102" s="2" t="s">
        <v>4</v>
      </c>
      <c r="B102" s="2" t="s">
        <v>8</v>
      </c>
      <c r="C102" s="1">
        <v>72689.399999999994</v>
      </c>
    </row>
    <row r="103" spans="1:3">
      <c r="A103" s="2" t="s">
        <v>4</v>
      </c>
      <c r="B103" s="2" t="s">
        <v>6</v>
      </c>
      <c r="C103" s="1">
        <v>149575.24080944678</v>
      </c>
    </row>
    <row r="104" spans="1:3">
      <c r="A104" s="2" t="s">
        <v>4</v>
      </c>
      <c r="B104" s="2" t="s">
        <v>6</v>
      </c>
      <c r="C104" s="1">
        <v>163366.07801207778</v>
      </c>
    </row>
  </sheetData>
  <mergeCells count="5">
    <mergeCell ref="I6:M6"/>
    <mergeCell ref="I8:L8"/>
    <mergeCell ref="I5:O5"/>
    <mergeCell ref="A1:C1"/>
    <mergeCell ref="E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</dc:creator>
  <cp:lastModifiedBy>K006901</cp:lastModifiedBy>
  <dcterms:created xsi:type="dcterms:W3CDTF">2013-03-13T19:51:09Z</dcterms:created>
  <dcterms:modified xsi:type="dcterms:W3CDTF">2013-03-14T10:14:17Z</dcterms:modified>
</cp:coreProperties>
</file>