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codeName="ThisWorkbook" autoCompressPictures="0"/>
  <bookViews>
    <workbookView xWindow="22880" yWindow="2620" windowWidth="25600" windowHeight="18380" tabRatio="500" activeTab="1"/>
  </bookViews>
  <sheets>
    <sheet name="Matrice" sheetId="1" r:id="rId1"/>
    <sheet name="Ratio" sheetId="2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2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" i="2"/>
  <c r="B4" i="2"/>
  <c r="B5" i="2"/>
  <c r="B6" i="2"/>
  <c r="B7" i="2"/>
  <c r="B8" i="2"/>
  <c r="B9" i="2"/>
  <c r="B10" i="2"/>
  <c r="B11" i="2"/>
  <c r="B12" i="2"/>
  <c r="B13" i="2"/>
  <c r="B2" i="2"/>
</calcChain>
</file>

<file path=xl/sharedStrings.xml><?xml version="1.0" encoding="utf-8"?>
<sst xmlns="http://schemas.openxmlformats.org/spreadsheetml/2006/main" count="69" uniqueCount="65">
  <si>
    <t>ALLIANZ</t>
  </si>
  <si>
    <t>ACTUAL (CG)</t>
  </si>
  <si>
    <t>BANQUE COURTOIS</t>
  </si>
  <si>
    <t>BANQUE TARNEAUD</t>
  </si>
  <si>
    <t>BNP</t>
  </si>
  <si>
    <t>BNP Banque de Bretagne</t>
    <phoneticPr fontId="0" type="noConversion"/>
  </si>
  <si>
    <t>BOUYGUES</t>
  </si>
  <si>
    <t>BPA ATLANTIQUE</t>
  </si>
  <si>
    <t>CACHE CACHE</t>
  </si>
  <si>
    <t>CARREFOUR</t>
  </si>
  <si>
    <t>CITROEN France</t>
  </si>
  <si>
    <t>CITROEN IVC</t>
  </si>
  <si>
    <t>Contractant Général</t>
  </si>
  <si>
    <t>Ex erbat</t>
  </si>
  <si>
    <t>Maintenance</t>
  </si>
  <si>
    <t xml:space="preserve">CREDIT MUTUEL </t>
  </si>
  <si>
    <t>ERAM</t>
    <phoneticPr fontId="0" type="noConversion"/>
  </si>
  <si>
    <t>GROUPAMA</t>
  </si>
  <si>
    <t>HSBC</t>
  </si>
  <si>
    <t>NETTO</t>
  </si>
  <si>
    <t>ITM 2015</t>
  </si>
  <si>
    <t>ITM DRIVE</t>
  </si>
  <si>
    <t xml:space="preserve">INTERMARCHE </t>
  </si>
  <si>
    <t>JENNYFER</t>
  </si>
  <si>
    <t xml:space="preserve">MACIF </t>
  </si>
  <si>
    <t>Metro Linéaire</t>
  </si>
  <si>
    <t>METRO</t>
  </si>
  <si>
    <t>MMA</t>
  </si>
  <si>
    <t>MSA</t>
  </si>
  <si>
    <t>Peugeot</t>
    <phoneticPr fontId="0" type="noConversion"/>
  </si>
  <si>
    <t>Audit</t>
    <phoneticPr fontId="0" type="noConversion"/>
  </si>
  <si>
    <t>Peugeot Moc</t>
    <phoneticPr fontId="0" type="noConversion"/>
  </si>
  <si>
    <t>Vie du reseau</t>
  </si>
  <si>
    <t>PEUGEOT</t>
    <phoneticPr fontId="0" type="noConversion"/>
  </si>
  <si>
    <t>POIVRE ROUGE</t>
  </si>
  <si>
    <t>RENAULT</t>
  </si>
  <si>
    <t>SG Convoyeurs</t>
  </si>
  <si>
    <t>SG MOC</t>
  </si>
  <si>
    <t>SOCIETE GENERALE</t>
    <phoneticPr fontId="0" type="noConversion"/>
  </si>
  <si>
    <t xml:space="preserve">YR ex-erbat </t>
  </si>
  <si>
    <t xml:space="preserve">YR Audit </t>
  </si>
  <si>
    <t>YR Audit Benelux</t>
    <phoneticPr fontId="0" type="noConversion"/>
  </si>
  <si>
    <t xml:space="preserve">YR Contrat Cadre survey </t>
  </si>
  <si>
    <t>Locaux Annexes</t>
  </si>
  <si>
    <t>Prévention des risques</t>
  </si>
  <si>
    <t xml:space="preserve">YVES ROCHER </t>
  </si>
  <si>
    <t>TOYOTA</t>
  </si>
  <si>
    <t>TETRIS</t>
  </si>
  <si>
    <t>DIVERS</t>
  </si>
  <si>
    <t>432a</t>
  </si>
  <si>
    <t>CITROEN  UN SENS</t>
  </si>
  <si>
    <t>Peugeot</t>
  </si>
  <si>
    <t>N°AFFAIRE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</si>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</sst>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</font>
    <font>
      <b/>
      <i/>
      <sz val="12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" fontId="0" fillId="0" borderId="0" xfId="0" applyNumberFormat="1" applyBorder="1" applyAlignment="1">
      <alignment horizont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comptabilite/Excel%20Commun%202/2015/S&#233;verine%202015/Personnel%202015/Saisie%20des%20Temps/CA%20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nsens"/>
      <sheetName val="SIB "/>
    </sheetNames>
    <sheetDataSet>
      <sheetData sheetId="0"/>
      <sheetData sheetId="1">
        <row r="5">
          <cell r="C5" t="str">
            <v>CLIENT</v>
          </cell>
          <cell r="D5" t="str">
            <v>ANNEE 2012</v>
          </cell>
          <cell r="E5" t="str">
            <v>ANNEE 2013</v>
          </cell>
          <cell r="G5" t="str">
            <v>ANNEE 2015</v>
          </cell>
          <cell r="I5" t="str">
            <v>JANVIER</v>
          </cell>
          <cell r="K5" t="str">
            <v>FEVRIER</v>
          </cell>
          <cell r="M5" t="str">
            <v>MARS</v>
          </cell>
          <cell r="O5" t="str">
            <v>AVRIL</v>
          </cell>
          <cell r="Q5" t="str">
            <v>MAI</v>
          </cell>
          <cell r="S5" t="str">
            <v>JUIN</v>
          </cell>
          <cell r="U5" t="str">
            <v>JUILLET</v>
          </cell>
          <cell r="W5" t="str">
            <v>AOUT</v>
          </cell>
          <cell r="Y5" t="str">
            <v>SEPTEMBRE</v>
          </cell>
          <cell r="AA5" t="str">
            <v>OCTOBRE</v>
          </cell>
          <cell r="AC5" t="str">
            <v>NOVEMBRE</v>
          </cell>
          <cell r="AE5" t="str">
            <v>DECEMBRE</v>
          </cell>
        </row>
        <row r="6">
          <cell r="B6" t="str">
            <v>AFFAIRE</v>
          </cell>
          <cell r="D6" t="str">
            <v>C.A. H.T.</v>
          </cell>
          <cell r="E6" t="str">
            <v>C.A. H.T.</v>
          </cell>
          <cell r="F6" t="str">
            <v>%</v>
          </cell>
          <cell r="G6" t="str">
            <v>C.A. H.T.</v>
          </cell>
          <cell r="H6" t="str">
            <v>%</v>
          </cell>
          <cell r="I6" t="str">
            <v>C.A. H.T.</v>
          </cell>
          <cell r="J6" t="str">
            <v>%</v>
          </cell>
          <cell r="K6" t="str">
            <v>C.A. H.T.</v>
          </cell>
          <cell r="L6" t="str">
            <v>%</v>
          </cell>
          <cell r="M6" t="str">
            <v>C.A. H.T.</v>
          </cell>
          <cell r="N6" t="str">
            <v>%</v>
          </cell>
          <cell r="O6" t="str">
            <v>C.A. H.T.</v>
          </cell>
          <cell r="P6" t="str">
            <v>%</v>
          </cell>
          <cell r="Q6" t="str">
            <v>C.A. H.T.</v>
          </cell>
          <cell r="R6" t="str">
            <v>%</v>
          </cell>
          <cell r="S6" t="str">
            <v>C.A. H.T.</v>
          </cell>
          <cell r="T6" t="str">
            <v>%</v>
          </cell>
          <cell r="U6" t="str">
            <v>C.A. H.T.</v>
          </cell>
          <cell r="V6" t="str">
            <v>%</v>
          </cell>
          <cell r="W6" t="str">
            <v>C.A. H.T.</v>
          </cell>
          <cell r="X6" t="str">
            <v>%</v>
          </cell>
          <cell r="Y6" t="str">
            <v>C.A. H.T.</v>
          </cell>
          <cell r="Z6" t="str">
            <v>%</v>
          </cell>
          <cell r="AA6" t="str">
            <v>C.A. H.T.</v>
          </cell>
          <cell r="AB6" t="str">
            <v>%</v>
          </cell>
          <cell r="AC6" t="str">
            <v>C.A. H.T.</v>
          </cell>
          <cell r="AD6" t="str">
            <v>%</v>
          </cell>
          <cell r="AE6" t="str">
            <v>C.A. H.T.</v>
          </cell>
          <cell r="AF6" t="str">
            <v>%</v>
          </cell>
        </row>
        <row r="8">
          <cell r="A8" t="str">
            <v>t</v>
          </cell>
          <cell r="B8">
            <v>453</v>
          </cell>
          <cell r="C8" t="str">
            <v>ALLIANZ</v>
          </cell>
          <cell r="D8">
            <v>211913</v>
          </cell>
          <cell r="E8">
            <v>228418.89</v>
          </cell>
          <cell r="F8">
            <v>0.10026788758154932</v>
          </cell>
          <cell r="G8">
            <v>141570.35999999999</v>
          </cell>
          <cell r="I8">
            <v>15322.53</v>
          </cell>
          <cell r="J8">
            <v>8.7323581492531901E-2</v>
          </cell>
          <cell r="K8">
            <v>25715.62</v>
          </cell>
          <cell r="L8">
            <v>9.2443206226240443E-2</v>
          </cell>
          <cell r="M8">
            <v>21725</v>
          </cell>
          <cell r="N8">
            <v>6.7189542022782836E-2</v>
          </cell>
          <cell r="O8">
            <v>28315.21</v>
          </cell>
          <cell r="P8">
            <v>9.0153743229524783E-2</v>
          </cell>
          <cell r="Q8">
            <v>15954</v>
          </cell>
          <cell r="R8">
            <v>3.8651238925562423E-2</v>
          </cell>
          <cell r="S8">
            <v>34538</v>
          </cell>
          <cell r="T8">
            <v>0.10302185612644921</v>
          </cell>
          <cell r="V8" t="str">
            <v/>
          </cell>
          <cell r="X8" t="str">
            <v/>
          </cell>
          <cell r="Z8" t="str">
            <v/>
          </cell>
          <cell r="AB8" t="str">
            <v/>
          </cell>
          <cell r="AD8" t="str">
            <v/>
          </cell>
          <cell r="AF8" t="str">
            <v/>
          </cell>
        </row>
        <row r="9">
          <cell r="A9" t="str">
            <v>t</v>
          </cell>
          <cell r="B9">
            <v>430</v>
          </cell>
          <cell r="C9" t="str">
            <v>ACTUAL (CG)</v>
          </cell>
          <cell r="D9">
            <v>111162</v>
          </cell>
          <cell r="E9">
            <v>49900.35</v>
          </cell>
          <cell r="F9">
            <v>2.1904504851065359E-2</v>
          </cell>
          <cell r="G9">
            <v>73983.73000000001</v>
          </cell>
          <cell r="I9">
            <v>3058.88</v>
          </cell>
          <cell r="J9">
            <v>1.7432653547154158E-2</v>
          </cell>
          <cell r="K9">
            <v>25831.88</v>
          </cell>
          <cell r="L9">
            <v>9.2861140818362387E-2</v>
          </cell>
          <cell r="N9">
            <v>0</v>
          </cell>
          <cell r="O9">
            <v>20623.830000000002</v>
          </cell>
          <cell r="P9">
            <v>6.566490145152977E-2</v>
          </cell>
          <cell r="Q9">
            <v>24469.14</v>
          </cell>
          <cell r="R9">
            <v>5.9280592731793688E-2</v>
          </cell>
          <cell r="T9">
            <v>0</v>
          </cell>
          <cell r="V9" t="str">
            <v/>
          </cell>
          <cell r="X9" t="str">
            <v/>
          </cell>
          <cell r="Z9" t="str">
            <v/>
          </cell>
          <cell r="AB9" t="str">
            <v/>
          </cell>
          <cell r="AD9" t="str">
            <v/>
          </cell>
          <cell r="AF9" t="str">
            <v/>
          </cell>
        </row>
        <row r="10">
          <cell r="A10" t="str">
            <v>t</v>
          </cell>
          <cell r="B10">
            <v>4005</v>
          </cell>
          <cell r="C10" t="str">
            <v>BANQUE COURTOIS</v>
          </cell>
          <cell r="E10">
            <v>5740</v>
          </cell>
          <cell r="F10">
            <v>2.5196588369643734E-3</v>
          </cell>
          <cell r="G10">
            <v>34531</v>
          </cell>
          <cell r="J10">
            <v>0</v>
          </cell>
          <cell r="K10">
            <v>9058</v>
          </cell>
          <cell r="L10">
            <v>3.2561943363499921E-2</v>
          </cell>
          <cell r="M10">
            <v>25473</v>
          </cell>
          <cell r="N10">
            <v>7.8781091090740954E-2</v>
          </cell>
          <cell r="P10">
            <v>0</v>
          </cell>
          <cell r="R10">
            <v>0</v>
          </cell>
          <cell r="T10">
            <v>0</v>
          </cell>
          <cell r="V10" t="str">
            <v/>
          </cell>
          <cell r="X10" t="str">
            <v/>
          </cell>
          <cell r="Z10" t="str">
            <v/>
          </cell>
          <cell r="AB10" t="str">
            <v/>
          </cell>
          <cell r="AD10" t="str">
            <v/>
          </cell>
          <cell r="AF10" t="str">
            <v/>
          </cell>
        </row>
        <row r="11">
          <cell r="A11" t="str">
            <v>t</v>
          </cell>
          <cell r="B11">
            <v>4006</v>
          </cell>
          <cell r="C11" t="str">
            <v>BANQUE TARNEAUD</v>
          </cell>
          <cell r="D11">
            <v>151869</v>
          </cell>
          <cell r="E11">
            <v>291764.36</v>
          </cell>
          <cell r="F11">
            <v>0.12807432891729176</v>
          </cell>
          <cell r="G11">
            <v>484104.71</v>
          </cell>
          <cell r="J11">
            <v>0</v>
          </cell>
          <cell r="K11">
            <v>131184</v>
          </cell>
          <cell r="L11">
            <v>0.47158379092485914</v>
          </cell>
          <cell r="N11">
            <v>0</v>
          </cell>
          <cell r="O11">
            <v>98719.71</v>
          </cell>
          <cell r="P11">
            <v>0.31431698324092072</v>
          </cell>
          <cell r="Q11">
            <v>153528</v>
          </cell>
          <cell r="R11">
            <v>0.37194731163117384</v>
          </cell>
          <cell r="S11">
            <v>100673</v>
          </cell>
          <cell r="T11">
            <v>0.30029299096120277</v>
          </cell>
          <cell r="V11" t="str">
            <v/>
          </cell>
          <cell r="X11" t="str">
            <v/>
          </cell>
          <cell r="Z11" t="str">
            <v/>
          </cell>
          <cell r="AB11" t="str">
            <v/>
          </cell>
          <cell r="AD11" t="str">
            <v/>
          </cell>
          <cell r="AF11" t="str">
            <v/>
          </cell>
        </row>
        <row r="12">
          <cell r="A12" t="str">
            <v>t</v>
          </cell>
          <cell r="B12">
            <v>4004</v>
          </cell>
          <cell r="C12" t="str">
            <v>BNP</v>
          </cell>
          <cell r="D12">
            <v>279062</v>
          </cell>
          <cell r="E12">
            <v>173591</v>
          </cell>
          <cell r="F12">
            <v>7.6200365360188593E-2</v>
          </cell>
          <cell r="G12">
            <v>5947</v>
          </cell>
          <cell r="I12">
            <v>4600</v>
          </cell>
          <cell r="J12">
            <v>2.6215545008927817E-2</v>
          </cell>
          <cell r="L12">
            <v>0</v>
          </cell>
          <cell r="N12">
            <v>0</v>
          </cell>
          <cell r="P12">
            <v>0</v>
          </cell>
          <cell r="Q12">
            <v>897</v>
          </cell>
          <cell r="R12">
            <v>2.173132839176977E-3</v>
          </cell>
          <cell r="S12">
            <v>450</v>
          </cell>
          <cell r="T12">
            <v>1.3422848820690875E-3</v>
          </cell>
          <cell r="V12" t="str">
            <v/>
          </cell>
          <cell r="X12" t="str">
            <v/>
          </cell>
          <cell r="Z12" t="str">
            <v/>
          </cell>
          <cell r="AB12" t="str">
            <v/>
          </cell>
          <cell r="AD12" t="str">
            <v/>
          </cell>
          <cell r="AF12" t="str">
            <v/>
          </cell>
        </row>
        <row r="13">
          <cell r="A13" t="str">
            <v>t</v>
          </cell>
          <cell r="B13">
            <v>459</v>
          </cell>
          <cell r="C13" t="str">
            <v>BNP Banque de Bretagne</v>
          </cell>
          <cell r="D13">
            <v>176726</v>
          </cell>
          <cell r="E13">
            <v>6652.5</v>
          </cell>
          <cell r="F13">
            <v>2.9202143576490406E-3</v>
          </cell>
          <cell r="G13">
            <v>0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V13" t="str">
            <v/>
          </cell>
          <cell r="X13" t="str">
            <v/>
          </cell>
          <cell r="Z13" t="str">
            <v/>
          </cell>
          <cell r="AB13" t="str">
            <v/>
          </cell>
          <cell r="AD13" t="str">
            <v/>
          </cell>
          <cell r="AF13" t="str">
            <v/>
          </cell>
        </row>
        <row r="14">
          <cell r="A14" t="str">
            <v>t</v>
          </cell>
          <cell r="B14">
            <v>477</v>
          </cell>
          <cell r="C14" t="str">
            <v>BOUYGUES</v>
          </cell>
          <cell r="G14">
            <v>98642</v>
          </cell>
          <cell r="M14">
            <v>53870</v>
          </cell>
          <cell r="N14">
            <v>0.16660532238284517</v>
          </cell>
          <cell r="Q14">
            <v>10892</v>
          </cell>
          <cell r="R14">
            <v>2.6387695523205836E-2</v>
          </cell>
          <cell r="S14">
            <v>33880</v>
          </cell>
          <cell r="T14">
            <v>0.10105913734333485</v>
          </cell>
          <cell r="V14" t="str">
            <v/>
          </cell>
          <cell r="X14" t="str">
            <v/>
          </cell>
          <cell r="Z14" t="str">
            <v/>
          </cell>
        </row>
        <row r="15">
          <cell r="A15" t="str">
            <v>t</v>
          </cell>
          <cell r="B15">
            <v>486</v>
          </cell>
          <cell r="C15" t="str">
            <v>BPA ATLANTIQUE</v>
          </cell>
          <cell r="G15">
            <v>15837</v>
          </cell>
          <cell r="K15">
            <v>3200</v>
          </cell>
          <cell r="L15">
            <v>1.1503446540428324E-2</v>
          </cell>
          <cell r="M15">
            <v>1600</v>
          </cell>
          <cell r="N15">
            <v>4.9483667312521309E-3</v>
          </cell>
          <cell r="Q15">
            <v>7043</v>
          </cell>
          <cell r="R15">
            <v>1.7062847922322686E-2</v>
          </cell>
          <cell r="S15">
            <v>3994</v>
          </cell>
          <cell r="T15">
            <v>1.1913524042186522E-2</v>
          </cell>
        </row>
        <row r="16">
          <cell r="A16" t="str">
            <v>x</v>
          </cell>
          <cell r="B16">
            <v>373</v>
          </cell>
          <cell r="C16" t="str">
            <v>CACHE CACHE</v>
          </cell>
          <cell r="D16">
            <v>69075</v>
          </cell>
          <cell r="E16">
            <v>32810</v>
          </cell>
          <cell r="F16">
            <v>1.4402440146481026E-2</v>
          </cell>
          <cell r="G16">
            <v>0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 t="str">
            <v/>
          </cell>
          <cell r="X16" t="str">
            <v/>
          </cell>
          <cell r="Z16" t="str">
            <v/>
          </cell>
          <cell r="AB16" t="str">
            <v/>
          </cell>
          <cell r="AD16" t="str">
            <v/>
          </cell>
          <cell r="AF16" t="str">
            <v/>
          </cell>
        </row>
        <row r="17">
          <cell r="A17" t="str">
            <v>x</v>
          </cell>
          <cell r="B17">
            <v>464</v>
          </cell>
          <cell r="C17" t="str">
            <v>CAMAIEU</v>
          </cell>
          <cell r="D17">
            <v>196174</v>
          </cell>
          <cell r="E17">
            <v>17466</v>
          </cell>
          <cell r="F17">
            <v>7.6669618896201639E-3</v>
          </cell>
          <cell r="G17">
            <v>0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V17" t="str">
            <v/>
          </cell>
          <cell r="X17" t="str">
            <v/>
          </cell>
          <cell r="Z17" t="str">
            <v/>
          </cell>
          <cell r="AB17" t="str">
            <v/>
          </cell>
          <cell r="AD17" t="str">
            <v/>
          </cell>
          <cell r="AF17" t="str">
            <v/>
          </cell>
        </row>
        <row r="18">
          <cell r="A18" t="str">
            <v>t</v>
          </cell>
          <cell r="B18">
            <v>472</v>
          </cell>
          <cell r="C18" t="str">
            <v>CARREFOUR</v>
          </cell>
          <cell r="D18">
            <v>490000</v>
          </cell>
          <cell r="E18">
            <v>11831</v>
          </cell>
          <cell r="F18">
            <v>5.193394372844164E-3</v>
          </cell>
          <cell r="G18">
            <v>1050</v>
          </cell>
          <cell r="J18">
            <v>0</v>
          </cell>
          <cell r="L18">
            <v>0</v>
          </cell>
          <cell r="M18">
            <v>1050</v>
          </cell>
          <cell r="N18">
            <v>3.2473656673842107E-3</v>
          </cell>
          <cell r="P18">
            <v>0</v>
          </cell>
          <cell r="R18">
            <v>0</v>
          </cell>
          <cell r="T18">
            <v>0</v>
          </cell>
          <cell r="V18" t="str">
            <v/>
          </cell>
          <cell r="X18" t="str">
            <v/>
          </cell>
          <cell r="Z18" t="str">
            <v/>
          </cell>
          <cell r="AB18" t="str">
            <v/>
          </cell>
          <cell r="AD18" t="str">
            <v/>
          </cell>
          <cell r="AF18" t="str">
            <v/>
          </cell>
        </row>
        <row r="19">
          <cell r="A19" t="str">
            <v>x</v>
          </cell>
          <cell r="B19">
            <v>441</v>
          </cell>
          <cell r="C19" t="str">
            <v>Plans PLV</v>
          </cell>
          <cell r="D19">
            <v>4525</v>
          </cell>
          <cell r="E19">
            <v>0</v>
          </cell>
          <cell r="J19">
            <v>0</v>
          </cell>
          <cell r="L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V19" t="str">
            <v/>
          </cell>
          <cell r="X19" t="str">
            <v/>
          </cell>
          <cell r="Z19" t="str">
            <v/>
          </cell>
          <cell r="AB19" t="str">
            <v/>
          </cell>
          <cell r="AD19" t="str">
            <v/>
          </cell>
          <cell r="AF19" t="str">
            <v/>
          </cell>
        </row>
        <row r="20">
          <cell r="A20" t="str">
            <v>x</v>
          </cell>
          <cell r="B20">
            <v>442</v>
          </cell>
          <cell r="C20" t="str">
            <v>Hyper</v>
          </cell>
          <cell r="D20">
            <v>714</v>
          </cell>
          <cell r="E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V20" t="str">
            <v/>
          </cell>
          <cell r="X20" t="str">
            <v/>
          </cell>
          <cell r="Z20" t="str">
            <v/>
          </cell>
          <cell r="AB20" t="str">
            <v/>
          </cell>
          <cell r="AD20" t="str">
            <v/>
          </cell>
          <cell r="AF20" t="str">
            <v/>
          </cell>
        </row>
        <row r="21">
          <cell r="A21" t="str">
            <v>x</v>
          </cell>
          <cell r="B21">
            <v>446</v>
          </cell>
          <cell r="C21" t="str">
            <v xml:space="preserve">Survey ADS </v>
          </cell>
          <cell r="D21">
            <v>75000</v>
          </cell>
          <cell r="E21">
            <v>0</v>
          </cell>
          <cell r="J21">
            <v>0</v>
          </cell>
          <cell r="L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V21" t="str">
            <v/>
          </cell>
          <cell r="X21" t="str">
            <v/>
          </cell>
          <cell r="Z21" t="str">
            <v/>
          </cell>
          <cell r="AB21" t="str">
            <v/>
          </cell>
          <cell r="AD21" t="str">
            <v/>
          </cell>
          <cell r="AF21" t="str">
            <v/>
          </cell>
        </row>
        <row r="22">
          <cell r="A22" t="str">
            <v>x</v>
          </cell>
          <cell r="B22">
            <v>447</v>
          </cell>
          <cell r="C22" t="str">
            <v>Super AMO</v>
          </cell>
          <cell r="D22">
            <v>306392</v>
          </cell>
          <cell r="E22">
            <v>86338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V22" t="str">
            <v/>
          </cell>
          <cell r="X22" t="str">
            <v/>
          </cell>
          <cell r="Z22" t="str">
            <v/>
          </cell>
          <cell r="AB22" t="str">
            <v/>
          </cell>
          <cell r="AD22" t="str">
            <v/>
          </cell>
          <cell r="AF22" t="str">
            <v/>
          </cell>
        </row>
        <row r="23">
          <cell r="A23" t="str">
            <v>x</v>
          </cell>
          <cell r="B23" t="str">
            <v>441/442/446/447</v>
          </cell>
          <cell r="C23" t="str">
            <v xml:space="preserve">CASINO </v>
          </cell>
          <cell r="D23">
            <v>386631</v>
          </cell>
          <cell r="E23">
            <v>85849.54</v>
          </cell>
          <cell r="F23">
            <v>3.7684939392042933E-2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 t="str">
            <v/>
          </cell>
          <cell r="W23">
            <v>0</v>
          </cell>
          <cell r="X23" t="str">
            <v/>
          </cell>
          <cell r="Y23">
            <v>0</v>
          </cell>
          <cell r="Z23" t="str">
            <v/>
          </cell>
          <cell r="AB23" t="str">
            <v/>
          </cell>
          <cell r="AC23">
            <v>0</v>
          </cell>
          <cell r="AD23" t="str">
            <v/>
          </cell>
          <cell r="AE23">
            <v>0</v>
          </cell>
          <cell r="AF23" t="str">
            <v/>
          </cell>
        </row>
        <row r="24">
          <cell r="A24" t="str">
            <v>x</v>
          </cell>
          <cell r="B24">
            <v>466</v>
          </cell>
          <cell r="C24" t="str">
            <v>CASTORAMA</v>
          </cell>
          <cell r="D24">
            <v>15190</v>
          </cell>
          <cell r="E24">
            <v>0</v>
          </cell>
          <cell r="F24">
            <v>0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 t="str">
            <v/>
          </cell>
          <cell r="X24" t="str">
            <v/>
          </cell>
          <cell r="Z24" t="str">
            <v/>
          </cell>
          <cell r="AB24" t="str">
            <v/>
          </cell>
          <cell r="AD24" t="str">
            <v/>
          </cell>
          <cell r="AF24" t="str">
            <v/>
          </cell>
        </row>
        <row r="25">
          <cell r="A25" t="str">
            <v>d</v>
          </cell>
          <cell r="B25">
            <v>435</v>
          </cell>
          <cell r="C25" t="str">
            <v>CITROEN France</v>
          </cell>
          <cell r="D25">
            <v>117124</v>
          </cell>
          <cell r="E25">
            <v>32648</v>
          </cell>
          <cell r="I25">
            <v>1716</v>
          </cell>
          <cell r="M25">
            <v>4136</v>
          </cell>
          <cell r="O25">
            <v>1892</v>
          </cell>
          <cell r="Q25">
            <v>660</v>
          </cell>
        </row>
        <row r="26">
          <cell r="A26" t="str">
            <v>d</v>
          </cell>
          <cell r="B26">
            <v>432</v>
          </cell>
          <cell r="C26" t="str">
            <v>CITROEN IVC</v>
          </cell>
          <cell r="D26">
            <v>202954</v>
          </cell>
          <cell r="E26">
            <v>104416</v>
          </cell>
          <cell r="M26">
            <v>3171</v>
          </cell>
          <cell r="O26">
            <v>1171</v>
          </cell>
        </row>
        <row r="27">
          <cell r="A27" t="str">
            <v>t</v>
          </cell>
          <cell r="B27" t="str">
            <v>432/unsens</v>
          </cell>
          <cell r="C27" t="str">
            <v xml:space="preserve">CITROEN </v>
          </cell>
          <cell r="D27">
            <v>320078</v>
          </cell>
          <cell r="E27">
            <v>137064</v>
          </cell>
          <cell r="F27">
            <v>6.0166292479039173E-2</v>
          </cell>
          <cell r="G27">
            <v>12746</v>
          </cell>
          <cell r="I27">
            <v>1716</v>
          </cell>
          <cell r="J27">
            <v>9.7795380946348112E-3</v>
          </cell>
          <cell r="K27">
            <v>0</v>
          </cell>
          <cell r="L27">
            <v>0</v>
          </cell>
          <cell r="M27">
            <v>7307</v>
          </cell>
          <cell r="N27">
            <v>2.2598572315787074E-2</v>
          </cell>
          <cell r="O27">
            <v>3063</v>
          </cell>
          <cell r="P27">
            <v>9.7523880455781323E-3</v>
          </cell>
          <cell r="Q27">
            <v>660</v>
          </cell>
          <cell r="R27">
            <v>1.5989606174546319E-3</v>
          </cell>
          <cell r="S27">
            <v>0</v>
          </cell>
          <cell r="T27">
            <v>0</v>
          </cell>
          <cell r="U27">
            <v>0</v>
          </cell>
          <cell r="V27" t="str">
            <v/>
          </cell>
          <cell r="W27">
            <v>0</v>
          </cell>
          <cell r="X27" t="str">
            <v/>
          </cell>
          <cell r="Y27">
            <v>0</v>
          </cell>
          <cell r="Z27" t="str">
            <v/>
          </cell>
          <cell r="AA27">
            <v>0</v>
          </cell>
          <cell r="AB27" t="str">
            <v/>
          </cell>
          <cell r="AC27">
            <v>0</v>
          </cell>
          <cell r="AD27" t="str">
            <v/>
          </cell>
          <cell r="AE27">
            <v>0</v>
          </cell>
          <cell r="AF27" t="str">
            <v/>
          </cell>
        </row>
        <row r="28">
          <cell r="A28" t="str">
            <v>x</v>
          </cell>
          <cell r="B28">
            <v>448</v>
          </cell>
          <cell r="C28" t="str">
            <v>CNFPT</v>
          </cell>
          <cell r="D28">
            <v>6768</v>
          </cell>
          <cell r="E28">
            <v>53378.64</v>
          </cell>
          <cell r="F28">
            <v>2.3431352261522643E-2</v>
          </cell>
        </row>
        <row r="29">
          <cell r="A29" t="str">
            <v>d</v>
          </cell>
          <cell r="B29">
            <v>374</v>
          </cell>
          <cell r="C29" t="str">
            <v>Contractant Général</v>
          </cell>
          <cell r="D29">
            <v>77424</v>
          </cell>
          <cell r="E29">
            <v>22699.9</v>
          </cell>
          <cell r="G29">
            <v>31902.42</v>
          </cell>
          <cell r="M29">
            <v>8129.42</v>
          </cell>
          <cell r="Q29">
            <v>23773</v>
          </cell>
        </row>
        <row r="30">
          <cell r="A30" t="str">
            <v>d</v>
          </cell>
          <cell r="B30">
            <v>4001</v>
          </cell>
          <cell r="C30" t="str">
            <v>Ex erbat</v>
          </cell>
          <cell r="D30">
            <v>0</v>
          </cell>
          <cell r="E30">
            <v>0</v>
          </cell>
        </row>
        <row r="31">
          <cell r="A31" t="str">
            <v>d</v>
          </cell>
          <cell r="B31">
            <v>417</v>
          </cell>
          <cell r="C31" t="str">
            <v>Maintenance</v>
          </cell>
          <cell r="D31">
            <v>81480</v>
          </cell>
          <cell r="E31">
            <v>65924.75</v>
          </cell>
          <cell r="G31">
            <v>35650</v>
          </cell>
          <cell r="K31">
            <v>11059</v>
          </cell>
          <cell r="M31">
            <v>2392</v>
          </cell>
          <cell r="Q31">
            <v>22199</v>
          </cell>
        </row>
        <row r="32">
          <cell r="A32" t="str">
            <v>t</v>
          </cell>
          <cell r="B32" t="str">
            <v>374/417</v>
          </cell>
          <cell r="C32" t="str">
            <v xml:space="preserve">CREDIT MUTUEL </v>
          </cell>
          <cell r="D32">
            <v>158904</v>
          </cell>
          <cell r="E32">
            <v>88624.65</v>
          </cell>
          <cell r="F32">
            <v>3.8903115426023455E-2</v>
          </cell>
          <cell r="G32">
            <v>67552.42</v>
          </cell>
          <cell r="I32">
            <v>0</v>
          </cell>
          <cell r="J32">
            <v>0</v>
          </cell>
          <cell r="K32">
            <v>11059</v>
          </cell>
          <cell r="L32">
            <v>3.9755192278311507E-2</v>
          </cell>
          <cell r="M32">
            <v>10521.42</v>
          </cell>
          <cell r="N32">
            <v>3.2539902933456745E-2</v>
          </cell>
          <cell r="O32">
            <v>0</v>
          </cell>
          <cell r="P32">
            <v>0</v>
          </cell>
          <cell r="Q32">
            <v>45972</v>
          </cell>
          <cell r="R32">
            <v>0.11137487500852172</v>
          </cell>
          <cell r="S32">
            <v>0</v>
          </cell>
          <cell r="T32">
            <v>0</v>
          </cell>
          <cell r="U32">
            <v>0</v>
          </cell>
          <cell r="V32" t="str">
            <v/>
          </cell>
          <cell r="W32">
            <v>0</v>
          </cell>
          <cell r="X32" t="str">
            <v/>
          </cell>
          <cell r="Y32">
            <v>0</v>
          </cell>
          <cell r="Z32" t="str">
            <v/>
          </cell>
          <cell r="AA32">
            <v>0</v>
          </cell>
          <cell r="AB32" t="str">
            <v/>
          </cell>
          <cell r="AC32">
            <v>0</v>
          </cell>
          <cell r="AD32" t="str">
            <v/>
          </cell>
          <cell r="AE32">
            <v>0</v>
          </cell>
          <cell r="AF32" t="str">
            <v/>
          </cell>
        </row>
        <row r="33">
          <cell r="A33" t="str">
            <v>x</v>
          </cell>
          <cell r="B33">
            <v>448</v>
          </cell>
          <cell r="C33" t="str">
            <v>CNFPT</v>
          </cell>
          <cell r="G33">
            <v>0</v>
          </cell>
          <cell r="L33">
            <v>0</v>
          </cell>
          <cell r="P33">
            <v>0</v>
          </cell>
        </row>
        <row r="34">
          <cell r="A34" t="str">
            <v>x</v>
          </cell>
          <cell r="B34">
            <v>480</v>
          </cell>
          <cell r="C34" t="str">
            <v>DOUGLAS</v>
          </cell>
          <cell r="G34">
            <v>0</v>
          </cell>
        </row>
        <row r="35">
          <cell r="A35" t="str">
            <v>t</v>
          </cell>
          <cell r="B35">
            <v>462</v>
          </cell>
          <cell r="C35" t="str">
            <v>ERAM</v>
          </cell>
          <cell r="D35">
            <v>134930</v>
          </cell>
          <cell r="E35">
            <v>82245</v>
          </cell>
          <cell r="F35">
            <v>3.6102672656121056E-2</v>
          </cell>
          <cell r="G35">
            <v>29675</v>
          </cell>
          <cell r="I35">
            <v>4535</v>
          </cell>
          <cell r="J35">
            <v>2.5845107959888619E-2</v>
          </cell>
          <cell r="K35">
            <v>4800</v>
          </cell>
          <cell r="L35">
            <v>1.7255169810642484E-2</v>
          </cell>
          <cell r="M35">
            <v>4798</v>
          </cell>
          <cell r="N35">
            <v>1.4838914735342327E-2</v>
          </cell>
          <cell r="P35">
            <v>0</v>
          </cell>
          <cell r="R35">
            <v>0</v>
          </cell>
          <cell r="S35">
            <v>15542</v>
          </cell>
          <cell r="T35">
            <v>4.6359536971372795E-2</v>
          </cell>
          <cell r="V35" t="str">
            <v/>
          </cell>
          <cell r="X35" t="str">
            <v/>
          </cell>
          <cell r="Z35" t="str">
            <v/>
          </cell>
          <cell r="AB35" t="str">
            <v/>
          </cell>
          <cell r="AD35" t="str">
            <v/>
          </cell>
          <cell r="AF35" t="str">
            <v/>
          </cell>
        </row>
        <row r="36">
          <cell r="A36" t="str">
            <v>t</v>
          </cell>
          <cell r="B36">
            <v>343</v>
          </cell>
          <cell r="C36" t="str">
            <v>GROUPAMA</v>
          </cell>
          <cell r="D36">
            <v>3564</v>
          </cell>
          <cell r="E36">
            <v>0</v>
          </cell>
          <cell r="F36">
            <v>0</v>
          </cell>
          <cell r="G36">
            <v>35628</v>
          </cell>
          <cell r="I36">
            <v>12960</v>
          </cell>
          <cell r="J36">
            <v>7.385944854689229E-2</v>
          </cell>
          <cell r="K36">
            <v>12120</v>
          </cell>
          <cell r="L36">
            <v>4.3569303771872278E-2</v>
          </cell>
          <cell r="M36">
            <v>7488</v>
          </cell>
          <cell r="N36">
            <v>2.3158356302259972E-2</v>
          </cell>
          <cell r="O36">
            <v>2040</v>
          </cell>
          <cell r="P36">
            <v>6.4952241635584038E-3</v>
          </cell>
          <cell r="R36">
            <v>0</v>
          </cell>
          <cell r="S36">
            <v>1020</v>
          </cell>
          <cell r="T36">
            <v>3.042512399356598E-3</v>
          </cell>
          <cell r="V36" t="str">
            <v/>
          </cell>
          <cell r="X36" t="str">
            <v/>
          </cell>
          <cell r="Z36" t="str">
            <v/>
          </cell>
          <cell r="AB36" t="str">
            <v/>
          </cell>
          <cell r="AD36" t="str">
            <v/>
          </cell>
          <cell r="AF36" t="str">
            <v/>
          </cell>
        </row>
        <row r="37">
          <cell r="A37" t="str">
            <v>x</v>
          </cell>
          <cell r="B37">
            <v>419</v>
          </cell>
          <cell r="C37" t="str">
            <v>HYPROMAT (Contractant Général)</v>
          </cell>
          <cell r="D37">
            <v>27801</v>
          </cell>
          <cell r="E37">
            <v>16974</v>
          </cell>
          <cell r="F37">
            <v>7.4509911321660746E-3</v>
          </cell>
          <cell r="G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V37" t="str">
            <v/>
          </cell>
          <cell r="X37" t="str">
            <v/>
          </cell>
          <cell r="Z37" t="str">
            <v/>
          </cell>
          <cell r="AB37" t="str">
            <v/>
          </cell>
          <cell r="AD37" t="str">
            <v/>
          </cell>
          <cell r="AF37" t="str">
            <v/>
          </cell>
        </row>
        <row r="38">
          <cell r="A38" t="str">
            <v>t</v>
          </cell>
          <cell r="B38">
            <v>449</v>
          </cell>
          <cell r="C38" t="str">
            <v>HSBC</v>
          </cell>
          <cell r="D38">
            <v>18510</v>
          </cell>
          <cell r="E38">
            <v>1340</v>
          </cell>
          <cell r="F38">
            <v>5.8821303859447037E-4</v>
          </cell>
          <cell r="G38">
            <v>23530</v>
          </cell>
          <cell r="J38">
            <v>0</v>
          </cell>
          <cell r="L38">
            <v>0</v>
          </cell>
          <cell r="M38">
            <v>23530</v>
          </cell>
          <cell r="N38">
            <v>7.2771918241476649E-2</v>
          </cell>
          <cell r="P38">
            <v>0</v>
          </cell>
          <cell r="R38">
            <v>0</v>
          </cell>
          <cell r="T38">
            <v>0</v>
          </cell>
          <cell r="V38" t="str">
            <v/>
          </cell>
          <cell r="X38" t="str">
            <v/>
          </cell>
          <cell r="Z38" t="str">
            <v/>
          </cell>
          <cell r="AB38" t="str">
            <v/>
          </cell>
          <cell r="AD38" t="str">
            <v/>
          </cell>
          <cell r="AF38" t="str">
            <v/>
          </cell>
        </row>
        <row r="39">
          <cell r="A39" t="str">
            <v>d</v>
          </cell>
          <cell r="B39">
            <v>469</v>
          </cell>
          <cell r="C39" t="str">
            <v>NETTO</v>
          </cell>
          <cell r="E39">
            <v>0</v>
          </cell>
          <cell r="I39">
            <v>6250</v>
          </cell>
          <cell r="O39">
            <v>1800</v>
          </cell>
          <cell r="S39">
            <v>3950</v>
          </cell>
        </row>
        <row r="40">
          <cell r="A40" t="str">
            <v>d</v>
          </cell>
          <cell r="B40">
            <v>485</v>
          </cell>
          <cell r="C40" t="str">
            <v>ITM 2015</v>
          </cell>
          <cell r="D40">
            <v>42625</v>
          </cell>
          <cell r="E40">
            <v>255</v>
          </cell>
          <cell r="I40">
            <v>8250</v>
          </cell>
          <cell r="K40">
            <v>19833</v>
          </cell>
          <cell r="M40">
            <v>24083</v>
          </cell>
          <cell r="O40">
            <v>11000</v>
          </cell>
          <cell r="Q40">
            <v>30800</v>
          </cell>
          <cell r="S40">
            <v>5100</v>
          </cell>
        </row>
        <row r="41">
          <cell r="A41" t="str">
            <v>d</v>
          </cell>
          <cell r="B41">
            <v>479</v>
          </cell>
          <cell r="C41" t="str">
            <v>ITM DRIVE</v>
          </cell>
          <cell r="D41">
            <v>0</v>
          </cell>
          <cell r="E41">
            <v>0</v>
          </cell>
          <cell r="K41">
            <v>2350</v>
          </cell>
          <cell r="O41">
            <v>1775</v>
          </cell>
        </row>
        <row r="42">
          <cell r="A42" t="str">
            <v>x</v>
          </cell>
          <cell r="B42">
            <v>469</v>
          </cell>
          <cell r="C42" t="str">
            <v>ITM 2013</v>
          </cell>
          <cell r="D42">
            <v>442760</v>
          </cell>
          <cell r="E42">
            <v>109702.2</v>
          </cell>
        </row>
        <row r="43">
          <cell r="A43" t="str">
            <v>t</v>
          </cell>
          <cell r="C43" t="str">
            <v xml:space="preserve">INTERMARCHE </v>
          </cell>
          <cell r="D43">
            <v>485385</v>
          </cell>
          <cell r="E43">
            <v>109957.2</v>
          </cell>
          <cell r="F43">
            <v>4.826735725920888E-2</v>
          </cell>
          <cell r="G43">
            <v>115191</v>
          </cell>
          <cell r="I43">
            <v>14500</v>
          </cell>
          <cell r="J43">
            <v>8.2635957093359427E-2</v>
          </cell>
          <cell r="K43">
            <v>22183</v>
          </cell>
          <cell r="L43">
            <v>7.9744048314475471E-2</v>
          </cell>
          <cell r="M43">
            <v>24083</v>
          </cell>
          <cell r="N43">
            <v>7.4482197492965668E-2</v>
          </cell>
          <cell r="O43">
            <v>14575</v>
          </cell>
          <cell r="P43">
            <v>4.6405829501893987E-2</v>
          </cell>
          <cell r="Q43">
            <v>30800</v>
          </cell>
          <cell r="R43">
            <v>7.4618162147882833E-2</v>
          </cell>
          <cell r="S43">
            <v>9050</v>
          </cell>
          <cell r="T43">
            <v>2.6994840406056091E-2</v>
          </cell>
          <cell r="U43">
            <v>0</v>
          </cell>
          <cell r="V43" t="str">
            <v/>
          </cell>
          <cell r="W43">
            <v>0</v>
          </cell>
          <cell r="X43" t="str">
            <v/>
          </cell>
          <cell r="Y43">
            <v>0</v>
          </cell>
          <cell r="Z43" t="str">
            <v/>
          </cell>
          <cell r="AA43">
            <v>0</v>
          </cell>
          <cell r="AB43" t="str">
            <v/>
          </cell>
          <cell r="AC43">
            <v>0</v>
          </cell>
          <cell r="AD43" t="str">
            <v/>
          </cell>
          <cell r="AE43">
            <v>0</v>
          </cell>
          <cell r="AF43" t="str">
            <v/>
          </cell>
        </row>
        <row r="44">
          <cell r="A44" t="str">
            <v>t</v>
          </cell>
          <cell r="B44">
            <v>473</v>
          </cell>
          <cell r="C44" t="str">
            <v>JENNYFER</v>
          </cell>
          <cell r="D44">
            <v>0</v>
          </cell>
          <cell r="E44">
            <v>72697.709999999992</v>
          </cell>
          <cell r="G44">
            <v>0</v>
          </cell>
          <cell r="J44">
            <v>0</v>
          </cell>
          <cell r="L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V44" t="str">
            <v/>
          </cell>
          <cell r="X44" t="str">
            <v/>
          </cell>
          <cell r="Z44" t="str">
            <v/>
          </cell>
          <cell r="AB44" t="str">
            <v/>
          </cell>
          <cell r="AD44" t="str">
            <v/>
          </cell>
          <cell r="AF44" t="str">
            <v/>
          </cell>
        </row>
        <row r="45">
          <cell r="A45" t="str">
            <v>t</v>
          </cell>
          <cell r="B45" t="str">
            <v>401/452</v>
          </cell>
          <cell r="C45" t="str">
            <v xml:space="preserve">MACIF </v>
          </cell>
          <cell r="D45">
            <v>29100</v>
          </cell>
          <cell r="E45">
            <v>17997</v>
          </cell>
          <cell r="F45">
            <v>7.9000522802870777E-3</v>
          </cell>
          <cell r="G45">
            <v>6699</v>
          </cell>
          <cell r="I45">
            <v>833</v>
          </cell>
          <cell r="J45">
            <v>4.7472932592254073E-3</v>
          </cell>
          <cell r="L45">
            <v>0</v>
          </cell>
          <cell r="M45">
            <v>5866</v>
          </cell>
          <cell r="N45">
            <v>1.8141949528453123E-2</v>
          </cell>
          <cell r="P45">
            <v>0</v>
          </cell>
          <cell r="R45">
            <v>0</v>
          </cell>
          <cell r="T45">
            <v>0</v>
          </cell>
          <cell r="V45" t="str">
            <v/>
          </cell>
          <cell r="X45" t="str">
            <v/>
          </cell>
          <cell r="Z45" t="str">
            <v/>
          </cell>
          <cell r="AB45" t="str">
            <v/>
          </cell>
          <cell r="AD45" t="str">
            <v/>
          </cell>
          <cell r="AF45" t="str">
            <v/>
          </cell>
        </row>
        <row r="46">
          <cell r="A46" t="str">
            <v>x</v>
          </cell>
          <cell r="B46">
            <v>451</v>
          </cell>
          <cell r="C46" t="str">
            <v>MAISON DU MONDE</v>
          </cell>
          <cell r="D46">
            <v>0</v>
          </cell>
          <cell r="E46">
            <v>0</v>
          </cell>
        </row>
        <row r="47">
          <cell r="A47" t="str">
            <v>d</v>
          </cell>
          <cell r="B47">
            <v>481</v>
          </cell>
          <cell r="C47" t="str">
            <v>Metro Linéaire</v>
          </cell>
          <cell r="D47">
            <v>32104</v>
          </cell>
          <cell r="E47">
            <v>0</v>
          </cell>
        </row>
        <row r="48">
          <cell r="A48" t="str">
            <v>x</v>
          </cell>
          <cell r="B48">
            <v>471</v>
          </cell>
          <cell r="C48" t="str">
            <v>Métro Surface Fiscale</v>
          </cell>
          <cell r="D48">
            <v>0</v>
          </cell>
          <cell r="E48">
            <v>47580</v>
          </cell>
        </row>
        <row r="49">
          <cell r="A49" t="str">
            <v>t</v>
          </cell>
          <cell r="B49" t="str">
            <v>431/457</v>
          </cell>
          <cell r="C49" t="str">
            <v>METRO</v>
          </cell>
          <cell r="D49">
            <v>32104</v>
          </cell>
          <cell r="E49">
            <v>47580</v>
          </cell>
          <cell r="F49">
            <v>2.0885952519645447E-2</v>
          </cell>
          <cell r="G49">
            <v>30957</v>
          </cell>
          <cell r="J49">
            <v>0</v>
          </cell>
          <cell r="K49">
            <v>0</v>
          </cell>
          <cell r="L49">
            <v>0</v>
          </cell>
          <cell r="M49">
            <v>320</v>
          </cell>
          <cell r="N49">
            <v>9.8967334625042606E-4</v>
          </cell>
          <cell r="O49">
            <v>27537</v>
          </cell>
          <cell r="P49">
            <v>8.7675974407797924E-2</v>
          </cell>
          <cell r="Q49">
            <v>3100</v>
          </cell>
          <cell r="R49">
            <v>7.5102695668323623E-3</v>
          </cell>
          <cell r="S49">
            <v>0</v>
          </cell>
          <cell r="T49">
            <v>0</v>
          </cell>
          <cell r="V49" t="str">
            <v/>
          </cell>
          <cell r="X49" t="str">
            <v/>
          </cell>
          <cell r="Z49" t="str">
            <v/>
          </cell>
          <cell r="AB49" t="str">
            <v/>
          </cell>
          <cell r="AC49">
            <v>0</v>
          </cell>
          <cell r="AD49" t="str">
            <v/>
          </cell>
          <cell r="AF49" t="str">
            <v/>
          </cell>
        </row>
        <row r="50">
          <cell r="A50" t="str">
            <v>t</v>
          </cell>
          <cell r="B50">
            <v>394</v>
          </cell>
          <cell r="C50" t="str">
            <v>MMA</v>
          </cell>
          <cell r="D50">
            <v>60563</v>
          </cell>
          <cell r="E50">
            <v>55376.55</v>
          </cell>
          <cell r="F50">
            <v>2.4308364733118374E-2</v>
          </cell>
          <cell r="G50">
            <v>27637.17</v>
          </cell>
          <cell r="I50">
            <v>5715</v>
          </cell>
          <cell r="J50">
            <v>3.256996515783097E-2</v>
          </cell>
          <cell r="K50">
            <v>5075</v>
          </cell>
          <cell r="L50">
            <v>1.8243747247710544E-2</v>
          </cell>
          <cell r="M50">
            <v>3389</v>
          </cell>
          <cell r="N50">
            <v>1.048125928263342E-2</v>
          </cell>
          <cell r="O50">
            <v>5585.17</v>
          </cell>
          <cell r="P50">
            <v>1.7782809383128182E-2</v>
          </cell>
          <cell r="Q50">
            <v>2858</v>
          </cell>
          <cell r="R50">
            <v>6.923984007098997E-3</v>
          </cell>
          <cell r="S50">
            <v>5015</v>
          </cell>
          <cell r="T50">
            <v>1.4959019296836608E-2</v>
          </cell>
          <cell r="V50" t="str">
            <v/>
          </cell>
          <cell r="X50" t="str">
            <v/>
          </cell>
          <cell r="Z50" t="str">
            <v/>
          </cell>
          <cell r="AB50" t="str">
            <v/>
          </cell>
          <cell r="AD50" t="str">
            <v/>
          </cell>
          <cell r="AF50" t="str">
            <v/>
          </cell>
        </row>
        <row r="51">
          <cell r="A51" t="str">
            <v>t</v>
          </cell>
          <cell r="B51" t="str">
            <v>pour UNSENS</v>
          </cell>
          <cell r="C51" t="str">
            <v>MSA</v>
          </cell>
          <cell r="E51">
            <v>14100</v>
          </cell>
          <cell r="F51">
            <v>6.1894058538671881E-3</v>
          </cell>
          <cell r="G51">
            <v>0</v>
          </cell>
          <cell r="J51">
            <v>0</v>
          </cell>
          <cell r="L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V51" t="str">
            <v/>
          </cell>
          <cell r="X51" t="str">
            <v/>
          </cell>
          <cell r="Z51" t="str">
            <v/>
          </cell>
          <cell r="AB51" t="str">
            <v/>
          </cell>
          <cell r="AD51" t="str">
            <v/>
          </cell>
          <cell r="AF51" t="str">
            <v/>
          </cell>
        </row>
        <row r="52">
          <cell r="A52" t="str">
            <v>d</v>
          </cell>
          <cell r="B52">
            <v>445</v>
          </cell>
          <cell r="C52" t="str">
            <v>Peugeot</v>
          </cell>
          <cell r="D52">
            <v>256138</v>
          </cell>
          <cell r="E52">
            <v>316324</v>
          </cell>
          <cell r="F52">
            <v>0.13885515016444572</v>
          </cell>
          <cell r="G52">
            <v>100665</v>
          </cell>
          <cell r="K52">
            <v>3441</v>
          </cell>
          <cell r="M52">
            <v>24635</v>
          </cell>
          <cell r="O52">
            <v>17740</v>
          </cell>
          <cell r="Q52">
            <v>17060</v>
          </cell>
          <cell r="S52">
            <v>37789</v>
          </cell>
        </row>
        <row r="53">
          <cell r="A53" t="str">
            <v>d</v>
          </cell>
          <cell r="B53">
            <v>467</v>
          </cell>
          <cell r="C53" t="str">
            <v>Audit</v>
          </cell>
          <cell r="D53">
            <v>0</v>
          </cell>
          <cell r="E53">
            <v>202600</v>
          </cell>
          <cell r="G53">
            <v>0</v>
          </cell>
        </row>
        <row r="54">
          <cell r="A54" t="str">
            <v>d</v>
          </cell>
          <cell r="B54">
            <v>460</v>
          </cell>
          <cell r="C54" t="str">
            <v>Peugeot Moc</v>
          </cell>
          <cell r="D54">
            <v>8663</v>
          </cell>
          <cell r="E54">
            <v>293487</v>
          </cell>
          <cell r="G54">
            <v>64448</v>
          </cell>
          <cell r="I54">
            <v>37824</v>
          </cell>
          <cell r="M54">
            <v>17624</v>
          </cell>
          <cell r="S54">
            <v>9000</v>
          </cell>
        </row>
        <row r="55">
          <cell r="A55" t="str">
            <v>d</v>
          </cell>
          <cell r="B55">
            <v>475</v>
          </cell>
          <cell r="C55" t="str">
            <v>Vie du reseau</v>
          </cell>
          <cell r="E55">
            <v>27900</v>
          </cell>
          <cell r="G55">
            <v>55800</v>
          </cell>
          <cell r="I55">
            <v>9300</v>
          </cell>
          <cell r="K55">
            <v>9300</v>
          </cell>
          <cell r="M55">
            <v>9300</v>
          </cell>
          <cell r="O55">
            <v>9300</v>
          </cell>
          <cell r="Q55">
            <v>9300</v>
          </cell>
          <cell r="S55">
            <v>9300</v>
          </cell>
        </row>
        <row r="56">
          <cell r="A56" t="str">
            <v>t</v>
          </cell>
          <cell r="B56" t="str">
            <v>445/460</v>
          </cell>
          <cell r="C56" t="str">
            <v>PEUGEOT</v>
          </cell>
          <cell r="D56">
            <v>264801</v>
          </cell>
          <cell r="E56">
            <v>840311</v>
          </cell>
          <cell r="F56">
            <v>0.36886707960772985</v>
          </cell>
          <cell r="G56">
            <v>220913</v>
          </cell>
          <cell r="I56">
            <v>47124</v>
          </cell>
          <cell r="J56">
            <v>0.26856116152189446</v>
          </cell>
          <cell r="K56">
            <v>12741</v>
          </cell>
          <cell r="L56">
            <v>4.580169136612415E-2</v>
          </cell>
          <cell r="M56">
            <v>51559</v>
          </cell>
          <cell r="N56">
            <v>0.15945802518539287</v>
          </cell>
          <cell r="O56">
            <v>27040</v>
          </cell>
          <cell r="P56">
            <v>8.6093559501283945E-2</v>
          </cell>
          <cell r="Q56">
            <v>26360</v>
          </cell>
          <cell r="R56">
            <v>6.3861517994097117E-2</v>
          </cell>
          <cell r="S56">
            <v>56089</v>
          </cell>
          <cell r="T56">
            <v>0.16730537055638453</v>
          </cell>
          <cell r="U56">
            <v>0</v>
          </cell>
          <cell r="V56" t="str">
            <v/>
          </cell>
          <cell r="W56">
            <v>0</v>
          </cell>
          <cell r="X56" t="str">
            <v/>
          </cell>
          <cell r="Y56">
            <v>0</v>
          </cell>
          <cell r="Z56" t="str">
            <v/>
          </cell>
          <cell r="AA56">
            <v>0</v>
          </cell>
          <cell r="AB56" t="str">
            <v/>
          </cell>
          <cell r="AC56">
            <v>0</v>
          </cell>
          <cell r="AD56" t="str">
            <v/>
          </cell>
          <cell r="AE56">
            <v>0</v>
          </cell>
          <cell r="AF56" t="str">
            <v/>
          </cell>
        </row>
        <row r="57">
          <cell r="A57" t="str">
            <v>x</v>
          </cell>
          <cell r="B57">
            <v>438</v>
          </cell>
          <cell r="C57" t="str">
            <v>POIVRE ROUGE</v>
          </cell>
          <cell r="D57">
            <v>51950</v>
          </cell>
          <cell r="E57">
            <v>0</v>
          </cell>
          <cell r="F57">
            <v>0</v>
          </cell>
          <cell r="J57">
            <v>0</v>
          </cell>
          <cell r="L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V57" t="str">
            <v/>
          </cell>
          <cell r="X57" t="str">
            <v/>
          </cell>
          <cell r="Z57" t="str">
            <v/>
          </cell>
          <cell r="AB57" t="str">
            <v/>
          </cell>
          <cell r="AD57" t="str">
            <v/>
          </cell>
          <cell r="AF57" t="str">
            <v/>
          </cell>
        </row>
        <row r="58">
          <cell r="A58" t="str">
            <v>t</v>
          </cell>
          <cell r="B58">
            <v>476</v>
          </cell>
          <cell r="C58" t="str">
            <v>RENAULT</v>
          </cell>
          <cell r="E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V58" t="str">
            <v/>
          </cell>
          <cell r="X58" t="str">
            <v/>
          </cell>
          <cell r="Z58" t="str">
            <v/>
          </cell>
          <cell r="AB58" t="str">
            <v/>
          </cell>
          <cell r="AD58" t="str">
            <v/>
          </cell>
          <cell r="AF58" t="str">
            <v/>
          </cell>
        </row>
        <row r="59">
          <cell r="A59" t="str">
            <v>d</v>
          </cell>
          <cell r="B59">
            <v>478</v>
          </cell>
          <cell r="C59" t="str">
            <v>SG Convoyeurs</v>
          </cell>
          <cell r="G59">
            <v>123150</v>
          </cell>
          <cell r="I59">
            <v>14950</v>
          </cell>
          <cell r="K59">
            <v>15210</v>
          </cell>
          <cell r="M59">
            <v>17550</v>
          </cell>
          <cell r="O59">
            <v>55650</v>
          </cell>
          <cell r="Q59">
            <v>9390</v>
          </cell>
          <cell r="S59">
            <v>10400</v>
          </cell>
        </row>
        <row r="60">
          <cell r="A60" t="str">
            <v>d</v>
          </cell>
          <cell r="B60">
            <v>1007</v>
          </cell>
          <cell r="C60" t="str">
            <v>SG MOC</v>
          </cell>
          <cell r="G60">
            <v>16976</v>
          </cell>
          <cell r="M60">
            <v>15176</v>
          </cell>
          <cell r="S60">
            <v>1800</v>
          </cell>
        </row>
        <row r="61">
          <cell r="A61" t="str">
            <v>t</v>
          </cell>
          <cell r="C61" t="str">
            <v>SOCIETE GENERALE</v>
          </cell>
          <cell r="D61">
            <v>13800</v>
          </cell>
          <cell r="E61">
            <v>2000</v>
          </cell>
          <cell r="F61">
            <v>8.7792990834995586E-4</v>
          </cell>
          <cell r="G61">
            <v>140126</v>
          </cell>
          <cell r="I61">
            <v>14950</v>
          </cell>
          <cell r="J61">
            <v>8.5200521279015409E-2</v>
          </cell>
          <cell r="K61">
            <v>15210</v>
          </cell>
          <cell r="L61">
            <v>5.4677319337473378E-2</v>
          </cell>
          <cell r="M61">
            <v>32726</v>
          </cell>
          <cell r="N61">
            <v>0.10121265602934827</v>
          </cell>
          <cell r="O61">
            <v>55650</v>
          </cell>
          <cell r="Q61">
            <v>9390</v>
          </cell>
          <cell r="R61">
            <v>2.2748848784695446E-2</v>
          </cell>
          <cell r="S61">
            <v>12200</v>
          </cell>
          <cell r="T61">
            <v>3.6390834580539703E-2</v>
          </cell>
          <cell r="U61">
            <v>0</v>
          </cell>
          <cell r="V61" t="str">
            <v/>
          </cell>
          <cell r="W61">
            <v>0</v>
          </cell>
          <cell r="X61" t="str">
            <v/>
          </cell>
          <cell r="Y61">
            <v>0</v>
          </cell>
          <cell r="Z61" t="str">
            <v/>
          </cell>
          <cell r="AA61">
            <v>0</v>
          </cell>
          <cell r="AB61" t="str">
            <v/>
          </cell>
          <cell r="AC61">
            <v>0</v>
          </cell>
          <cell r="AD61" t="str">
            <v/>
          </cell>
          <cell r="AE61">
            <v>0</v>
          </cell>
          <cell r="AF61" t="str">
            <v/>
          </cell>
        </row>
        <row r="62">
          <cell r="A62" t="str">
            <v>x</v>
          </cell>
          <cell r="B62">
            <v>352</v>
          </cell>
          <cell r="C62" t="str">
            <v>TOYOTA (Audit)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>
            <v>0</v>
          </cell>
          <cell r="N62">
            <v>0</v>
          </cell>
        </row>
        <row r="63">
          <cell r="A63" t="str">
            <v>x</v>
          </cell>
          <cell r="B63">
            <v>4005</v>
          </cell>
          <cell r="C63" t="str">
            <v xml:space="preserve">YR ex-erbat </v>
          </cell>
          <cell r="D63">
            <v>103295</v>
          </cell>
          <cell r="E63">
            <v>64969</v>
          </cell>
          <cell r="G63">
            <v>0</v>
          </cell>
        </row>
        <row r="64">
          <cell r="A64" t="str">
            <v>d</v>
          </cell>
          <cell r="B64">
            <v>436</v>
          </cell>
          <cell r="C64" t="str">
            <v xml:space="preserve">YR Audit </v>
          </cell>
          <cell r="D64">
            <v>178710</v>
          </cell>
          <cell r="E64">
            <v>186269</v>
          </cell>
          <cell r="G64">
            <v>103936</v>
          </cell>
          <cell r="M64">
            <v>4896</v>
          </cell>
          <cell r="O64">
            <v>23040</v>
          </cell>
          <cell r="Q64">
            <v>37440</v>
          </cell>
          <cell r="S64">
            <v>38560</v>
          </cell>
        </row>
        <row r="65">
          <cell r="A65" t="str">
            <v>d</v>
          </cell>
          <cell r="B65">
            <v>458</v>
          </cell>
          <cell r="C65" t="str">
            <v>YR Audit Benelux</v>
          </cell>
          <cell r="D65">
            <v>2800</v>
          </cell>
          <cell r="E65">
            <v>34635</v>
          </cell>
          <cell r="G65">
            <v>0</v>
          </cell>
        </row>
        <row r="66">
          <cell r="A66" t="str">
            <v>d</v>
          </cell>
          <cell r="B66">
            <v>423</v>
          </cell>
          <cell r="C66" t="str">
            <v xml:space="preserve">YR Contrat Cadre survey </v>
          </cell>
          <cell r="D66">
            <v>34066</v>
          </cell>
          <cell r="E66">
            <v>28560</v>
          </cell>
          <cell r="G66">
            <v>17780</v>
          </cell>
          <cell r="Q66">
            <v>16365</v>
          </cell>
          <cell r="S66">
            <v>1415</v>
          </cell>
        </row>
        <row r="67">
          <cell r="A67" t="str">
            <v>x</v>
          </cell>
          <cell r="B67">
            <v>465</v>
          </cell>
          <cell r="C67" t="str">
            <v>Locaux Annexes</v>
          </cell>
          <cell r="D67">
            <v>2902</v>
          </cell>
          <cell r="E67">
            <v>5009</v>
          </cell>
          <cell r="G67">
            <v>0</v>
          </cell>
        </row>
        <row r="68">
          <cell r="A68" t="str">
            <v>x</v>
          </cell>
          <cell r="B68">
            <v>470</v>
          </cell>
          <cell r="C68" t="str">
            <v>Prévention des risques</v>
          </cell>
          <cell r="D68">
            <v>0</v>
          </cell>
          <cell r="E68">
            <v>20800</v>
          </cell>
          <cell r="G68">
            <v>0</v>
          </cell>
        </row>
        <row r="69">
          <cell r="A69" t="str">
            <v>t</v>
          </cell>
          <cell r="B69" t="str">
            <v>436/423</v>
          </cell>
          <cell r="C69" t="str">
            <v xml:space="preserve">YVES ROCHER </v>
          </cell>
          <cell r="G69">
            <v>121716</v>
          </cell>
          <cell r="I69">
            <v>0</v>
          </cell>
          <cell r="K69">
            <v>0</v>
          </cell>
          <cell r="M69">
            <v>4896</v>
          </cell>
          <cell r="N69">
            <v>1.5142002197631519E-2</v>
          </cell>
          <cell r="O69">
            <v>23040</v>
          </cell>
          <cell r="P69">
            <v>7.3357825847247857E-2</v>
          </cell>
          <cell r="Q69">
            <v>53805</v>
          </cell>
          <cell r="S69">
            <v>39975</v>
          </cell>
          <cell r="T69">
            <v>0.11923964035713726</v>
          </cell>
          <cell r="U69">
            <v>0</v>
          </cell>
          <cell r="W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</row>
        <row r="70">
          <cell r="A70" t="str">
            <v>t</v>
          </cell>
          <cell r="B70">
            <v>482</v>
          </cell>
          <cell r="C70" t="str">
            <v>TOYOTA</v>
          </cell>
          <cell r="G70">
            <v>112154</v>
          </cell>
          <cell r="I70">
            <v>50154</v>
          </cell>
          <cell r="J70">
            <v>0.28582922703864472</v>
          </cell>
          <cell r="M70">
            <v>36000</v>
          </cell>
          <cell r="N70">
            <v>0.11133825145317294</v>
          </cell>
          <cell r="O70">
            <v>4000</v>
          </cell>
          <cell r="P70">
            <v>1.2735733654036087E-2</v>
          </cell>
          <cell r="Q70">
            <v>22000</v>
          </cell>
          <cell r="R70">
            <v>5.3298687248487735E-2</v>
          </cell>
          <cell r="AF70" t="str">
            <v/>
          </cell>
        </row>
        <row r="71">
          <cell r="A71" t="str">
            <v>t</v>
          </cell>
          <cell r="B71">
            <v>489</v>
          </cell>
          <cell r="C71" t="str">
            <v>TETRIS</v>
          </cell>
          <cell r="G71">
            <v>31241.59</v>
          </cell>
          <cell r="M71">
            <v>4361.59</v>
          </cell>
          <cell r="N71">
            <v>1.3489216782101238E-2</v>
          </cell>
          <cell r="O71">
            <v>3360</v>
          </cell>
          <cell r="P71">
            <v>1.0698016269390312E-2</v>
          </cell>
          <cell r="Q71">
            <v>5040</v>
          </cell>
          <cell r="R71">
            <v>1.2210244715108098E-2</v>
          </cell>
          <cell r="S71">
            <v>18480</v>
          </cell>
          <cell r="T71">
            <v>5.5123165823637188E-2</v>
          </cell>
        </row>
        <row r="72">
          <cell r="A72" t="str">
            <v>t</v>
          </cell>
          <cell r="C72" t="str">
            <v>DIVERS</v>
          </cell>
          <cell r="D72">
            <v>18722</v>
          </cell>
          <cell r="E72">
            <v>35342.730000000003</v>
          </cell>
          <cell r="F72">
            <v>1.5514219854868618E-2</v>
          </cell>
          <cell r="G72">
            <v>2095</v>
          </cell>
          <cell r="J72">
            <v>0</v>
          </cell>
          <cell r="L72">
            <v>0</v>
          </cell>
          <cell r="N72">
            <v>0</v>
          </cell>
          <cell r="O72">
            <v>528</v>
          </cell>
          <cell r="P72">
            <v>1.6811168423327633E-3</v>
          </cell>
          <cell r="R72">
            <v>0</v>
          </cell>
          <cell r="S72">
            <v>1567</v>
          </cell>
          <cell r="T72">
            <v>4.6741342448939106E-3</v>
          </cell>
          <cell r="V72" t="str">
            <v/>
          </cell>
          <cell r="X72" t="str">
            <v/>
          </cell>
          <cell r="Z72" t="str">
            <v/>
          </cell>
          <cell r="AB72" t="str">
            <v/>
          </cell>
          <cell r="AD72" t="str">
            <v/>
          </cell>
          <cell r="AF72" t="str">
            <v/>
          </cell>
        </row>
        <row r="74">
          <cell r="C74" t="str">
            <v>TOTAL FACTURATION CLIENTS</v>
          </cell>
          <cell r="D74">
            <v>2961193</v>
          </cell>
          <cell r="E74">
            <v>2272533.94</v>
          </cell>
          <cell r="F74">
            <v>0.99756275683318196</v>
          </cell>
          <cell r="G74">
            <v>1833526.9800000002</v>
          </cell>
          <cell r="I74">
            <v>175468.41</v>
          </cell>
          <cell r="J74">
            <v>1</v>
          </cell>
          <cell r="K74">
            <v>278177.5</v>
          </cell>
          <cell r="L74">
            <v>1</v>
          </cell>
          <cell r="M74">
            <v>320563.01</v>
          </cell>
          <cell r="N74">
            <v>0.99141458372127755</v>
          </cell>
          <cell r="O74">
            <v>314076.92000000004</v>
          </cell>
          <cell r="P74">
            <v>1</v>
          </cell>
          <cell r="Q74">
            <v>412768.14</v>
          </cell>
          <cell r="R74">
            <v>1</v>
          </cell>
          <cell r="S74">
            <v>332473</v>
          </cell>
          <cell r="T74">
            <v>0.99171884799145715</v>
          </cell>
          <cell r="U74">
            <v>0</v>
          </cell>
          <cell r="V74" t="e">
            <v>#DIV/0!</v>
          </cell>
          <cell r="W74">
            <v>0</v>
          </cell>
          <cell r="X74" t="e">
            <v>#DIV/0!</v>
          </cell>
          <cell r="Y74">
            <v>0</v>
          </cell>
          <cell r="Z74" t="e">
            <v>#DIV/0!</v>
          </cell>
          <cell r="AA74">
            <v>0</v>
          </cell>
          <cell r="AB74" t="e">
            <v>#DIV/0!</v>
          </cell>
          <cell r="AC74">
            <v>0</v>
          </cell>
          <cell r="AD74" t="e">
            <v>#DIV/0!</v>
          </cell>
          <cell r="AE74">
            <v>0</v>
          </cell>
          <cell r="AF74" t="e">
            <v>#DIV/0!</v>
          </cell>
        </row>
        <row r="75">
          <cell r="C75" t="str">
            <v>C.E. SIB</v>
          </cell>
          <cell r="D75">
            <v>1504</v>
          </cell>
          <cell r="E75">
            <v>752.25</v>
          </cell>
          <cell r="G75">
            <v>752.25</v>
          </cell>
          <cell r="J75">
            <v>0</v>
          </cell>
          <cell r="L75">
            <v>0</v>
          </cell>
          <cell r="M75">
            <v>376</v>
          </cell>
          <cell r="N75">
            <v>1.1628661818442506E-3</v>
          </cell>
          <cell r="P75">
            <v>0</v>
          </cell>
          <cell r="R75">
            <v>0</v>
          </cell>
          <cell r="S75">
            <v>376.25</v>
          </cell>
          <cell r="T75">
            <v>1.1222993041744315E-3</v>
          </cell>
          <cell r="V75" t="str">
            <v/>
          </cell>
          <cell r="X75" t="str">
            <v/>
          </cell>
          <cell r="Z75" t="str">
            <v/>
          </cell>
          <cell r="AB75" t="str">
            <v/>
          </cell>
          <cell r="AD75" t="str">
            <v/>
          </cell>
          <cell r="AF75" t="str">
            <v/>
          </cell>
        </row>
        <row r="76">
          <cell r="C76" t="str">
            <v>UNSENS</v>
          </cell>
          <cell r="D76">
            <v>10383</v>
          </cell>
          <cell r="E76">
            <v>4800</v>
          </cell>
          <cell r="G76">
            <v>4800</v>
          </cell>
          <cell r="J76">
            <v>0</v>
          </cell>
          <cell r="L76">
            <v>0</v>
          </cell>
          <cell r="M76">
            <v>2400</v>
          </cell>
          <cell r="N76">
            <v>7.4225500968781956E-3</v>
          </cell>
          <cell r="P76">
            <v>0</v>
          </cell>
          <cell r="R76">
            <v>0</v>
          </cell>
          <cell r="S76">
            <v>2400</v>
          </cell>
          <cell r="T76">
            <v>7.1588527043684657E-3</v>
          </cell>
          <cell r="V76" t="str">
            <v/>
          </cell>
          <cell r="X76" t="str">
            <v/>
          </cell>
          <cell r="Z76" t="str">
            <v/>
          </cell>
          <cell r="AB76" t="str">
            <v/>
          </cell>
          <cell r="AD76" t="str">
            <v/>
          </cell>
          <cell r="AF76" t="str">
            <v/>
          </cell>
        </row>
        <row r="77">
          <cell r="C77" t="str">
            <v>TOTAL FACTURATION INTERNE</v>
          </cell>
          <cell r="D77">
            <v>11887</v>
          </cell>
          <cell r="E77">
            <v>5552.25</v>
          </cell>
          <cell r="F77">
            <v>2.4372431668180212E-3</v>
          </cell>
          <cell r="G77">
            <v>5552.25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2776</v>
          </cell>
          <cell r="N77">
            <v>8.5854162787224464E-3</v>
          </cell>
          <cell r="O77">
            <v>0</v>
          </cell>
          <cell r="P77" t="str">
            <v/>
          </cell>
          <cell r="Q77">
            <v>0</v>
          </cell>
          <cell r="R77" t="str">
            <v/>
          </cell>
          <cell r="S77">
            <v>2776.25</v>
          </cell>
          <cell r="T77">
            <v>8.2811520085428972E-3</v>
          </cell>
          <cell r="U77">
            <v>0</v>
          </cell>
          <cell r="V77" t="str">
            <v/>
          </cell>
          <cell r="W77">
            <v>0</v>
          </cell>
          <cell r="X77" t="str">
            <v/>
          </cell>
          <cell r="Y77">
            <v>0</v>
          </cell>
          <cell r="Z77" t="str">
            <v/>
          </cell>
          <cell r="AA77">
            <v>0</v>
          </cell>
          <cell r="AB77" t="str">
            <v/>
          </cell>
          <cell r="AC77">
            <v>0</v>
          </cell>
          <cell r="AD77" t="str">
            <v/>
          </cell>
          <cell r="AE77">
            <v>0</v>
          </cell>
          <cell r="AF77" t="str">
            <v/>
          </cell>
        </row>
        <row r="78">
          <cell r="J78">
            <v>0</v>
          </cell>
          <cell r="L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V78" t="str">
            <v/>
          </cell>
          <cell r="X78" t="str">
            <v/>
          </cell>
          <cell r="Z78" t="str">
            <v/>
          </cell>
          <cell r="AB78" t="str">
            <v/>
          </cell>
          <cell r="AD78" t="str">
            <v/>
          </cell>
          <cell r="AF78" t="str">
            <v/>
          </cell>
        </row>
        <row r="79">
          <cell r="C79" t="str">
            <v>TOTAL FACTURATION (clients + interne)</v>
          </cell>
          <cell r="D79">
            <v>2973080</v>
          </cell>
          <cell r="E79">
            <v>2278086.19</v>
          </cell>
          <cell r="F79">
            <v>1</v>
          </cell>
          <cell r="G79">
            <v>1839079.2300000002</v>
          </cell>
          <cell r="I79">
            <v>175468.41</v>
          </cell>
          <cell r="J79">
            <v>1</v>
          </cell>
          <cell r="K79">
            <v>278177.5</v>
          </cell>
          <cell r="L79">
            <v>1</v>
          </cell>
          <cell r="M79">
            <v>323339.01</v>
          </cell>
          <cell r="N79">
            <v>1</v>
          </cell>
          <cell r="O79">
            <v>314076.92000000004</v>
          </cell>
          <cell r="P79">
            <v>1</v>
          </cell>
          <cell r="Q79">
            <v>412768.14</v>
          </cell>
          <cell r="R79">
            <v>1</v>
          </cell>
          <cell r="S79">
            <v>335249.25</v>
          </cell>
          <cell r="T79">
            <v>1</v>
          </cell>
          <cell r="U79">
            <v>0</v>
          </cell>
          <cell r="V79" t="e">
            <v>#DIV/0!</v>
          </cell>
          <cell r="W79">
            <v>0</v>
          </cell>
          <cell r="X79" t="e">
            <v>#DIV/0!</v>
          </cell>
          <cell r="Y79">
            <v>0</v>
          </cell>
          <cell r="Z79" t="e">
            <v>#DIV/0!</v>
          </cell>
          <cell r="AA79">
            <v>0</v>
          </cell>
          <cell r="AB79" t="e">
            <v>#DIV/0!</v>
          </cell>
          <cell r="AC79">
            <v>0</v>
          </cell>
          <cell r="AD79" t="e">
            <v>#DIV/0!</v>
          </cell>
          <cell r="AE79">
            <v>0</v>
          </cell>
          <cell r="AF79" t="e">
            <v>#DIV/0!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56"/>
  <sheetViews>
    <sheetView topLeftCell="A21" workbookViewId="0">
      <selection activeCell="E13" sqref="E13"/>
    </sheetView>
  </sheetViews>
  <sheetFormatPr baseColWidth="10" defaultRowHeight="15" x14ac:dyDescent="0"/>
  <cols>
    <col min="1" max="1" width="10.83203125" style="10"/>
    <col min="2" max="2" width="22" style="9" bestFit="1" customWidth="1"/>
  </cols>
  <sheetData>
    <row r="1" spans="1:2">
      <c r="A1" s="1">
        <v>453</v>
      </c>
      <c r="B1" s="3" t="s">
        <v>0</v>
      </c>
    </row>
    <row r="2" spans="1:2">
      <c r="A2" s="1">
        <v>430</v>
      </c>
      <c r="B2" s="3" t="s">
        <v>1</v>
      </c>
    </row>
    <row r="3" spans="1:2">
      <c r="A3" s="1">
        <v>4005</v>
      </c>
      <c r="B3" s="3" t="s">
        <v>2</v>
      </c>
    </row>
    <row r="4" spans="1:2">
      <c r="A4" s="1">
        <v>4006</v>
      </c>
      <c r="B4" s="3" t="s">
        <v>3</v>
      </c>
    </row>
    <row r="5" spans="1:2">
      <c r="A5" s="1">
        <v>4004</v>
      </c>
      <c r="B5" s="3" t="s">
        <v>4</v>
      </c>
    </row>
    <row r="6" spans="1:2">
      <c r="A6" s="1">
        <v>459</v>
      </c>
      <c r="B6" s="3" t="s">
        <v>5</v>
      </c>
    </row>
    <row r="7" spans="1:2">
      <c r="A7" s="1">
        <v>477</v>
      </c>
      <c r="B7" s="3" t="s">
        <v>6</v>
      </c>
    </row>
    <row r="8" spans="1:2">
      <c r="A8" s="1">
        <v>486</v>
      </c>
      <c r="B8" s="3" t="s">
        <v>7</v>
      </c>
    </row>
    <row r="9" spans="1:2">
      <c r="A9" s="1">
        <v>373</v>
      </c>
      <c r="B9" s="3" t="s">
        <v>8</v>
      </c>
    </row>
    <row r="10" spans="1:2">
      <c r="A10" s="1">
        <v>472</v>
      </c>
      <c r="B10" s="3" t="s">
        <v>9</v>
      </c>
    </row>
    <row r="11" spans="1:2">
      <c r="A11" s="2">
        <v>435</v>
      </c>
      <c r="B11" s="4" t="s">
        <v>10</v>
      </c>
    </row>
    <row r="12" spans="1:2">
      <c r="A12" s="2">
        <v>432</v>
      </c>
      <c r="B12" s="4" t="s">
        <v>11</v>
      </c>
    </row>
    <row r="13" spans="1:2">
      <c r="A13" s="1" t="s">
        <v>49</v>
      </c>
      <c r="B13" s="3" t="s">
        <v>50</v>
      </c>
    </row>
    <row r="14" spans="1:2">
      <c r="A14" s="2">
        <v>374</v>
      </c>
      <c r="B14" s="4" t="s">
        <v>12</v>
      </c>
    </row>
    <row r="15" spans="1:2">
      <c r="A15" s="2">
        <v>4001</v>
      </c>
      <c r="B15" s="4" t="s">
        <v>13</v>
      </c>
    </row>
    <row r="16" spans="1:2">
      <c r="A16" s="2">
        <v>417</v>
      </c>
      <c r="B16" s="4" t="s">
        <v>14</v>
      </c>
    </row>
    <row r="17" spans="1:2">
      <c r="A17" s="1">
        <v>374</v>
      </c>
      <c r="B17" s="3" t="s">
        <v>15</v>
      </c>
    </row>
    <row r="18" spans="1:2">
      <c r="A18" s="1">
        <v>417</v>
      </c>
      <c r="B18" s="3" t="s">
        <v>15</v>
      </c>
    </row>
    <row r="19" spans="1:2">
      <c r="A19" s="1">
        <v>462</v>
      </c>
      <c r="B19" s="3" t="s">
        <v>16</v>
      </c>
    </row>
    <row r="20" spans="1:2">
      <c r="A20" s="1">
        <v>343</v>
      </c>
      <c r="B20" s="3" t="s">
        <v>17</v>
      </c>
    </row>
    <row r="21" spans="1:2">
      <c r="A21" s="1">
        <v>449</v>
      </c>
      <c r="B21" s="3" t="s">
        <v>18</v>
      </c>
    </row>
    <row r="22" spans="1:2">
      <c r="A22" s="2">
        <v>469</v>
      </c>
      <c r="B22" s="4" t="s">
        <v>19</v>
      </c>
    </row>
    <row r="23" spans="1:2">
      <c r="A23" s="2">
        <v>485</v>
      </c>
      <c r="B23" s="4" t="s">
        <v>20</v>
      </c>
    </row>
    <row r="24" spans="1:2">
      <c r="A24" s="2">
        <v>479</v>
      </c>
      <c r="B24" s="4" t="s">
        <v>21</v>
      </c>
    </row>
    <row r="25" spans="1:2">
      <c r="A25" s="1"/>
      <c r="B25" s="3" t="s">
        <v>22</v>
      </c>
    </row>
    <row r="26" spans="1:2">
      <c r="A26" s="2">
        <v>473</v>
      </c>
      <c r="B26" s="3" t="s">
        <v>23</v>
      </c>
    </row>
    <row r="27" spans="1:2">
      <c r="A27" s="1">
        <v>401</v>
      </c>
      <c r="B27" s="3" t="s">
        <v>24</v>
      </c>
    </row>
    <row r="28" spans="1:2">
      <c r="A28" s="1">
        <v>452</v>
      </c>
      <c r="B28" s="3" t="s">
        <v>24</v>
      </c>
    </row>
    <row r="29" spans="1:2">
      <c r="A29" s="2">
        <v>481</v>
      </c>
      <c r="B29" s="4" t="s">
        <v>25</v>
      </c>
    </row>
    <row r="30" spans="1:2">
      <c r="A30" s="1">
        <v>431</v>
      </c>
      <c r="B30" s="3" t="s">
        <v>26</v>
      </c>
    </row>
    <row r="31" spans="1:2">
      <c r="A31" s="1">
        <v>457</v>
      </c>
      <c r="B31" s="3" t="s">
        <v>26</v>
      </c>
    </row>
    <row r="32" spans="1:2">
      <c r="A32" s="1">
        <v>394</v>
      </c>
      <c r="B32" s="3" t="s">
        <v>27</v>
      </c>
    </row>
    <row r="33" spans="1:2">
      <c r="A33" s="1"/>
      <c r="B33" s="3" t="s">
        <v>28</v>
      </c>
    </row>
    <row r="34" spans="1:2">
      <c r="A34" s="2">
        <v>445</v>
      </c>
      <c r="B34" s="4" t="s">
        <v>29</v>
      </c>
    </row>
    <row r="35" spans="1:2">
      <c r="A35" s="2">
        <v>467</v>
      </c>
      <c r="B35" s="4" t="s">
        <v>30</v>
      </c>
    </row>
    <row r="36" spans="1:2">
      <c r="A36" s="2">
        <v>460</v>
      </c>
      <c r="B36" s="4" t="s">
        <v>31</v>
      </c>
    </row>
    <row r="37" spans="1:2">
      <c r="A37" s="2">
        <v>475</v>
      </c>
      <c r="B37" s="4" t="s">
        <v>32</v>
      </c>
    </row>
    <row r="38" spans="1:2">
      <c r="A38" s="1">
        <v>445</v>
      </c>
      <c r="B38" s="3" t="s">
        <v>33</v>
      </c>
    </row>
    <row r="39" spans="1:2">
      <c r="A39" s="1">
        <v>460</v>
      </c>
      <c r="B39" s="3" t="s">
        <v>51</v>
      </c>
    </row>
    <row r="40" spans="1:2">
      <c r="A40" s="1">
        <v>438</v>
      </c>
      <c r="B40" s="3" t="s">
        <v>34</v>
      </c>
    </row>
    <row r="41" spans="1:2">
      <c r="A41" s="1">
        <v>476</v>
      </c>
      <c r="B41" s="3" t="s">
        <v>35</v>
      </c>
    </row>
    <row r="42" spans="1:2">
      <c r="A42" s="2">
        <v>478</v>
      </c>
      <c r="B42" s="4" t="s">
        <v>36</v>
      </c>
    </row>
    <row r="43" spans="1:2">
      <c r="A43" s="2">
        <v>1007</v>
      </c>
      <c r="B43" s="4" t="s">
        <v>37</v>
      </c>
    </row>
    <row r="44" spans="1:2">
      <c r="A44" s="1"/>
      <c r="B44" s="3" t="s">
        <v>38</v>
      </c>
    </row>
    <row r="45" spans="1:2">
      <c r="A45" s="2">
        <v>4005</v>
      </c>
      <c r="B45" s="4" t="s">
        <v>39</v>
      </c>
    </row>
    <row r="46" spans="1:2">
      <c r="A46" s="2">
        <v>436</v>
      </c>
      <c r="B46" s="4" t="s">
        <v>40</v>
      </c>
    </row>
    <row r="47" spans="1:2">
      <c r="A47" s="2">
        <v>458</v>
      </c>
      <c r="B47" s="4" t="s">
        <v>41</v>
      </c>
    </row>
    <row r="48" spans="1:2">
      <c r="A48" s="2">
        <v>423</v>
      </c>
      <c r="B48" s="4" t="s">
        <v>42</v>
      </c>
    </row>
    <row r="49" spans="1:2">
      <c r="A49" s="2">
        <v>465</v>
      </c>
      <c r="B49" s="4" t="s">
        <v>43</v>
      </c>
    </row>
    <row r="50" spans="1:2">
      <c r="A50" s="2">
        <v>470</v>
      </c>
      <c r="B50" s="4" t="s">
        <v>44</v>
      </c>
    </row>
    <row r="51" spans="1:2">
      <c r="A51" s="1">
        <v>436</v>
      </c>
      <c r="B51" s="3" t="s">
        <v>45</v>
      </c>
    </row>
    <row r="52" spans="1:2">
      <c r="A52" s="1">
        <v>423</v>
      </c>
      <c r="B52" s="3" t="s">
        <v>45</v>
      </c>
    </row>
    <row r="53" spans="1:2">
      <c r="A53" s="2">
        <v>482</v>
      </c>
      <c r="B53" s="4" t="s">
        <v>46</v>
      </c>
    </row>
    <row r="54" spans="1:2">
      <c r="A54" s="5">
        <v>489</v>
      </c>
      <c r="B54" s="6" t="s">
        <v>47</v>
      </c>
    </row>
    <row r="55" spans="1:2" ht="16" thickBot="1">
      <c r="A55" s="7"/>
      <c r="B55" s="8" t="s">
        <v>48</v>
      </c>
    </row>
    <row r="56" spans="1:2" ht="16" thickTop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34"/>
  <sheetViews>
    <sheetView tabSelected="1" workbookViewId="0">
      <selection activeCell="C2" sqref="C2"/>
    </sheetView>
  </sheetViews>
  <sheetFormatPr baseColWidth="10" defaultRowHeight="15" x14ac:dyDescent="0"/>
  <cols>
    <col min="2" max="2" width="21.6640625" bestFit="1" customWidth="1"/>
    <col min="3" max="3" width="15.1640625" bestFit="1" customWidth="1"/>
  </cols>
  <sheetData>
    <row r="1" spans="1:14">
      <c r="A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</row>
    <row r="2" spans="1:14">
      <c r="A2">
        <v>453</v>
      </c>
      <c r="B2" t="str">
        <f>VLOOKUP(A2,Matrice!A1:B55,2,FALSE)</f>
        <v>ALLIANZ</v>
      </c>
      <c r="C2" s="11">
        <f>(IFERROR(VLOOKUP($A2,'[1]SIB '!$A$5:$AF$79,8,FALSE),0))+(IFERROR(VLOOKUP($C1,'[1]SIB '!$A$5:$AF$79,8,FALSE),0))</f>
        <v>0</v>
      </c>
    </row>
    <row r="3" spans="1:14">
      <c r="A3">
        <v>430</v>
      </c>
      <c r="B3" t="str">
        <f>VLOOKUP(A3,Matrice!A2:B56,2,FALSE)</f>
        <v>ACTUAL (CG)</v>
      </c>
      <c r="C3" s="11">
        <f>(IFERROR(VLOOKUP($A3,'[1]SIB '!$A$5:$AF$79,8,FALSE),0))+(IFERROR(VLOOKUP($C2,'[1]SIB '!$A$5:$AF$79,8,FALSE),0))</f>
        <v>0</v>
      </c>
    </row>
    <row r="4" spans="1:14">
      <c r="A4">
        <v>4005</v>
      </c>
      <c r="B4" t="str">
        <f>VLOOKUP(A4,Matrice!A3:B57,2,FALSE)</f>
        <v>BANQUE COURTOIS</v>
      </c>
      <c r="C4" s="11">
        <f>(IFERROR(VLOOKUP($A4,'[1]SIB '!$A$5:$AF$79,8,FALSE),0))+(IFERROR(VLOOKUP($C3,'[1]SIB '!$A$5:$AF$79,8,FALSE),0))</f>
        <v>0</v>
      </c>
    </row>
    <row r="5" spans="1:14">
      <c r="A5">
        <v>4006</v>
      </c>
      <c r="B5" t="str">
        <f>VLOOKUP(A5,Matrice!A4:B58,2,FALSE)</f>
        <v>BANQUE TARNEAUD</v>
      </c>
      <c r="C5" s="11">
        <f>(IFERROR(VLOOKUP($A5,'[1]SIB '!$A$5:$AF$79,8,FALSE),0))+(IFERROR(VLOOKUP($C4,'[1]SIB '!$A$5:$AF$79,8,FALSE),0))</f>
        <v>0</v>
      </c>
    </row>
    <row r="6" spans="1:14">
      <c r="A6">
        <v>4004</v>
      </c>
      <c r="B6" t="str">
        <f>VLOOKUP(A6,Matrice!A5:B59,2,FALSE)</f>
        <v>BNP</v>
      </c>
      <c r="C6" s="11">
        <f>(IFERROR(VLOOKUP($A6,'[1]SIB '!$A$5:$AF$79,8,FALSE),0))+(IFERROR(VLOOKUP($C5,'[1]SIB '!$A$5:$AF$79,8,FALSE),0))</f>
        <v>0</v>
      </c>
    </row>
    <row r="7" spans="1:14">
      <c r="A7">
        <v>459</v>
      </c>
      <c r="B7" t="str">
        <f>VLOOKUP(A7,Matrice!A6:B60,2,FALSE)</f>
        <v>BNP Banque de Bretagne</v>
      </c>
      <c r="C7" s="11">
        <f>(IFERROR(VLOOKUP($A7,'[1]SIB '!$A$5:$AF$79,8,FALSE),0))+(IFERROR(VLOOKUP($C6,'[1]SIB '!$A$5:$AF$79,8,FALSE),0))</f>
        <v>0</v>
      </c>
    </row>
    <row r="8" spans="1:14">
      <c r="A8">
        <v>477</v>
      </c>
      <c r="B8" t="str">
        <f>VLOOKUP(A8,Matrice!A7:B61,2,FALSE)</f>
        <v>BOUYGUES</v>
      </c>
      <c r="C8" s="11">
        <f>(IFERROR(VLOOKUP($A8,'[1]SIB '!$A$5:$AF$79,8,FALSE),0))+(IFERROR(VLOOKUP($C7,'[1]SIB '!$A$5:$AF$79,8,FALSE),0))</f>
        <v>0</v>
      </c>
    </row>
    <row r="9" spans="1:14">
      <c r="A9">
        <v>486</v>
      </c>
      <c r="B9" t="str">
        <f>VLOOKUP(A9,Matrice!A8:B62,2,FALSE)</f>
        <v>BPA ATLANTIQUE</v>
      </c>
      <c r="C9" s="11">
        <f>(IFERROR(VLOOKUP($A9,'[1]SIB '!$A$5:$AF$79,8,FALSE),0))+(IFERROR(VLOOKUP($C8,'[1]SIB '!$A$5:$AF$79,8,FALSE),0))</f>
        <v>0</v>
      </c>
    </row>
    <row r="10" spans="1:14">
      <c r="A10">
        <v>272</v>
      </c>
      <c r="B10" t="e">
        <f>VLOOKUP(A10,Matrice!A9:B63,2,FALSE)</f>
        <v>#N/A</v>
      </c>
      <c r="C10" s="11">
        <f>(IFERROR(VLOOKUP($A10,'[1]SIB '!$A$5:$AF$79,8,FALSE),0))+(IFERROR(VLOOKUP($C9,'[1]SIB '!$A$5:$AF$79,8,FALSE),0))</f>
        <v>0</v>
      </c>
    </row>
    <row r="11" spans="1:14">
      <c r="A11">
        <v>472</v>
      </c>
      <c r="B11" t="str">
        <f>VLOOKUP(A11,Matrice!A10:B64,2,FALSE)</f>
        <v>CARREFOUR</v>
      </c>
      <c r="C11" s="11">
        <f>(IFERROR(VLOOKUP($A11,'[1]SIB '!$A$5:$AF$79,8,FALSE),0))+(IFERROR(VLOOKUP($C10,'[1]SIB '!$A$5:$AF$79,8,FALSE),0))</f>
        <v>0</v>
      </c>
    </row>
    <row r="12" spans="1:14">
      <c r="A12">
        <v>435</v>
      </c>
      <c r="B12" t="str">
        <f>VLOOKUP(A12,Matrice!A11:B65,2,FALSE)</f>
        <v>CITROEN France</v>
      </c>
      <c r="C12" s="11">
        <f>(IFERROR(VLOOKUP($A12,'[1]SIB '!$A$5:$AF$79,8,FALSE),0))+(IFERROR(VLOOKUP($C11,'[1]SIB '!$A$5:$AF$79,8,FALSE),0))</f>
        <v>0</v>
      </c>
    </row>
    <row r="13" spans="1:14">
      <c r="A13">
        <v>432</v>
      </c>
      <c r="B13" t="str">
        <f>VLOOKUP(A13,Matrice!A12:B66,2,FALSE)</f>
        <v>CITROEN IVC</v>
      </c>
      <c r="C13" s="11">
        <f>(IFERROR(VLOOKUP($A13,'[1]SIB '!$A$5:$AF$79,8,FALSE),0))+(IFERROR(VLOOKUP($C12,'[1]SIB '!$A$5:$AF$79,8,FALSE),0))</f>
        <v>0</v>
      </c>
    </row>
    <row r="14" spans="1:14">
      <c r="A14">
        <v>374</v>
      </c>
      <c r="B14" t="str">
        <f>VLOOKUP(A14,Matrice!A13:B67,2,FALSE)</f>
        <v>Contractant Général</v>
      </c>
    </row>
    <row r="15" spans="1:14">
      <c r="A15">
        <v>4001</v>
      </c>
      <c r="B15" t="str">
        <f>VLOOKUP(A15,Matrice!A14:B68,2,FALSE)</f>
        <v>Ex erbat</v>
      </c>
    </row>
    <row r="16" spans="1:14">
      <c r="A16">
        <v>417</v>
      </c>
      <c r="B16" t="str">
        <f>VLOOKUP(A16,Matrice!A15:B69,2,FALSE)</f>
        <v>Maintenance</v>
      </c>
    </row>
    <row r="17" spans="1:2">
      <c r="A17">
        <v>374</v>
      </c>
      <c r="B17" t="str">
        <f>VLOOKUP(A17,Matrice!A16:B70,2,FALSE)</f>
        <v xml:space="preserve">CREDIT MUTUEL </v>
      </c>
    </row>
    <row r="18" spans="1:2">
      <c r="A18">
        <v>462</v>
      </c>
      <c r="B18" t="str">
        <f>VLOOKUP(A18,Matrice!A17:B71,2,FALSE)</f>
        <v>ERAM</v>
      </c>
    </row>
    <row r="19" spans="1:2">
      <c r="A19">
        <v>343</v>
      </c>
      <c r="B19" t="str">
        <f>VLOOKUP(A19,Matrice!A18:B72,2,FALSE)</f>
        <v>GROUPAMA</v>
      </c>
    </row>
    <row r="20" spans="1:2">
      <c r="A20">
        <v>449</v>
      </c>
      <c r="B20" t="str">
        <f>VLOOKUP(A20,Matrice!A19:B73,2,FALSE)</f>
        <v>HSBC</v>
      </c>
    </row>
    <row r="21" spans="1:2">
      <c r="A21">
        <v>469</v>
      </c>
      <c r="B21" t="str">
        <f>VLOOKUP(A21,Matrice!A20:B74,2,FALSE)</f>
        <v>NETTO</v>
      </c>
    </row>
    <row r="22" spans="1:2">
      <c r="A22">
        <v>485</v>
      </c>
      <c r="B22" t="str">
        <f>VLOOKUP(A22,Matrice!A21:B75,2,FALSE)</f>
        <v>ITM 2015</v>
      </c>
    </row>
    <row r="23" spans="1:2">
      <c r="A23">
        <v>478</v>
      </c>
      <c r="B23" t="str">
        <f>VLOOKUP(A23,Matrice!A22:B76,2,FALSE)</f>
        <v>SG Convoyeurs</v>
      </c>
    </row>
    <row r="24" spans="1:2">
      <c r="A24">
        <v>473</v>
      </c>
      <c r="B24" t="str">
        <f>VLOOKUP(A24,Matrice!A23:B77,2,FALSE)</f>
        <v>JENNYFER</v>
      </c>
    </row>
    <row r="25" spans="1:2">
      <c r="A25">
        <v>401</v>
      </c>
      <c r="B25" t="str">
        <f>VLOOKUP(A25,Matrice!A24:B78,2,FALSE)</f>
        <v xml:space="preserve">MACIF </v>
      </c>
    </row>
    <row r="26" spans="1:2">
      <c r="A26">
        <v>452</v>
      </c>
      <c r="B26" t="str">
        <f>VLOOKUP(A26,Matrice!A25:B79,2,FALSE)</f>
        <v xml:space="preserve">MACIF </v>
      </c>
    </row>
    <row r="27" spans="1:2">
      <c r="A27">
        <v>481</v>
      </c>
      <c r="B27" t="str">
        <f>VLOOKUP(A27,Matrice!A26:B80,2,FALSE)</f>
        <v>Metro Linéaire</v>
      </c>
    </row>
    <row r="28" spans="1:2">
      <c r="A28">
        <v>431</v>
      </c>
      <c r="B28" t="str">
        <f>VLOOKUP(A28,Matrice!A27:B81,2,FALSE)</f>
        <v>METRO</v>
      </c>
    </row>
    <row r="29" spans="1:2">
      <c r="A29">
        <v>457</v>
      </c>
      <c r="B29" t="str">
        <f>VLOOKUP(A29,Matrice!A28:B82,2,FALSE)</f>
        <v>METRO</v>
      </c>
    </row>
    <row r="30" spans="1:2">
      <c r="B30" t="e">
        <f>VLOOKUP(A30,Matrice!A29:B83,2,FALSE)</f>
        <v>#N/A</v>
      </c>
    </row>
    <row r="31" spans="1:2">
      <c r="B31" t="e">
        <f>VLOOKUP(A31,Matrice!A30:B84,2,FALSE)</f>
        <v>#N/A</v>
      </c>
    </row>
    <row r="32" spans="1:2">
      <c r="B32" t="e">
        <f>VLOOKUP(A32,Matrice!A31:B85,2,FALSE)</f>
        <v>#N/A</v>
      </c>
    </row>
    <row r="33" spans="2:2">
      <c r="B33" t="e">
        <f>VLOOKUP(A33,Matrice!A32:B86,2,FALSE)</f>
        <v>#N/A</v>
      </c>
    </row>
    <row r="34" spans="2:2">
      <c r="B34" t="e">
        <f>VLOOKUP(A34,Matrice!A33:B87,2,FALSE)</f>
        <v>#N/A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Ratio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GERARD</dc:creator>
  <cp:lastModifiedBy>Claire GERARD</cp:lastModifiedBy>
  <dcterms:created xsi:type="dcterms:W3CDTF">2015-08-04T07:04:47Z</dcterms:created>
  <dcterms:modified xsi:type="dcterms:W3CDTF">2015-08-04T09:20:36Z</dcterms:modified>
</cp:coreProperties>
</file>