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973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2"/>
  <c r="G102"/>
  <c r="D117" l="1"/>
</calcChain>
</file>

<file path=xl/sharedStrings.xml><?xml version="1.0" encoding="utf-8"?>
<sst xmlns="http://schemas.openxmlformats.org/spreadsheetml/2006/main" count="5" uniqueCount="4">
  <si>
    <t>Prix B</t>
  </si>
  <si>
    <t>Date B</t>
  </si>
  <si>
    <t>Prix A</t>
  </si>
  <si>
    <t>Date A</t>
  </si>
</sst>
</file>

<file path=xl/styles.xml><?xml version="1.0" encoding="utf-8"?>
<styleSheet xmlns="http://schemas.openxmlformats.org/spreadsheetml/2006/main">
  <numFmts count="2">
    <numFmt numFmtId="164" formatCode="#,##0.00\ &quot;$&quot;_);[Red]\(#,##0.00\ &quot;$&quot;\)"/>
    <numFmt numFmtId="165" formatCode="0.000%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Fill="1"/>
    <xf numFmtId="14" fontId="0" fillId="0" borderId="0" xfId="0" applyNumberFormat="1" applyFill="1"/>
    <xf numFmtId="164" fontId="0" fillId="0" borderId="0" xfId="0" applyNumberFormat="1" applyFill="1" applyAlignment="1">
      <alignment horizontal="right"/>
    </xf>
    <xf numFmtId="14" fontId="0" fillId="0" borderId="0" xfId="0" applyNumberFormat="1" applyFill="1" applyAlignment="1">
      <alignment horizontal="right"/>
    </xf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164" fontId="0" fillId="0" borderId="0" xfId="0" applyNumberFormat="1" applyFill="1"/>
    <xf numFmtId="0" fontId="0" fillId="0" borderId="0" xfId="0" applyNumberFormat="1" applyFill="1"/>
    <xf numFmtId="14" fontId="4" fillId="0" borderId="0" xfId="0" applyNumberFormat="1" applyFont="1" applyFill="1" applyAlignment="1">
      <alignment horizontal="right"/>
    </xf>
    <xf numFmtId="164" fontId="4" fillId="0" borderId="0" xfId="0" applyNumberFormat="1" applyFont="1" applyFill="1" applyAlignment="1">
      <alignment horizontal="right"/>
    </xf>
    <xf numFmtId="0" fontId="4" fillId="0" borderId="0" xfId="0" applyFont="1"/>
    <xf numFmtId="165" fontId="3" fillId="2" borderId="1" xfId="1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14" fontId="5" fillId="0" borderId="4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164" fontId="5" fillId="0" borderId="5" xfId="0" applyNumberFormat="1" applyFont="1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H117"/>
  <sheetViews>
    <sheetView tabSelected="1" workbookViewId="0">
      <selection activeCell="A5" sqref="A5"/>
    </sheetView>
  </sheetViews>
  <sheetFormatPr baseColWidth="10" defaultRowHeight="14.4"/>
  <cols>
    <col min="2" max="3" width="11.5546875" style="24"/>
    <col min="4" max="4" width="39.88671875" style="24" bestFit="1" customWidth="1"/>
  </cols>
  <sheetData>
    <row r="1" spans="2:8">
      <c r="B1" s="12" t="s">
        <v>3</v>
      </c>
      <c r="C1" s="13" t="s">
        <v>2</v>
      </c>
      <c r="D1" s="14" t="s">
        <v>0</v>
      </c>
      <c r="E1" s="5"/>
      <c r="F1" s="6" t="s">
        <v>1</v>
      </c>
      <c r="G1" s="5" t="s">
        <v>0</v>
      </c>
    </row>
    <row r="2" spans="2:8">
      <c r="B2" s="15">
        <v>36556</v>
      </c>
      <c r="C2" s="16">
        <v>34.843800000000002</v>
      </c>
      <c r="D2" s="17">
        <f>IFERROR(VLOOKUP(B2,$F$2:$G$100,2,FALSE),"Cette date ne figure pas dans la colonne Date B")</f>
        <v>48.071199999999997</v>
      </c>
      <c r="E2" s="3"/>
      <c r="F2" s="4">
        <v>36556</v>
      </c>
      <c r="G2" s="3">
        <v>48.071199999999997</v>
      </c>
      <c r="H2" t="str">
        <f>IF(ISNA(VLOOKUP(F2,$B$2:$C$115,2,FALSE)),"Cette date ne figure pas dans la colonne Date A","")</f>
        <v/>
      </c>
    </row>
    <row r="3" spans="2:8">
      <c r="B3" s="15">
        <v>36677</v>
      </c>
      <c r="C3" s="16">
        <v>29.218800000000002</v>
      </c>
      <c r="D3" s="17">
        <f t="shared" ref="D3:D66" si="0">IFERROR(VLOOKUP(B3,$F$2:$G$100,2,FALSE),"Cette date ne figure pas dans la colonne Date B")</f>
        <v>47.268799999999999</v>
      </c>
      <c r="E3" s="3"/>
      <c r="F3" s="9">
        <v>36585</v>
      </c>
      <c r="G3" s="10">
        <v>39.153599999999997</v>
      </c>
      <c r="H3" s="11" t="str">
        <f>IF(ISNA(VLOOKUP(F3,$B$2:$C$115,2,FALSE)),"Cette date ne figure pas dans la colonne Date A","")</f>
        <v>Cette date ne figure pas dans la colonne Date A</v>
      </c>
    </row>
    <row r="4" spans="2:8">
      <c r="B4" s="15">
        <v>36707</v>
      </c>
      <c r="C4" s="16">
        <v>29</v>
      </c>
      <c r="D4" s="17">
        <f t="shared" si="0"/>
        <v>45.627499999999998</v>
      </c>
      <c r="E4" s="3"/>
      <c r="F4" s="9">
        <v>36616</v>
      </c>
      <c r="G4" s="10">
        <v>43.4574</v>
      </c>
      <c r="H4" s="11" t="str">
        <f>IF(ISNA(VLOOKUP(F4,$B$2:$C$115,2,FALSE)),"Cette date ne figure pas dans la colonne Date A","")</f>
        <v>Cette date ne figure pas dans la colonne Date A</v>
      </c>
    </row>
    <row r="5" spans="2:8">
      <c r="B5" s="15">
        <v>36738</v>
      </c>
      <c r="C5" s="16">
        <v>30.25</v>
      </c>
      <c r="D5" s="17">
        <f t="shared" si="0"/>
        <v>49.621299999999998</v>
      </c>
      <c r="E5" s="3"/>
      <c r="F5" s="9">
        <v>36646</v>
      </c>
      <c r="G5" s="10">
        <v>43.621499999999997</v>
      </c>
      <c r="H5" s="11" t="str">
        <f>IF(ISNA(VLOOKUP(F5,$B$2:$C$115,2,FALSE)),"Cette date ne figure pas dans la colonne Date A","")</f>
        <v>Cette date ne figure pas dans la colonne Date A</v>
      </c>
    </row>
    <row r="6" spans="2:8">
      <c r="B6" s="18">
        <v>36769</v>
      </c>
      <c r="C6" s="19">
        <v>33.269599999999997</v>
      </c>
      <c r="D6" s="20" t="str">
        <f t="shared" si="0"/>
        <v>Cette date ne figure pas dans la colonne Date B</v>
      </c>
      <c r="E6" s="3"/>
      <c r="F6" s="4">
        <v>36677</v>
      </c>
      <c r="G6" s="3">
        <v>47.268799999999999</v>
      </c>
      <c r="H6" t="str">
        <f>IF(ISNA(VLOOKUP(F6,$B$2:$C$115,2,FALSE)),"Cette date ne figure pas dans la colonne Date A","")</f>
        <v/>
      </c>
    </row>
    <row r="7" spans="2:8">
      <c r="B7" s="18">
        <v>36799</v>
      </c>
      <c r="C7" s="19">
        <v>25.3125</v>
      </c>
      <c r="D7" s="20" t="str">
        <f t="shared" si="0"/>
        <v>Cette date ne figure pas dans la colonne Date B</v>
      </c>
      <c r="E7" s="3"/>
      <c r="F7" s="4">
        <v>36707</v>
      </c>
      <c r="G7" s="3">
        <v>45.627499999999998</v>
      </c>
      <c r="H7" t="str">
        <f>IF(ISNA(VLOOKUP(F7,$B$2:$C$115,2,FALSE)),"Cette date ne figure pas dans la colonne Date A","")</f>
        <v/>
      </c>
    </row>
    <row r="8" spans="2:8">
      <c r="B8" s="15">
        <v>36830</v>
      </c>
      <c r="C8" s="16">
        <v>28.6875</v>
      </c>
      <c r="D8" s="17">
        <f t="shared" si="0"/>
        <v>52.520899999999997</v>
      </c>
      <c r="E8" s="3"/>
      <c r="F8" s="4">
        <v>36738</v>
      </c>
      <c r="G8" s="3">
        <v>49.621299999999998</v>
      </c>
      <c r="H8" t="str">
        <f>IF(ISNA(VLOOKUP(F8,$B$2:$C$115,2,FALSE)),"Cette date ne figure pas dans la colonne Date A","")</f>
        <v/>
      </c>
    </row>
    <row r="9" spans="2:8">
      <c r="B9" s="15">
        <v>36860</v>
      </c>
      <c r="C9" s="16">
        <v>28.1875</v>
      </c>
      <c r="D9" s="17">
        <f t="shared" si="0"/>
        <v>48.089399999999998</v>
      </c>
      <c r="E9" s="3"/>
      <c r="F9" s="4">
        <v>36830</v>
      </c>
      <c r="G9" s="3">
        <v>52.520899999999997</v>
      </c>
      <c r="H9" t="str">
        <f>IF(ISNA(VLOOKUP(F9,$B$2:$C$115,2,FALSE)),"Cette date ne figure pas dans la colonne Date A","")</f>
        <v/>
      </c>
    </row>
    <row r="10" spans="2:8">
      <c r="B10" s="15">
        <v>36891</v>
      </c>
      <c r="C10" s="16">
        <v>33.5</v>
      </c>
      <c r="D10" s="17">
        <f t="shared" si="0"/>
        <v>48.089399999999998</v>
      </c>
      <c r="E10" s="3"/>
      <c r="F10" s="4">
        <v>36860</v>
      </c>
      <c r="G10" s="3">
        <v>48.089399999999998</v>
      </c>
      <c r="H10" t="str">
        <f>IF(ISNA(VLOOKUP(F10,$B$2:$C$115,2,FALSE)),"Cette date ne figure pas dans la colonne Date A","")</f>
        <v/>
      </c>
    </row>
    <row r="11" spans="2:8">
      <c r="B11" s="15">
        <v>36922</v>
      </c>
      <c r="C11" s="16">
        <v>36.74</v>
      </c>
      <c r="D11" s="17">
        <f t="shared" si="0"/>
        <v>41.228900000000003</v>
      </c>
      <c r="E11" s="3"/>
      <c r="F11" s="4">
        <v>36891</v>
      </c>
      <c r="G11" s="3">
        <v>48.089399999999998</v>
      </c>
      <c r="H11" t="str">
        <f>IF(ISNA(VLOOKUP(F11,$B$2:$C$115,2,FALSE)),"Cette date ne figure pas dans la colonne Date A","")</f>
        <v/>
      </c>
    </row>
    <row r="12" spans="2:8">
      <c r="B12" s="15">
        <v>37042</v>
      </c>
      <c r="C12" s="16">
        <v>43.15</v>
      </c>
      <c r="D12" s="17">
        <f t="shared" si="0"/>
        <v>36.869700000000002</v>
      </c>
      <c r="E12" s="3"/>
      <c r="F12" s="4">
        <v>36922</v>
      </c>
      <c r="G12" s="3">
        <v>41.228900000000003</v>
      </c>
      <c r="H12" t="str">
        <f>IF(ISNA(VLOOKUP(F12,$B$2:$C$115,2,FALSE)),"Cette date ne figure pas dans la colonne Date A","")</f>
        <v/>
      </c>
    </row>
    <row r="13" spans="2:8">
      <c r="B13" s="15">
        <v>37072</v>
      </c>
      <c r="C13" s="16">
        <v>40</v>
      </c>
      <c r="D13" s="17">
        <f t="shared" si="0"/>
        <v>33.963500000000003</v>
      </c>
      <c r="E13" s="3"/>
      <c r="F13" s="9">
        <v>36950</v>
      </c>
      <c r="G13" s="10">
        <v>38.410299999999999</v>
      </c>
      <c r="H13" s="11" t="str">
        <f>IF(ISNA(VLOOKUP(F13,$B$2:$C$115,2,FALSE)),"Cette date ne figure pas dans la colonne Date A","")</f>
        <v>Cette date ne figure pas dans la colonne Date A</v>
      </c>
    </row>
    <row r="14" spans="2:8">
      <c r="B14" s="15">
        <v>37103</v>
      </c>
      <c r="C14" s="16">
        <v>39.229999999999997</v>
      </c>
      <c r="D14" s="17">
        <f t="shared" si="0"/>
        <v>35.302799999999998</v>
      </c>
      <c r="E14" s="3"/>
      <c r="F14" s="9">
        <v>36981</v>
      </c>
      <c r="G14" s="10">
        <v>36.151899999999998</v>
      </c>
      <c r="H14" s="11" t="str">
        <f>IF(ISNA(VLOOKUP(F14,$B$2:$C$115,2,FALSE)),"Cette date ne figure pas dans la colonne Date A","")</f>
        <v>Cette date ne figure pas dans la colonne Date A</v>
      </c>
    </row>
    <row r="15" spans="2:8">
      <c r="B15" s="15">
        <v>37134</v>
      </c>
      <c r="C15" s="16">
        <v>38.119999999999997</v>
      </c>
      <c r="D15" s="17">
        <f t="shared" si="0"/>
        <v>31.880199999999999</v>
      </c>
      <c r="E15" s="3"/>
      <c r="F15" s="9">
        <v>37011</v>
      </c>
      <c r="G15" s="10">
        <v>37.149799999999999</v>
      </c>
      <c r="H15" s="11" t="str">
        <f>IF(ISNA(VLOOKUP(F15,$B$2:$C$115,2,FALSE)),"Cette date ne figure pas dans la colonne Date A","")</f>
        <v>Cette date ne figure pas dans la colonne Date A</v>
      </c>
    </row>
    <row r="16" spans="2:8">
      <c r="B16" s="15">
        <v>37164</v>
      </c>
      <c r="C16" s="16">
        <v>31.01</v>
      </c>
      <c r="D16" s="17">
        <f t="shared" si="0"/>
        <v>25.4376</v>
      </c>
      <c r="E16" s="3"/>
      <c r="F16" s="4">
        <v>37042</v>
      </c>
      <c r="G16" s="3">
        <v>36.869700000000002</v>
      </c>
      <c r="H16" t="str">
        <f>IF(ISNA(VLOOKUP(F16,$B$2:$C$115,2,FALSE)),"Cette date ne figure pas dans la colonne Date A","")</f>
        <v/>
      </c>
    </row>
    <row r="17" spans="2:8">
      <c r="B17" s="15">
        <v>37195</v>
      </c>
      <c r="C17" s="16">
        <v>32.270000000000003</v>
      </c>
      <c r="D17" s="17">
        <f t="shared" si="0"/>
        <v>25.761500000000002</v>
      </c>
      <c r="E17" s="3"/>
      <c r="F17" s="4">
        <v>37072</v>
      </c>
      <c r="G17" s="3">
        <v>33.963500000000003</v>
      </c>
      <c r="H17" t="str">
        <f>IF(ISNA(VLOOKUP(F17,$B$2:$C$115,2,FALSE)),"Cette date ne figure pas dans la colonne Date A","")</f>
        <v/>
      </c>
    </row>
    <row r="18" spans="2:8">
      <c r="B18" s="15">
        <v>37225</v>
      </c>
      <c r="C18" s="16">
        <v>38.6</v>
      </c>
      <c r="D18" s="17">
        <f t="shared" si="0"/>
        <v>28.807700000000001</v>
      </c>
      <c r="E18" s="3"/>
      <c r="F18" s="4">
        <v>37103</v>
      </c>
      <c r="G18" s="3">
        <v>35.302799999999998</v>
      </c>
      <c r="H18" t="str">
        <f>IF(ISNA(VLOOKUP(F18,$B$2:$C$115,2,FALSE)),"Cette date ne figure pas dans la colonne Date A","")</f>
        <v/>
      </c>
    </row>
    <row r="19" spans="2:8">
      <c r="B19" s="15">
        <v>37256</v>
      </c>
      <c r="C19" s="16">
        <v>35.549999999999997</v>
      </c>
      <c r="D19" s="17">
        <f t="shared" si="0"/>
        <v>31.241199999999999</v>
      </c>
      <c r="E19" s="3"/>
      <c r="F19" s="4">
        <v>37134</v>
      </c>
      <c r="G19" s="3">
        <v>31.880199999999999</v>
      </c>
      <c r="H19" t="str">
        <f>IF(ISNA(VLOOKUP(F19,$B$2:$C$115,2,FALSE)),"Cette date ne figure pas dans la colonne Date A","")</f>
        <v/>
      </c>
    </row>
    <row r="20" spans="2:8">
      <c r="B20" s="15">
        <v>37287</v>
      </c>
      <c r="C20" s="16">
        <v>35.85</v>
      </c>
      <c r="D20" s="17">
        <f t="shared" si="0"/>
        <v>31.3812</v>
      </c>
      <c r="E20" s="3"/>
      <c r="F20" s="4">
        <v>37164</v>
      </c>
      <c r="G20" s="3">
        <v>25.4376</v>
      </c>
      <c r="H20" t="str">
        <f>IF(ISNA(VLOOKUP(F20,$B$2:$C$115,2,FALSE)),"Cette date ne figure pas dans la colonne Date A","")</f>
        <v/>
      </c>
    </row>
    <row r="21" spans="2:8">
      <c r="B21" s="15">
        <v>37315</v>
      </c>
      <c r="C21" s="16">
        <v>37.57</v>
      </c>
      <c r="D21" s="17">
        <f t="shared" si="0"/>
        <v>31.906400000000001</v>
      </c>
      <c r="E21" s="3"/>
      <c r="F21" s="4">
        <v>37195</v>
      </c>
      <c r="G21" s="3">
        <v>25.761500000000002</v>
      </c>
      <c r="H21" t="str">
        <f>IF(ISNA(VLOOKUP(F21,$B$2:$C$115,2,FALSE)),"Cette date ne figure pas dans la colonne Date A","")</f>
        <v/>
      </c>
    </row>
    <row r="22" spans="2:8">
      <c r="B22" s="15">
        <v>37346</v>
      </c>
      <c r="C22" s="16">
        <v>37.74</v>
      </c>
      <c r="D22" s="17">
        <f t="shared" si="0"/>
        <v>35.854300000000002</v>
      </c>
      <c r="E22" s="3"/>
      <c r="F22" s="4">
        <v>37225</v>
      </c>
      <c r="G22" s="3">
        <v>28.807700000000001</v>
      </c>
      <c r="H22" t="str">
        <f>IF(ISNA(VLOOKUP(F22,$B$2:$C$115,2,FALSE)),"Cette date ne figure pas dans la colonne Date A","")</f>
        <v/>
      </c>
    </row>
    <row r="23" spans="2:8">
      <c r="B23" s="15">
        <v>37376</v>
      </c>
      <c r="C23" s="16">
        <v>34.03</v>
      </c>
      <c r="D23" s="17">
        <f t="shared" si="0"/>
        <v>35.898000000000003</v>
      </c>
      <c r="E23" s="3"/>
      <c r="F23" s="4">
        <v>37256</v>
      </c>
      <c r="G23" s="3">
        <v>31.241199999999999</v>
      </c>
      <c r="H23" t="str">
        <f>IF(ISNA(VLOOKUP(F23,$B$2:$C$115,2,FALSE)),"Cette date ne figure pas dans la colonne Date A","")</f>
        <v/>
      </c>
    </row>
    <row r="24" spans="2:8">
      <c r="B24" s="15">
        <v>37407</v>
      </c>
      <c r="C24" s="16">
        <v>34.979999999999997</v>
      </c>
      <c r="D24" s="17">
        <f t="shared" si="0"/>
        <v>37.211100000000002</v>
      </c>
      <c r="E24" s="3"/>
      <c r="F24" s="4">
        <v>37287</v>
      </c>
      <c r="G24" s="3">
        <v>31.3812</v>
      </c>
      <c r="H24" t="str">
        <f>IF(ISNA(VLOOKUP(F24,$B$2:$C$115,2,FALSE)),"Cette date ne figure pas dans la colonne Date A","")</f>
        <v/>
      </c>
    </row>
    <row r="25" spans="2:8">
      <c r="B25" s="15">
        <v>37437</v>
      </c>
      <c r="C25" s="16">
        <v>33.15</v>
      </c>
      <c r="D25" s="17">
        <f t="shared" si="0"/>
        <v>31.7926</v>
      </c>
      <c r="E25" s="3"/>
      <c r="F25" s="4">
        <v>37315</v>
      </c>
      <c r="G25" s="3">
        <v>31.906400000000001</v>
      </c>
      <c r="H25" t="str">
        <f>IF(ISNA(VLOOKUP(F25,$B$2:$C$115,2,FALSE)),"Cette date ne figure pas dans la colonne Date A","")</f>
        <v/>
      </c>
    </row>
    <row r="26" spans="2:8">
      <c r="B26" s="15">
        <v>37468</v>
      </c>
      <c r="C26" s="16">
        <v>27.05</v>
      </c>
      <c r="D26" s="17">
        <f t="shared" si="0"/>
        <v>30.864799999999999</v>
      </c>
      <c r="E26" s="3"/>
      <c r="F26" s="4">
        <v>37346</v>
      </c>
      <c r="G26" s="3">
        <v>35.854300000000002</v>
      </c>
      <c r="H26" t="str">
        <f>IF(ISNA(VLOOKUP(F26,$B$2:$C$115,2,FALSE)),"Cette date ne figure pas dans la colonne Date A","")</f>
        <v/>
      </c>
    </row>
    <row r="27" spans="2:8">
      <c r="B27" s="15">
        <v>37499</v>
      </c>
      <c r="C27" s="16">
        <v>25.09</v>
      </c>
      <c r="D27" s="17">
        <f t="shared" si="0"/>
        <v>31.565100000000001</v>
      </c>
      <c r="E27" s="3"/>
      <c r="F27" s="4">
        <v>37376</v>
      </c>
      <c r="G27" s="3">
        <v>35.898000000000003</v>
      </c>
      <c r="H27" t="str">
        <f>IF(ISNA(VLOOKUP(F27,$B$2:$C$115,2,FALSE)),"Cette date ne figure pas dans la colonne Date A","")</f>
        <v/>
      </c>
    </row>
    <row r="28" spans="2:8">
      <c r="B28" s="15">
        <v>37529</v>
      </c>
      <c r="C28" s="16">
        <v>19.3</v>
      </c>
      <c r="D28" s="17">
        <f t="shared" si="0"/>
        <v>27.293399999999998</v>
      </c>
      <c r="E28" s="3"/>
      <c r="F28" s="4">
        <v>37407</v>
      </c>
      <c r="G28" s="3">
        <v>37.211100000000002</v>
      </c>
      <c r="H28" t="str">
        <f>IF(ISNA(VLOOKUP(F28,$B$2:$C$115,2,FALSE)),"Cette date ne figure pas dans la colonne Date A","")</f>
        <v/>
      </c>
    </row>
    <row r="29" spans="2:8">
      <c r="B29" s="15">
        <v>37560</v>
      </c>
      <c r="C29" s="16">
        <v>22.06</v>
      </c>
      <c r="D29" s="17">
        <f t="shared" si="0"/>
        <v>31.836400000000001</v>
      </c>
      <c r="E29" s="3"/>
      <c r="F29" s="4">
        <v>37437</v>
      </c>
      <c r="G29" s="3">
        <v>31.7926</v>
      </c>
      <c r="H29" t="str">
        <f>IF(ISNA(VLOOKUP(F29,$B$2:$C$115,2,FALSE)),"Cette date ne figure pas dans la colonne Date A","")</f>
        <v/>
      </c>
    </row>
    <row r="30" spans="2:8">
      <c r="B30" s="15">
        <v>37590</v>
      </c>
      <c r="C30" s="16">
        <v>25.55</v>
      </c>
      <c r="D30" s="17">
        <f t="shared" si="0"/>
        <v>34.077300000000001</v>
      </c>
      <c r="E30" s="3"/>
      <c r="F30" s="4">
        <v>37468</v>
      </c>
      <c r="G30" s="3">
        <v>30.864799999999999</v>
      </c>
      <c r="H30" t="str">
        <f>IF(ISNA(VLOOKUP(F30,$B$2:$C$115,2,FALSE)),"Cette date ne figure pas dans la colonne Date A","")</f>
        <v/>
      </c>
    </row>
    <row r="31" spans="2:8">
      <c r="B31" s="15">
        <v>37621</v>
      </c>
      <c r="C31" s="16">
        <v>22.78</v>
      </c>
      <c r="D31" s="17">
        <f t="shared" si="0"/>
        <v>30.9436</v>
      </c>
      <c r="E31" s="3"/>
      <c r="F31" s="4">
        <v>37499</v>
      </c>
      <c r="G31" s="3">
        <v>31.565100000000001</v>
      </c>
      <c r="H31" t="str">
        <f>IF(ISNA(VLOOKUP(F31,$B$2:$C$115,2,FALSE)),"Cette date ne figure pas dans la colonne Date A","")</f>
        <v/>
      </c>
    </row>
    <row r="32" spans="2:8">
      <c r="B32" s="15">
        <v>37652</v>
      </c>
      <c r="C32" s="16">
        <v>19.77</v>
      </c>
      <c r="D32" s="17">
        <f t="shared" si="0"/>
        <v>31.101099999999999</v>
      </c>
      <c r="E32" s="3"/>
      <c r="F32" s="4">
        <v>37529</v>
      </c>
      <c r="G32" s="3">
        <v>27.293399999999998</v>
      </c>
      <c r="H32" t="str">
        <f>IF(ISNA(VLOOKUP(F32,$B$2:$C$115,2,FALSE)),"Cette date ne figure pas dans la colonne Date A","")</f>
        <v/>
      </c>
    </row>
    <row r="33" spans="2:8">
      <c r="B33" s="15">
        <v>37680</v>
      </c>
      <c r="C33" s="16">
        <v>20.5</v>
      </c>
      <c r="D33" s="17">
        <f t="shared" si="0"/>
        <v>29.394200000000001</v>
      </c>
      <c r="E33" s="3"/>
      <c r="F33" s="4">
        <v>37560</v>
      </c>
      <c r="G33" s="3">
        <v>31.836400000000001</v>
      </c>
      <c r="H33" t="str">
        <f>IF(ISNA(VLOOKUP(F33,$B$2:$C$115,2,FALSE)),"Cette date ne figure pas dans la colonne Date A","")</f>
        <v/>
      </c>
    </row>
    <row r="34" spans="2:8">
      <c r="B34" s="15">
        <v>37711</v>
      </c>
      <c r="C34" s="16">
        <v>19.38</v>
      </c>
      <c r="D34" s="17">
        <f t="shared" si="0"/>
        <v>29.087800000000001</v>
      </c>
      <c r="E34" s="3"/>
      <c r="F34" s="4">
        <v>37590</v>
      </c>
      <c r="G34" s="3">
        <v>34.077300000000001</v>
      </c>
      <c r="H34" t="str">
        <f>IF(ISNA(VLOOKUP(F34,$B$2:$C$115,2,FALSE)),"Cette date ne figure pas dans la colonne Date A","")</f>
        <v/>
      </c>
    </row>
    <row r="35" spans="2:8">
      <c r="B35" s="15">
        <v>37741</v>
      </c>
      <c r="C35" s="16">
        <v>22.93</v>
      </c>
      <c r="D35" s="17">
        <f t="shared" si="0"/>
        <v>33.140700000000002</v>
      </c>
      <c r="E35" s="3"/>
      <c r="F35" s="4">
        <v>37621</v>
      </c>
      <c r="G35" s="3">
        <v>30.9436</v>
      </c>
      <c r="H35" t="str">
        <f>IF(ISNA(VLOOKUP(F35,$B$2:$C$115,2,FALSE)),"Cette date ne figure pas dans la colonne Date A","")</f>
        <v/>
      </c>
    </row>
    <row r="36" spans="2:8">
      <c r="B36" s="15">
        <v>37772</v>
      </c>
      <c r="C36" s="16">
        <v>24.61</v>
      </c>
      <c r="D36" s="17">
        <f t="shared" si="0"/>
        <v>36.466999999999999</v>
      </c>
      <c r="E36" s="3"/>
      <c r="F36" s="4">
        <v>37652</v>
      </c>
      <c r="G36" s="3">
        <v>31.101099999999999</v>
      </c>
      <c r="H36" t="str">
        <f>IF(ISNA(VLOOKUP(F36,$B$2:$C$115,2,FALSE)),"Cette date ne figure pas dans la colonne Date A","")</f>
        <v/>
      </c>
    </row>
    <row r="37" spans="2:8">
      <c r="B37" s="15">
        <v>37802</v>
      </c>
      <c r="C37" s="16">
        <v>25.5</v>
      </c>
      <c r="D37" s="17">
        <f t="shared" si="0"/>
        <v>36.598300000000002</v>
      </c>
      <c r="E37" s="3"/>
      <c r="F37" s="4">
        <v>37680</v>
      </c>
      <c r="G37" s="3">
        <v>29.394200000000001</v>
      </c>
      <c r="H37" t="str">
        <f>IF(ISNA(VLOOKUP(F37,$B$2:$C$115,2,FALSE)),"Cette date ne figure pas dans la colonne Date A","")</f>
        <v/>
      </c>
    </row>
    <row r="38" spans="2:8">
      <c r="B38" s="18">
        <v>37833</v>
      </c>
      <c r="C38" s="19">
        <v>27.77</v>
      </c>
      <c r="D38" s="20" t="str">
        <f t="shared" si="0"/>
        <v>Cette date ne figure pas dans la colonne Date B</v>
      </c>
      <c r="E38" s="3"/>
      <c r="F38" s="4">
        <v>37711</v>
      </c>
      <c r="G38" s="3">
        <v>29.087800000000001</v>
      </c>
      <c r="H38" t="str">
        <f>IF(ISNA(VLOOKUP(F38,$B$2:$C$115,2,FALSE)),"Cette date ne figure pas dans la colonne Date A","")</f>
        <v/>
      </c>
    </row>
    <row r="39" spans="2:8">
      <c r="B39" s="18">
        <v>37864</v>
      </c>
      <c r="C39" s="19">
        <v>28.56</v>
      </c>
      <c r="D39" s="20" t="str">
        <f t="shared" si="0"/>
        <v>Cette date ne figure pas dans la colonne Date B</v>
      </c>
      <c r="E39" s="3"/>
      <c r="F39" s="4">
        <v>37741</v>
      </c>
      <c r="G39" s="3">
        <v>33.140700000000002</v>
      </c>
      <c r="H39" t="str">
        <f>IF(ISNA(VLOOKUP(F39,$B$2:$C$115,2,FALSE)),"Cette date ne figure pas dans la colonne Date A","")</f>
        <v/>
      </c>
    </row>
    <row r="40" spans="2:8">
      <c r="B40" s="15">
        <v>37894</v>
      </c>
      <c r="C40" s="16">
        <v>26.16</v>
      </c>
      <c r="D40" s="17">
        <f t="shared" si="0"/>
        <v>39.443199999999997</v>
      </c>
      <c r="E40" s="3"/>
      <c r="F40" s="4">
        <v>37772</v>
      </c>
      <c r="G40" s="3">
        <v>36.466999999999999</v>
      </c>
      <c r="H40" t="str">
        <f>IF(ISNA(VLOOKUP(F40,$B$2:$C$115,2,FALSE)),"Cette date ne figure pas dans la colonne Date A","")</f>
        <v/>
      </c>
    </row>
    <row r="41" spans="2:8">
      <c r="B41" s="15">
        <v>37925</v>
      </c>
      <c r="C41" s="16">
        <v>31.57</v>
      </c>
      <c r="D41" s="17">
        <f t="shared" si="0"/>
        <v>41.080100000000002</v>
      </c>
      <c r="E41" s="3"/>
      <c r="F41" s="4">
        <v>37802</v>
      </c>
      <c r="G41" s="3">
        <v>36.598300000000002</v>
      </c>
      <c r="H41" t="str">
        <f>IF(ISNA(VLOOKUP(F41,$B$2:$C$115,2,FALSE)),"Cette date ne figure pas dans la colonne Date A","")</f>
        <v/>
      </c>
    </row>
    <row r="42" spans="2:8">
      <c r="B42" s="15">
        <v>37955</v>
      </c>
      <c r="C42" s="16">
        <v>32.81</v>
      </c>
      <c r="D42" s="17">
        <f t="shared" si="0"/>
        <v>40.0122</v>
      </c>
      <c r="E42" s="3"/>
      <c r="F42" s="4">
        <v>37894</v>
      </c>
      <c r="G42" s="3">
        <v>39.443199999999997</v>
      </c>
      <c r="H42" t="str">
        <f>IF(ISNA(VLOOKUP(F42,$B$2:$C$115,2,FALSE)),"Cette date ne figure pas dans la colonne Date A","")</f>
        <v/>
      </c>
    </row>
    <row r="43" spans="2:8">
      <c r="B43" s="15">
        <v>37986</v>
      </c>
      <c r="C43" s="16">
        <v>38</v>
      </c>
      <c r="D43" s="17">
        <f t="shared" si="0"/>
        <v>42.218000000000004</v>
      </c>
      <c r="E43" s="3"/>
      <c r="F43" s="4">
        <v>37925</v>
      </c>
      <c r="G43" s="3">
        <v>41.080100000000002</v>
      </c>
      <c r="H43" t="str">
        <f>IF(ISNA(VLOOKUP(F43,$B$2:$C$115,2,FALSE)),"Cette date ne figure pas dans la colonne Date A","")</f>
        <v/>
      </c>
    </row>
    <row r="44" spans="2:8">
      <c r="B44" s="15">
        <v>38017</v>
      </c>
      <c r="C44" s="16">
        <v>34.18</v>
      </c>
      <c r="D44" s="17">
        <f t="shared" si="0"/>
        <v>45.378100000000003</v>
      </c>
      <c r="E44" s="3"/>
      <c r="F44" s="4">
        <v>37955</v>
      </c>
      <c r="G44" s="3">
        <v>40.0122</v>
      </c>
      <c r="H44" t="str">
        <f>IF(ISNA(VLOOKUP(F44,$B$2:$C$115,2,FALSE)),"Cette date ne figure pas dans la colonne Date A","")</f>
        <v/>
      </c>
    </row>
    <row r="45" spans="2:8">
      <c r="B45" s="15">
        <v>38046</v>
      </c>
      <c r="C45" s="16">
        <v>37.47</v>
      </c>
      <c r="D45" s="17">
        <f t="shared" si="0"/>
        <v>46.761099999999999</v>
      </c>
      <c r="E45" s="3"/>
      <c r="F45" s="4">
        <v>37986</v>
      </c>
      <c r="G45" s="3">
        <v>42.218000000000004</v>
      </c>
      <c r="H45" t="str">
        <f>IF(ISNA(VLOOKUP(F45,$B$2:$C$115,2,FALSE)),"Cette date ne figure pas dans la colonne Date A","")</f>
        <v/>
      </c>
    </row>
    <row r="46" spans="2:8">
      <c r="B46" s="15">
        <v>38077</v>
      </c>
      <c r="C46" s="16">
        <v>34.69</v>
      </c>
      <c r="D46" s="17">
        <f t="shared" si="0"/>
        <v>45.386800000000001</v>
      </c>
      <c r="E46" s="3"/>
      <c r="F46" s="4">
        <v>38017</v>
      </c>
      <c r="G46" s="3">
        <v>45.378100000000003</v>
      </c>
      <c r="H46" t="str">
        <f>IF(ISNA(VLOOKUP(F46,$B$2:$C$115,2,FALSE)),"Cette date ne figure pas dans la colonne Date A","")</f>
        <v/>
      </c>
    </row>
    <row r="47" spans="2:8">
      <c r="B47" s="15">
        <v>38107</v>
      </c>
      <c r="C47" s="16">
        <v>30.75</v>
      </c>
      <c r="D47" s="17">
        <f t="shared" si="0"/>
        <v>42.848300000000002</v>
      </c>
      <c r="E47" s="3"/>
      <c r="F47" s="4">
        <v>38046</v>
      </c>
      <c r="G47" s="3">
        <v>46.761099999999999</v>
      </c>
      <c r="H47" t="str">
        <f>IF(ISNA(VLOOKUP(F47,$B$2:$C$115,2,FALSE)),"Cette date ne figure pas dans la colonne Date A","")</f>
        <v/>
      </c>
    </row>
    <row r="48" spans="2:8">
      <c r="B48" s="15">
        <v>38138</v>
      </c>
      <c r="C48" s="16">
        <v>31.3</v>
      </c>
      <c r="D48" s="17">
        <f t="shared" si="0"/>
        <v>44.380200000000002</v>
      </c>
      <c r="E48" s="3"/>
      <c r="F48" s="4">
        <v>38077</v>
      </c>
      <c r="G48" s="3">
        <v>45.386800000000001</v>
      </c>
      <c r="H48" t="str">
        <f>IF(ISNA(VLOOKUP(F48,$B$2:$C$115,2,FALSE)),"Cette date ne figure pas dans la colonne Date A","")</f>
        <v/>
      </c>
    </row>
    <row r="49" spans="2:8">
      <c r="B49" s="15">
        <v>38168</v>
      </c>
      <c r="C49" s="16">
        <v>33.03</v>
      </c>
      <c r="D49" s="17">
        <f t="shared" si="0"/>
        <v>44.9754</v>
      </c>
      <c r="E49" s="3"/>
      <c r="F49" s="4">
        <v>38107</v>
      </c>
      <c r="G49" s="3">
        <v>42.848300000000002</v>
      </c>
      <c r="H49" t="str">
        <f>IF(ISNA(VLOOKUP(F49,$B$2:$C$115,2,FALSE)),"Cette date ne figure pas dans la colonne Date A","")</f>
        <v/>
      </c>
    </row>
    <row r="50" spans="2:8">
      <c r="B50" s="15">
        <v>38199</v>
      </c>
      <c r="C50" s="16">
        <v>32.03</v>
      </c>
      <c r="D50" s="17">
        <f t="shared" si="0"/>
        <v>43.986199999999997</v>
      </c>
      <c r="E50" s="3"/>
      <c r="F50" s="4">
        <v>38138</v>
      </c>
      <c r="G50" s="3">
        <v>44.380200000000002</v>
      </c>
      <c r="H50" t="str">
        <f>IF(ISNA(VLOOKUP(F50,$B$2:$C$115,2,FALSE)),"Cette date ne figure pas dans la colonne Date A","")</f>
        <v/>
      </c>
    </row>
    <row r="51" spans="2:8">
      <c r="B51" s="15">
        <v>38230</v>
      </c>
      <c r="C51" s="16">
        <v>32.380000000000003</v>
      </c>
      <c r="D51" s="17">
        <f t="shared" si="0"/>
        <v>43.7849</v>
      </c>
      <c r="E51" s="3"/>
      <c r="F51" s="4">
        <v>38168</v>
      </c>
      <c r="G51" s="3">
        <v>44.9754</v>
      </c>
      <c r="H51" t="str">
        <f>IF(ISNA(VLOOKUP(F51,$B$2:$C$115,2,FALSE)),"Cette date ne figure pas dans la colonne Date A","")</f>
        <v/>
      </c>
    </row>
    <row r="52" spans="2:8">
      <c r="B52" s="15">
        <v>38260</v>
      </c>
      <c r="C52" s="16">
        <v>33.590000000000003</v>
      </c>
      <c r="D52" s="17">
        <f t="shared" si="0"/>
        <v>45.045400000000001</v>
      </c>
      <c r="E52" s="3"/>
      <c r="F52" s="4">
        <v>38199</v>
      </c>
      <c r="G52" s="3">
        <v>43.986199999999997</v>
      </c>
      <c r="H52" t="str">
        <f>IF(ISNA(VLOOKUP(F52,$B$2:$C$115,2,FALSE)),"Cette date ne figure pas dans la colonne Date A","")</f>
        <v/>
      </c>
    </row>
    <row r="53" spans="2:8">
      <c r="B53" s="15">
        <v>38291</v>
      </c>
      <c r="C53" s="16">
        <v>32.5</v>
      </c>
      <c r="D53" s="17">
        <f t="shared" si="0"/>
        <v>46.454700000000003</v>
      </c>
      <c r="E53" s="3"/>
      <c r="F53" s="4">
        <v>38230</v>
      </c>
      <c r="G53" s="3">
        <v>43.7849</v>
      </c>
      <c r="H53" t="str">
        <f>IF(ISNA(VLOOKUP(F53,$B$2:$C$115,2,FALSE)),"Cette date ne figure pas dans la colonne Date A","")</f>
        <v/>
      </c>
    </row>
    <row r="54" spans="2:8">
      <c r="B54" s="15">
        <v>38321</v>
      </c>
      <c r="C54" s="16">
        <v>33.979999999999997</v>
      </c>
      <c r="D54" s="17">
        <f t="shared" si="0"/>
        <v>48.765599999999999</v>
      </c>
      <c r="E54" s="3"/>
      <c r="F54" s="4">
        <v>38260</v>
      </c>
      <c r="G54" s="3">
        <v>45.045400000000001</v>
      </c>
      <c r="H54" t="str">
        <f>IF(ISNA(VLOOKUP(F54,$B$2:$C$115,2,FALSE)),"Cette date ne figure pas dans la colonne Date A","")</f>
        <v/>
      </c>
    </row>
    <row r="55" spans="2:8">
      <c r="B55" s="15">
        <v>38352</v>
      </c>
      <c r="C55" s="16">
        <v>31.42</v>
      </c>
      <c r="D55" s="17">
        <f t="shared" si="0"/>
        <v>49.343400000000003</v>
      </c>
      <c r="E55" s="3"/>
      <c r="F55" s="4">
        <v>38291</v>
      </c>
      <c r="G55" s="3">
        <v>46.454700000000003</v>
      </c>
      <c r="H55" t="str">
        <f>IF(ISNA(VLOOKUP(F55,$B$2:$C$115,2,FALSE)),"Cette date ne figure pas dans la colonne Date A","")</f>
        <v/>
      </c>
    </row>
    <row r="56" spans="2:8">
      <c r="B56" s="15">
        <v>38383</v>
      </c>
      <c r="C56" s="16">
        <v>29.51</v>
      </c>
      <c r="D56" s="17">
        <f t="shared" si="0"/>
        <v>46.699800000000003</v>
      </c>
      <c r="E56" s="3"/>
      <c r="F56" s="4">
        <v>38321</v>
      </c>
      <c r="G56" s="3">
        <v>48.765599999999999</v>
      </c>
      <c r="H56" t="str">
        <f>IF(ISNA(VLOOKUP(F56,$B$2:$C$115,2,FALSE)),"Cette date ne figure pas dans la colonne Date A","")</f>
        <v/>
      </c>
    </row>
    <row r="57" spans="2:8">
      <c r="B57" s="15">
        <v>38411</v>
      </c>
      <c r="C57" s="16">
        <v>32.119999999999997</v>
      </c>
      <c r="D57" s="17">
        <f t="shared" si="0"/>
        <v>47.400100000000002</v>
      </c>
      <c r="E57" s="3"/>
      <c r="F57" s="4">
        <v>38352</v>
      </c>
      <c r="G57" s="3">
        <v>49.343400000000003</v>
      </c>
      <c r="H57" t="str">
        <f>IF(ISNA(VLOOKUP(F57,$B$2:$C$115,2,FALSE)),"Cette date ne figure pas dans la colonne Date A","")</f>
        <v/>
      </c>
    </row>
    <row r="58" spans="2:8">
      <c r="B58" s="15">
        <v>38442</v>
      </c>
      <c r="C58" s="16">
        <v>30.39</v>
      </c>
      <c r="D58" s="17">
        <f t="shared" si="0"/>
        <v>44.9666</v>
      </c>
      <c r="E58" s="3"/>
      <c r="F58" s="4">
        <v>38383</v>
      </c>
      <c r="G58" s="3">
        <v>46.699800000000003</v>
      </c>
      <c r="H58" t="str">
        <f>IF(ISNA(VLOOKUP(F58,$B$2:$C$115,2,FALSE)),"Cette date ne figure pas dans la colonne Date A","")</f>
        <v/>
      </c>
    </row>
    <row r="59" spans="2:8">
      <c r="B59" s="15">
        <v>38472</v>
      </c>
      <c r="C59" s="16">
        <v>29.02</v>
      </c>
      <c r="D59" s="17">
        <f t="shared" si="0"/>
        <v>46.130899999999997</v>
      </c>
      <c r="E59" s="3"/>
      <c r="F59" s="4">
        <v>38411</v>
      </c>
      <c r="G59" s="3">
        <v>47.400100000000002</v>
      </c>
      <c r="H59" t="str">
        <f>IF(ISNA(VLOOKUP(F59,$B$2:$C$115,2,FALSE)),"Cette date ne figure pas dans la colonne Date A","")</f>
        <v/>
      </c>
    </row>
    <row r="60" spans="2:8">
      <c r="B60" s="15">
        <v>38503</v>
      </c>
      <c r="C60" s="16">
        <v>27.1</v>
      </c>
      <c r="D60" s="17">
        <f t="shared" si="0"/>
        <v>47.137500000000003</v>
      </c>
      <c r="E60" s="3"/>
      <c r="F60" s="4">
        <v>38442</v>
      </c>
      <c r="G60" s="3">
        <v>44.9666</v>
      </c>
      <c r="H60" t="str">
        <f>IF(ISNA(VLOOKUP(F60,$B$2:$C$115,2,FALSE)),"Cette date ne figure pas dans la colonne Date A","")</f>
        <v/>
      </c>
    </row>
    <row r="61" spans="2:8">
      <c r="B61" s="15">
        <v>38533</v>
      </c>
      <c r="C61" s="16">
        <v>26.13</v>
      </c>
      <c r="D61" s="17">
        <f t="shared" si="0"/>
        <v>46.594799999999999</v>
      </c>
      <c r="E61" s="3"/>
      <c r="F61" s="4">
        <v>38472</v>
      </c>
      <c r="G61" s="3">
        <v>46.130899999999997</v>
      </c>
      <c r="H61" t="str">
        <f>IF(ISNA(VLOOKUP(F61,$B$2:$C$115,2,FALSE)),"Cette date ne figure pas dans la colonne Date A","")</f>
        <v/>
      </c>
    </row>
    <row r="62" spans="2:8">
      <c r="B62" s="15">
        <v>38564</v>
      </c>
      <c r="C62" s="16">
        <v>28.05</v>
      </c>
      <c r="D62" s="17">
        <f t="shared" si="0"/>
        <v>48.144199999999998</v>
      </c>
      <c r="E62" s="3"/>
      <c r="F62" s="4">
        <v>38503</v>
      </c>
      <c r="G62" s="3">
        <v>47.137500000000003</v>
      </c>
      <c r="H62" t="str">
        <f>IF(ISNA(VLOOKUP(F62,$B$2:$C$115,2,FALSE)),"Cette date ne figure pas dans la colonne Date A","")</f>
        <v/>
      </c>
    </row>
    <row r="63" spans="2:8">
      <c r="B63" s="15">
        <v>38595</v>
      </c>
      <c r="C63" s="16">
        <v>26.79</v>
      </c>
      <c r="D63" s="17">
        <f t="shared" si="0"/>
        <v>48.354199999999999</v>
      </c>
      <c r="E63" s="3"/>
      <c r="F63" s="4">
        <v>38533</v>
      </c>
      <c r="G63" s="3">
        <v>46.594799999999999</v>
      </c>
      <c r="H63" t="str">
        <f>IF(ISNA(VLOOKUP(F63,$B$2:$C$115,2,FALSE)),"Cette date ne figure pas dans la colonne Date A","")</f>
        <v/>
      </c>
    </row>
    <row r="64" spans="2:8">
      <c r="B64" s="15">
        <v>38625</v>
      </c>
      <c r="C64" s="16">
        <v>24.42</v>
      </c>
      <c r="D64" s="17">
        <f t="shared" si="0"/>
        <v>50.28</v>
      </c>
      <c r="E64" s="3"/>
      <c r="F64" s="4">
        <v>38564</v>
      </c>
      <c r="G64" s="3">
        <v>48.144199999999998</v>
      </c>
      <c r="H64" t="str">
        <f>IF(ISNA(VLOOKUP(F64,$B$2:$C$115,2,FALSE)),"Cette date ne figure pas dans la colonne Date A","")</f>
        <v/>
      </c>
    </row>
    <row r="65" spans="2:8">
      <c r="B65" s="15">
        <v>38656</v>
      </c>
      <c r="C65" s="16">
        <v>24.29</v>
      </c>
      <c r="D65" s="17">
        <f t="shared" si="0"/>
        <v>49.77</v>
      </c>
      <c r="E65" s="3"/>
      <c r="F65" s="4">
        <v>38595</v>
      </c>
      <c r="G65" s="3">
        <v>48.354199999999999</v>
      </c>
      <c r="H65" t="str">
        <f>IF(ISNA(VLOOKUP(F65,$B$2:$C$115,2,FALSE)),"Cette date ne figure pas dans la colonne Date A","")</f>
        <v/>
      </c>
    </row>
    <row r="66" spans="2:8">
      <c r="B66" s="15">
        <v>38686</v>
      </c>
      <c r="C66" s="16">
        <v>27.41</v>
      </c>
      <c r="D66" s="17">
        <f t="shared" si="0"/>
        <v>51.42</v>
      </c>
      <c r="E66" s="3"/>
      <c r="F66" s="4">
        <v>38625</v>
      </c>
      <c r="G66" s="3">
        <v>50.28</v>
      </c>
      <c r="H66" t="str">
        <f>IF(ISNA(VLOOKUP(F66,$B$2:$C$115,2,FALSE)),"Cette date ne figure pas dans la colonne Date A","")</f>
        <v/>
      </c>
    </row>
    <row r="67" spans="2:8">
      <c r="B67" s="15">
        <v>38717</v>
      </c>
      <c r="C67" s="16">
        <v>29.57</v>
      </c>
      <c r="D67" s="17">
        <f t="shared" ref="D67:D115" si="1">IFERROR(VLOOKUP(B67,$F$2:$G$100,2,FALSE),"Cette date ne figure pas dans la colonne Date B")</f>
        <v>51.46</v>
      </c>
      <c r="E67" s="3"/>
      <c r="F67" s="4">
        <v>38656</v>
      </c>
      <c r="G67" s="3">
        <v>49.77</v>
      </c>
      <c r="H67" t="str">
        <f t="shared" ref="H67:H100" si="2">IF(ISNA(VLOOKUP(F67,$B$2:$C$115,2,FALSE)),"Cette date ne figure pas dans la colonne Date A","")</f>
        <v/>
      </c>
    </row>
    <row r="68" spans="2:8">
      <c r="B68" s="15">
        <v>38748</v>
      </c>
      <c r="C68" s="16">
        <v>31.5</v>
      </c>
      <c r="D68" s="17">
        <f t="shared" si="1"/>
        <v>52.45</v>
      </c>
      <c r="E68" s="3"/>
      <c r="F68" s="4">
        <v>38686</v>
      </c>
      <c r="G68" s="3">
        <v>51.42</v>
      </c>
      <c r="H68" t="str">
        <f t="shared" si="2"/>
        <v/>
      </c>
    </row>
    <row r="69" spans="2:8">
      <c r="B69" s="15">
        <v>38776</v>
      </c>
      <c r="C69" s="16">
        <v>29.32</v>
      </c>
      <c r="D69" s="17">
        <f t="shared" si="1"/>
        <v>53.88</v>
      </c>
      <c r="E69" s="3"/>
      <c r="F69" s="4">
        <v>38717</v>
      </c>
      <c r="G69" s="3">
        <v>51.46</v>
      </c>
      <c r="H69" t="str">
        <f t="shared" si="2"/>
        <v/>
      </c>
    </row>
    <row r="70" spans="2:8">
      <c r="B70" s="15">
        <v>38807</v>
      </c>
      <c r="C70" s="16">
        <v>30.56</v>
      </c>
      <c r="D70" s="17">
        <f t="shared" si="1"/>
        <v>52.55</v>
      </c>
      <c r="E70" s="3"/>
      <c r="F70" s="4">
        <v>38748</v>
      </c>
      <c r="G70" s="3">
        <v>52.45</v>
      </c>
      <c r="H70" t="str">
        <f t="shared" si="2"/>
        <v/>
      </c>
    </row>
    <row r="71" spans="2:8">
      <c r="B71" s="18">
        <v>38837</v>
      </c>
      <c r="C71" s="19">
        <v>33.78</v>
      </c>
      <c r="D71" s="20" t="str">
        <f t="shared" si="1"/>
        <v>Cette date ne figure pas dans la colonne Date B</v>
      </c>
      <c r="E71" s="3"/>
      <c r="F71" s="4">
        <v>38776</v>
      </c>
      <c r="G71" s="3">
        <v>53.88</v>
      </c>
      <c r="H71" t="str">
        <f t="shared" si="2"/>
        <v/>
      </c>
    </row>
    <row r="72" spans="2:8">
      <c r="B72" s="18">
        <v>38868</v>
      </c>
      <c r="C72" s="19">
        <v>31.72</v>
      </c>
      <c r="D72" s="20" t="str">
        <f t="shared" si="1"/>
        <v>Cette date ne figure pas dans la colonne Date B</v>
      </c>
      <c r="E72" s="3"/>
      <c r="F72" s="4">
        <v>38807</v>
      </c>
      <c r="G72" s="3">
        <v>52.55</v>
      </c>
      <c r="H72" t="str">
        <f t="shared" si="2"/>
        <v/>
      </c>
    </row>
    <row r="73" spans="2:8">
      <c r="B73" s="15">
        <v>38898</v>
      </c>
      <c r="C73" s="16">
        <v>32.36</v>
      </c>
      <c r="D73" s="17">
        <f t="shared" si="1"/>
        <v>53.22</v>
      </c>
      <c r="E73" s="3"/>
      <c r="F73" s="4">
        <v>38898</v>
      </c>
      <c r="G73" s="3">
        <v>53.22</v>
      </c>
      <c r="H73" t="str">
        <f t="shared" si="2"/>
        <v/>
      </c>
    </row>
    <row r="74" spans="2:8">
      <c r="B74" s="15">
        <v>38929</v>
      </c>
      <c r="C74" s="16">
        <v>29.95</v>
      </c>
      <c r="D74" s="17">
        <f t="shared" si="1"/>
        <v>52.06</v>
      </c>
      <c r="E74" s="3"/>
      <c r="F74" s="4">
        <v>38929</v>
      </c>
      <c r="G74" s="3">
        <v>52.06</v>
      </c>
      <c r="H74" t="str">
        <f t="shared" si="2"/>
        <v/>
      </c>
    </row>
    <row r="75" spans="2:8">
      <c r="B75" s="15">
        <v>38960</v>
      </c>
      <c r="C75" s="16">
        <v>28.59</v>
      </c>
      <c r="D75" s="17">
        <f t="shared" si="1"/>
        <v>52.54</v>
      </c>
      <c r="E75" s="3"/>
      <c r="F75" s="4">
        <v>38960</v>
      </c>
      <c r="G75" s="3">
        <v>52.54</v>
      </c>
      <c r="H75" t="str">
        <f t="shared" si="2"/>
        <v/>
      </c>
    </row>
    <row r="76" spans="2:8">
      <c r="B76" s="15">
        <v>38990</v>
      </c>
      <c r="C76" s="16">
        <v>28.04</v>
      </c>
      <c r="D76" s="17">
        <f t="shared" si="1"/>
        <v>56.08</v>
      </c>
      <c r="E76" s="3"/>
      <c r="F76" s="4">
        <v>38990</v>
      </c>
      <c r="G76" s="3">
        <v>56.08</v>
      </c>
      <c r="H76" t="str">
        <f t="shared" si="2"/>
        <v/>
      </c>
    </row>
    <row r="77" spans="2:8">
      <c r="B77" s="15">
        <v>39021</v>
      </c>
      <c r="C77" s="16">
        <v>28.91</v>
      </c>
      <c r="D77" s="17">
        <f t="shared" si="1"/>
        <v>57.81</v>
      </c>
      <c r="E77" s="3"/>
      <c r="F77" s="4">
        <v>39021</v>
      </c>
      <c r="G77" s="3">
        <v>57.81</v>
      </c>
      <c r="H77" t="str">
        <f t="shared" si="2"/>
        <v/>
      </c>
    </row>
    <row r="78" spans="2:8">
      <c r="B78" s="15">
        <v>39051</v>
      </c>
      <c r="C78" s="16">
        <v>31.17</v>
      </c>
      <c r="D78" s="17">
        <f t="shared" si="1"/>
        <v>58.72</v>
      </c>
      <c r="E78" s="3"/>
      <c r="F78" s="4">
        <v>39051</v>
      </c>
      <c r="G78" s="3">
        <v>58.72</v>
      </c>
      <c r="H78" t="str">
        <f t="shared" si="2"/>
        <v/>
      </c>
    </row>
    <row r="79" spans="2:8">
      <c r="B79" s="15">
        <v>39082</v>
      </c>
      <c r="C79" s="16">
        <v>30.01</v>
      </c>
      <c r="D79" s="17">
        <f t="shared" si="1"/>
        <v>60.67</v>
      </c>
      <c r="E79" s="3"/>
      <c r="F79" s="4">
        <v>39082</v>
      </c>
      <c r="G79" s="3">
        <v>60.67</v>
      </c>
      <c r="H79" t="str">
        <f t="shared" si="2"/>
        <v/>
      </c>
    </row>
    <row r="80" spans="2:8">
      <c r="B80" s="15">
        <v>39113</v>
      </c>
      <c r="C80" s="16">
        <v>32.299999999999997</v>
      </c>
      <c r="D80" s="17">
        <f t="shared" si="1"/>
        <v>58.22</v>
      </c>
      <c r="E80" s="3"/>
      <c r="F80" s="4">
        <v>39113</v>
      </c>
      <c r="G80" s="3">
        <v>58.22</v>
      </c>
      <c r="H80" t="str">
        <f t="shared" si="2"/>
        <v/>
      </c>
    </row>
    <row r="81" spans="2:8">
      <c r="B81" s="15">
        <v>39141</v>
      </c>
      <c r="C81" s="16">
        <v>33.409999999999997</v>
      </c>
      <c r="D81" s="17">
        <f t="shared" si="1"/>
        <v>56.87</v>
      </c>
      <c r="E81" s="3"/>
      <c r="F81" s="4">
        <v>39141</v>
      </c>
      <c r="G81" s="3">
        <v>56.87</v>
      </c>
      <c r="H81" t="str">
        <f t="shared" si="2"/>
        <v/>
      </c>
    </row>
    <row r="82" spans="2:8">
      <c r="B82" s="15">
        <v>39172</v>
      </c>
      <c r="C82" s="16">
        <v>33.9</v>
      </c>
      <c r="D82" s="17">
        <f t="shared" si="1"/>
        <v>56.4</v>
      </c>
      <c r="E82" s="3"/>
      <c r="F82" s="4">
        <v>39172</v>
      </c>
      <c r="G82" s="3">
        <v>56.4</v>
      </c>
      <c r="H82" t="str">
        <f t="shared" si="2"/>
        <v/>
      </c>
    </row>
    <row r="83" spans="2:8">
      <c r="B83" s="15">
        <v>39202</v>
      </c>
      <c r="C83" s="16">
        <v>35.49</v>
      </c>
      <c r="D83" s="17">
        <f t="shared" si="1"/>
        <v>60.67</v>
      </c>
      <c r="E83" s="3"/>
      <c r="F83" s="4">
        <v>39202</v>
      </c>
      <c r="G83" s="3">
        <v>60.67</v>
      </c>
      <c r="H83" t="str">
        <f t="shared" si="2"/>
        <v/>
      </c>
    </row>
    <row r="84" spans="2:8">
      <c r="B84" s="15">
        <v>39233</v>
      </c>
      <c r="C84" s="16">
        <v>41.28</v>
      </c>
      <c r="D84" s="17">
        <f t="shared" si="1"/>
        <v>64.98</v>
      </c>
      <c r="E84" s="3"/>
      <c r="F84" s="4">
        <v>39233</v>
      </c>
      <c r="G84" s="3">
        <v>64.98</v>
      </c>
      <c r="H84" t="str">
        <f t="shared" si="2"/>
        <v/>
      </c>
    </row>
    <row r="85" spans="2:8">
      <c r="B85" s="15">
        <v>39263</v>
      </c>
      <c r="C85" s="16">
        <v>40.53</v>
      </c>
      <c r="D85" s="17">
        <f t="shared" si="1"/>
        <v>61.18</v>
      </c>
      <c r="E85" s="3"/>
      <c r="F85" s="4">
        <v>39263</v>
      </c>
      <c r="G85" s="3">
        <v>61.18</v>
      </c>
      <c r="H85" t="str">
        <f t="shared" si="2"/>
        <v/>
      </c>
    </row>
    <row r="86" spans="2:8">
      <c r="B86" s="15">
        <v>39294</v>
      </c>
      <c r="C86" s="16">
        <v>38.200000000000003</v>
      </c>
      <c r="D86" s="17">
        <f t="shared" si="1"/>
        <v>58.54</v>
      </c>
      <c r="E86" s="3"/>
      <c r="F86" s="4">
        <v>39294</v>
      </c>
      <c r="G86" s="3">
        <v>58.54</v>
      </c>
      <c r="H86" t="str">
        <f t="shared" si="2"/>
        <v/>
      </c>
    </row>
    <row r="87" spans="2:8">
      <c r="B87" s="15">
        <v>39325</v>
      </c>
      <c r="C87" s="16">
        <v>36.53</v>
      </c>
      <c r="D87" s="17">
        <f t="shared" si="1"/>
        <v>58.62</v>
      </c>
      <c r="E87" s="3"/>
      <c r="F87" s="4">
        <v>39325</v>
      </c>
      <c r="G87" s="3">
        <v>58.62</v>
      </c>
      <c r="H87" t="str">
        <f t="shared" si="2"/>
        <v/>
      </c>
    </row>
    <row r="88" spans="2:8">
      <c r="B88" s="15">
        <v>39355</v>
      </c>
      <c r="C88" s="16">
        <v>39.119999999999997</v>
      </c>
      <c r="D88" s="17">
        <f t="shared" si="1"/>
        <v>59.37</v>
      </c>
      <c r="E88" s="3"/>
      <c r="F88" s="4">
        <v>39355</v>
      </c>
      <c r="G88" s="3">
        <v>59.37</v>
      </c>
      <c r="H88" t="str">
        <f t="shared" si="2"/>
        <v/>
      </c>
    </row>
    <row r="89" spans="2:8">
      <c r="B89" s="15">
        <v>39386</v>
      </c>
      <c r="C89" s="16">
        <v>39.590000000000003</v>
      </c>
      <c r="D89" s="17">
        <f t="shared" si="1"/>
        <v>60.95</v>
      </c>
      <c r="E89" s="3"/>
      <c r="F89" s="4">
        <v>39386</v>
      </c>
      <c r="G89" s="3">
        <v>60.95</v>
      </c>
      <c r="H89" t="str">
        <f t="shared" si="2"/>
        <v/>
      </c>
    </row>
    <row r="90" spans="2:8">
      <c r="B90" s="15">
        <v>39416</v>
      </c>
      <c r="C90" s="16">
        <v>36.369999999999997</v>
      </c>
      <c r="D90" s="17">
        <f t="shared" si="1"/>
        <v>58.98</v>
      </c>
      <c r="E90" s="3"/>
      <c r="F90" s="4">
        <v>39416</v>
      </c>
      <c r="G90" s="3">
        <v>58.98</v>
      </c>
      <c r="H90" t="str">
        <f t="shared" si="2"/>
        <v/>
      </c>
    </row>
    <row r="91" spans="2:8">
      <c r="B91" s="18">
        <v>39447</v>
      </c>
      <c r="C91" s="19">
        <v>36.549999999999997</v>
      </c>
      <c r="D91" s="20" t="str">
        <f t="shared" si="1"/>
        <v>Cette date ne figure pas dans la colonne Date B</v>
      </c>
      <c r="E91" s="3"/>
      <c r="F91" s="4">
        <v>39568</v>
      </c>
      <c r="G91" s="3">
        <v>48.02</v>
      </c>
      <c r="H91" t="str">
        <f t="shared" si="2"/>
        <v/>
      </c>
    </row>
    <row r="92" spans="2:8">
      <c r="B92" s="18">
        <v>39478</v>
      </c>
      <c r="C92" s="19">
        <v>33.090000000000003</v>
      </c>
      <c r="D92" s="20" t="str">
        <f t="shared" si="1"/>
        <v>Cette date ne figure pas dans la colonne Date B</v>
      </c>
      <c r="E92" s="3"/>
      <c r="F92" s="4">
        <v>39599</v>
      </c>
      <c r="G92" s="3">
        <v>46.35</v>
      </c>
      <c r="H92" t="str">
        <f t="shared" si="2"/>
        <v/>
      </c>
    </row>
    <row r="93" spans="2:8">
      <c r="B93" s="18">
        <v>39507</v>
      </c>
      <c r="C93" s="19">
        <v>37.14</v>
      </c>
      <c r="D93" s="20" t="str">
        <f t="shared" si="1"/>
        <v>Cette date ne figure pas dans la colonne Date B</v>
      </c>
      <c r="E93" s="3"/>
      <c r="F93" s="4">
        <v>39629</v>
      </c>
      <c r="G93" s="3">
        <v>37.67</v>
      </c>
      <c r="H93" t="str">
        <f t="shared" si="2"/>
        <v/>
      </c>
    </row>
    <row r="94" spans="2:8">
      <c r="B94" s="18">
        <v>39538</v>
      </c>
      <c r="C94" s="19">
        <v>36.06</v>
      </c>
      <c r="D94" s="20" t="str">
        <f t="shared" si="1"/>
        <v>Cette date ne figure pas dans la colonne Date B</v>
      </c>
      <c r="E94" s="3"/>
      <c r="F94" s="4">
        <v>39660</v>
      </c>
      <c r="G94" s="3">
        <v>37.119999999999997</v>
      </c>
      <c r="H94" t="str">
        <f t="shared" si="2"/>
        <v/>
      </c>
    </row>
    <row r="95" spans="2:8">
      <c r="B95" s="15">
        <v>39568</v>
      </c>
      <c r="C95" s="16">
        <v>34.78</v>
      </c>
      <c r="D95" s="17">
        <f t="shared" si="1"/>
        <v>48.02</v>
      </c>
      <c r="E95" s="3"/>
      <c r="F95" s="4">
        <v>39691</v>
      </c>
      <c r="G95" s="3">
        <v>39.68</v>
      </c>
      <c r="H95" t="str">
        <f t="shared" si="2"/>
        <v/>
      </c>
    </row>
    <row r="96" spans="2:8">
      <c r="B96" s="15">
        <v>39599</v>
      </c>
      <c r="C96" s="16">
        <v>40.590000000000003</v>
      </c>
      <c r="D96" s="17">
        <f t="shared" si="1"/>
        <v>46.35</v>
      </c>
      <c r="E96" s="3"/>
      <c r="F96" s="4">
        <v>39721</v>
      </c>
      <c r="G96" s="3">
        <v>35.43</v>
      </c>
      <c r="H96" t="str">
        <f t="shared" si="2"/>
        <v/>
      </c>
    </row>
    <row r="97" spans="2:8">
      <c r="B97" s="15">
        <v>39629</v>
      </c>
      <c r="C97" s="16">
        <v>35.619999999999997</v>
      </c>
      <c r="D97" s="17">
        <f t="shared" si="1"/>
        <v>37.67</v>
      </c>
      <c r="E97" s="3"/>
      <c r="F97" s="4">
        <v>39752</v>
      </c>
      <c r="G97" s="3">
        <v>27.5</v>
      </c>
      <c r="H97" t="str">
        <f t="shared" si="2"/>
        <v/>
      </c>
    </row>
    <row r="98" spans="2:8">
      <c r="B98" s="15">
        <v>39660</v>
      </c>
      <c r="C98" s="16">
        <v>33.75</v>
      </c>
      <c r="D98" s="17">
        <f t="shared" si="1"/>
        <v>37.119999999999997</v>
      </c>
      <c r="E98" s="3"/>
      <c r="F98" s="4">
        <v>39782</v>
      </c>
      <c r="G98" s="3">
        <v>23.31</v>
      </c>
      <c r="H98" t="str">
        <f t="shared" si="2"/>
        <v/>
      </c>
    </row>
    <row r="99" spans="2:8">
      <c r="B99" s="15">
        <v>39691</v>
      </c>
      <c r="C99" s="16">
        <v>32.130000000000003</v>
      </c>
      <c r="D99" s="17">
        <f t="shared" si="1"/>
        <v>39.68</v>
      </c>
      <c r="E99" s="3"/>
      <c r="F99" s="4">
        <v>39813</v>
      </c>
      <c r="G99" s="3">
        <v>18.55</v>
      </c>
      <c r="H99" t="str">
        <f t="shared" si="2"/>
        <v/>
      </c>
    </row>
    <row r="100" spans="2:8">
      <c r="B100" s="15">
        <v>39721</v>
      </c>
      <c r="C100" s="16">
        <v>22.58</v>
      </c>
      <c r="D100" s="17">
        <f t="shared" si="1"/>
        <v>35.43</v>
      </c>
      <c r="E100" s="3"/>
      <c r="F100" s="4">
        <v>40178</v>
      </c>
      <c r="G100" s="3">
        <v>40.520000000000003</v>
      </c>
      <c r="H100" t="str">
        <f t="shared" si="2"/>
        <v/>
      </c>
    </row>
    <row r="101" spans="2:8">
      <c r="B101" s="15">
        <v>39752</v>
      </c>
      <c r="C101" s="16">
        <v>11.5</v>
      </c>
      <c r="D101" s="17">
        <f t="shared" si="1"/>
        <v>27.5</v>
      </c>
      <c r="E101" s="3"/>
      <c r="F101" s="2"/>
      <c r="G101" s="1"/>
    </row>
    <row r="102" spans="2:8">
      <c r="B102" s="15">
        <v>39782</v>
      </c>
      <c r="C102" s="16">
        <v>10.76</v>
      </c>
      <c r="D102" s="17">
        <f t="shared" si="1"/>
        <v>23.31</v>
      </c>
      <c r="E102" s="3"/>
      <c r="F102" s="2"/>
      <c r="G102" s="7">
        <f>SUM(G2:G101)</f>
        <v>4301.2711000000018</v>
      </c>
    </row>
    <row r="103" spans="2:8">
      <c r="B103" s="15">
        <v>39813</v>
      </c>
      <c r="C103" s="16">
        <v>11.26</v>
      </c>
      <c r="D103" s="17">
        <f t="shared" si="1"/>
        <v>18.55</v>
      </c>
      <c r="E103" s="3"/>
      <c r="F103" s="2"/>
      <c r="G103" s="1"/>
    </row>
    <row r="104" spans="2:8">
      <c r="B104" s="18">
        <v>39844</v>
      </c>
      <c r="C104" s="19">
        <v>7.79</v>
      </c>
      <c r="D104" s="20" t="str">
        <f t="shared" si="1"/>
        <v>Cette date ne figure pas dans la colonne Date B</v>
      </c>
      <c r="E104" s="3"/>
      <c r="F104" s="2"/>
      <c r="G104" s="8"/>
    </row>
    <row r="105" spans="2:8">
      <c r="B105" s="18">
        <v>39872</v>
      </c>
      <c r="C105" s="19">
        <v>6.23</v>
      </c>
      <c r="D105" s="20" t="str">
        <f t="shared" si="1"/>
        <v>Cette date ne figure pas dans la colonne Date B</v>
      </c>
      <c r="E105" s="3"/>
      <c r="F105" s="2"/>
      <c r="G105" s="1"/>
    </row>
    <row r="106" spans="2:8">
      <c r="B106" s="18">
        <v>39903</v>
      </c>
      <c r="C106" s="19">
        <v>7.34</v>
      </c>
      <c r="D106" s="20" t="str">
        <f t="shared" si="1"/>
        <v>Cette date ne figure pas dans la colonne Date B</v>
      </c>
      <c r="E106" s="3"/>
      <c r="F106" s="2"/>
      <c r="G106" s="1"/>
    </row>
    <row r="107" spans="2:8">
      <c r="B107" s="18">
        <v>39933</v>
      </c>
      <c r="C107" s="19">
        <v>9.07</v>
      </c>
      <c r="D107" s="20" t="str">
        <f t="shared" si="1"/>
        <v>Cette date ne figure pas dans la colonne Date B</v>
      </c>
      <c r="E107" s="3"/>
      <c r="F107" s="2"/>
      <c r="G107" s="1"/>
    </row>
    <row r="108" spans="2:8">
      <c r="B108" s="18">
        <v>39964</v>
      </c>
      <c r="C108" s="19">
        <v>9.2200000000000006</v>
      </c>
      <c r="D108" s="20" t="str">
        <f t="shared" si="1"/>
        <v>Cette date ne figure pas dans la colonne Date B</v>
      </c>
      <c r="E108" s="3"/>
      <c r="F108" s="2"/>
      <c r="G108" s="1"/>
    </row>
    <row r="109" spans="2:8">
      <c r="B109" s="18">
        <v>39994</v>
      </c>
      <c r="C109" s="19">
        <v>10.33</v>
      </c>
      <c r="D109" s="20" t="str">
        <f t="shared" si="1"/>
        <v>Cette date ne figure pas dans la colonne Date B</v>
      </c>
      <c r="E109" s="3"/>
      <c r="F109" s="2"/>
      <c r="G109" s="1"/>
    </row>
    <row r="110" spans="2:8">
      <c r="B110" s="18">
        <v>40025</v>
      </c>
      <c r="C110" s="19">
        <v>11.76</v>
      </c>
      <c r="D110" s="20" t="str">
        <f t="shared" si="1"/>
        <v>Cette date ne figure pas dans la colonne Date B</v>
      </c>
      <c r="E110" s="3"/>
      <c r="F110" s="2"/>
      <c r="G110" s="1"/>
    </row>
    <row r="111" spans="2:8">
      <c r="B111" s="18">
        <v>40056</v>
      </c>
      <c r="C111" s="19">
        <v>12.05</v>
      </c>
      <c r="D111" s="20" t="str">
        <f t="shared" si="1"/>
        <v>Cette date ne figure pas dans la colonne Date B</v>
      </c>
      <c r="E111" s="3"/>
      <c r="F111" s="2"/>
      <c r="G111" s="1"/>
    </row>
    <row r="112" spans="2:8">
      <c r="B112" s="18">
        <v>40086</v>
      </c>
      <c r="C112" s="19">
        <v>13.12</v>
      </c>
      <c r="D112" s="20" t="str">
        <f t="shared" si="1"/>
        <v>Cette date ne figure pas dans la colonne Date B</v>
      </c>
      <c r="E112" s="3"/>
      <c r="F112" s="2"/>
      <c r="G112" s="1"/>
    </row>
    <row r="113" spans="2:7">
      <c r="B113" s="18">
        <v>40117</v>
      </c>
      <c r="C113" s="19">
        <v>12.42</v>
      </c>
      <c r="D113" s="20" t="str">
        <f t="shared" si="1"/>
        <v>Cette date ne figure pas dans la colonne Date B</v>
      </c>
      <c r="E113" s="3"/>
      <c r="F113" s="2"/>
      <c r="G113" s="1"/>
    </row>
    <row r="114" spans="2:7">
      <c r="B114" s="18">
        <v>40147</v>
      </c>
      <c r="C114" s="19">
        <v>12.52</v>
      </c>
      <c r="D114" s="20" t="str">
        <f t="shared" si="1"/>
        <v>Cette date ne figure pas dans la colonne Date B</v>
      </c>
      <c r="E114" s="3"/>
      <c r="F114" s="2"/>
      <c r="G114" s="1"/>
    </row>
    <row r="115" spans="2:7" ht="15" thickBot="1">
      <c r="B115" s="21">
        <v>40178</v>
      </c>
      <c r="C115" s="22">
        <v>16.12</v>
      </c>
      <c r="D115" s="23">
        <f t="shared" si="1"/>
        <v>40.520000000000003</v>
      </c>
      <c r="E115" s="3"/>
      <c r="F115" s="2"/>
      <c r="G115" s="1"/>
    </row>
    <row r="116" spans="2:7" ht="15" thickTop="1"/>
    <row r="117" spans="2:7">
      <c r="D117" s="25">
        <f>SUM(D2:D116)</f>
        <v>4063.326599999999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</dc:creator>
  <cp:lastModifiedBy>Arevine SARL 2</cp:lastModifiedBy>
  <dcterms:created xsi:type="dcterms:W3CDTF">2013-04-03T17:18:45Z</dcterms:created>
  <dcterms:modified xsi:type="dcterms:W3CDTF">2013-04-03T17:49:22Z</dcterms:modified>
</cp:coreProperties>
</file>