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312" windowWidth="18612" windowHeight="11712"/>
  </bookViews>
  <sheets>
    <sheet name="Feuil6" sheetId="8" r:id="rId1"/>
    <sheet name="DATAS" sheetId="1" r:id="rId2"/>
    <sheet name="RESULTATS escomptes" sheetId="2" r:id="rId3"/>
  </sheets>
  <definedNames>
    <definedName name="cc">DATAS!$F$2:$F$9</definedName>
    <definedName name="Mecanos">DATAS!$F$2:$F$8</definedName>
  </definedNames>
  <calcPr calcId="125725"/>
  <pivotCaches>
    <pivotCache cacheId="0" r:id="rId4"/>
  </pivotCaches>
</workbook>
</file>

<file path=xl/calcChain.xml><?xml version="1.0" encoding="utf-8"?>
<calcChain xmlns="http://schemas.openxmlformats.org/spreadsheetml/2006/main">
  <c r="J2" i="1"/>
  <c r="J3"/>
  <c r="J4"/>
  <c r="J5"/>
  <c r="J6"/>
  <c r="J7"/>
  <c r="J8"/>
</calcChain>
</file>

<file path=xl/sharedStrings.xml><?xml version="1.0" encoding="utf-8"?>
<sst xmlns="http://schemas.openxmlformats.org/spreadsheetml/2006/main" count="106" uniqueCount="49">
  <si>
    <t>Marque</t>
  </si>
  <si>
    <t>modele</t>
  </si>
  <si>
    <t>Couleur</t>
  </si>
  <si>
    <t xml:space="preserve">boite </t>
  </si>
  <si>
    <t>Année Mise en circulation</t>
  </si>
  <si>
    <t>Peugeot</t>
  </si>
  <si>
    <t>Citroen</t>
  </si>
  <si>
    <t>BWM</t>
  </si>
  <si>
    <t>PORCHE</t>
  </si>
  <si>
    <t>Renault</t>
  </si>
  <si>
    <t>Fiat</t>
  </si>
  <si>
    <t>Hyundai</t>
  </si>
  <si>
    <t>C4</t>
  </si>
  <si>
    <t>X5</t>
  </si>
  <si>
    <t>CAYENNE</t>
  </si>
  <si>
    <t>R5</t>
  </si>
  <si>
    <t>PUNTO</t>
  </si>
  <si>
    <t>Y1</t>
  </si>
  <si>
    <t>VERT</t>
  </si>
  <si>
    <t>BLEU</t>
  </si>
  <si>
    <t>NOIR</t>
  </si>
  <si>
    <t>GRIS</t>
  </si>
  <si>
    <t>ROUGE</t>
  </si>
  <si>
    <t>JAUNE</t>
  </si>
  <si>
    <t>AUTO</t>
  </si>
  <si>
    <t>JEAN</t>
  </si>
  <si>
    <t>PATRICK</t>
  </si>
  <si>
    <t>RENE</t>
  </si>
  <si>
    <t>phare casse</t>
  </si>
  <si>
    <t>rayure</t>
  </si>
  <si>
    <t>crevaison</t>
  </si>
  <si>
    <t>oui</t>
  </si>
  <si>
    <r>
      <t xml:space="preserve">si </t>
    </r>
    <r>
      <rPr>
        <b/>
        <sz val="11"/>
        <color rgb="FFFF0000"/>
        <rFont val="Calibri"/>
        <family val="2"/>
        <scheme val="minor"/>
      </rPr>
      <t>OUI</t>
    </r>
    <r>
      <rPr>
        <b/>
        <sz val="11"/>
        <color theme="1"/>
        <rFont val="Calibri"/>
        <family val="2"/>
        <scheme val="minor"/>
      </rPr>
      <t xml:space="preserve"> on comptabilise</t>
    </r>
  </si>
  <si>
    <t>Mecanos</t>
  </si>
  <si>
    <t xml:space="preserve">ponderation degat </t>
  </si>
  <si>
    <t>Total général</t>
  </si>
  <si>
    <t>Étiquettes de lignes</t>
  </si>
  <si>
    <t>Nombre de phare casse</t>
  </si>
  <si>
    <t>Nombre de rayure</t>
  </si>
  <si>
    <t>Nombre de crevaison</t>
  </si>
  <si>
    <t>Valeurs</t>
  </si>
  <si>
    <t>Modèle</t>
  </si>
  <si>
    <t>BWM - X5 - NOIR - AUTO - 2012</t>
  </si>
  <si>
    <t>Citroen - C4 - BLEU - 5 - 2010</t>
  </si>
  <si>
    <t>Fiat - PUNTO - JAUNE - 5 - 2005</t>
  </si>
  <si>
    <t>Hyundai - Y1 - VERT - 5 - 2013</t>
  </si>
  <si>
    <t>Peugeot - 106 - VERT - 4 - 1992</t>
  </si>
  <si>
    <t>PORCHE - CAYENNE - GRIS - 6 - 2012</t>
  </si>
  <si>
    <t>Renault - R5 - ROUGE - 4 - 1975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</si>
</sst>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0" xfId="0" applyFill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revine SARL 2" refreshedDate="41405.055235879627" createdVersion="3" refreshedVersion="3" minRefreshableVersion="3" recordCount="7">
  <cacheSource type="worksheet">
    <worksheetSource ref="F1:J8" sheet="DATAS"/>
  </cacheSource>
  <cacheFields count="5">
    <cacheField name="Mecanos" numFmtId="0">
      <sharedItems count="3">
        <s v="JEAN"/>
        <s v="PATRICK"/>
        <s v="RENE"/>
      </sharedItems>
    </cacheField>
    <cacheField name="phare casse" numFmtId="0">
      <sharedItems containsBlank="1" count="2">
        <s v="oui"/>
        <m/>
      </sharedItems>
    </cacheField>
    <cacheField name="rayure" numFmtId="0">
      <sharedItems containsBlank="1" count="2">
        <m/>
        <s v="oui"/>
      </sharedItems>
    </cacheField>
    <cacheField name="crevaison" numFmtId="0">
      <sharedItems containsBlank="1" count="2">
        <m/>
        <s v="oui"/>
      </sharedItems>
    </cacheField>
    <cacheField name="Modèle" numFmtId="0">
      <sharedItems count="7">
        <s v="Peugeot - 106 - VERT - 4 - 1992"/>
        <s v="Citroen - C4 - BLEU - 5 - 2010"/>
        <s v="BWM - X5 - NOIR - AUTO - 2012"/>
        <s v="PORCHE - CAYENNE - GRIS - 6 - 2012"/>
        <s v="Renault - R5 - ROUGE - 4 - 1975"/>
        <s v="Fiat - PUNTO - JAUNE - 5 - 2005"/>
        <s v="Hyundai - Y1 - VERT - 5 - 2013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x v="0"/>
    <x v="0"/>
    <x v="0"/>
    <x v="0"/>
  </r>
  <r>
    <x v="1"/>
    <x v="1"/>
    <x v="1"/>
    <x v="1"/>
    <x v="1"/>
  </r>
  <r>
    <x v="0"/>
    <x v="1"/>
    <x v="0"/>
    <x v="0"/>
    <x v="2"/>
  </r>
  <r>
    <x v="2"/>
    <x v="0"/>
    <x v="0"/>
    <x v="0"/>
    <x v="3"/>
  </r>
  <r>
    <x v="2"/>
    <x v="1"/>
    <x v="1"/>
    <x v="0"/>
    <x v="4"/>
  </r>
  <r>
    <x v="1"/>
    <x v="1"/>
    <x v="1"/>
    <x v="0"/>
    <x v="5"/>
  </r>
  <r>
    <x v="1"/>
    <x v="1"/>
    <x v="0"/>
    <x v="1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6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1">
  <location ref="A3:D15" firstHeaderRow="1" firstDataRow="2" firstDataCol="1"/>
  <pivotFields count="5">
    <pivotField axis="axisRow" showAll="0">
      <items count="4">
        <item x="0"/>
        <item x="1"/>
        <item x="2"/>
        <item t="default"/>
      </items>
    </pivotField>
    <pivotField dataField="1" showAll="0" countASubtotal="1">
      <items count="3">
        <item x="0"/>
        <item h="1" x="1"/>
        <item t="countA"/>
      </items>
    </pivotField>
    <pivotField dataField="1" showAll="0">
      <items count="3">
        <item x="1"/>
        <item h="1" sd="0" x="0"/>
        <item t="default"/>
      </items>
    </pivotField>
    <pivotField dataField="1" showAll="0">
      <items count="3">
        <item x="1"/>
        <item h="1" x="0"/>
        <item t="default"/>
      </items>
    </pivotField>
    <pivotField axis="axisRow" showAll="0">
      <items count="8">
        <item x="2"/>
        <item x="1"/>
        <item x="5"/>
        <item x="6"/>
        <item x="0"/>
        <item x="3"/>
        <item x="4"/>
        <item t="default"/>
      </items>
    </pivotField>
  </pivotFields>
  <rowFields count="2">
    <field x="0"/>
    <field x="4"/>
  </rowFields>
  <rowItems count="11">
    <i>
      <x/>
    </i>
    <i r="1">
      <x/>
    </i>
    <i r="1">
      <x v="4"/>
    </i>
    <i>
      <x v="1"/>
    </i>
    <i r="1">
      <x v="1"/>
    </i>
    <i r="1">
      <x v="2"/>
    </i>
    <i r="1">
      <x v="3"/>
    </i>
    <i>
      <x v="2"/>
    </i>
    <i r="1">
      <x v="5"/>
    </i>
    <i r="1">
      <x v="6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Nombre de phare casse" fld="1" subtotal="count" baseField="0" baseItem="0"/>
    <dataField name="Nombre de rayure" fld="2" subtotal="count" baseField="0" baseItem="0"/>
    <dataField name="Nombre de crevaison" fld="3" subtotal="count" baseField="0" baseItem="0"/>
  </dataField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D15"/>
  <sheetViews>
    <sheetView tabSelected="1" workbookViewId="0">
      <selection activeCell="B3" sqref="B3"/>
    </sheetView>
  </sheetViews>
  <sheetFormatPr baseColWidth="10" defaultRowHeight="14.4"/>
  <cols>
    <col min="1" max="1" width="35.109375" customWidth="1"/>
    <col min="2" max="2" width="20.77734375" customWidth="1"/>
    <col min="3" max="3" width="16.44140625" customWidth="1"/>
    <col min="4" max="4" width="19" customWidth="1"/>
    <col min="5" max="5" width="21.21875" customWidth="1"/>
    <col min="6" max="6" width="7.88671875" customWidth="1"/>
    <col min="7" max="7" width="8.33203125" customWidth="1"/>
    <col min="8" max="8" width="7.88671875" customWidth="1"/>
    <col min="9" max="9" width="10.5546875" customWidth="1"/>
    <col min="10" max="10" width="11.88671875" customWidth="1"/>
    <col min="11" max="12" width="10.5546875" customWidth="1"/>
    <col min="13" max="13" width="11.88671875" bestFit="1" customWidth="1"/>
  </cols>
  <sheetData>
    <row r="3" spans="1:4">
      <c r="B3" s="19" t="s">
        <v>40</v>
      </c>
    </row>
    <row r="4" spans="1:4">
      <c r="A4" s="19" t="s">
        <v>36</v>
      </c>
      <c r="B4" t="s">
        <v>37</v>
      </c>
      <c r="C4" t="s">
        <v>38</v>
      </c>
      <c r="D4" t="s">
        <v>39</v>
      </c>
    </row>
    <row r="5" spans="1:4">
      <c r="A5" s="20" t="s">
        <v>25</v>
      </c>
      <c r="B5" s="21">
        <v>1</v>
      </c>
      <c r="C5" s="21"/>
      <c r="D5" s="21"/>
    </row>
    <row r="6" spans="1:4">
      <c r="A6" s="22" t="s">
        <v>42</v>
      </c>
      <c r="B6" s="21"/>
      <c r="C6" s="21"/>
      <c r="D6" s="21"/>
    </row>
    <row r="7" spans="1:4">
      <c r="A7" s="22" t="s">
        <v>46</v>
      </c>
      <c r="B7" s="21">
        <v>1</v>
      </c>
      <c r="C7" s="21"/>
      <c r="D7" s="21"/>
    </row>
    <row r="8" spans="1:4">
      <c r="A8" s="20" t="s">
        <v>26</v>
      </c>
      <c r="B8" s="21"/>
      <c r="C8" s="21">
        <v>2</v>
      </c>
      <c r="D8" s="21">
        <v>2</v>
      </c>
    </row>
    <row r="9" spans="1:4">
      <c r="A9" s="22" t="s">
        <v>43</v>
      </c>
      <c r="B9" s="21"/>
      <c r="C9" s="21">
        <v>1</v>
      </c>
      <c r="D9" s="21">
        <v>1</v>
      </c>
    </row>
    <row r="10" spans="1:4">
      <c r="A10" s="22" t="s">
        <v>44</v>
      </c>
      <c r="B10" s="21"/>
      <c r="C10" s="21">
        <v>1</v>
      </c>
      <c r="D10" s="21"/>
    </row>
    <row r="11" spans="1:4">
      <c r="A11" s="22" t="s">
        <v>45</v>
      </c>
      <c r="B11" s="21"/>
      <c r="C11" s="21"/>
      <c r="D11" s="21">
        <v>1</v>
      </c>
    </row>
    <row r="12" spans="1:4">
      <c r="A12" s="20" t="s">
        <v>27</v>
      </c>
      <c r="B12" s="21">
        <v>1</v>
      </c>
      <c r="C12" s="21">
        <v>1</v>
      </c>
      <c r="D12" s="21"/>
    </row>
    <row r="13" spans="1:4">
      <c r="A13" s="22" t="s">
        <v>47</v>
      </c>
      <c r="B13" s="21">
        <v>1</v>
      </c>
      <c r="C13" s="21"/>
      <c r="D13" s="21"/>
    </row>
    <row r="14" spans="1:4">
      <c r="A14" s="22" t="s">
        <v>48</v>
      </c>
      <c r="B14" s="21"/>
      <c r="C14" s="21">
        <v>1</v>
      </c>
      <c r="D14" s="21"/>
    </row>
    <row r="15" spans="1:4">
      <c r="A15" s="20" t="s">
        <v>35</v>
      </c>
      <c r="B15" s="21">
        <v>2</v>
      </c>
      <c r="C15" s="21">
        <v>3</v>
      </c>
      <c r="D15" s="21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J8"/>
  <sheetViews>
    <sheetView workbookViewId="0">
      <selection activeCell="J1" sqref="J1"/>
    </sheetView>
  </sheetViews>
  <sheetFormatPr baseColWidth="10" defaultRowHeight="14.4"/>
  <cols>
    <col min="1" max="2" width="11.44140625" style="1"/>
    <col min="3" max="3" width="20.33203125" style="1" customWidth="1"/>
    <col min="4" max="4" width="11.44140625" style="1"/>
    <col min="5" max="5" width="24.88671875" style="1" customWidth="1"/>
    <col min="6" max="6" width="17.6640625" style="1" customWidth="1"/>
    <col min="10" max="10" width="11.5546875" style="20"/>
  </cols>
  <sheetData>
    <row r="1" spans="1:10" ht="15" thickBo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33</v>
      </c>
      <c r="G1" s="1" t="s">
        <v>28</v>
      </c>
      <c r="H1" s="1" t="s">
        <v>29</v>
      </c>
      <c r="I1" s="1" t="s">
        <v>30</v>
      </c>
      <c r="J1" s="20" t="s">
        <v>41</v>
      </c>
    </row>
    <row r="2" spans="1:10" ht="15" thickBot="1">
      <c r="A2" s="1" t="s">
        <v>5</v>
      </c>
      <c r="B2" s="1">
        <v>106</v>
      </c>
      <c r="C2" s="1" t="s">
        <v>18</v>
      </c>
      <c r="D2" s="1">
        <v>4</v>
      </c>
      <c r="E2" s="1">
        <v>1992</v>
      </c>
      <c r="F2" s="1" t="s">
        <v>25</v>
      </c>
      <c r="G2" s="6" t="s">
        <v>31</v>
      </c>
      <c r="H2" s="1"/>
      <c r="I2" s="1"/>
      <c r="J2" s="20" t="str">
        <f t="shared" ref="J2:J8" si="0">A2&amp;" - "&amp;B2&amp;" - "&amp;C2&amp;" - "&amp;D2&amp;" - "&amp;E2</f>
        <v>Peugeot - 106 - VERT - 4 - 1992</v>
      </c>
    </row>
    <row r="3" spans="1:10" ht="15" thickBot="1">
      <c r="A3" s="1" t="s">
        <v>6</v>
      </c>
      <c r="B3" s="1" t="s">
        <v>12</v>
      </c>
      <c r="C3" s="1" t="s">
        <v>19</v>
      </c>
      <c r="D3" s="1">
        <v>5</v>
      </c>
      <c r="E3" s="1">
        <v>2010</v>
      </c>
      <c r="F3" s="5" t="s">
        <v>26</v>
      </c>
      <c r="G3" s="1"/>
      <c r="H3" s="6" t="s">
        <v>31</v>
      </c>
      <c r="I3" s="6" t="s">
        <v>31</v>
      </c>
      <c r="J3" s="20" t="str">
        <f t="shared" si="0"/>
        <v>Citroen - C4 - BLEU - 5 - 2010</v>
      </c>
    </row>
    <row r="4" spans="1:10" ht="15" thickBot="1">
      <c r="A4" s="1" t="s">
        <v>7</v>
      </c>
      <c r="B4" s="1" t="s">
        <v>13</v>
      </c>
      <c r="C4" s="1" t="s">
        <v>20</v>
      </c>
      <c r="D4" s="1" t="s">
        <v>24</v>
      </c>
      <c r="E4" s="1">
        <v>2012</v>
      </c>
      <c r="F4" s="1" t="s">
        <v>25</v>
      </c>
      <c r="G4" s="1"/>
      <c r="H4" s="1"/>
      <c r="I4" s="1"/>
      <c r="J4" s="20" t="str">
        <f t="shared" si="0"/>
        <v>BWM - X5 - NOIR - AUTO - 2012</v>
      </c>
    </row>
    <row r="5" spans="1:10" ht="15" thickBot="1">
      <c r="A5" s="1" t="s">
        <v>8</v>
      </c>
      <c r="B5" s="1" t="s">
        <v>14</v>
      </c>
      <c r="C5" s="1" t="s">
        <v>21</v>
      </c>
      <c r="D5" s="1">
        <v>6</v>
      </c>
      <c r="E5" s="1">
        <v>2012</v>
      </c>
      <c r="F5" s="1" t="s">
        <v>27</v>
      </c>
      <c r="G5" s="6" t="s">
        <v>31</v>
      </c>
      <c r="H5" s="1"/>
      <c r="I5" s="1"/>
      <c r="J5" s="20" t="str">
        <f t="shared" si="0"/>
        <v>PORCHE - CAYENNE - GRIS - 6 - 2012</v>
      </c>
    </row>
    <row r="6" spans="1:10" ht="15" thickBot="1">
      <c r="A6" s="1" t="s">
        <v>9</v>
      </c>
      <c r="B6" s="1" t="s">
        <v>15</v>
      </c>
      <c r="C6" s="1" t="s">
        <v>22</v>
      </c>
      <c r="D6" s="1">
        <v>4</v>
      </c>
      <c r="E6" s="1">
        <v>1975</v>
      </c>
      <c r="F6" s="1" t="s">
        <v>27</v>
      </c>
      <c r="G6" s="1"/>
      <c r="H6" s="6" t="s">
        <v>31</v>
      </c>
      <c r="I6" s="1"/>
      <c r="J6" s="20" t="str">
        <f t="shared" si="0"/>
        <v>Renault - R5 - ROUGE - 4 - 1975</v>
      </c>
    </row>
    <row r="7" spans="1:10" ht="15" thickBot="1">
      <c r="A7" s="1" t="s">
        <v>10</v>
      </c>
      <c r="B7" s="1" t="s">
        <v>16</v>
      </c>
      <c r="C7" s="1" t="s">
        <v>23</v>
      </c>
      <c r="D7" s="1">
        <v>5</v>
      </c>
      <c r="E7" s="1">
        <v>2005</v>
      </c>
      <c r="F7" s="5" t="s">
        <v>26</v>
      </c>
      <c r="G7" s="1"/>
      <c r="H7" s="6" t="s">
        <v>31</v>
      </c>
      <c r="I7" s="1"/>
      <c r="J7" s="20" t="str">
        <f t="shared" si="0"/>
        <v>Fiat - PUNTO - JAUNE - 5 - 2005</v>
      </c>
    </row>
    <row r="8" spans="1:10" ht="15" thickBot="1">
      <c r="A8" s="1" t="s">
        <v>11</v>
      </c>
      <c r="B8" s="1" t="s">
        <v>17</v>
      </c>
      <c r="C8" s="1" t="s">
        <v>18</v>
      </c>
      <c r="D8" s="1">
        <v>5</v>
      </c>
      <c r="E8" s="1">
        <v>2013</v>
      </c>
      <c r="F8" s="5" t="s">
        <v>26</v>
      </c>
      <c r="G8" s="1"/>
      <c r="H8" s="1"/>
      <c r="I8" s="7" t="s">
        <v>31</v>
      </c>
      <c r="J8" s="20" t="str">
        <f t="shared" si="0"/>
        <v>Hyundai - Y1 - VERT - 5 - 2013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Y15"/>
  <sheetViews>
    <sheetView workbookViewId="0">
      <selection activeCell="K7" sqref="K7"/>
    </sheetView>
  </sheetViews>
  <sheetFormatPr baseColWidth="10" defaultRowHeight="14.4"/>
  <cols>
    <col min="3" max="3" width="11.44140625" style="1"/>
    <col min="4" max="4" width="16.5546875" style="1" customWidth="1"/>
    <col min="5" max="5" width="6.5546875" style="1" customWidth="1"/>
    <col min="6" max="9" width="11.44140625" style="1"/>
    <col min="10" max="10" width="11.44140625" style="1" customWidth="1"/>
    <col min="11" max="11" width="40.5546875" style="1" customWidth="1"/>
    <col min="12" max="25" width="11.44140625" style="1"/>
  </cols>
  <sheetData>
    <row r="1" spans="1:11" ht="15" thickBot="1">
      <c r="A1" s="2" t="s">
        <v>32</v>
      </c>
      <c r="B1" s="2"/>
      <c r="K1" s="1" t="s">
        <v>34</v>
      </c>
    </row>
    <row r="2" spans="1:11" ht="15" thickBot="1">
      <c r="A2" s="2"/>
      <c r="B2" s="2"/>
      <c r="C2" s="15" t="s">
        <v>25</v>
      </c>
      <c r="F2" s="1" t="s">
        <v>0</v>
      </c>
      <c r="G2" s="1" t="s">
        <v>1</v>
      </c>
      <c r="H2" s="1" t="s">
        <v>2</v>
      </c>
      <c r="I2" s="1" t="s">
        <v>3</v>
      </c>
      <c r="J2" s="1" t="s">
        <v>4</v>
      </c>
    </row>
    <row r="3" spans="1:11" ht="15" thickBot="1">
      <c r="A3" s="2"/>
      <c r="B3" s="2"/>
      <c r="D3" s="1" t="s">
        <v>28</v>
      </c>
      <c r="E3" s="3">
        <v>1</v>
      </c>
      <c r="F3" s="8" t="s">
        <v>5</v>
      </c>
      <c r="G3" s="16">
        <v>106</v>
      </c>
      <c r="H3" s="16" t="s">
        <v>18</v>
      </c>
      <c r="I3" s="16">
        <v>4</v>
      </c>
      <c r="J3" s="17">
        <v>1992</v>
      </c>
      <c r="K3" s="1">
        <v>1</v>
      </c>
    </row>
    <row r="4" spans="1:11" ht="15" thickBot="1">
      <c r="A4" s="2"/>
      <c r="B4" s="2"/>
    </row>
    <row r="5" spans="1:11" ht="15" thickBot="1">
      <c r="C5" s="4" t="s">
        <v>26</v>
      </c>
      <c r="F5" s="1" t="s">
        <v>0</v>
      </c>
      <c r="G5" s="1" t="s">
        <v>1</v>
      </c>
      <c r="H5" s="1" t="s">
        <v>2</v>
      </c>
      <c r="I5" s="1" t="s">
        <v>3</v>
      </c>
      <c r="J5" s="1" t="s">
        <v>4</v>
      </c>
    </row>
    <row r="6" spans="1:11" ht="15" thickBot="1">
      <c r="D6" s="1" t="s">
        <v>29</v>
      </c>
      <c r="E6" s="8">
        <v>2</v>
      </c>
      <c r="F6" s="9" t="s">
        <v>6</v>
      </c>
      <c r="G6" s="10" t="s">
        <v>12</v>
      </c>
      <c r="H6" s="10" t="s">
        <v>19</v>
      </c>
      <c r="I6" s="10">
        <v>5</v>
      </c>
      <c r="J6" s="11">
        <v>2010</v>
      </c>
      <c r="K6" s="1">
        <v>2</v>
      </c>
    </row>
    <row r="7" spans="1:11" ht="15" thickBot="1">
      <c r="F7" s="12" t="s">
        <v>10</v>
      </c>
      <c r="G7" s="13" t="s">
        <v>16</v>
      </c>
      <c r="H7" s="13" t="s">
        <v>23</v>
      </c>
      <c r="I7" s="13">
        <v>5</v>
      </c>
      <c r="J7" s="14">
        <v>2005</v>
      </c>
      <c r="K7" s="1">
        <v>1</v>
      </c>
    </row>
    <row r="8" spans="1:11" ht="15" thickBot="1"/>
    <row r="9" spans="1:11" ht="15" thickBot="1">
      <c r="D9" s="1" t="s">
        <v>30</v>
      </c>
      <c r="E9" s="8">
        <v>2</v>
      </c>
      <c r="F9" s="9" t="s">
        <v>6</v>
      </c>
      <c r="G9" s="10" t="s">
        <v>12</v>
      </c>
      <c r="H9" s="10" t="s">
        <v>19</v>
      </c>
      <c r="I9" s="10">
        <v>5</v>
      </c>
      <c r="J9" s="11">
        <v>2010</v>
      </c>
      <c r="K9" s="1">
        <v>2</v>
      </c>
    </row>
    <row r="10" spans="1:11" ht="15" thickBot="1">
      <c r="F10" s="12" t="s">
        <v>11</v>
      </c>
      <c r="G10" s="13" t="s">
        <v>17</v>
      </c>
      <c r="H10" s="13" t="s">
        <v>18</v>
      </c>
      <c r="I10" s="13">
        <v>5</v>
      </c>
      <c r="J10" s="14">
        <v>2013</v>
      </c>
      <c r="K10" s="1">
        <v>1</v>
      </c>
    </row>
    <row r="11" spans="1:11" ht="15" thickBot="1"/>
    <row r="12" spans="1:11" ht="15" thickBot="1">
      <c r="C12" s="18" t="s">
        <v>27</v>
      </c>
      <c r="F12" s="1" t="s">
        <v>0</v>
      </c>
      <c r="G12" s="1" t="s">
        <v>1</v>
      </c>
      <c r="H12" s="1" t="s">
        <v>2</v>
      </c>
      <c r="I12" s="1" t="s">
        <v>3</v>
      </c>
      <c r="J12" s="1" t="s">
        <v>4</v>
      </c>
    </row>
    <row r="13" spans="1:11" ht="15" thickBot="1">
      <c r="D13" s="1" t="s">
        <v>28</v>
      </c>
      <c r="E13" s="3">
        <v>1</v>
      </c>
      <c r="F13" s="16" t="s">
        <v>8</v>
      </c>
      <c r="G13" s="16" t="s">
        <v>14</v>
      </c>
      <c r="H13" s="16" t="s">
        <v>21</v>
      </c>
      <c r="I13" s="16">
        <v>6</v>
      </c>
      <c r="J13" s="17">
        <v>2012</v>
      </c>
      <c r="K13" s="1">
        <v>1</v>
      </c>
    </row>
    <row r="14" spans="1:11" ht="15" thickBot="1"/>
    <row r="15" spans="1:11" ht="15" thickBot="1">
      <c r="D15" s="1" t="s">
        <v>29</v>
      </c>
      <c r="E15" s="3">
        <v>1</v>
      </c>
      <c r="F15" s="8" t="s">
        <v>9</v>
      </c>
      <c r="G15" s="16" t="s">
        <v>15</v>
      </c>
      <c r="H15" s="16" t="s">
        <v>22</v>
      </c>
      <c r="I15" s="16">
        <v>4</v>
      </c>
      <c r="J15" s="17">
        <v>1975</v>
      </c>
      <c r="K15" s="1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Feuil6</vt:lpstr>
      <vt:lpstr>DATAS</vt:lpstr>
      <vt:lpstr>RESULTATS escomptes</vt:lpstr>
      <vt:lpstr>cc</vt:lpstr>
      <vt:lpstr>Mecanos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DALOYANA</dc:creator>
  <cp:lastModifiedBy>Arevine SARL 2</cp:lastModifiedBy>
  <dcterms:created xsi:type="dcterms:W3CDTF">2013-05-10T21:26:29Z</dcterms:created>
  <dcterms:modified xsi:type="dcterms:W3CDTF">2013-05-10T23:39:15Z</dcterms:modified>
</cp:coreProperties>
</file>