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2" windowWidth="20112" windowHeight="7992" activeTab="1"/>
  </bookViews>
  <sheets>
    <sheet name="LISTES" sheetId="1" r:id="rId1"/>
    <sheet name="BASE DE PRIX" sheetId="2" r:id="rId2"/>
    <sheet name="Feuil3" sheetId="3" r:id="rId3"/>
  </sheets>
  <definedNames>
    <definedName name="Autres_Perles">'BASE DE PRIX'!$Q$2:$Q$4</definedName>
    <definedName name="Catégorie">'BASE DE PRIX'!$G$2:$G$5</definedName>
    <definedName name="Fil_Nylon_Tressé">'BASE DE PRIX'!$R$2:$R$3</definedName>
    <definedName name="Perles_Métal">'BASE DE PRIX'!$S$2:$S$6</definedName>
    <definedName name="Pierres_Semi_Précieuses">'BASE DE PRIX'!$T$2:$T$13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in" localSheetId="0" hidden="1">2</definedName>
    <definedName name="solver_neg" localSheetId="0" hidden="1">2</definedName>
    <definedName name="solver_num" localSheetId="0" hidden="1">0</definedName>
    <definedName name="solver_nwt" localSheetId="0" hidden="1">1</definedName>
    <definedName name="solver_pre" localSheetId="0" hidden="1">0.000001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3</definedName>
    <definedName name="solver_val" localSheetId="0" hidden="1">0</definedName>
    <definedName name="Taille">'BASE DE PRIX'!$I$2:$I$6</definedName>
  </definedNames>
  <calcPr calcId="125725"/>
  <fileRecoveryPr repairLoad="1"/>
</workbook>
</file>

<file path=xl/calcChain.xml><?xml version="1.0" encoding="utf-8"?>
<calcChain xmlns="http://schemas.openxmlformats.org/spreadsheetml/2006/main">
  <c r="D2" i="1"/>
  <c r="H2"/>
  <c r="I2" s="1"/>
  <c r="E1" i="3"/>
</calcChain>
</file>

<file path=xl/sharedStrings.xml><?xml version="1.0" encoding="utf-8"?>
<sst xmlns="http://schemas.openxmlformats.org/spreadsheetml/2006/main" count="422" uniqueCount="45">
  <si>
    <t>Liste déroulante selon dimension</t>
  </si>
  <si>
    <t>Quantité à remplir</t>
  </si>
  <si>
    <t>Montant total (prix correspondant à la dimension x quantité renseignée)</t>
  </si>
  <si>
    <t>6mm</t>
  </si>
  <si>
    <t>10mm</t>
  </si>
  <si>
    <t>Unité</t>
  </si>
  <si>
    <t>1mm</t>
  </si>
  <si>
    <t>1,5mm</t>
  </si>
  <si>
    <t>Quartz Rose</t>
  </si>
  <si>
    <t>Pierre de Lave</t>
  </si>
  <si>
    <t>Amethyste</t>
  </si>
  <si>
    <t>Onyx Noir Brillant</t>
  </si>
  <si>
    <t>Onyx Noir MAT</t>
  </si>
  <si>
    <t>Turquoise de Hubei</t>
  </si>
  <si>
    <t>Corail Rose</t>
  </si>
  <si>
    <t>Cornaline</t>
  </si>
  <si>
    <t>Œil de Tigre</t>
  </si>
  <si>
    <t>Hematite</t>
  </si>
  <si>
    <t>Jaspe Paysage</t>
  </si>
  <si>
    <t>Quartz Strawberry</t>
  </si>
  <si>
    <t>Feuille d'argent violette</t>
  </si>
  <si>
    <t>Strass Italie</t>
  </si>
  <si>
    <t>Strass UK</t>
  </si>
  <si>
    <t>Tête mort dorée</t>
  </si>
  <si>
    <t>Tête mort bronze antique</t>
  </si>
  <si>
    <t>Cube doré</t>
  </si>
  <si>
    <t>Cube argenté</t>
  </si>
  <si>
    <t>Cube argenté facettes</t>
  </si>
  <si>
    <t>Chocolat</t>
  </si>
  <si>
    <t>Noir</t>
  </si>
  <si>
    <t xml:space="preserve">Liste déroulante type </t>
  </si>
  <si>
    <t>Liste déroulante élément selon type</t>
  </si>
  <si>
    <t>Autres_Perles</t>
  </si>
  <si>
    <t>Fil_Nylon_Tressé</t>
  </si>
  <si>
    <t>Perles_Métal</t>
  </si>
  <si>
    <t>Pierres_Semi_Précieuses</t>
  </si>
  <si>
    <t>Catégorie</t>
  </si>
  <si>
    <t>Description</t>
  </si>
  <si>
    <t>Taille</t>
  </si>
  <si>
    <t>Prix</t>
  </si>
  <si>
    <t>Non Disponible</t>
  </si>
  <si>
    <t>perlesandco</t>
  </si>
  <si>
    <t>sayila</t>
  </si>
  <si>
    <t>Non Renseigné</t>
  </si>
  <si>
    <t>Fournisseurs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</si>
</sst>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/>
    <xf numFmtId="0" fontId="0" fillId="0" borderId="0" xfId="0" quotePrefix="1"/>
    <xf numFmtId="0" fontId="0" fillId="0" borderId="0" xfId="0" applyAlignment="1">
      <alignment horizontal="center"/>
    </xf>
    <xf numFmtId="0" fontId="5" fillId="0" borderId="0" xfId="0" applyFont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3" fillId="0" borderId="1" xfId="0" applyFont="1" applyBorder="1" applyProtection="1">
      <protection locked="0"/>
    </xf>
    <xf numFmtId="0" fontId="0" fillId="3" borderId="0" xfId="0" applyFill="1" applyProtection="1">
      <protection locked="0"/>
    </xf>
    <xf numFmtId="0" fontId="0" fillId="3" borderId="0" xfId="0" applyFill="1"/>
    <xf numFmtId="2" fontId="0" fillId="3" borderId="0" xfId="0" applyNumberFormat="1" applyFill="1"/>
  </cellXfs>
  <cellStyles count="1">
    <cellStyle name="Normal" xfId="0" builtinId="0"/>
  </cellStyles>
  <dxfs count="0"/>
  <tableStyles count="1" defaultTableStyle="TableStyleMedium2" defaultPivotStyle="PivotStyleLight16">
    <tableStyle name="Style de tableau croisé dynamique 1" table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"/>
  <sheetViews>
    <sheetView workbookViewId="0">
      <selection activeCell="E2" sqref="E2"/>
    </sheetView>
  </sheetViews>
  <sheetFormatPr baseColWidth="10" defaultRowHeight="14.4"/>
  <cols>
    <col min="1" max="1" width="23" style="18" customWidth="1"/>
    <col min="2" max="2" width="0.88671875" style="18" customWidth="1"/>
    <col min="3" max="3" width="21.5546875" style="18" customWidth="1"/>
    <col min="4" max="4" width="22" style="18" customWidth="1"/>
    <col min="5" max="5" width="19.5546875" style="18" customWidth="1"/>
    <col min="6" max="6" width="0.88671875" style="18" customWidth="1"/>
    <col min="7" max="8" width="11.5546875" style="18"/>
    <col min="9" max="9" width="37.5546875" style="18" customWidth="1"/>
    <col min="10" max="16384" width="11.5546875" style="18"/>
  </cols>
  <sheetData>
    <row r="1" spans="1:9" ht="28.8">
      <c r="A1" s="15" t="s">
        <v>30</v>
      </c>
      <c r="B1" s="15"/>
      <c r="C1" s="16" t="s">
        <v>31</v>
      </c>
      <c r="D1" s="17" t="s">
        <v>44</v>
      </c>
      <c r="E1" s="15" t="s">
        <v>0</v>
      </c>
      <c r="F1" s="15"/>
      <c r="G1" s="2" t="s">
        <v>1</v>
      </c>
      <c r="H1" s="1"/>
      <c r="I1" s="3" t="s">
        <v>2</v>
      </c>
    </row>
    <row r="2" spans="1:9">
      <c r="A2" s="20" t="s">
        <v>35</v>
      </c>
      <c r="C2" s="20"/>
      <c r="D2" s="21" t="str">
        <f>IF(ISNA(VLOOKUP(C2,'BASE DE PRIX'!B:E,4,FALSE)),"",(VLOOKUP(C2,'BASE DE PRIX'!B:E,4,FALSE)))</f>
        <v/>
      </c>
      <c r="E2" s="20"/>
      <c r="F2" s="19"/>
      <c r="G2" s="4"/>
      <c r="H2" s="22">
        <f>SUMIFS('BASE DE PRIX'!D:D,'BASE DE PRIX'!B:B,"="&amp;LISTES!C2,'BASE DE PRIX'!C:C,"="&amp;LISTES!E2)</f>
        <v>0</v>
      </c>
      <c r="I2" s="23">
        <f>H2*G2</f>
        <v>0</v>
      </c>
    </row>
  </sheetData>
  <sortState ref="A2">
    <sortCondition ref="A1"/>
  </sortState>
  <dataValidations count="3">
    <dataValidation type="list" allowBlank="1" showInputMessage="1" showErrorMessage="1" sqref="A2">
      <formula1>Catégorie</formula1>
    </dataValidation>
    <dataValidation type="list" allowBlank="1" showInputMessage="1" showErrorMessage="1" sqref="C2">
      <formula1>INDIRECT(A2)</formula1>
    </dataValidation>
    <dataValidation type="list" allowBlank="1" showInputMessage="1" showErrorMessage="1" sqref="E2">
      <formula1>Taille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P40"/>
  <sheetViews>
    <sheetView tabSelected="1" workbookViewId="0"/>
  </sheetViews>
  <sheetFormatPr baseColWidth="10" defaultRowHeight="14.4"/>
  <cols>
    <col min="1" max="1" width="21.21875" style="14" bestFit="1" customWidth="1"/>
    <col min="2" max="2" width="20.77734375" style="4" bestFit="1" customWidth="1"/>
    <col min="3" max="3" width="19.88671875" style="14" customWidth="1"/>
    <col min="4" max="4" width="13.33203125" style="14" bestFit="1" customWidth="1"/>
    <col min="5" max="5" width="13.109375" style="14" bestFit="1" customWidth="1"/>
    <col min="6" max="6" width="6.5546875" style="14" bestFit="1" customWidth="1"/>
    <col min="7" max="7" width="21.21875" style="14" bestFit="1" customWidth="1"/>
    <col min="8" max="8" width="10" style="14" hidden="1" customWidth="1"/>
    <col min="9" max="9" width="6.5546875" style="14" bestFit="1" customWidth="1"/>
    <col min="10" max="16" width="11.5546875" style="14"/>
    <col min="17" max="17" width="20.109375" style="14" bestFit="1" customWidth="1"/>
    <col min="18" max="18" width="14.77734375" style="14" bestFit="1" customWidth="1"/>
    <col min="19" max="19" width="21.88671875" style="14" bestFit="1" customWidth="1"/>
    <col min="20" max="20" width="21.21875" style="14" bestFit="1" customWidth="1"/>
    <col min="21" max="24" width="11.5546875" style="14"/>
    <col min="25" max="25" width="21.21875" style="14" bestFit="1" customWidth="1"/>
    <col min="26" max="26" width="11.5546875" style="14"/>
    <col min="27" max="27" width="6.5546875" style="14" bestFit="1" customWidth="1"/>
    <col min="28" max="33" width="11.5546875" style="14"/>
    <col min="34" max="34" width="14.77734375" style="14" bestFit="1" customWidth="1"/>
    <col min="35" max="37" width="20.109375" style="14" bestFit="1" customWidth="1"/>
    <col min="38" max="38" width="6.109375" style="14" bestFit="1" customWidth="1"/>
    <col min="39" max="39" width="13.33203125" style="14" bestFit="1" customWidth="1"/>
    <col min="40" max="41" width="11.5546875" style="14"/>
    <col min="42" max="42" width="21.21875" style="14" bestFit="1" customWidth="1"/>
    <col min="43" max="43" width="11.5546875" style="14"/>
    <col min="44" max="44" width="6.5546875" style="14" bestFit="1" customWidth="1"/>
    <col min="45" max="51" width="11.5546875" style="14"/>
    <col min="52" max="53" width="20.109375" style="14" bestFit="1" customWidth="1"/>
    <col min="54" max="54" width="6.109375" style="14" bestFit="1" customWidth="1"/>
    <col min="55" max="55" width="13.33203125" style="14" bestFit="1" customWidth="1"/>
    <col min="56" max="57" width="11.5546875" style="14"/>
    <col min="58" max="58" width="21.21875" style="14" bestFit="1" customWidth="1"/>
    <col min="59" max="59" width="11.5546875" style="14"/>
    <col min="60" max="60" width="6.5546875" style="14" bestFit="1" customWidth="1"/>
    <col min="61" max="67" width="11.5546875" style="14"/>
    <col min="68" max="68" width="20.109375" style="14" bestFit="1" customWidth="1"/>
    <col min="69" max="16384" width="11.5546875" style="14"/>
  </cols>
  <sheetData>
    <row r="1" spans="1:68">
      <c r="A1" s="10" t="s">
        <v>36</v>
      </c>
      <c r="B1" s="10" t="s">
        <v>37</v>
      </c>
      <c r="C1" s="10" t="s">
        <v>38</v>
      </c>
      <c r="D1" s="10" t="s">
        <v>39</v>
      </c>
      <c r="E1" s="10" t="s">
        <v>39</v>
      </c>
      <c r="G1" s="10" t="s">
        <v>36</v>
      </c>
      <c r="H1" s="10" t="s">
        <v>37</v>
      </c>
      <c r="I1" s="10" t="s">
        <v>38</v>
      </c>
      <c r="Q1" s="14" t="s">
        <v>32</v>
      </c>
      <c r="R1" s="14" t="s">
        <v>33</v>
      </c>
      <c r="S1" s="14" t="s">
        <v>34</v>
      </c>
      <c r="T1" s="14" t="s">
        <v>35</v>
      </c>
    </row>
    <row r="2" spans="1:68">
      <c r="A2" s="14" t="s">
        <v>32</v>
      </c>
      <c r="B2" s="14" t="s">
        <v>20</v>
      </c>
      <c r="C2" s="14" t="s">
        <v>4</v>
      </c>
      <c r="D2" s="14">
        <v>0.22</v>
      </c>
      <c r="E2" s="14" t="s">
        <v>43</v>
      </c>
      <c r="G2" s="14" t="s">
        <v>32</v>
      </c>
      <c r="I2" s="14" t="s">
        <v>7</v>
      </c>
      <c r="Q2" s="14" t="s">
        <v>20</v>
      </c>
      <c r="R2" s="14" t="s">
        <v>28</v>
      </c>
      <c r="S2" s="14" t="s">
        <v>26</v>
      </c>
      <c r="T2" s="6" t="s">
        <v>10</v>
      </c>
    </row>
    <row r="3" spans="1:68">
      <c r="A3" s="14" t="s">
        <v>32</v>
      </c>
      <c r="B3" s="14" t="s">
        <v>21</v>
      </c>
      <c r="C3" s="14" t="s">
        <v>4</v>
      </c>
      <c r="D3" s="14">
        <v>1.1000000000000001</v>
      </c>
      <c r="E3" s="14" t="s">
        <v>43</v>
      </c>
      <c r="G3" s="14" t="s">
        <v>33</v>
      </c>
      <c r="I3" s="14" t="s">
        <v>4</v>
      </c>
      <c r="Q3" s="14" t="s">
        <v>21</v>
      </c>
      <c r="R3" s="14" t="s">
        <v>29</v>
      </c>
      <c r="S3" s="14" t="s">
        <v>27</v>
      </c>
      <c r="T3" s="6" t="s">
        <v>14</v>
      </c>
      <c r="Y3" s="14" t="s">
        <v>33</v>
      </c>
      <c r="AA3" s="14" t="s">
        <v>4</v>
      </c>
      <c r="AI3" s="14" t="s">
        <v>21</v>
      </c>
      <c r="AJ3" s="14" t="s">
        <v>21</v>
      </c>
      <c r="AK3" s="14" t="s">
        <v>21</v>
      </c>
      <c r="AL3" s="14" t="s">
        <v>4</v>
      </c>
      <c r="AM3" s="14">
        <v>1.1000000000000001</v>
      </c>
      <c r="AP3" s="14" t="s">
        <v>33</v>
      </c>
      <c r="AR3" s="14" t="s">
        <v>4</v>
      </c>
      <c r="AZ3" s="14" t="s">
        <v>21</v>
      </c>
      <c r="BA3" s="14" t="s">
        <v>21</v>
      </c>
      <c r="BB3" s="14" t="s">
        <v>4</v>
      </c>
      <c r="BC3" s="14">
        <v>1.1000000000000001</v>
      </c>
      <c r="BF3" s="14" t="s">
        <v>33</v>
      </c>
      <c r="BH3" s="14" t="s">
        <v>4</v>
      </c>
      <c r="BP3" s="14" t="s">
        <v>21</v>
      </c>
    </row>
    <row r="4" spans="1:68">
      <c r="A4" s="14" t="s">
        <v>32</v>
      </c>
      <c r="B4" s="14" t="s">
        <v>22</v>
      </c>
      <c r="C4" s="14" t="s">
        <v>4</v>
      </c>
      <c r="D4" s="14" t="s">
        <v>40</v>
      </c>
      <c r="E4" s="14" t="s">
        <v>43</v>
      </c>
      <c r="G4" s="14" t="s">
        <v>34</v>
      </c>
      <c r="I4" s="14" t="s">
        <v>6</v>
      </c>
      <c r="Q4" s="14" t="s">
        <v>22</v>
      </c>
      <c r="R4"/>
      <c r="S4" s="14" t="s">
        <v>25</v>
      </c>
      <c r="T4" s="6" t="s">
        <v>15</v>
      </c>
      <c r="Y4" s="14" t="s">
        <v>34</v>
      </c>
      <c r="AA4" s="14" t="s">
        <v>6</v>
      </c>
      <c r="AI4" s="14" t="s">
        <v>22</v>
      </c>
      <c r="AJ4" s="14" t="s">
        <v>22</v>
      </c>
      <c r="AK4" s="14" t="s">
        <v>22</v>
      </c>
      <c r="AL4" s="14" t="s">
        <v>4</v>
      </c>
      <c r="AM4" s="14" t="s">
        <v>40</v>
      </c>
      <c r="AP4" s="14" t="s">
        <v>34</v>
      </c>
      <c r="AR4" s="14" t="s">
        <v>6</v>
      </c>
      <c r="AZ4" s="14" t="s">
        <v>22</v>
      </c>
      <c r="BA4" s="14" t="s">
        <v>22</v>
      </c>
      <c r="BB4" s="14" t="s">
        <v>4</v>
      </c>
      <c r="BC4" s="14" t="s">
        <v>40</v>
      </c>
      <c r="BF4" s="14" t="s">
        <v>34</v>
      </c>
      <c r="BH4" s="14" t="s">
        <v>6</v>
      </c>
      <c r="BP4" s="14" t="s">
        <v>22</v>
      </c>
    </row>
    <row r="5" spans="1:68">
      <c r="A5" s="14" t="s">
        <v>32</v>
      </c>
      <c r="B5" s="14" t="s">
        <v>20</v>
      </c>
      <c r="C5" s="14" t="s">
        <v>3</v>
      </c>
      <c r="D5" s="14" t="s">
        <v>40</v>
      </c>
      <c r="E5" s="14" t="s">
        <v>43</v>
      </c>
      <c r="G5" s="14" t="s">
        <v>35</v>
      </c>
      <c r="I5" s="14" t="s">
        <v>3</v>
      </c>
      <c r="Q5"/>
      <c r="R5"/>
      <c r="S5" s="14" t="s">
        <v>24</v>
      </c>
      <c r="T5" s="8" t="s">
        <v>17</v>
      </c>
      <c r="Y5" s="14" t="s">
        <v>35</v>
      </c>
      <c r="AA5" s="14" t="s">
        <v>3</v>
      </c>
      <c r="AI5" s="14" t="s">
        <v>20</v>
      </c>
      <c r="AJ5" s="14" t="s">
        <v>20</v>
      </c>
      <c r="AK5" s="14" t="s">
        <v>20</v>
      </c>
      <c r="AL5" s="14" t="s">
        <v>3</v>
      </c>
      <c r="AM5" s="14" t="s">
        <v>40</v>
      </c>
      <c r="AP5" s="14" t="s">
        <v>35</v>
      </c>
      <c r="AR5" s="14" t="s">
        <v>3</v>
      </c>
      <c r="AZ5" s="14" t="s">
        <v>20</v>
      </c>
      <c r="BA5" s="14" t="s">
        <v>20</v>
      </c>
      <c r="BB5" s="14" t="s">
        <v>3</v>
      </c>
      <c r="BC5" s="14" t="s">
        <v>40</v>
      </c>
      <c r="BF5" s="14" t="s">
        <v>35</v>
      </c>
      <c r="BH5" s="14" t="s">
        <v>3</v>
      </c>
      <c r="BP5" s="14" t="s">
        <v>20</v>
      </c>
    </row>
    <row r="6" spans="1:68">
      <c r="A6" s="14" t="s">
        <v>32</v>
      </c>
      <c r="B6" s="14" t="s">
        <v>21</v>
      </c>
      <c r="C6" s="14" t="s">
        <v>3</v>
      </c>
      <c r="D6" s="14" t="s">
        <v>40</v>
      </c>
      <c r="E6" s="14" t="s">
        <v>43</v>
      </c>
      <c r="I6" s="14" t="s">
        <v>5</v>
      </c>
      <c r="Q6"/>
      <c r="S6" s="14" t="s">
        <v>23</v>
      </c>
      <c r="T6" s="5" t="s">
        <v>18</v>
      </c>
      <c r="AA6" s="14" t="s">
        <v>5</v>
      </c>
      <c r="AI6" s="14" t="s">
        <v>21</v>
      </c>
      <c r="AJ6" s="14" t="s">
        <v>21</v>
      </c>
      <c r="AK6" s="14" t="s">
        <v>21</v>
      </c>
      <c r="AL6" s="14" t="s">
        <v>3</v>
      </c>
      <c r="AM6" s="14" t="s">
        <v>40</v>
      </c>
      <c r="AR6" s="14" t="s">
        <v>5</v>
      </c>
      <c r="AZ6" s="14" t="s">
        <v>21</v>
      </c>
      <c r="BA6" s="14" t="s">
        <v>21</v>
      </c>
      <c r="BB6" s="14" t="s">
        <v>3</v>
      </c>
      <c r="BC6" s="14" t="s">
        <v>40</v>
      </c>
      <c r="BH6" s="14" t="s">
        <v>5</v>
      </c>
      <c r="BP6" s="14" t="s">
        <v>21</v>
      </c>
    </row>
    <row r="7" spans="1:68">
      <c r="A7" s="14" t="s">
        <v>32</v>
      </c>
      <c r="B7" s="14" t="s">
        <v>22</v>
      </c>
      <c r="C7" s="14" t="s">
        <v>3</v>
      </c>
      <c r="D7" s="14" t="s">
        <v>40</v>
      </c>
      <c r="E7" s="14" t="s">
        <v>43</v>
      </c>
      <c r="Q7"/>
      <c r="T7" s="6" t="s">
        <v>16</v>
      </c>
      <c r="AI7" s="14" t="s">
        <v>22</v>
      </c>
      <c r="AJ7" s="14" t="s">
        <v>22</v>
      </c>
      <c r="AK7" s="14" t="s">
        <v>22</v>
      </c>
      <c r="AL7" s="14" t="s">
        <v>3</v>
      </c>
      <c r="AM7" s="14" t="s">
        <v>40</v>
      </c>
      <c r="AZ7" s="14" t="s">
        <v>22</v>
      </c>
      <c r="BA7" s="14" t="s">
        <v>22</v>
      </c>
      <c r="BB7" s="14" t="s">
        <v>3</v>
      </c>
      <c r="BC7" s="14" t="s">
        <v>40</v>
      </c>
      <c r="BP7" s="14" t="s">
        <v>22</v>
      </c>
    </row>
    <row r="8" spans="1:68">
      <c r="A8" s="14" t="s">
        <v>33</v>
      </c>
      <c r="B8" s="14" t="s">
        <v>28</v>
      </c>
      <c r="C8" s="14" t="s">
        <v>7</v>
      </c>
      <c r="D8" s="14" t="s">
        <v>40</v>
      </c>
      <c r="E8" s="14" t="s">
        <v>43</v>
      </c>
      <c r="T8" s="6" t="s">
        <v>11</v>
      </c>
    </row>
    <row r="9" spans="1:68">
      <c r="A9" s="14" t="s">
        <v>33</v>
      </c>
      <c r="B9" s="14" t="s">
        <v>29</v>
      </c>
      <c r="C9" s="14" t="s">
        <v>7</v>
      </c>
      <c r="D9" s="14" t="s">
        <v>40</v>
      </c>
      <c r="E9" s="14" t="s">
        <v>43</v>
      </c>
      <c r="T9" s="6" t="s">
        <v>12</v>
      </c>
    </row>
    <row r="10" spans="1:68">
      <c r="A10" s="14" t="s">
        <v>33</v>
      </c>
      <c r="B10" s="14" t="s">
        <v>28</v>
      </c>
      <c r="C10" s="14" t="s">
        <v>6</v>
      </c>
      <c r="D10" s="14" t="s">
        <v>40</v>
      </c>
      <c r="E10" s="14" t="s">
        <v>43</v>
      </c>
      <c r="T10" s="6" t="s">
        <v>9</v>
      </c>
    </row>
    <row r="11" spans="1:68">
      <c r="A11" s="14" t="s">
        <v>33</v>
      </c>
      <c r="B11" s="14" t="s">
        <v>29</v>
      </c>
      <c r="C11" s="14" t="s">
        <v>6</v>
      </c>
      <c r="D11" s="14" t="s">
        <v>40</v>
      </c>
      <c r="E11" s="14" t="s">
        <v>43</v>
      </c>
      <c r="T11" s="6" t="s">
        <v>8</v>
      </c>
    </row>
    <row r="12" spans="1:68">
      <c r="A12" s="14" t="s">
        <v>34</v>
      </c>
      <c r="B12" s="14" t="s">
        <v>25</v>
      </c>
      <c r="C12" s="14" t="s">
        <v>5</v>
      </c>
      <c r="D12" s="14">
        <v>0.84</v>
      </c>
      <c r="E12" s="14" t="s">
        <v>43</v>
      </c>
      <c r="T12" s="5" t="s">
        <v>19</v>
      </c>
    </row>
    <row r="13" spans="1:68">
      <c r="A13" s="14" t="s">
        <v>34</v>
      </c>
      <c r="B13" s="14" t="s">
        <v>24</v>
      </c>
      <c r="C13" s="14" t="s">
        <v>5</v>
      </c>
      <c r="D13" s="14">
        <v>2.29</v>
      </c>
      <c r="E13" s="14" t="s">
        <v>43</v>
      </c>
      <c r="T13" s="6" t="s">
        <v>13</v>
      </c>
    </row>
    <row r="14" spans="1:68">
      <c r="A14" s="14" t="s">
        <v>34</v>
      </c>
      <c r="B14" s="14" t="s">
        <v>23</v>
      </c>
      <c r="C14" s="14" t="s">
        <v>5</v>
      </c>
      <c r="D14" s="14">
        <v>2.29</v>
      </c>
      <c r="E14" s="14" t="s">
        <v>43</v>
      </c>
      <c r="T14"/>
    </row>
    <row r="15" spans="1:68">
      <c r="A15" s="14" t="s">
        <v>34</v>
      </c>
      <c r="B15" s="14" t="s">
        <v>26</v>
      </c>
      <c r="C15" s="14" t="s">
        <v>5</v>
      </c>
      <c r="D15" s="14" t="s">
        <v>40</v>
      </c>
      <c r="E15" s="14" t="s">
        <v>43</v>
      </c>
      <c r="T15"/>
    </row>
    <row r="16" spans="1:68">
      <c r="A16" s="14" t="s">
        <v>34</v>
      </c>
      <c r="B16" s="14" t="s">
        <v>27</v>
      </c>
      <c r="C16" s="14" t="s">
        <v>5</v>
      </c>
      <c r="D16" s="14" t="s">
        <v>40</v>
      </c>
      <c r="E16" s="14" t="s">
        <v>43</v>
      </c>
      <c r="T16"/>
    </row>
    <row r="17" spans="1:20">
      <c r="A17" s="14" t="s">
        <v>35</v>
      </c>
      <c r="B17" s="6" t="s">
        <v>9</v>
      </c>
      <c r="C17" s="14" t="s">
        <v>4</v>
      </c>
      <c r="D17" s="14">
        <v>0.09</v>
      </c>
      <c r="E17" s="14" t="s">
        <v>43</v>
      </c>
      <c r="T17"/>
    </row>
    <row r="18" spans="1:20">
      <c r="A18" s="14" t="s">
        <v>35</v>
      </c>
      <c r="B18" s="6" t="s">
        <v>8</v>
      </c>
      <c r="C18" s="14" t="s">
        <v>4</v>
      </c>
      <c r="D18" s="14">
        <v>0.24</v>
      </c>
      <c r="E18" s="14" t="s">
        <v>43</v>
      </c>
      <c r="T18"/>
    </row>
    <row r="19" spans="1:20">
      <c r="A19" s="14" t="s">
        <v>35</v>
      </c>
      <c r="B19" s="6" t="s">
        <v>14</v>
      </c>
      <c r="C19" s="14" t="s">
        <v>4</v>
      </c>
      <c r="D19" s="14">
        <v>0.25</v>
      </c>
      <c r="E19" s="14" t="s">
        <v>42</v>
      </c>
      <c r="T19"/>
    </row>
    <row r="20" spans="1:20">
      <c r="A20" s="14" t="s">
        <v>35</v>
      </c>
      <c r="B20" s="8" t="s">
        <v>17</v>
      </c>
      <c r="C20" s="14" t="s">
        <v>4</v>
      </c>
      <c r="D20" s="14">
        <v>0.26</v>
      </c>
      <c r="E20" s="14" t="s">
        <v>43</v>
      </c>
      <c r="T20"/>
    </row>
    <row r="21" spans="1:20">
      <c r="A21" s="14" t="s">
        <v>35</v>
      </c>
      <c r="B21" s="5" t="s">
        <v>18</v>
      </c>
      <c r="C21" s="14" t="s">
        <v>4</v>
      </c>
      <c r="D21" s="14">
        <v>0.3</v>
      </c>
      <c r="E21" s="14" t="s">
        <v>43</v>
      </c>
      <c r="T21"/>
    </row>
    <row r="22" spans="1:20">
      <c r="A22" s="14" t="s">
        <v>35</v>
      </c>
      <c r="B22" s="6" t="s">
        <v>12</v>
      </c>
      <c r="C22" s="14" t="s">
        <v>4</v>
      </c>
      <c r="D22" s="14">
        <v>0.32</v>
      </c>
      <c r="E22" s="14" t="s">
        <v>43</v>
      </c>
      <c r="T22"/>
    </row>
    <row r="23" spans="1:20">
      <c r="A23" s="14" t="s">
        <v>35</v>
      </c>
      <c r="B23" s="6" t="s">
        <v>16</v>
      </c>
      <c r="C23" s="14" t="s">
        <v>4</v>
      </c>
      <c r="D23" s="14">
        <v>0.35</v>
      </c>
      <c r="E23" s="14" t="s">
        <v>43</v>
      </c>
      <c r="T23"/>
    </row>
    <row r="24" spans="1:20">
      <c r="A24" s="14" t="s">
        <v>35</v>
      </c>
      <c r="B24" s="5" t="s">
        <v>19</v>
      </c>
      <c r="C24" s="14" t="s">
        <v>4</v>
      </c>
      <c r="D24" s="14">
        <v>0.37</v>
      </c>
      <c r="E24" s="14" t="s">
        <v>43</v>
      </c>
      <c r="T24"/>
    </row>
    <row r="25" spans="1:20">
      <c r="A25" s="14" t="s">
        <v>35</v>
      </c>
      <c r="B25" s="6" t="s">
        <v>15</v>
      </c>
      <c r="C25" s="14" t="s">
        <v>4</v>
      </c>
      <c r="D25" s="14">
        <v>0.52</v>
      </c>
      <c r="E25" s="14" t="s">
        <v>43</v>
      </c>
      <c r="T25"/>
    </row>
    <row r="26" spans="1:20">
      <c r="A26" s="14" t="s">
        <v>35</v>
      </c>
      <c r="B26" s="6" t="s">
        <v>10</v>
      </c>
      <c r="C26" s="14" t="s">
        <v>4</v>
      </c>
      <c r="D26" s="14">
        <v>0.54</v>
      </c>
      <c r="E26" s="14" t="s">
        <v>41</v>
      </c>
    </row>
    <row r="27" spans="1:20">
      <c r="A27" s="14" t="s">
        <v>35</v>
      </c>
      <c r="B27" s="6" t="s">
        <v>13</v>
      </c>
      <c r="C27" s="14" t="s">
        <v>4</v>
      </c>
      <c r="D27" s="14">
        <v>0.84</v>
      </c>
      <c r="E27" s="14" t="s">
        <v>43</v>
      </c>
    </row>
    <row r="28" spans="1:20">
      <c r="A28" s="14" t="s">
        <v>35</v>
      </c>
      <c r="B28" s="6" t="s">
        <v>11</v>
      </c>
      <c r="C28" s="14" t="s">
        <v>4</v>
      </c>
      <c r="D28" s="14" t="s">
        <v>40</v>
      </c>
      <c r="E28" s="14" t="s">
        <v>43</v>
      </c>
    </row>
    <row r="29" spans="1:20">
      <c r="A29" s="14" t="s">
        <v>35</v>
      </c>
      <c r="B29" s="6" t="s">
        <v>9</v>
      </c>
      <c r="C29" s="6" t="s">
        <v>3</v>
      </c>
      <c r="D29" s="7">
        <v>0</v>
      </c>
      <c r="E29" s="14" t="s">
        <v>43</v>
      </c>
    </row>
    <row r="30" spans="1:20">
      <c r="A30" s="14" t="s">
        <v>35</v>
      </c>
      <c r="B30" s="8" t="s">
        <v>17</v>
      </c>
      <c r="C30" s="6" t="s">
        <v>3</v>
      </c>
      <c r="D30" s="9">
        <v>0.09</v>
      </c>
      <c r="E30" s="14" t="s">
        <v>43</v>
      </c>
    </row>
    <row r="31" spans="1:20">
      <c r="A31" s="14" t="s">
        <v>35</v>
      </c>
      <c r="B31" s="6" t="s">
        <v>8</v>
      </c>
      <c r="C31" s="6" t="s">
        <v>3</v>
      </c>
      <c r="D31" s="7">
        <v>0.09</v>
      </c>
      <c r="E31" s="14" t="s">
        <v>43</v>
      </c>
    </row>
    <row r="32" spans="1:20">
      <c r="A32" s="14" t="s">
        <v>35</v>
      </c>
      <c r="B32" s="5" t="s">
        <v>19</v>
      </c>
      <c r="C32" s="6" t="s">
        <v>3</v>
      </c>
      <c r="D32" s="11">
        <v>0.1</v>
      </c>
      <c r="E32" s="14" t="s">
        <v>43</v>
      </c>
    </row>
    <row r="33" spans="1:5">
      <c r="A33" s="14" t="s">
        <v>35</v>
      </c>
      <c r="B33" s="6" t="s">
        <v>14</v>
      </c>
      <c r="C33" s="6" t="s">
        <v>3</v>
      </c>
      <c r="D33" s="7">
        <v>0.12</v>
      </c>
      <c r="E33" s="14" t="s">
        <v>42</v>
      </c>
    </row>
    <row r="34" spans="1:5">
      <c r="A34" s="14" t="s">
        <v>35</v>
      </c>
      <c r="B34" s="5" t="s">
        <v>18</v>
      </c>
      <c r="C34" s="6" t="s">
        <v>3</v>
      </c>
      <c r="D34" s="11">
        <v>0.13</v>
      </c>
      <c r="E34" s="14" t="s">
        <v>43</v>
      </c>
    </row>
    <row r="35" spans="1:5">
      <c r="A35" s="14" t="s">
        <v>35</v>
      </c>
      <c r="B35" s="6" t="s">
        <v>10</v>
      </c>
      <c r="C35" s="6" t="s">
        <v>3</v>
      </c>
      <c r="D35" s="7">
        <v>0.19</v>
      </c>
      <c r="E35" s="14" t="s">
        <v>41</v>
      </c>
    </row>
    <row r="36" spans="1:5">
      <c r="A36" s="14" t="s">
        <v>35</v>
      </c>
      <c r="B36" s="6" t="s">
        <v>15</v>
      </c>
      <c r="C36" s="6" t="s">
        <v>3</v>
      </c>
      <c r="D36" s="7">
        <v>0.21</v>
      </c>
      <c r="E36" s="14" t="s">
        <v>43</v>
      </c>
    </row>
    <row r="37" spans="1:5">
      <c r="A37" s="14" t="s">
        <v>35</v>
      </c>
      <c r="B37" s="6" t="s">
        <v>12</v>
      </c>
      <c r="C37" s="6" t="s">
        <v>3</v>
      </c>
      <c r="D37" s="7">
        <v>0.24</v>
      </c>
      <c r="E37" s="14" t="s">
        <v>43</v>
      </c>
    </row>
    <row r="38" spans="1:5">
      <c r="A38" s="14" t="s">
        <v>35</v>
      </c>
      <c r="B38" s="6" t="s">
        <v>13</v>
      </c>
      <c r="C38" s="6" t="s">
        <v>3</v>
      </c>
      <c r="D38" s="7">
        <v>0.34</v>
      </c>
      <c r="E38" s="14" t="s">
        <v>43</v>
      </c>
    </row>
    <row r="39" spans="1:5">
      <c r="A39" s="14" t="s">
        <v>35</v>
      </c>
      <c r="B39" s="6" t="s">
        <v>16</v>
      </c>
      <c r="C39" s="6" t="s">
        <v>3</v>
      </c>
      <c r="D39" s="7" t="s">
        <v>40</v>
      </c>
      <c r="E39" s="14" t="s">
        <v>43</v>
      </c>
    </row>
    <row r="40" spans="1:5">
      <c r="A40" s="14" t="s">
        <v>35</v>
      </c>
      <c r="B40" s="6" t="s">
        <v>11</v>
      </c>
      <c r="C40" s="6" t="s">
        <v>3</v>
      </c>
      <c r="D40" s="7" t="s">
        <v>40</v>
      </c>
      <c r="E40" s="14" t="s">
        <v>43</v>
      </c>
    </row>
  </sheetData>
  <sortState ref="T2:T25">
    <sortCondition ref="T2"/>
  </sortState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40"/>
  <sheetViews>
    <sheetView workbookViewId="0">
      <selection sqref="A1:D1048576"/>
    </sheetView>
  </sheetViews>
  <sheetFormatPr baseColWidth="10" defaultRowHeight="14.4"/>
  <cols>
    <col min="1" max="1" width="21.21875" style="14" bestFit="1" customWidth="1"/>
    <col min="2" max="2" width="20.77734375" style="4" bestFit="1" customWidth="1"/>
    <col min="3" max="3" width="19.88671875" style="14" customWidth="1"/>
    <col min="4" max="4" width="13.33203125" style="14" bestFit="1" customWidth="1"/>
    <col min="5" max="5" width="5" style="4" bestFit="1" customWidth="1"/>
  </cols>
  <sheetData>
    <row r="1" spans="1:14">
      <c r="A1" s="10" t="s">
        <v>36</v>
      </c>
      <c r="B1" s="10" t="s">
        <v>37</v>
      </c>
      <c r="C1" s="10" t="s">
        <v>38</v>
      </c>
      <c r="D1" s="10" t="s">
        <v>39</v>
      </c>
      <c r="E1" s="13">
        <f>SUMIFS(D:D,B:B,"="&amp;B2,C:C,"="&amp;C2)</f>
        <v>0</v>
      </c>
      <c r="G1" s="4"/>
      <c r="K1" s="4"/>
      <c r="N1" s="12"/>
    </row>
    <row r="2" spans="1:14">
      <c r="A2" s="14" t="s">
        <v>32</v>
      </c>
      <c r="B2" s="14" t="s">
        <v>20</v>
      </c>
      <c r="C2" s="14" t="s">
        <v>3</v>
      </c>
      <c r="D2" s="14" t="s">
        <v>40</v>
      </c>
    </row>
    <row r="3" spans="1:14">
      <c r="A3" s="14" t="s">
        <v>32</v>
      </c>
      <c r="B3" s="14" t="s">
        <v>20</v>
      </c>
      <c r="C3" s="14" t="s">
        <v>4</v>
      </c>
      <c r="D3" s="14">
        <v>0.22</v>
      </c>
    </row>
    <row r="4" spans="1:14">
      <c r="A4" s="14" t="s">
        <v>32</v>
      </c>
      <c r="B4" s="14" t="s">
        <v>21</v>
      </c>
      <c r="C4" s="14" t="s">
        <v>4</v>
      </c>
      <c r="D4" s="14">
        <v>1.1000000000000001</v>
      </c>
    </row>
    <row r="5" spans="1:14">
      <c r="A5" s="14" t="s">
        <v>32</v>
      </c>
      <c r="B5" s="14" t="s">
        <v>21</v>
      </c>
      <c r="C5" s="14" t="s">
        <v>3</v>
      </c>
      <c r="D5" s="14" t="s">
        <v>40</v>
      </c>
    </row>
    <row r="6" spans="1:14">
      <c r="A6" s="14" t="s">
        <v>32</v>
      </c>
      <c r="B6" s="14" t="s">
        <v>22</v>
      </c>
      <c r="C6" s="14" t="s">
        <v>3</v>
      </c>
      <c r="D6" s="14" t="s">
        <v>40</v>
      </c>
    </row>
    <row r="7" spans="1:14">
      <c r="A7" s="14" t="s">
        <v>32</v>
      </c>
      <c r="B7" s="14" t="s">
        <v>22</v>
      </c>
      <c r="C7" s="14" t="s">
        <v>4</v>
      </c>
      <c r="D7" s="14" t="s">
        <v>40</v>
      </c>
    </row>
    <row r="8" spans="1:14">
      <c r="A8" s="14" t="s">
        <v>33</v>
      </c>
      <c r="B8" s="14" t="s">
        <v>28</v>
      </c>
      <c r="C8" s="14" t="s">
        <v>6</v>
      </c>
      <c r="D8" s="14" t="s">
        <v>40</v>
      </c>
    </row>
    <row r="9" spans="1:14">
      <c r="A9" s="14" t="s">
        <v>33</v>
      </c>
      <c r="B9" s="14" t="s">
        <v>29</v>
      </c>
      <c r="C9" s="14" t="s">
        <v>6</v>
      </c>
      <c r="D9" s="14" t="s">
        <v>40</v>
      </c>
    </row>
    <row r="10" spans="1:14">
      <c r="A10" s="14" t="s">
        <v>33</v>
      </c>
      <c r="B10" s="14" t="s">
        <v>28</v>
      </c>
      <c r="C10" s="14" t="s">
        <v>7</v>
      </c>
      <c r="D10" s="14" t="s">
        <v>40</v>
      </c>
    </row>
    <row r="11" spans="1:14">
      <c r="A11" s="14" t="s">
        <v>33</v>
      </c>
      <c r="B11" s="14" t="s">
        <v>29</v>
      </c>
      <c r="C11" s="14" t="s">
        <v>7</v>
      </c>
      <c r="D11" s="14" t="s">
        <v>40</v>
      </c>
    </row>
    <row r="12" spans="1:14">
      <c r="A12" s="14" t="s">
        <v>34</v>
      </c>
      <c r="B12" s="14" t="s">
        <v>25</v>
      </c>
      <c r="C12" s="14" t="s">
        <v>5</v>
      </c>
      <c r="D12" s="14">
        <v>0.84</v>
      </c>
    </row>
    <row r="13" spans="1:14">
      <c r="A13" s="14" t="s">
        <v>34</v>
      </c>
      <c r="B13" s="14" t="s">
        <v>24</v>
      </c>
      <c r="C13" s="14" t="s">
        <v>5</v>
      </c>
      <c r="D13" s="14">
        <v>2.29</v>
      </c>
    </row>
    <row r="14" spans="1:14">
      <c r="A14" s="14" t="s">
        <v>34</v>
      </c>
      <c r="B14" s="14" t="s">
        <v>23</v>
      </c>
      <c r="C14" s="14" t="s">
        <v>5</v>
      </c>
      <c r="D14" s="14">
        <v>2.29</v>
      </c>
    </row>
    <row r="15" spans="1:14">
      <c r="A15" s="14" t="s">
        <v>34</v>
      </c>
      <c r="B15" s="14" t="s">
        <v>26</v>
      </c>
      <c r="C15" s="14" t="s">
        <v>5</v>
      </c>
      <c r="D15" s="14" t="s">
        <v>40</v>
      </c>
    </row>
    <row r="16" spans="1:14">
      <c r="A16" s="14" t="s">
        <v>34</v>
      </c>
      <c r="B16" s="14" t="s">
        <v>27</v>
      </c>
      <c r="C16" s="14" t="s">
        <v>5</v>
      </c>
      <c r="D16" s="14" t="s">
        <v>40</v>
      </c>
    </row>
    <row r="17" spans="1:4">
      <c r="A17" s="14" t="s">
        <v>35</v>
      </c>
      <c r="B17" s="6" t="s">
        <v>9</v>
      </c>
      <c r="C17" s="6" t="s">
        <v>3</v>
      </c>
      <c r="D17" s="7">
        <v>0</v>
      </c>
    </row>
    <row r="18" spans="1:4">
      <c r="A18" s="14" t="s">
        <v>35</v>
      </c>
      <c r="B18" s="8" t="s">
        <v>17</v>
      </c>
      <c r="C18" s="6" t="s">
        <v>3</v>
      </c>
      <c r="D18" s="9">
        <v>0.09</v>
      </c>
    </row>
    <row r="19" spans="1:4">
      <c r="A19" s="14" t="s">
        <v>35</v>
      </c>
      <c r="B19" s="6" t="s">
        <v>8</v>
      </c>
      <c r="C19" s="6" t="s">
        <v>3</v>
      </c>
      <c r="D19" s="7">
        <v>0.09</v>
      </c>
    </row>
    <row r="20" spans="1:4">
      <c r="A20" s="14" t="s">
        <v>35</v>
      </c>
      <c r="B20" s="6" t="s">
        <v>9</v>
      </c>
      <c r="C20" s="14" t="s">
        <v>4</v>
      </c>
      <c r="D20" s="14">
        <v>0.09</v>
      </c>
    </row>
    <row r="21" spans="1:4">
      <c r="A21" s="14" t="s">
        <v>35</v>
      </c>
      <c r="B21" s="5" t="s">
        <v>19</v>
      </c>
      <c r="C21" s="6" t="s">
        <v>3</v>
      </c>
      <c r="D21" s="11">
        <v>0.1</v>
      </c>
    </row>
    <row r="22" spans="1:4">
      <c r="A22" s="14" t="s">
        <v>35</v>
      </c>
      <c r="B22" s="6" t="s">
        <v>14</v>
      </c>
      <c r="C22" s="6" t="s">
        <v>3</v>
      </c>
      <c r="D22" s="7">
        <v>0.12</v>
      </c>
    </row>
    <row r="23" spans="1:4">
      <c r="A23" s="14" t="s">
        <v>35</v>
      </c>
      <c r="B23" s="5" t="s">
        <v>18</v>
      </c>
      <c r="C23" s="6" t="s">
        <v>3</v>
      </c>
      <c r="D23" s="11">
        <v>0.13</v>
      </c>
    </row>
    <row r="24" spans="1:4">
      <c r="A24" s="14" t="s">
        <v>35</v>
      </c>
      <c r="B24" s="6" t="s">
        <v>10</v>
      </c>
      <c r="C24" s="6" t="s">
        <v>3</v>
      </c>
      <c r="D24" s="7">
        <v>0.19</v>
      </c>
    </row>
    <row r="25" spans="1:4">
      <c r="A25" s="14" t="s">
        <v>35</v>
      </c>
      <c r="B25" s="6" t="s">
        <v>15</v>
      </c>
      <c r="C25" s="6" t="s">
        <v>3</v>
      </c>
      <c r="D25" s="7">
        <v>0.21</v>
      </c>
    </row>
    <row r="26" spans="1:4">
      <c r="A26" s="14" t="s">
        <v>35</v>
      </c>
      <c r="B26" s="6" t="s">
        <v>12</v>
      </c>
      <c r="C26" s="6" t="s">
        <v>3</v>
      </c>
      <c r="D26" s="7">
        <v>0.24</v>
      </c>
    </row>
    <row r="27" spans="1:4">
      <c r="A27" s="14" t="s">
        <v>35</v>
      </c>
      <c r="B27" s="6" t="s">
        <v>8</v>
      </c>
      <c r="C27" s="14" t="s">
        <v>4</v>
      </c>
      <c r="D27" s="14">
        <v>0.24</v>
      </c>
    </row>
    <row r="28" spans="1:4">
      <c r="A28" s="14" t="s">
        <v>35</v>
      </c>
      <c r="B28" s="6" t="s">
        <v>14</v>
      </c>
      <c r="C28" s="14" t="s">
        <v>4</v>
      </c>
      <c r="D28" s="14">
        <v>0.25</v>
      </c>
    </row>
    <row r="29" spans="1:4">
      <c r="A29" s="14" t="s">
        <v>35</v>
      </c>
      <c r="B29" s="8" t="s">
        <v>17</v>
      </c>
      <c r="C29" s="14" t="s">
        <v>4</v>
      </c>
      <c r="D29" s="14">
        <v>0.26</v>
      </c>
    </row>
    <row r="30" spans="1:4">
      <c r="A30" s="14" t="s">
        <v>35</v>
      </c>
      <c r="B30" s="5" t="s">
        <v>18</v>
      </c>
      <c r="C30" s="14" t="s">
        <v>4</v>
      </c>
      <c r="D30" s="14">
        <v>0.3</v>
      </c>
    </row>
    <row r="31" spans="1:4">
      <c r="A31" s="14" t="s">
        <v>35</v>
      </c>
      <c r="B31" s="6" t="s">
        <v>12</v>
      </c>
      <c r="C31" s="14" t="s">
        <v>4</v>
      </c>
      <c r="D31" s="14">
        <v>0.32</v>
      </c>
    </row>
    <row r="32" spans="1:4">
      <c r="A32" s="14" t="s">
        <v>35</v>
      </c>
      <c r="B32" s="6" t="s">
        <v>13</v>
      </c>
      <c r="C32" s="6" t="s">
        <v>3</v>
      </c>
      <c r="D32" s="7">
        <v>0.34</v>
      </c>
    </row>
    <row r="33" spans="1:4">
      <c r="A33" s="14" t="s">
        <v>35</v>
      </c>
      <c r="B33" s="6" t="s">
        <v>16</v>
      </c>
      <c r="C33" s="14" t="s">
        <v>4</v>
      </c>
      <c r="D33" s="14">
        <v>0.35</v>
      </c>
    </row>
    <row r="34" spans="1:4">
      <c r="A34" s="14" t="s">
        <v>35</v>
      </c>
      <c r="B34" s="5" t="s">
        <v>19</v>
      </c>
      <c r="C34" s="14" t="s">
        <v>4</v>
      </c>
      <c r="D34" s="14">
        <v>0.37</v>
      </c>
    </row>
    <row r="35" spans="1:4">
      <c r="A35" s="14" t="s">
        <v>35</v>
      </c>
      <c r="B35" s="6" t="s">
        <v>15</v>
      </c>
      <c r="C35" s="14" t="s">
        <v>4</v>
      </c>
      <c r="D35" s="14">
        <v>0.52</v>
      </c>
    </row>
    <row r="36" spans="1:4">
      <c r="A36" s="14" t="s">
        <v>35</v>
      </c>
      <c r="B36" s="6" t="s">
        <v>10</v>
      </c>
      <c r="C36" s="14" t="s">
        <v>4</v>
      </c>
      <c r="D36" s="14">
        <v>0.54</v>
      </c>
    </row>
    <row r="37" spans="1:4">
      <c r="A37" s="14" t="s">
        <v>35</v>
      </c>
      <c r="B37" s="6" t="s">
        <v>13</v>
      </c>
      <c r="C37" s="14" t="s">
        <v>4</v>
      </c>
      <c r="D37" s="14">
        <v>0.84</v>
      </c>
    </row>
    <row r="38" spans="1:4">
      <c r="A38" s="14" t="s">
        <v>35</v>
      </c>
      <c r="B38" s="6" t="s">
        <v>16</v>
      </c>
      <c r="C38" s="6" t="s">
        <v>3</v>
      </c>
      <c r="D38" s="7" t="s">
        <v>40</v>
      </c>
    </row>
    <row r="39" spans="1:4">
      <c r="A39" s="14" t="s">
        <v>35</v>
      </c>
      <c r="B39" s="6" t="s">
        <v>11</v>
      </c>
      <c r="C39" s="6" t="s">
        <v>3</v>
      </c>
      <c r="D39" s="7" t="s">
        <v>40</v>
      </c>
    </row>
    <row r="40" spans="1:4">
      <c r="A40" s="14" t="s">
        <v>35</v>
      </c>
      <c r="B40" s="6" t="s">
        <v>11</v>
      </c>
      <c r="C40" s="14" t="s">
        <v>4</v>
      </c>
      <c r="D40" s="1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LISTES</vt:lpstr>
      <vt:lpstr>BASE DE PRIX</vt:lpstr>
      <vt:lpstr>Feuil3</vt:lpstr>
      <vt:lpstr>Autres_Perles</vt:lpstr>
      <vt:lpstr>Catégorie</vt:lpstr>
      <vt:lpstr>Fil_Nylon_Tressé</vt:lpstr>
      <vt:lpstr>Perles_Métal</vt:lpstr>
      <vt:lpstr>Pierres_Semi_Précieuses</vt:lpstr>
      <vt:lpstr>Taille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</dc:creator>
  <cp:lastModifiedBy>Arevine SARL 2</cp:lastModifiedBy>
  <dcterms:created xsi:type="dcterms:W3CDTF">2013-03-16T00:10:34Z</dcterms:created>
  <dcterms:modified xsi:type="dcterms:W3CDTF">2013-03-17T02:43:05Z</dcterms:modified>
</cp:coreProperties>
</file>