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8" windowWidth="14808" windowHeight="8016" activeTab="1"/>
  </bookViews>
  <sheets>
    <sheet name="Roulement 2013" sheetId="6" r:id="rId1"/>
    <sheet name="Planning type 3 (2)" sheetId="18" r:id="rId2"/>
    <sheet name="Feuil1" sheetId="19" r:id="rId3"/>
  </sheets>
  <calcPr calcId="125725"/>
</workbook>
</file>

<file path=xl/calcChain.xml><?xml version="1.0" encoding="utf-8"?>
<calcChain xmlns="http://schemas.openxmlformats.org/spreadsheetml/2006/main">
  <c r="P28" i="18"/>
  <c r="P27"/>
  <c r="P26"/>
  <c r="P25"/>
  <c r="P24"/>
  <c r="P23"/>
  <c r="P22"/>
  <c r="P21"/>
  <c r="P20"/>
  <c r="J15"/>
  <c r="J14"/>
  <c r="J13"/>
  <c r="J12"/>
  <c r="J11"/>
  <c r="J10"/>
  <c r="J9"/>
  <c r="J8"/>
  <c r="J7"/>
  <c r="R15"/>
  <c r="R14"/>
  <c r="R13"/>
  <c r="R12"/>
  <c r="R11"/>
  <c r="R10"/>
  <c r="R9"/>
  <c r="R8"/>
  <c r="R7"/>
  <c r="Z15"/>
  <c r="Z14"/>
  <c r="Z13"/>
  <c r="Z12"/>
  <c r="Z11"/>
  <c r="Z10"/>
  <c r="Z9"/>
  <c r="Z8"/>
  <c r="Z7"/>
  <c r="AH8"/>
  <c r="AH9"/>
  <c r="AH10"/>
  <c r="AH11"/>
  <c r="AH12"/>
  <c r="AH13"/>
  <c r="AH14"/>
  <c r="AH15"/>
  <c r="AH7"/>
</calcChain>
</file>

<file path=xl/sharedStrings.xml><?xml version="1.0" encoding="utf-8"?>
<sst xmlns="http://schemas.openxmlformats.org/spreadsheetml/2006/main" count="487" uniqueCount="96">
  <si>
    <t>D</t>
  </si>
  <si>
    <t>L</t>
  </si>
  <si>
    <t>Ma</t>
  </si>
  <si>
    <t>Me</t>
  </si>
  <si>
    <t>J</t>
  </si>
  <si>
    <t>V</t>
  </si>
  <si>
    <t>S</t>
  </si>
  <si>
    <t>B1</t>
  </si>
  <si>
    <t>S1</t>
  </si>
  <si>
    <t>B2</t>
  </si>
  <si>
    <t>B3</t>
  </si>
  <si>
    <t>B4</t>
  </si>
  <si>
    <t xml:space="preserve"> </t>
  </si>
  <si>
    <t>HORAIRES</t>
  </si>
  <si>
    <t>17h00 // 01h00</t>
  </si>
  <si>
    <t>20h00 // 04h00</t>
  </si>
  <si>
    <t>20h00 // 05h00</t>
  </si>
  <si>
    <t>09h30 // 17h30</t>
  </si>
  <si>
    <t>12h00 // 14h30</t>
  </si>
  <si>
    <t>Nb heures</t>
  </si>
  <si>
    <t>Roulement</t>
  </si>
  <si>
    <t>A</t>
  </si>
  <si>
    <t>B</t>
  </si>
  <si>
    <t>C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</si>
  <si>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</si>
  <si>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</si>
  <si>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</si>
  <si>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</si>
  <si>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</si>
  <si>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</si>
  <si>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</si>
  <si>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</si>
  <si>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</si>
  <si>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C1</t>
  </si>
  <si>
    <t>D1</t>
  </si>
  <si>
    <t>C2</t>
  </si>
  <si>
    <t>D2</t>
  </si>
  <si>
    <t>C3</t>
  </si>
  <si>
    <t>D3</t>
  </si>
  <si>
    <t>C4</t>
  </si>
  <si>
    <t>D4</t>
  </si>
  <si>
    <t>B5</t>
  </si>
  <si>
    <t>C5</t>
  </si>
  <si>
    <t>D5</t>
  </si>
  <si>
    <t>B6</t>
  </si>
  <si>
    <t>C6</t>
  </si>
  <si>
    <t>D6</t>
  </si>
  <si>
    <t>B7</t>
  </si>
  <si>
    <t>C7</t>
  </si>
  <si>
    <t>D7</t>
  </si>
  <si>
    <t>B8</t>
  </si>
  <si>
    <t>C8</t>
  </si>
  <si>
    <t>D8</t>
  </si>
  <si>
    <t>B9</t>
  </si>
  <si>
    <t>C9</t>
  </si>
  <si>
    <t>D9</t>
  </si>
  <si>
    <t>RH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</si>
  <si>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</si>
  <si>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</si>
  <si>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</si>
  <si>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</si>
  <si>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</si>
  <si>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</si>
  <si>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</si>
  <si>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</si>
  <si>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</si>
  <si>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PLANNING TYPE SUR 4 SEMAINES</t>
  </si>
  <si>
    <t>Nb de salariés</t>
  </si>
  <si>
    <t>Roulement par semaine à compter de la semaine 40 sur l'année 2013</t>
  </si>
  <si>
    <t>TOTAL HEBDO</t>
  </si>
  <si>
    <t>JULIE</t>
  </si>
  <si>
    <t>B1'</t>
  </si>
  <si>
    <t>ALICE</t>
  </si>
  <si>
    <t>MOUNA</t>
  </si>
  <si>
    <t>KAYSSE</t>
  </si>
  <si>
    <t>NOEMIE</t>
  </si>
  <si>
    <t>JEROME</t>
  </si>
  <si>
    <t>YAELLE</t>
  </si>
  <si>
    <t>CLAUDINE</t>
  </si>
  <si>
    <t>MAUD</t>
  </si>
  <si>
    <t>S1'</t>
  </si>
  <si>
    <t>PAUSE REPAS</t>
  </si>
  <si>
    <t>Heures théoriques PLANNING</t>
  </si>
  <si>
    <t>Nb jours de repos</t>
  </si>
  <si>
    <t>Nb week-end OFF</t>
  </si>
  <si>
    <t>11h30-12h</t>
  </si>
  <si>
    <t>12h30 // 21h30</t>
  </si>
  <si>
    <t>15h-15h30</t>
  </si>
  <si>
    <t>19h-19h30</t>
  </si>
  <si>
    <t>23h30-00h</t>
  </si>
  <si>
    <t>19h00  // 0h30</t>
  </si>
  <si>
    <t>19h30 // 23h30</t>
  </si>
  <si>
    <t>Si la cellule B7 est égale à B1;B2;B3;S1 alors la cellule B7 est égale à 7,5</t>
  </si>
  <si>
    <t>Si la cellule B7 est égale à RH alors la cellule B7 est égale à 0</t>
  </si>
  <si>
    <t>Si la cellule B7 est égale à S1' alors la cellule B7 est égale à 6,5</t>
  </si>
  <si>
    <t>Si la cellule B7 est égale à B4;B1' alors la cellule B7 est égale à 8,5</t>
  </si>
</sst>
</file>

<file path=xl/styles.xml><?xml version="1.0" encoding="utf-8"?>
<styleSheet xmlns="http://schemas.openxmlformats.org/spreadsheetml/2006/main">
  <numFmts count="1">
    <numFmt numFmtId="164" formatCode="0.0"/>
  </numFmts>
  <fonts count="30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name val="Arial"/>
      <family val="2"/>
    </font>
    <font>
      <sz val="18"/>
      <color theme="1"/>
      <name val="Arial"/>
      <family val="2"/>
    </font>
    <font>
      <b/>
      <sz val="18"/>
      <color theme="1"/>
      <name val="Arial"/>
      <family val="2"/>
    </font>
    <font>
      <sz val="11"/>
      <color rgb="FFFF0000"/>
      <name val="Calibri"/>
      <family val="2"/>
      <scheme val="minor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18"/>
      <color rgb="FFFF0000"/>
      <name val="Arial"/>
      <family val="2"/>
    </font>
    <font>
      <b/>
      <sz val="16"/>
      <name val="Arial"/>
      <family val="2"/>
    </font>
    <font>
      <b/>
      <sz val="16"/>
      <color theme="1"/>
      <name val="Arial"/>
      <family val="2"/>
    </font>
    <font>
      <b/>
      <sz val="12"/>
      <name val="Arial"/>
      <family val="2"/>
    </font>
    <font>
      <sz val="14"/>
      <color theme="1"/>
      <name val="Arial"/>
      <family val="2"/>
    </font>
    <font>
      <b/>
      <sz val="14"/>
      <name val="Arial"/>
      <family val="2"/>
    </font>
    <font>
      <b/>
      <sz val="11"/>
      <name val="Calibri"/>
      <family val="2"/>
      <scheme val="minor"/>
    </font>
    <font>
      <b/>
      <sz val="9"/>
      <name val="Arial"/>
      <family val="2"/>
    </font>
    <font>
      <sz val="14"/>
      <color theme="1"/>
      <name val="Calibri"/>
      <family val="2"/>
      <scheme val="minor"/>
    </font>
    <font>
      <b/>
      <sz val="14"/>
      <color rgb="FFFF0000"/>
      <name val="Arial"/>
      <family val="2"/>
    </font>
    <font>
      <b/>
      <sz val="1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6"/>
      <color rgb="FFFF0000"/>
      <name val="Arial"/>
      <family val="2"/>
    </font>
    <font>
      <b/>
      <sz val="11"/>
      <color theme="1"/>
      <name val="Arial"/>
      <family val="2"/>
    </font>
    <font>
      <sz val="16"/>
      <color rgb="FFFF0000"/>
      <name val="Arial"/>
      <family val="2"/>
    </font>
    <font>
      <b/>
      <sz val="12"/>
      <color theme="1"/>
      <name val="Calibri"/>
      <family val="2"/>
      <scheme val="minor"/>
    </font>
    <font>
      <sz val="16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5">
    <xf numFmtId="0" fontId="0" fillId="0" borderId="0" xfId="0"/>
    <xf numFmtId="0" fontId="0" fillId="0" borderId="0" xfId="0" applyFont="1"/>
    <xf numFmtId="0" fontId="0" fillId="0" borderId="0" xfId="0" applyFont="1" applyFill="1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4" fillId="0" borderId="0" xfId="0" applyFont="1"/>
    <xf numFmtId="0" fontId="6" fillId="0" borderId="0" xfId="0" applyFont="1"/>
    <xf numFmtId="0" fontId="7" fillId="0" borderId="0" xfId="0" applyFont="1"/>
    <xf numFmtId="20" fontId="9" fillId="0" borderId="8" xfId="0" applyNumberFormat="1" applyFont="1" applyFill="1" applyBorder="1" applyAlignment="1">
      <alignment horizontal="center"/>
    </xf>
    <xf numFmtId="0" fontId="9" fillId="0" borderId="1" xfId="0" applyFont="1" applyFill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15" xfId="0" applyFont="1" applyFill="1" applyBorder="1" applyAlignment="1">
      <alignment horizontal="center"/>
    </xf>
    <xf numFmtId="0" fontId="9" fillId="0" borderId="8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30" xfId="0" applyFont="1" applyFill="1" applyBorder="1" applyAlignment="1">
      <alignment horizontal="center"/>
    </xf>
    <xf numFmtId="0" fontId="4" fillId="0" borderId="0" xfId="0" applyFont="1" applyFill="1"/>
    <xf numFmtId="0" fontId="2" fillId="0" borderId="0" xfId="0" applyFont="1" applyFill="1"/>
    <xf numFmtId="0" fontId="1" fillId="0" borderId="0" xfId="0" applyFont="1" applyFill="1" applyAlignment="1">
      <alignment horizontal="center" vertical="center"/>
    </xf>
    <xf numFmtId="0" fontId="8" fillId="0" borderId="0" xfId="0" applyFont="1"/>
    <xf numFmtId="0" fontId="7" fillId="0" borderId="0" xfId="0" applyFont="1" applyFill="1" applyBorder="1" applyAlignment="1"/>
    <xf numFmtId="0" fontId="8" fillId="0" borderId="0" xfId="0" applyFont="1" applyFill="1" applyBorder="1" applyAlignment="1">
      <alignment vertical="center"/>
    </xf>
    <xf numFmtId="0" fontId="9" fillId="0" borderId="2" xfId="0" applyFont="1" applyFill="1" applyBorder="1" applyAlignment="1">
      <alignment horizontal="center"/>
    </xf>
    <xf numFmtId="20" fontId="9" fillId="0" borderId="14" xfId="0" applyNumberFormat="1" applyFont="1" applyFill="1" applyBorder="1" applyAlignment="1">
      <alignment horizontal="center"/>
    </xf>
    <xf numFmtId="20" fontId="9" fillId="0" borderId="2" xfId="0" applyNumberFormat="1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2" fillId="0" borderId="0" xfId="0" applyFont="1" applyFill="1"/>
    <xf numFmtId="0" fontId="12" fillId="0" borderId="0" xfId="0" applyFont="1" applyBorder="1" applyAlignment="1">
      <alignment horizontal="center"/>
    </xf>
    <xf numFmtId="0" fontId="12" fillId="0" borderId="0" xfId="0" applyFont="1"/>
    <xf numFmtId="0" fontId="19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20" fontId="9" fillId="0" borderId="17" xfId="0" applyNumberFormat="1" applyFont="1" applyFill="1" applyBorder="1" applyAlignment="1">
      <alignment horizontal="center"/>
    </xf>
    <xf numFmtId="0" fontId="9" fillId="0" borderId="17" xfId="0" applyFont="1" applyFill="1" applyBorder="1" applyAlignment="1">
      <alignment horizontal="center"/>
    </xf>
    <xf numFmtId="0" fontId="9" fillId="0" borderId="25" xfId="0" applyFont="1" applyFill="1" applyBorder="1" applyAlignment="1">
      <alignment horizontal="center"/>
    </xf>
    <xf numFmtId="0" fontId="9" fillId="0" borderId="24" xfId="0" applyFont="1" applyFill="1" applyBorder="1" applyAlignment="1">
      <alignment horizontal="center"/>
    </xf>
    <xf numFmtId="0" fontId="9" fillId="0" borderId="16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20" fontId="9" fillId="0" borderId="3" xfId="0" applyNumberFormat="1" applyFont="1" applyFill="1" applyBorder="1" applyAlignment="1">
      <alignment horizontal="center"/>
    </xf>
    <xf numFmtId="0" fontId="14" fillId="14" borderId="34" xfId="0" applyFont="1" applyFill="1" applyBorder="1" applyAlignment="1">
      <alignment horizontal="center" vertical="center"/>
    </xf>
    <xf numFmtId="0" fontId="14" fillId="14" borderId="33" xfId="0" applyFont="1" applyFill="1" applyBorder="1" applyAlignment="1">
      <alignment horizontal="center" vertical="center"/>
    </xf>
    <xf numFmtId="0" fontId="14" fillId="15" borderId="33" xfId="0" applyFont="1" applyFill="1" applyBorder="1" applyAlignment="1">
      <alignment horizontal="center" vertical="center"/>
    </xf>
    <xf numFmtId="0" fontId="14" fillId="15" borderId="35" xfId="0" applyFont="1" applyFill="1" applyBorder="1" applyAlignment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8" fillId="2" borderId="12" xfId="0" applyFont="1" applyFill="1" applyBorder="1" applyAlignment="1">
      <alignment horizontal="center" vertical="center" wrapText="1"/>
    </xf>
    <xf numFmtId="0" fontId="9" fillId="0" borderId="43" xfId="0" applyFont="1" applyFill="1" applyBorder="1" applyAlignment="1">
      <alignment horizontal="center"/>
    </xf>
    <xf numFmtId="20" fontId="9" fillId="0" borderId="10" xfId="0" applyNumberFormat="1" applyFont="1" applyFill="1" applyBorder="1" applyAlignment="1">
      <alignment horizontal="center"/>
    </xf>
    <xf numFmtId="20" fontId="9" fillId="0" borderId="1" xfId="0" applyNumberFormat="1" applyFont="1" applyFill="1" applyBorder="1" applyAlignment="1">
      <alignment horizontal="center"/>
    </xf>
    <xf numFmtId="0" fontId="9" fillId="0" borderId="14" xfId="0" applyFont="1" applyFill="1" applyBorder="1" applyAlignment="1">
      <alignment horizontal="center"/>
    </xf>
    <xf numFmtId="1" fontId="9" fillId="0" borderId="1" xfId="0" applyNumberFormat="1" applyFont="1" applyFill="1" applyBorder="1" applyAlignment="1">
      <alignment horizontal="center"/>
    </xf>
    <xf numFmtId="0" fontId="10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23" fillId="0" borderId="0" xfId="0" applyFont="1" applyFill="1"/>
    <xf numFmtId="0" fontId="23" fillId="2" borderId="0" xfId="0" applyFont="1" applyFill="1"/>
    <xf numFmtId="0" fontId="23" fillId="0" borderId="0" xfId="0" applyFont="1"/>
    <xf numFmtId="0" fontId="9" fillId="0" borderId="0" xfId="0" applyFont="1"/>
    <xf numFmtId="0" fontId="3" fillId="0" borderId="0" xfId="0" applyFont="1" applyFill="1" applyBorder="1"/>
    <xf numFmtId="0" fontId="3" fillId="0" borderId="1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16" fillId="0" borderId="36" xfId="0" applyFont="1" applyFill="1" applyBorder="1" applyAlignment="1">
      <alignment horizontal="center" vertical="center"/>
    </xf>
    <xf numFmtId="0" fontId="16" fillId="0" borderId="45" xfId="0" applyFont="1" applyFill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9" fillId="0" borderId="0" xfId="0" applyFont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0" xfId="0" applyFont="1" applyAlignment="1">
      <alignment vertical="center"/>
    </xf>
    <xf numFmtId="0" fontId="11" fillId="0" borderId="0" xfId="0" applyFont="1" applyFill="1" applyAlignment="1">
      <alignment vertical="center"/>
    </xf>
    <xf numFmtId="0" fontId="11" fillId="0" borderId="0" xfId="0" applyFont="1" applyAlignment="1">
      <alignment vertical="center"/>
    </xf>
    <xf numFmtId="0" fontId="9" fillId="0" borderId="39" xfId="0" applyFont="1" applyFill="1" applyBorder="1" applyAlignment="1">
      <alignment horizontal="center"/>
    </xf>
    <xf numFmtId="0" fontId="9" fillId="0" borderId="47" xfId="0" applyFont="1" applyFill="1" applyBorder="1" applyAlignment="1">
      <alignment horizontal="center"/>
    </xf>
    <xf numFmtId="0" fontId="9" fillId="0" borderId="48" xfId="0" applyFont="1" applyFill="1" applyBorder="1" applyAlignment="1">
      <alignment horizontal="center"/>
    </xf>
    <xf numFmtId="0" fontId="24" fillId="0" borderId="0" xfId="0" applyFont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1" fillId="0" borderId="0" xfId="0" applyFont="1" applyAlignment="1">
      <alignment vertical="center"/>
    </xf>
    <xf numFmtId="0" fontId="27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12" fillId="7" borderId="2" xfId="0" applyFont="1" applyFill="1" applyBorder="1" applyAlignment="1">
      <alignment horizontal="center" vertical="center"/>
    </xf>
    <xf numFmtId="0" fontId="12" fillId="4" borderId="8" xfId="0" applyFont="1" applyFill="1" applyBorder="1" applyAlignment="1">
      <alignment horizontal="center" vertical="center"/>
    </xf>
    <xf numFmtId="0" fontId="12" fillId="9" borderId="8" xfId="0" applyFont="1" applyFill="1" applyBorder="1" applyAlignment="1">
      <alignment horizontal="center" vertical="center"/>
    </xf>
    <xf numFmtId="0" fontId="12" fillId="10" borderId="8" xfId="0" applyFont="1" applyFill="1" applyBorder="1" applyAlignment="1">
      <alignment horizontal="center" vertical="center"/>
    </xf>
    <xf numFmtId="0" fontId="12" fillId="8" borderId="8" xfId="0" applyFont="1" applyFill="1" applyBorder="1" applyAlignment="1">
      <alignment horizontal="center" vertical="center"/>
    </xf>
    <xf numFmtId="0" fontId="12" fillId="5" borderId="8" xfId="0" applyFont="1" applyFill="1" applyBorder="1" applyAlignment="1">
      <alignment horizontal="center" vertical="center"/>
    </xf>
    <xf numFmtId="0" fontId="12" fillId="11" borderId="8" xfId="0" applyFont="1" applyFill="1" applyBorder="1" applyAlignment="1">
      <alignment horizontal="center" vertical="center"/>
    </xf>
    <xf numFmtId="0" fontId="12" fillId="12" borderId="8" xfId="0" applyFont="1" applyFill="1" applyBorder="1" applyAlignment="1">
      <alignment horizontal="center" vertical="center"/>
    </xf>
    <xf numFmtId="0" fontId="16" fillId="0" borderId="46" xfId="0" applyFont="1" applyFill="1" applyBorder="1" applyAlignment="1">
      <alignment horizontal="center" vertical="center"/>
    </xf>
    <xf numFmtId="0" fontId="12" fillId="13" borderId="5" xfId="0" applyFont="1" applyFill="1" applyBorder="1" applyAlignment="1">
      <alignment horizontal="center" vertical="center"/>
    </xf>
    <xf numFmtId="0" fontId="12" fillId="7" borderId="14" xfId="0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/>
    </xf>
    <xf numFmtId="0" fontId="17" fillId="0" borderId="0" xfId="0" applyFont="1" applyFill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9" fillId="0" borderId="6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11" fillId="16" borderId="33" xfId="0" applyFont="1" applyFill="1" applyBorder="1" applyAlignment="1">
      <alignment horizontal="center" vertical="center"/>
    </xf>
    <xf numFmtId="0" fontId="11" fillId="5" borderId="32" xfId="0" applyFont="1" applyFill="1" applyBorder="1" applyAlignment="1">
      <alignment horizontal="center" vertical="center"/>
    </xf>
    <xf numFmtId="0" fontId="11" fillId="16" borderId="34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34" xfId="0" applyFont="1" applyFill="1" applyBorder="1" applyAlignment="1">
      <alignment horizontal="center" vertical="center"/>
    </xf>
    <xf numFmtId="0" fontId="12" fillId="12" borderId="2" xfId="0" applyFont="1" applyFill="1" applyBorder="1" applyAlignment="1">
      <alignment horizontal="center" vertical="center"/>
    </xf>
    <xf numFmtId="0" fontId="12" fillId="11" borderId="2" xfId="0" applyFont="1" applyFill="1" applyBorder="1" applyAlignment="1">
      <alignment horizontal="center" vertical="center"/>
    </xf>
    <xf numFmtId="0" fontId="12" fillId="9" borderId="2" xfId="0" applyFont="1" applyFill="1" applyBorder="1" applyAlignment="1">
      <alignment horizontal="center" vertical="center"/>
    </xf>
    <xf numFmtId="0" fontId="12" fillId="9" borderId="19" xfId="0" applyFont="1" applyFill="1" applyBorder="1" applyAlignment="1">
      <alignment horizontal="center" vertical="center"/>
    </xf>
    <xf numFmtId="0" fontId="12" fillId="11" borderId="20" xfId="0" applyFont="1" applyFill="1" applyBorder="1" applyAlignment="1">
      <alignment horizontal="center" vertical="center"/>
    </xf>
    <xf numFmtId="0" fontId="12" fillId="12" borderId="20" xfId="0" applyFont="1" applyFill="1" applyBorder="1" applyAlignment="1">
      <alignment horizontal="center" vertical="center"/>
    </xf>
    <xf numFmtId="0" fontId="12" fillId="7" borderId="23" xfId="0" applyFont="1" applyFill="1" applyBorder="1" applyAlignment="1">
      <alignment horizontal="center" vertical="center"/>
    </xf>
    <xf numFmtId="0" fontId="12" fillId="10" borderId="20" xfId="0" applyFont="1" applyFill="1" applyBorder="1" applyAlignment="1">
      <alignment horizontal="center" vertical="center"/>
    </xf>
    <xf numFmtId="0" fontId="12" fillId="8" borderId="20" xfId="0" applyFont="1" applyFill="1" applyBorder="1" applyAlignment="1">
      <alignment horizontal="center" vertical="center"/>
    </xf>
    <xf numFmtId="0" fontId="12" fillId="4" borderId="20" xfId="0" applyFont="1" applyFill="1" applyBorder="1" applyAlignment="1">
      <alignment horizontal="center" vertical="center"/>
    </xf>
    <xf numFmtId="0" fontId="12" fillId="5" borderId="20" xfId="0" applyFont="1" applyFill="1" applyBorder="1" applyAlignment="1">
      <alignment horizontal="center" vertical="center"/>
    </xf>
    <xf numFmtId="0" fontId="12" fillId="13" borderId="50" xfId="0" applyFont="1" applyFill="1" applyBorder="1" applyAlignment="1">
      <alignment horizontal="center" vertical="center"/>
    </xf>
    <xf numFmtId="0" fontId="14" fillId="17" borderId="33" xfId="0" applyFont="1" applyFill="1" applyBorder="1" applyAlignment="1">
      <alignment horizontal="center" vertical="center"/>
    </xf>
    <xf numFmtId="0" fontId="18" fillId="2" borderId="13" xfId="0" applyFont="1" applyFill="1" applyBorder="1" applyAlignment="1">
      <alignment horizontal="center" vertical="center" wrapText="1"/>
    </xf>
    <xf numFmtId="0" fontId="22" fillId="0" borderId="22" xfId="0" applyFont="1" applyFill="1" applyBorder="1" applyAlignment="1">
      <alignment horizontal="center" vertical="center"/>
    </xf>
    <xf numFmtId="0" fontId="12" fillId="0" borderId="13" xfId="0" applyFont="1" applyBorder="1" applyAlignment="1"/>
    <xf numFmtId="0" fontId="28" fillId="0" borderId="10" xfId="0" applyFont="1" applyBorder="1" applyAlignment="1">
      <alignment horizontal="center"/>
    </xf>
    <xf numFmtId="0" fontId="28" fillId="0" borderId="1" xfId="0" applyFont="1" applyBorder="1" applyAlignment="1">
      <alignment horizontal="center"/>
    </xf>
    <xf numFmtId="0" fontId="10" fillId="2" borderId="20" xfId="0" applyFont="1" applyFill="1" applyBorder="1" applyAlignment="1">
      <alignment horizontal="center"/>
    </xf>
    <xf numFmtId="0" fontId="10" fillId="2" borderId="50" xfId="0" applyFont="1" applyFill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0" fontId="9" fillId="0" borderId="38" xfId="0" applyFont="1" applyFill="1" applyBorder="1" applyAlignment="1">
      <alignment horizontal="center"/>
    </xf>
    <xf numFmtId="0" fontId="10" fillId="0" borderId="22" xfId="0" applyFont="1" applyBorder="1" applyAlignment="1">
      <alignment vertical="center"/>
    </xf>
    <xf numFmtId="164" fontId="10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21" fillId="0" borderId="0" xfId="0" applyFont="1" applyFill="1" applyBorder="1"/>
    <xf numFmtId="0" fontId="3" fillId="0" borderId="0" xfId="0" applyFont="1" applyBorder="1" applyAlignment="1">
      <alignment textRotation="90" wrapText="1"/>
    </xf>
    <xf numFmtId="0" fontId="23" fillId="0" borderId="0" xfId="0" applyFont="1" applyFill="1" applyBorder="1" applyAlignment="1">
      <alignment textRotation="90" wrapText="1"/>
    </xf>
    <xf numFmtId="20" fontId="8" fillId="6" borderId="2" xfId="0" applyNumberFormat="1" applyFont="1" applyFill="1" applyBorder="1" applyAlignment="1">
      <alignment horizontal="center" vertical="center"/>
    </xf>
    <xf numFmtId="0" fontId="21" fillId="0" borderId="36" xfId="0" applyFont="1" applyFill="1" applyBorder="1" applyAlignment="1">
      <alignment horizontal="center" vertical="center"/>
    </xf>
    <xf numFmtId="0" fontId="14" fillId="0" borderId="10" xfId="0" applyFont="1" applyBorder="1" applyAlignment="1">
      <alignment horizontal="center"/>
    </xf>
    <xf numFmtId="0" fontId="14" fillId="0" borderId="15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21" fillId="0" borderId="45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horizontal="center"/>
    </xf>
    <xf numFmtId="0" fontId="14" fillId="3" borderId="9" xfId="0" applyFont="1" applyFill="1" applyBorder="1" applyAlignment="1">
      <alignment horizontal="center"/>
    </xf>
    <xf numFmtId="0" fontId="8" fillId="6" borderId="8" xfId="0" applyFont="1" applyFill="1" applyBorder="1" applyAlignment="1">
      <alignment horizontal="center" vertical="center"/>
    </xf>
    <xf numFmtId="0" fontId="14" fillId="0" borderId="45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/>
    </xf>
    <xf numFmtId="0" fontId="14" fillId="0" borderId="9" xfId="0" applyFont="1" applyFill="1" applyBorder="1" applyAlignment="1">
      <alignment horizontal="center"/>
    </xf>
    <xf numFmtId="0" fontId="2" fillId="0" borderId="0" xfId="0" applyFont="1" applyBorder="1"/>
    <xf numFmtId="0" fontId="16" fillId="0" borderId="0" xfId="0" applyFont="1" applyFill="1" applyBorder="1" applyAlignment="1">
      <alignment vertical="center"/>
    </xf>
    <xf numFmtId="164" fontId="3" fillId="0" borderId="0" xfId="0" applyNumberFormat="1" applyFont="1" applyFill="1" applyBorder="1" applyAlignment="1"/>
    <xf numFmtId="0" fontId="23" fillId="0" borderId="0" xfId="0" applyFont="1" applyFill="1" applyBorder="1"/>
    <xf numFmtId="0" fontId="14" fillId="0" borderId="6" xfId="0" applyFont="1" applyBorder="1" applyAlignment="1">
      <alignment horizontal="center"/>
    </xf>
    <xf numFmtId="0" fontId="14" fillId="0" borderId="7" xfId="0" applyFont="1" applyFill="1" applyBorder="1" applyAlignment="1">
      <alignment horizontal="center"/>
    </xf>
    <xf numFmtId="0" fontId="19" fillId="0" borderId="0" xfId="0" applyFont="1" applyBorder="1" applyAlignment="1">
      <alignment horizontal="center" vertical="center"/>
    </xf>
    <xf numFmtId="20" fontId="20" fillId="6" borderId="36" xfId="0" applyNumberFormat="1" applyFont="1" applyFill="1" applyBorder="1" applyAlignment="1">
      <alignment horizontal="center" vertical="center"/>
    </xf>
    <xf numFmtId="0" fontId="20" fillId="0" borderId="45" xfId="0" applyFont="1" applyFill="1" applyBorder="1" applyAlignment="1">
      <alignment horizontal="center" vertical="center"/>
    </xf>
    <xf numFmtId="0" fontId="20" fillId="6" borderId="45" xfId="0" applyFont="1" applyFill="1" applyBorder="1" applyAlignment="1">
      <alignment horizontal="center" vertical="center"/>
    </xf>
    <xf numFmtId="0" fontId="20" fillId="0" borderId="45" xfId="0" applyFont="1" applyBorder="1" applyAlignment="1">
      <alignment horizontal="center" vertical="center"/>
    </xf>
    <xf numFmtId="0" fontId="20" fillId="0" borderId="49" xfId="0" applyFont="1" applyFill="1" applyBorder="1" applyAlignment="1">
      <alignment horizontal="center" vertical="center"/>
    </xf>
    <xf numFmtId="0" fontId="21" fillId="0" borderId="19" xfId="0" applyFont="1" applyFill="1" applyBorder="1" applyAlignment="1">
      <alignment horizontal="center" vertical="center"/>
    </xf>
    <xf numFmtId="0" fontId="21" fillId="0" borderId="20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50" xfId="0" applyFont="1" applyFill="1" applyBorder="1" applyAlignment="1">
      <alignment horizontal="center" vertical="center"/>
    </xf>
    <xf numFmtId="0" fontId="6" fillId="0" borderId="0" xfId="0" applyFont="1" applyBorder="1" applyAlignment="1">
      <alignment vertical="center" wrapText="1"/>
    </xf>
    <xf numFmtId="0" fontId="10" fillId="2" borderId="27" xfId="0" applyFont="1" applyFill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20" fillId="6" borderId="42" xfId="0" applyFont="1" applyFill="1" applyBorder="1" applyAlignment="1">
      <alignment horizontal="center" vertical="center"/>
    </xf>
    <xf numFmtId="0" fontId="20" fillId="6" borderId="28" xfId="0" applyFont="1" applyFill="1" applyBorder="1" applyAlignment="1">
      <alignment horizontal="center" vertical="center"/>
    </xf>
    <xf numFmtId="0" fontId="20" fillId="6" borderId="37" xfId="0" applyFont="1" applyFill="1" applyBorder="1" applyAlignment="1">
      <alignment horizontal="center" vertical="center"/>
    </xf>
    <xf numFmtId="0" fontId="20" fillId="6" borderId="29" xfId="0" applyFont="1" applyFill="1" applyBorder="1" applyAlignment="1">
      <alignment horizontal="center" vertical="center"/>
    </xf>
    <xf numFmtId="0" fontId="20" fillId="6" borderId="0" xfId="0" applyFont="1" applyFill="1" applyBorder="1" applyAlignment="1">
      <alignment horizontal="center" vertical="center"/>
    </xf>
    <xf numFmtId="0" fontId="20" fillId="6" borderId="41" xfId="0" applyFont="1" applyFill="1" applyBorder="1" applyAlignment="1">
      <alignment horizontal="center" vertical="center"/>
    </xf>
    <xf numFmtId="0" fontId="26" fillId="0" borderId="27" xfId="0" applyFont="1" applyBorder="1" applyAlignment="1">
      <alignment horizontal="center" vertical="center" textRotation="90"/>
    </xf>
    <xf numFmtId="0" fontId="26" fillId="0" borderId="26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4" fillId="0" borderId="51" xfId="0" applyFont="1" applyFill="1" applyBorder="1" applyAlignment="1">
      <alignment horizontal="center" vertical="center"/>
    </xf>
    <xf numFmtId="0" fontId="14" fillId="0" borderId="54" xfId="0" applyFont="1" applyFill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4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20" fillId="0" borderId="42" xfId="0" applyFont="1" applyBorder="1" applyAlignment="1">
      <alignment horizontal="center" vertical="center"/>
    </xf>
    <xf numFmtId="0" fontId="20" fillId="0" borderId="28" xfId="0" applyFont="1" applyBorder="1" applyAlignment="1">
      <alignment horizontal="center" vertical="center"/>
    </xf>
    <xf numFmtId="0" fontId="20" fillId="0" borderId="37" xfId="0" applyFont="1" applyBorder="1" applyAlignment="1">
      <alignment horizontal="center" vertical="center"/>
    </xf>
    <xf numFmtId="0" fontId="20" fillId="0" borderId="46" xfId="0" applyFont="1" applyBorder="1" applyAlignment="1">
      <alignment horizontal="center" vertical="center"/>
    </xf>
    <xf numFmtId="0" fontId="20" fillId="0" borderId="21" xfId="0" applyFont="1" applyBorder="1" applyAlignment="1">
      <alignment horizontal="center" vertical="center"/>
    </xf>
    <xf numFmtId="0" fontId="20" fillId="0" borderId="44" xfId="0" applyFont="1" applyBorder="1" applyAlignment="1">
      <alignment horizontal="center" vertical="center"/>
    </xf>
    <xf numFmtId="0" fontId="21" fillId="0" borderId="2" xfId="0" applyFont="1" applyFill="1" applyBorder="1" applyAlignment="1">
      <alignment horizontal="center" vertical="center" textRotation="90" wrapText="1"/>
    </xf>
    <xf numFmtId="0" fontId="21" fillId="0" borderId="3" xfId="0" applyFont="1" applyFill="1" applyBorder="1" applyAlignment="1">
      <alignment horizontal="center" vertical="center" textRotation="90" wrapText="1"/>
    </xf>
    <xf numFmtId="0" fontId="21" fillId="0" borderId="5" xfId="0" applyFont="1" applyFill="1" applyBorder="1" applyAlignment="1">
      <alignment horizontal="center" vertical="center" textRotation="90" wrapText="1"/>
    </xf>
    <xf numFmtId="0" fontId="21" fillId="0" borderId="6" xfId="0" applyFont="1" applyFill="1" applyBorder="1" applyAlignment="1">
      <alignment horizontal="center" vertical="center" textRotation="90" wrapText="1"/>
    </xf>
    <xf numFmtId="0" fontId="21" fillId="0" borderId="3" xfId="0" applyFont="1" applyBorder="1" applyAlignment="1">
      <alignment horizontal="center" vertical="center" textRotation="90" wrapText="1"/>
    </xf>
    <xf numFmtId="0" fontId="21" fillId="0" borderId="6" xfId="0" applyFont="1" applyBorder="1" applyAlignment="1">
      <alignment horizontal="center" vertical="center" textRotation="90" wrapText="1"/>
    </xf>
    <xf numFmtId="0" fontId="21" fillId="0" borderId="4" xfId="0" applyFont="1" applyFill="1" applyBorder="1" applyAlignment="1">
      <alignment horizontal="center" vertical="center" textRotation="90" wrapText="1"/>
    </xf>
    <xf numFmtId="0" fontId="21" fillId="0" borderId="7" xfId="0" applyFont="1" applyFill="1" applyBorder="1" applyAlignment="1">
      <alignment horizontal="center" vertical="center" textRotation="90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26" fillId="0" borderId="2" xfId="0" applyFont="1" applyBorder="1" applyAlignment="1">
      <alignment horizontal="center"/>
    </xf>
    <xf numFmtId="0" fontId="26" fillId="0" borderId="4" xfId="0" applyFont="1" applyBorder="1" applyAlignment="1">
      <alignment horizontal="center"/>
    </xf>
    <xf numFmtId="164" fontId="14" fillId="0" borderId="43" xfId="0" applyNumberFormat="1" applyFont="1" applyFill="1" applyBorder="1" applyAlignment="1">
      <alignment horizontal="center"/>
    </xf>
    <xf numFmtId="164" fontId="14" fillId="0" borderId="10" xfId="0" applyNumberFormat="1" applyFont="1" applyFill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26" fillId="3" borderId="8" xfId="0" applyFont="1" applyFill="1" applyBorder="1" applyAlignment="1">
      <alignment horizontal="center"/>
    </xf>
    <xf numFmtId="0" fontId="26" fillId="3" borderId="9" xfId="0" applyFont="1" applyFill="1" applyBorder="1" applyAlignment="1">
      <alignment horizontal="center"/>
    </xf>
    <xf numFmtId="164" fontId="14" fillId="3" borderId="17" xfId="0" applyNumberFormat="1" applyFont="1" applyFill="1" applyBorder="1" applyAlignment="1">
      <alignment horizontal="center"/>
    </xf>
    <xf numFmtId="164" fontId="14" fillId="3" borderId="1" xfId="0" applyNumberFormat="1" applyFont="1" applyFill="1" applyBorder="1" applyAlignment="1">
      <alignment horizontal="center"/>
    </xf>
    <xf numFmtId="0" fontId="26" fillId="0" borderId="8" xfId="0" applyFont="1" applyBorder="1" applyAlignment="1">
      <alignment horizontal="center"/>
    </xf>
    <xf numFmtId="0" fontId="26" fillId="0" borderId="9" xfId="0" applyFont="1" applyBorder="1" applyAlignment="1">
      <alignment horizontal="center"/>
    </xf>
    <xf numFmtId="164" fontId="14" fillId="0" borderId="17" xfId="0" applyNumberFormat="1" applyFont="1" applyFill="1" applyBorder="1" applyAlignment="1">
      <alignment horizontal="center"/>
    </xf>
    <xf numFmtId="164" fontId="14" fillId="0" borderId="1" xfId="0" applyNumberFormat="1" applyFont="1" applyFill="1" applyBorder="1" applyAlignment="1">
      <alignment horizontal="center"/>
    </xf>
    <xf numFmtId="0" fontId="7" fillId="0" borderId="51" xfId="0" applyFont="1" applyBorder="1" applyAlignment="1">
      <alignment horizontal="center" vertical="center"/>
    </xf>
    <xf numFmtId="0" fontId="7" fillId="0" borderId="52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6" xfId="0" applyFont="1" applyBorder="1" applyAlignment="1">
      <alignment horizontal="center" vertical="center"/>
    </xf>
    <xf numFmtId="0" fontId="29" fillId="0" borderId="0" xfId="0" applyFont="1" applyBorder="1" applyAlignment="1">
      <alignment horizontal="left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/>
    </xf>
    <xf numFmtId="0" fontId="26" fillId="0" borderId="7" xfId="0" applyFont="1" applyBorder="1" applyAlignment="1">
      <alignment horizontal="center"/>
    </xf>
    <xf numFmtId="164" fontId="14" fillId="0" borderId="18" xfId="0" applyNumberFormat="1" applyFont="1" applyFill="1" applyBorder="1" applyAlignment="1">
      <alignment horizontal="center"/>
    </xf>
    <xf numFmtId="164" fontId="14" fillId="0" borderId="6" xfId="0" applyNumberFormat="1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7" fillId="0" borderId="25" xfId="0" applyFont="1" applyBorder="1" applyAlignment="1">
      <alignment horizontal="center" vertical="center" wrapText="1"/>
    </xf>
    <xf numFmtId="0" fontId="7" fillId="0" borderId="40" xfId="0" applyFont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</cellXfs>
  <cellStyles count="1">
    <cellStyle name="Normal" xfId="0" builtinId="0"/>
  </cellStyles>
  <dxfs count="132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7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ill>
        <patternFill>
          <bgColor theme="7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ill>
        <patternFill>
          <bgColor theme="4" tint="0.39994506668294322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6500"/>
      </font>
      <fill>
        <patternFill>
          <bgColor rgb="FFFFEB9C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rgb="FF00B0F0"/>
        </patternFill>
      </fill>
    </dxf>
    <dxf>
      <font>
        <color rgb="FFFF0000"/>
      </font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ill>
        <patternFill>
          <bgColor theme="0" tint="-0.24994659260841701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auto="1"/>
      </font>
      <fill>
        <patternFill>
          <bgColor theme="0" tint="-0.24994659260841701"/>
        </patternFill>
      </fill>
    </dxf>
    <dxf>
      <fill>
        <patternFill patternType="none">
          <bgColor auto="1"/>
        </patternFill>
      </fill>
    </dxf>
    <dxf>
      <fill>
        <patternFill>
          <bgColor theme="0" tint="-4.9989318521683403E-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6" tint="0.39994506668294322"/>
        </patternFill>
      </fill>
    </dxf>
    <dxf>
      <font>
        <color rgb="FFFF0000"/>
      </font>
      <fill>
        <patternFill>
          <bgColor theme="8" tint="0.39994506668294322"/>
        </patternFill>
      </fill>
    </dxf>
    <dxf>
      <fill>
        <patternFill>
          <bgColor rgb="FF00B0F0"/>
        </patternFill>
      </fill>
    </dxf>
  </dxfs>
  <tableStyles count="0" defaultTableStyle="TableStyleMedium2" defaultPivotStyle="PivotStyleMedium9"/>
  <colors>
    <mruColors>
      <color rgb="FFFFCCFF"/>
      <color rgb="FFCCCC00"/>
      <color rgb="FF00FFFF"/>
      <color rgb="FFFF00FF"/>
      <color rgb="FF009900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5"/>
  <sheetViews>
    <sheetView zoomScale="70" zoomScaleNormal="70" workbookViewId="0">
      <selection activeCell="H4" sqref="H4:K4"/>
    </sheetView>
  </sheetViews>
  <sheetFormatPr baseColWidth="10" defaultColWidth="8.88671875" defaultRowHeight="21"/>
  <cols>
    <col min="1" max="1" width="5" style="69" customWidth="1"/>
    <col min="2" max="2" width="20.109375" style="31" customWidth="1"/>
    <col min="3" max="3" width="12" style="86" customWidth="1"/>
    <col min="4" max="4" width="12" style="70" customWidth="1"/>
    <col min="5" max="6" width="11.6640625" style="70" customWidth="1"/>
    <col min="7" max="7" width="11.5546875" style="70" customWidth="1"/>
    <col min="8" max="8" width="11.44140625" style="70" customWidth="1"/>
    <col min="9" max="9" width="12.5546875" style="70" customWidth="1"/>
    <col min="10" max="11" width="11.6640625" style="70" customWidth="1"/>
    <col min="12" max="12" width="11.5546875" style="70" customWidth="1"/>
    <col min="13" max="13" width="11.6640625" style="71" customWidth="1"/>
    <col min="14" max="15" width="11.5546875" style="71" customWidth="1"/>
    <col min="16" max="16" width="11.6640625" style="71" customWidth="1"/>
    <col min="17" max="60" width="8.88671875" style="71"/>
    <col min="61" max="16384" width="8.88671875" style="72"/>
  </cols>
  <sheetData>
    <row r="1" spans="1:60" ht="21.6" thickBot="1"/>
    <row r="2" spans="1:60" s="74" customFormat="1" ht="22.2" customHeight="1" thickBot="1">
      <c r="A2" s="69"/>
      <c r="B2" s="32"/>
      <c r="C2" s="170" t="s">
        <v>68</v>
      </c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73"/>
      <c r="R2" s="73"/>
      <c r="S2" s="73"/>
      <c r="T2" s="73"/>
      <c r="U2" s="73"/>
      <c r="V2" s="73"/>
      <c r="W2" s="73"/>
      <c r="X2" s="73"/>
      <c r="Y2" s="73"/>
      <c r="Z2" s="73"/>
      <c r="AA2" s="73"/>
      <c r="AB2" s="73"/>
      <c r="AC2" s="73"/>
      <c r="AD2" s="73"/>
      <c r="AE2" s="73"/>
      <c r="AF2" s="73"/>
      <c r="AG2" s="73"/>
      <c r="AH2" s="73"/>
      <c r="AI2" s="73"/>
      <c r="AJ2" s="73"/>
      <c r="AK2" s="73"/>
      <c r="AL2" s="73"/>
      <c r="AM2" s="73"/>
      <c r="AN2" s="73"/>
      <c r="AO2" s="73"/>
      <c r="AP2" s="73"/>
      <c r="AQ2" s="73"/>
      <c r="AR2" s="73"/>
      <c r="AS2" s="73"/>
      <c r="AT2" s="73"/>
      <c r="AU2" s="73"/>
      <c r="AV2" s="73"/>
      <c r="AW2" s="73"/>
      <c r="AX2" s="73"/>
      <c r="AY2" s="73"/>
      <c r="AZ2" s="73"/>
      <c r="BA2" s="73"/>
      <c r="BB2" s="73"/>
      <c r="BC2" s="73"/>
      <c r="BD2" s="73"/>
      <c r="BE2" s="73"/>
      <c r="BF2" s="73"/>
      <c r="BG2" s="73"/>
      <c r="BH2" s="73"/>
    </row>
    <row r="3" spans="1:60" s="77" customFormat="1" ht="39" customHeight="1" thickBot="1">
      <c r="A3" s="69"/>
      <c r="B3" s="32"/>
      <c r="C3" s="86"/>
      <c r="D3" s="75"/>
      <c r="E3" s="75"/>
      <c r="F3" s="75"/>
      <c r="G3" s="75"/>
      <c r="H3" s="75"/>
      <c r="I3" s="75"/>
      <c r="J3" s="75"/>
      <c r="K3" s="75"/>
      <c r="L3" s="75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76"/>
      <c r="Z3" s="76"/>
      <c r="AA3" s="76"/>
      <c r="AB3" s="76"/>
      <c r="AC3" s="76"/>
      <c r="AD3" s="76"/>
      <c r="AE3" s="76"/>
      <c r="AF3" s="76"/>
      <c r="AG3" s="76"/>
      <c r="AH3" s="76"/>
      <c r="AI3" s="76"/>
      <c r="AJ3" s="76"/>
      <c r="AK3" s="76"/>
      <c r="AL3" s="76"/>
      <c r="AM3" s="76"/>
      <c r="AN3" s="76"/>
      <c r="AO3" s="76"/>
      <c r="AP3" s="76"/>
      <c r="AQ3" s="76"/>
      <c r="AR3" s="76"/>
      <c r="AS3" s="76"/>
      <c r="AT3" s="76"/>
      <c r="AU3" s="76"/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</row>
    <row r="4" spans="1:60" s="85" customFormat="1" ht="21.6" thickBot="1">
      <c r="A4" s="69"/>
      <c r="B4" s="83"/>
      <c r="C4" s="87"/>
      <c r="D4" s="168"/>
      <c r="E4" s="168"/>
      <c r="F4" s="168"/>
      <c r="G4" s="169"/>
      <c r="H4" s="168"/>
      <c r="I4" s="168"/>
      <c r="J4" s="168"/>
      <c r="K4" s="169"/>
      <c r="L4" s="168"/>
      <c r="M4" s="168"/>
      <c r="N4" s="168"/>
      <c r="O4" s="168"/>
      <c r="P4" s="169"/>
      <c r="Q4" s="84"/>
      <c r="R4" s="84"/>
      <c r="S4" s="84"/>
      <c r="T4" s="84"/>
      <c r="U4" s="84"/>
      <c r="V4" s="84"/>
      <c r="W4" s="84"/>
      <c r="X4" s="84"/>
      <c r="Y4" s="84"/>
      <c r="Z4" s="84"/>
      <c r="AA4" s="84"/>
      <c r="AB4" s="84"/>
      <c r="AC4" s="84"/>
      <c r="AD4" s="84"/>
      <c r="AE4" s="84"/>
      <c r="AF4" s="84"/>
      <c r="AG4" s="84"/>
      <c r="AH4" s="84"/>
      <c r="AI4" s="84"/>
      <c r="AJ4" s="84"/>
      <c r="AK4" s="84"/>
      <c r="AL4" s="84"/>
      <c r="AM4" s="84"/>
      <c r="AN4" s="84"/>
      <c r="AO4" s="84"/>
      <c r="AP4" s="84"/>
      <c r="AQ4" s="84"/>
      <c r="AR4" s="84"/>
      <c r="AS4" s="84"/>
      <c r="AT4" s="84"/>
      <c r="AU4" s="84"/>
      <c r="AV4" s="84"/>
      <c r="AW4" s="84"/>
      <c r="AX4" s="84"/>
      <c r="AY4" s="84"/>
      <c r="AZ4" s="84"/>
      <c r="BA4" s="84"/>
      <c r="BB4" s="84"/>
      <c r="BC4" s="84"/>
      <c r="BD4" s="84"/>
      <c r="BE4" s="84"/>
      <c r="BF4" s="84"/>
      <c r="BG4" s="84"/>
      <c r="BH4" s="84"/>
    </row>
    <row r="5" spans="1:60" s="79" customFormat="1" ht="23.4" thickBot="1">
      <c r="A5" s="78"/>
      <c r="B5" s="33"/>
      <c r="C5" s="107">
        <v>40</v>
      </c>
      <c r="D5" s="105">
        <v>41</v>
      </c>
      <c r="E5" s="105">
        <v>42</v>
      </c>
      <c r="F5" s="105">
        <v>43</v>
      </c>
      <c r="G5" s="109">
        <v>44</v>
      </c>
      <c r="H5" s="108">
        <v>45</v>
      </c>
      <c r="I5" s="108">
        <v>46</v>
      </c>
      <c r="J5" s="108">
        <v>47</v>
      </c>
      <c r="K5" s="107">
        <v>48</v>
      </c>
      <c r="L5" s="105">
        <v>49</v>
      </c>
      <c r="M5" s="105">
        <v>50</v>
      </c>
      <c r="N5" s="105">
        <v>51</v>
      </c>
      <c r="O5" s="106">
        <v>52</v>
      </c>
      <c r="P5" s="106">
        <v>1</v>
      </c>
      <c r="Q5" s="78"/>
      <c r="R5" s="78"/>
      <c r="S5" s="78"/>
      <c r="T5" s="78"/>
      <c r="U5" s="78"/>
      <c r="V5" s="78"/>
      <c r="W5" s="78"/>
      <c r="X5" s="78"/>
      <c r="Y5" s="78"/>
      <c r="Z5" s="78"/>
      <c r="AA5" s="78"/>
      <c r="AB5" s="78"/>
      <c r="AC5" s="78"/>
      <c r="AD5" s="78"/>
      <c r="AE5" s="78"/>
      <c r="AF5" s="78"/>
      <c r="AG5" s="78"/>
      <c r="AH5" s="78"/>
      <c r="AI5" s="78"/>
      <c r="AJ5" s="78"/>
      <c r="AK5" s="78"/>
      <c r="AL5" s="78"/>
      <c r="AM5" s="78"/>
      <c r="AN5" s="78"/>
      <c r="AO5" s="78"/>
      <c r="AP5" s="78"/>
      <c r="AQ5" s="78"/>
      <c r="AR5" s="78"/>
      <c r="AS5" s="78"/>
      <c r="AT5" s="78"/>
      <c r="AU5" s="78"/>
      <c r="AV5" s="78"/>
      <c r="AW5" s="78"/>
      <c r="AX5" s="78"/>
      <c r="AY5" s="78"/>
      <c r="AZ5" s="78"/>
      <c r="BA5" s="78"/>
      <c r="BB5" s="78"/>
      <c r="BC5" s="78"/>
      <c r="BD5" s="78"/>
      <c r="BE5" s="78"/>
      <c r="BF5" s="78"/>
      <c r="BG5" s="78"/>
      <c r="BH5" s="78"/>
    </row>
    <row r="6" spans="1:60" s="48" customFormat="1" ht="22.8">
      <c r="A6" s="99"/>
      <c r="B6" s="67" t="s">
        <v>57</v>
      </c>
      <c r="C6" s="88" t="s">
        <v>24</v>
      </c>
      <c r="D6" s="88" t="s">
        <v>7</v>
      </c>
      <c r="E6" s="88" t="s">
        <v>33</v>
      </c>
      <c r="F6" s="88" t="s">
        <v>34</v>
      </c>
      <c r="G6" s="110" t="s">
        <v>31</v>
      </c>
      <c r="H6" s="110" t="s">
        <v>50</v>
      </c>
      <c r="I6" s="110" t="s">
        <v>51</v>
      </c>
      <c r="J6" s="110" t="s">
        <v>52</v>
      </c>
      <c r="K6" s="111" t="s">
        <v>30</v>
      </c>
      <c r="L6" s="111" t="s">
        <v>47</v>
      </c>
      <c r="M6" s="111" t="s">
        <v>48</v>
      </c>
      <c r="N6" s="111" t="s">
        <v>49</v>
      </c>
      <c r="O6" s="112" t="s">
        <v>29</v>
      </c>
      <c r="P6" s="113" t="s">
        <v>44</v>
      </c>
      <c r="Q6" s="47"/>
      <c r="R6" s="47"/>
      <c r="S6" s="47"/>
      <c r="T6" s="47"/>
      <c r="U6" s="47"/>
      <c r="V6" s="47"/>
      <c r="W6" s="47"/>
      <c r="X6" s="47"/>
      <c r="Y6" s="47"/>
      <c r="Z6" s="47"/>
      <c r="AA6" s="47"/>
      <c r="AB6" s="47"/>
      <c r="AC6" s="47"/>
      <c r="AD6" s="47"/>
      <c r="AE6" s="47"/>
      <c r="AF6" s="47"/>
      <c r="AG6" s="47"/>
      <c r="AH6" s="47"/>
      <c r="AI6" s="47"/>
      <c r="AJ6" s="47"/>
      <c r="AK6" s="47"/>
      <c r="AL6" s="47"/>
      <c r="AM6" s="47"/>
      <c r="AN6" s="47"/>
      <c r="AO6" s="47"/>
      <c r="AP6" s="47"/>
      <c r="AQ6" s="47"/>
      <c r="AR6" s="47"/>
      <c r="AS6" s="47"/>
      <c r="AT6" s="47"/>
      <c r="AU6" s="47"/>
      <c r="AV6" s="47"/>
      <c r="AW6" s="47"/>
      <c r="AX6" s="47"/>
      <c r="AY6" s="47"/>
      <c r="AZ6" s="47"/>
      <c r="BA6" s="47"/>
      <c r="BB6" s="47"/>
      <c r="BC6" s="47"/>
      <c r="BD6" s="47"/>
      <c r="BE6" s="47"/>
      <c r="BF6" s="47"/>
      <c r="BG6" s="47"/>
      <c r="BH6" s="47"/>
    </row>
    <row r="7" spans="1:60" s="48" customFormat="1" ht="22.8">
      <c r="A7" s="99"/>
      <c r="B7" s="68" t="s">
        <v>58</v>
      </c>
      <c r="C7" s="91" t="s">
        <v>25</v>
      </c>
      <c r="D7" s="91" t="s">
        <v>9</v>
      </c>
      <c r="E7" s="91" t="s">
        <v>35</v>
      </c>
      <c r="F7" s="91" t="s">
        <v>36</v>
      </c>
      <c r="G7" s="98" t="s">
        <v>24</v>
      </c>
      <c r="H7" s="98" t="s">
        <v>7</v>
      </c>
      <c r="I7" s="98" t="s">
        <v>33</v>
      </c>
      <c r="J7" s="98" t="s">
        <v>34</v>
      </c>
      <c r="K7" s="95" t="s">
        <v>31</v>
      </c>
      <c r="L7" s="95" t="s">
        <v>50</v>
      </c>
      <c r="M7" s="95" t="s">
        <v>51</v>
      </c>
      <c r="N7" s="95" t="s">
        <v>52</v>
      </c>
      <c r="O7" s="94" t="s">
        <v>30</v>
      </c>
      <c r="P7" s="114" t="s">
        <v>47</v>
      </c>
      <c r="Q7" s="47"/>
      <c r="R7" s="47"/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  <c r="AE7" s="47"/>
      <c r="AF7" s="47"/>
      <c r="AG7" s="47"/>
      <c r="AH7" s="47"/>
      <c r="AI7" s="47"/>
      <c r="AJ7" s="47"/>
      <c r="AK7" s="47"/>
      <c r="AL7" s="47"/>
      <c r="AM7" s="47"/>
      <c r="AN7" s="47"/>
      <c r="AO7" s="47"/>
      <c r="AP7" s="47"/>
      <c r="AQ7" s="47"/>
      <c r="AR7" s="47"/>
      <c r="AS7" s="47"/>
      <c r="AT7" s="47"/>
      <c r="AU7" s="47"/>
      <c r="AV7" s="47"/>
      <c r="AW7" s="47"/>
      <c r="AX7" s="47"/>
      <c r="AY7" s="47"/>
      <c r="AZ7" s="47"/>
      <c r="BA7" s="47"/>
      <c r="BB7" s="47"/>
      <c r="BC7" s="47"/>
      <c r="BD7" s="47"/>
      <c r="BE7" s="47"/>
      <c r="BF7" s="47"/>
      <c r="BG7" s="47"/>
      <c r="BH7" s="47"/>
    </row>
    <row r="8" spans="1:60" s="48" customFormat="1" ht="22.8">
      <c r="A8" s="99"/>
      <c r="B8" s="68" t="s">
        <v>59</v>
      </c>
      <c r="C8" s="92" t="s">
        <v>26</v>
      </c>
      <c r="D8" s="92" t="s">
        <v>10</v>
      </c>
      <c r="E8" s="92" t="s">
        <v>37</v>
      </c>
      <c r="F8" s="92" t="s">
        <v>38</v>
      </c>
      <c r="G8" s="91" t="s">
        <v>25</v>
      </c>
      <c r="H8" s="91" t="s">
        <v>9</v>
      </c>
      <c r="I8" s="91" t="s">
        <v>35</v>
      </c>
      <c r="J8" s="91" t="s">
        <v>36</v>
      </c>
      <c r="K8" s="98" t="s">
        <v>24</v>
      </c>
      <c r="L8" s="98" t="s">
        <v>7</v>
      </c>
      <c r="M8" s="98" t="s">
        <v>33</v>
      </c>
      <c r="N8" s="98" t="s">
        <v>34</v>
      </c>
      <c r="O8" s="95" t="s">
        <v>31</v>
      </c>
      <c r="P8" s="115" t="s">
        <v>50</v>
      </c>
      <c r="Q8" s="47"/>
      <c r="R8" s="47"/>
      <c r="S8" s="47"/>
      <c r="T8" s="47"/>
      <c r="U8" s="47"/>
      <c r="V8" s="47"/>
      <c r="W8" s="47"/>
      <c r="X8" s="47"/>
      <c r="Y8" s="47"/>
      <c r="Z8" s="47"/>
      <c r="AA8" s="47"/>
      <c r="AB8" s="47"/>
      <c r="AC8" s="47"/>
      <c r="AD8" s="47"/>
      <c r="AE8" s="47"/>
      <c r="AF8" s="47"/>
      <c r="AG8" s="47"/>
      <c r="AH8" s="47"/>
      <c r="AI8" s="47"/>
      <c r="AJ8" s="47"/>
      <c r="AK8" s="47"/>
      <c r="AL8" s="47"/>
      <c r="AM8" s="47"/>
      <c r="AN8" s="47"/>
      <c r="AO8" s="47"/>
      <c r="AP8" s="47"/>
      <c r="AQ8" s="47"/>
      <c r="AR8" s="47"/>
      <c r="AS8" s="47"/>
      <c r="AT8" s="47"/>
      <c r="AU8" s="47"/>
      <c r="AV8" s="47"/>
      <c r="AW8" s="47"/>
      <c r="AX8" s="47"/>
      <c r="AY8" s="47"/>
      <c r="AZ8" s="47"/>
      <c r="BA8" s="47"/>
      <c r="BB8" s="47"/>
      <c r="BC8" s="47"/>
      <c r="BD8" s="47"/>
      <c r="BE8" s="47"/>
      <c r="BF8" s="47"/>
      <c r="BG8" s="47"/>
      <c r="BH8" s="47"/>
    </row>
    <row r="9" spans="1:60" s="48" customFormat="1" ht="22.8">
      <c r="A9" s="99"/>
      <c r="B9" s="68" t="s">
        <v>60</v>
      </c>
      <c r="C9" s="89" t="s">
        <v>27</v>
      </c>
      <c r="D9" s="89" t="s">
        <v>11</v>
      </c>
      <c r="E9" s="89" t="s">
        <v>39</v>
      </c>
      <c r="F9" s="89" t="s">
        <v>40</v>
      </c>
      <c r="G9" s="92" t="s">
        <v>26</v>
      </c>
      <c r="H9" s="92" t="s">
        <v>10</v>
      </c>
      <c r="I9" s="92" t="s">
        <v>37</v>
      </c>
      <c r="J9" s="92" t="s">
        <v>38</v>
      </c>
      <c r="K9" s="91" t="s">
        <v>25</v>
      </c>
      <c r="L9" s="91" t="s">
        <v>9</v>
      </c>
      <c r="M9" s="91" t="s">
        <v>35</v>
      </c>
      <c r="N9" s="91" t="s">
        <v>36</v>
      </c>
      <c r="O9" s="98" t="s">
        <v>24</v>
      </c>
      <c r="P9" s="116" t="s">
        <v>7</v>
      </c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7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47"/>
      <c r="BF9" s="47"/>
      <c r="BG9" s="47"/>
      <c r="BH9" s="47"/>
    </row>
    <row r="10" spans="1:60" s="48" customFormat="1" ht="22.8">
      <c r="A10" s="99"/>
      <c r="B10" s="68" t="s">
        <v>61</v>
      </c>
      <c r="C10" s="93" t="s">
        <v>28</v>
      </c>
      <c r="D10" s="93" t="s">
        <v>41</v>
      </c>
      <c r="E10" s="93" t="s">
        <v>42</v>
      </c>
      <c r="F10" s="93" t="s">
        <v>43</v>
      </c>
      <c r="G10" s="89" t="s">
        <v>27</v>
      </c>
      <c r="H10" s="89" t="s">
        <v>11</v>
      </c>
      <c r="I10" s="89" t="s">
        <v>39</v>
      </c>
      <c r="J10" s="89" t="s">
        <v>40</v>
      </c>
      <c r="K10" s="92" t="s">
        <v>26</v>
      </c>
      <c r="L10" s="92" t="s">
        <v>10</v>
      </c>
      <c r="M10" s="92" t="s">
        <v>37</v>
      </c>
      <c r="N10" s="92" t="s">
        <v>38</v>
      </c>
      <c r="O10" s="91" t="s">
        <v>25</v>
      </c>
      <c r="P10" s="117" t="s">
        <v>9</v>
      </c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7"/>
      <c r="AE10" s="47"/>
      <c r="AF10" s="47"/>
      <c r="AG10" s="47"/>
      <c r="AH10" s="47"/>
      <c r="AI10" s="47"/>
      <c r="AJ10" s="47"/>
      <c r="AK10" s="47"/>
      <c r="AL10" s="47"/>
      <c r="AM10" s="47"/>
      <c r="AN10" s="47"/>
      <c r="AO10" s="47"/>
      <c r="AP10" s="47"/>
      <c r="AQ10" s="47"/>
      <c r="AR10" s="47"/>
      <c r="AS10" s="47"/>
      <c r="AT10" s="47"/>
      <c r="AU10" s="47"/>
      <c r="AV10" s="47"/>
      <c r="AW10" s="47"/>
      <c r="AX10" s="47"/>
      <c r="AY10" s="47"/>
      <c r="AZ10" s="47"/>
      <c r="BA10" s="47"/>
      <c r="BB10" s="47"/>
      <c r="BC10" s="47"/>
      <c r="BD10" s="47"/>
      <c r="BE10" s="47"/>
      <c r="BF10" s="47"/>
      <c r="BG10" s="47"/>
      <c r="BH10" s="47"/>
    </row>
    <row r="11" spans="1:60" s="48" customFormat="1" ht="22.8">
      <c r="A11" s="99"/>
      <c r="B11" s="68" t="s">
        <v>62</v>
      </c>
      <c r="C11" s="90" t="s">
        <v>29</v>
      </c>
      <c r="D11" s="90" t="s">
        <v>44</v>
      </c>
      <c r="E11" s="90" t="s">
        <v>45</v>
      </c>
      <c r="F11" s="90" t="s">
        <v>46</v>
      </c>
      <c r="G11" s="93" t="s">
        <v>28</v>
      </c>
      <c r="H11" s="93" t="s">
        <v>41</v>
      </c>
      <c r="I11" s="93" t="s">
        <v>42</v>
      </c>
      <c r="J11" s="93" t="s">
        <v>43</v>
      </c>
      <c r="K11" s="89" t="s">
        <v>27</v>
      </c>
      <c r="L11" s="89" t="s">
        <v>11</v>
      </c>
      <c r="M11" s="89" t="s">
        <v>39</v>
      </c>
      <c r="N11" s="89" t="s">
        <v>40</v>
      </c>
      <c r="O11" s="92" t="s">
        <v>26</v>
      </c>
      <c r="P11" s="118" t="s">
        <v>10</v>
      </c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7"/>
      <c r="AE11" s="47"/>
      <c r="AF11" s="47"/>
      <c r="AG11" s="47"/>
      <c r="AH11" s="47"/>
      <c r="AI11" s="47"/>
      <c r="AJ11" s="47"/>
      <c r="AK11" s="47"/>
      <c r="AL11" s="47"/>
      <c r="AM11" s="47"/>
      <c r="AN11" s="47"/>
      <c r="AO11" s="47"/>
      <c r="AP11" s="47"/>
      <c r="AQ11" s="47"/>
      <c r="AR11" s="47"/>
      <c r="AS11" s="47"/>
      <c r="AT11" s="47"/>
      <c r="AU11" s="47"/>
      <c r="AV11" s="47"/>
      <c r="AW11" s="47"/>
      <c r="AX11" s="47"/>
      <c r="AY11" s="47"/>
      <c r="AZ11" s="47"/>
      <c r="BA11" s="47"/>
      <c r="BB11" s="47"/>
      <c r="BC11" s="47"/>
      <c r="BD11" s="47"/>
      <c r="BE11" s="47"/>
      <c r="BF11" s="47"/>
      <c r="BG11" s="47"/>
      <c r="BH11" s="47"/>
    </row>
    <row r="12" spans="1:60" s="101" customFormat="1" ht="22.8">
      <c r="A12" s="99"/>
      <c r="B12" s="68" t="s">
        <v>63</v>
      </c>
      <c r="C12" s="94" t="s">
        <v>30</v>
      </c>
      <c r="D12" s="94" t="s">
        <v>47</v>
      </c>
      <c r="E12" s="94" t="s">
        <v>48</v>
      </c>
      <c r="F12" s="94" t="s">
        <v>49</v>
      </c>
      <c r="G12" s="90" t="s">
        <v>29</v>
      </c>
      <c r="H12" s="90" t="s">
        <v>44</v>
      </c>
      <c r="I12" s="90" t="s">
        <v>45</v>
      </c>
      <c r="J12" s="90" t="s">
        <v>46</v>
      </c>
      <c r="K12" s="93" t="s">
        <v>28</v>
      </c>
      <c r="L12" s="93" t="s">
        <v>41</v>
      </c>
      <c r="M12" s="93" t="s">
        <v>42</v>
      </c>
      <c r="N12" s="93" t="s">
        <v>43</v>
      </c>
      <c r="O12" s="89" t="s">
        <v>27</v>
      </c>
      <c r="P12" s="119" t="s">
        <v>11</v>
      </c>
      <c r="Q12" s="100"/>
      <c r="R12" s="100"/>
      <c r="S12" s="100"/>
      <c r="T12" s="100"/>
      <c r="U12" s="100"/>
      <c r="V12" s="100"/>
      <c r="W12" s="100"/>
      <c r="X12" s="100"/>
      <c r="Y12" s="100"/>
      <c r="Z12" s="100"/>
      <c r="AA12" s="100"/>
      <c r="AB12" s="100"/>
      <c r="AC12" s="100"/>
      <c r="AD12" s="100"/>
      <c r="AE12" s="100"/>
      <c r="AF12" s="100"/>
      <c r="AG12" s="100"/>
      <c r="AH12" s="100"/>
      <c r="AI12" s="100"/>
      <c r="AJ12" s="100"/>
      <c r="AK12" s="100"/>
      <c r="AL12" s="100"/>
      <c r="AM12" s="100"/>
      <c r="AN12" s="100"/>
      <c r="AO12" s="100"/>
      <c r="AP12" s="100"/>
      <c r="AQ12" s="100"/>
      <c r="AR12" s="100"/>
      <c r="AS12" s="100"/>
      <c r="AT12" s="100"/>
      <c r="AU12" s="100"/>
      <c r="AV12" s="100"/>
      <c r="AW12" s="100"/>
      <c r="AX12" s="100"/>
      <c r="AY12" s="100"/>
      <c r="AZ12" s="100"/>
      <c r="BA12" s="100"/>
      <c r="BB12" s="100"/>
      <c r="BC12" s="100"/>
      <c r="BD12" s="100"/>
      <c r="BE12" s="100"/>
      <c r="BF12" s="100"/>
      <c r="BG12" s="100"/>
      <c r="BH12" s="100"/>
    </row>
    <row r="13" spans="1:60" s="101" customFormat="1" ht="22.8">
      <c r="A13" s="99"/>
      <c r="B13" s="68" t="s">
        <v>64</v>
      </c>
      <c r="C13" s="95" t="s">
        <v>31</v>
      </c>
      <c r="D13" s="95" t="s">
        <v>50</v>
      </c>
      <c r="E13" s="95" t="s">
        <v>51</v>
      </c>
      <c r="F13" s="95" t="s">
        <v>52</v>
      </c>
      <c r="G13" s="94" t="s">
        <v>30</v>
      </c>
      <c r="H13" s="94" t="s">
        <v>47</v>
      </c>
      <c r="I13" s="94" t="s">
        <v>48</v>
      </c>
      <c r="J13" s="94" t="s">
        <v>49</v>
      </c>
      <c r="K13" s="90" t="s">
        <v>29</v>
      </c>
      <c r="L13" s="90" t="s">
        <v>44</v>
      </c>
      <c r="M13" s="90" t="s">
        <v>45</v>
      </c>
      <c r="N13" s="90" t="s">
        <v>46</v>
      </c>
      <c r="O13" s="93" t="s">
        <v>28</v>
      </c>
      <c r="P13" s="120" t="s">
        <v>41</v>
      </c>
      <c r="Q13" s="100"/>
      <c r="R13" s="100"/>
      <c r="S13" s="100"/>
      <c r="T13" s="100"/>
      <c r="U13" s="100"/>
      <c r="V13" s="100"/>
      <c r="W13" s="100"/>
      <c r="X13" s="100"/>
      <c r="Y13" s="100"/>
      <c r="Z13" s="100"/>
      <c r="AA13" s="100"/>
      <c r="AB13" s="100"/>
      <c r="AC13" s="100"/>
      <c r="AD13" s="100"/>
      <c r="AE13" s="100"/>
      <c r="AF13" s="100"/>
      <c r="AG13" s="100"/>
      <c r="AH13" s="100"/>
      <c r="AI13" s="100"/>
      <c r="AJ13" s="100"/>
      <c r="AK13" s="100"/>
      <c r="AL13" s="100"/>
      <c r="AM13" s="100"/>
      <c r="AN13" s="100"/>
      <c r="AO13" s="100"/>
      <c r="AP13" s="100"/>
      <c r="AQ13" s="100"/>
      <c r="AR13" s="100"/>
      <c r="AS13" s="100"/>
      <c r="AT13" s="100"/>
      <c r="AU13" s="100"/>
      <c r="AV13" s="100"/>
      <c r="AW13" s="100"/>
      <c r="AX13" s="100"/>
      <c r="AY13" s="100"/>
      <c r="AZ13" s="100"/>
      <c r="BA13" s="100"/>
      <c r="BB13" s="100"/>
      <c r="BC13" s="100"/>
      <c r="BD13" s="100"/>
      <c r="BE13" s="100"/>
      <c r="BF13" s="100"/>
      <c r="BG13" s="100"/>
      <c r="BH13" s="100"/>
    </row>
    <row r="14" spans="1:60" s="101" customFormat="1" ht="23.4" thickBot="1">
      <c r="A14" s="99"/>
      <c r="B14" s="96" t="s">
        <v>65</v>
      </c>
      <c r="C14" s="97" t="s">
        <v>32</v>
      </c>
      <c r="D14" s="97" t="s">
        <v>53</v>
      </c>
      <c r="E14" s="97" t="s">
        <v>54</v>
      </c>
      <c r="F14" s="97" t="s">
        <v>55</v>
      </c>
      <c r="G14" s="97" t="s">
        <v>32</v>
      </c>
      <c r="H14" s="97" t="s">
        <v>53</v>
      </c>
      <c r="I14" s="97" t="s">
        <v>54</v>
      </c>
      <c r="J14" s="97" t="s">
        <v>55</v>
      </c>
      <c r="K14" s="97" t="s">
        <v>32</v>
      </c>
      <c r="L14" s="97" t="s">
        <v>53</v>
      </c>
      <c r="M14" s="97" t="s">
        <v>54</v>
      </c>
      <c r="N14" s="97" t="s">
        <v>55</v>
      </c>
      <c r="O14" s="97" t="s">
        <v>32</v>
      </c>
      <c r="P14" s="121" t="s">
        <v>53</v>
      </c>
      <c r="Q14" s="100"/>
      <c r="R14" s="100"/>
      <c r="S14" s="100"/>
      <c r="T14" s="100"/>
      <c r="U14" s="100"/>
      <c r="V14" s="100"/>
      <c r="W14" s="100"/>
      <c r="X14" s="100"/>
      <c r="Y14" s="100"/>
      <c r="Z14" s="100"/>
      <c r="AA14" s="100"/>
      <c r="AB14" s="100"/>
      <c r="AC14" s="100"/>
      <c r="AD14" s="100"/>
      <c r="AE14" s="100"/>
      <c r="AF14" s="100"/>
      <c r="AG14" s="100"/>
      <c r="AH14" s="100"/>
      <c r="AI14" s="100"/>
      <c r="AJ14" s="100"/>
      <c r="AK14" s="100"/>
      <c r="AL14" s="100"/>
      <c r="AM14" s="100"/>
      <c r="AN14" s="100"/>
      <c r="AO14" s="100"/>
      <c r="AP14" s="100"/>
      <c r="AQ14" s="100"/>
      <c r="AR14" s="100"/>
      <c r="AS14" s="100"/>
      <c r="AT14" s="100"/>
      <c r="AU14" s="100"/>
      <c r="AV14" s="100"/>
      <c r="AW14" s="100"/>
      <c r="AX14" s="100"/>
      <c r="AY14" s="100"/>
      <c r="AZ14" s="100"/>
      <c r="BA14" s="100"/>
      <c r="BB14" s="100"/>
      <c r="BC14" s="100"/>
      <c r="BD14" s="100"/>
      <c r="BE14" s="100"/>
      <c r="BF14" s="100"/>
      <c r="BG14" s="100"/>
      <c r="BH14" s="100"/>
    </row>
    <row r="15" spans="1:60" ht="22.8">
      <c r="A15" s="78"/>
    </row>
  </sheetData>
  <mergeCells count="4">
    <mergeCell ref="D4:G4"/>
    <mergeCell ref="H4:K4"/>
    <mergeCell ref="L4:P4"/>
    <mergeCell ref="C2:P2"/>
  </mergeCells>
  <pageMargins left="0.11811023622047245" right="0.11811023622047245" top="0.15748031496062992" bottom="0.15748031496062992" header="0.31496062992125984" footer="0.31496062992125984"/>
  <pageSetup paperSize="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D34"/>
  <sheetViews>
    <sheetView tabSelected="1" zoomScale="80" zoomScaleNormal="80" workbookViewId="0"/>
  </sheetViews>
  <sheetFormatPr baseColWidth="10" defaultColWidth="8.88671875" defaultRowHeight="18"/>
  <cols>
    <col min="1" max="1" width="8.88671875" style="2"/>
    <col min="2" max="2" width="16.44140625" style="31" customWidth="1"/>
    <col min="3" max="8" width="5.88671875" style="6" customWidth="1"/>
    <col min="9" max="9" width="5.88671875" style="11" customWidth="1"/>
    <col min="10" max="10" width="9.44140625" style="11" customWidth="1"/>
    <col min="11" max="15" width="5.88671875" style="11" customWidth="1"/>
    <col min="16" max="17" width="7.6640625" style="11" customWidth="1"/>
    <col min="18" max="18" width="9.5546875" style="11" customWidth="1"/>
    <col min="19" max="19" width="5.88671875" style="58" customWidth="1"/>
    <col min="20" max="25" width="5.88671875" style="11" customWidth="1"/>
    <col min="26" max="26" width="9.109375" style="11" customWidth="1"/>
    <col min="27" max="32" width="5.88671875" style="11" customWidth="1"/>
    <col min="33" max="33" width="5.88671875" style="6" customWidth="1"/>
    <col min="34" max="34" width="8.44140625" style="11" customWidth="1"/>
    <col min="35" max="35" width="5.44140625" style="6" bestFit="1" customWidth="1"/>
    <col min="36" max="36" width="7.109375" style="6" customWidth="1"/>
    <col min="37" max="108" width="8.88671875" style="2"/>
    <col min="109" max="16384" width="8.88671875" style="1"/>
  </cols>
  <sheetData>
    <row r="1" spans="1:108" ht="18.600000000000001" thickBot="1"/>
    <row r="2" spans="1:108" s="5" customFormat="1" ht="22.2" customHeight="1" thickBot="1">
      <c r="A2" s="18"/>
      <c r="B2" s="32"/>
      <c r="C2" s="170" t="s">
        <v>66</v>
      </c>
      <c r="D2" s="171"/>
      <c r="E2" s="171"/>
      <c r="F2" s="171"/>
      <c r="G2" s="171"/>
      <c r="H2" s="171"/>
      <c r="I2" s="171"/>
      <c r="J2" s="171"/>
      <c r="K2" s="171"/>
      <c r="L2" s="171"/>
      <c r="M2" s="171"/>
      <c r="N2" s="171"/>
      <c r="O2" s="171"/>
      <c r="P2" s="171"/>
      <c r="Q2" s="171"/>
      <c r="R2" s="171"/>
      <c r="S2" s="171"/>
      <c r="T2" s="171"/>
      <c r="U2" s="171"/>
      <c r="V2" s="171"/>
      <c r="W2" s="171"/>
      <c r="X2" s="171"/>
      <c r="Y2" s="171"/>
      <c r="Z2" s="171"/>
      <c r="AA2" s="171"/>
      <c r="AB2" s="171"/>
      <c r="AC2" s="171"/>
      <c r="AD2" s="171"/>
      <c r="AE2" s="171"/>
      <c r="AF2" s="171"/>
      <c r="AG2" s="171"/>
      <c r="AH2" s="188"/>
      <c r="AI2" s="10"/>
      <c r="AJ2" s="10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F2" s="18"/>
      <c r="BG2" s="18"/>
      <c r="BH2" s="18"/>
      <c r="BI2" s="18"/>
      <c r="BJ2" s="18"/>
      <c r="BK2" s="18"/>
      <c r="BL2" s="18"/>
      <c r="BM2" s="18"/>
      <c r="BN2" s="18"/>
      <c r="BO2" s="18"/>
      <c r="BP2" s="18"/>
      <c r="BQ2" s="18"/>
      <c r="BR2" s="18"/>
      <c r="BS2" s="18"/>
      <c r="BT2" s="18"/>
      <c r="BU2" s="18"/>
      <c r="BV2" s="18"/>
      <c r="BW2" s="18"/>
      <c r="BX2" s="18"/>
      <c r="BY2" s="18"/>
      <c r="BZ2" s="18"/>
      <c r="CA2" s="18"/>
      <c r="CB2" s="18"/>
      <c r="CC2" s="18"/>
      <c r="CD2" s="18"/>
      <c r="CE2" s="18"/>
      <c r="CF2" s="18"/>
      <c r="CG2" s="18"/>
      <c r="CH2" s="18"/>
      <c r="CI2" s="18"/>
      <c r="CJ2" s="18"/>
      <c r="CK2" s="18"/>
      <c r="CL2" s="18"/>
      <c r="CM2" s="18"/>
      <c r="CN2" s="18"/>
      <c r="CO2" s="18"/>
      <c r="CP2" s="18"/>
      <c r="CQ2" s="18"/>
      <c r="CR2" s="18"/>
      <c r="CS2" s="18"/>
      <c r="CT2" s="18"/>
      <c r="CU2" s="18"/>
      <c r="CV2" s="18"/>
      <c r="CW2" s="18"/>
      <c r="CX2" s="18"/>
      <c r="CY2" s="18"/>
      <c r="CZ2" s="18"/>
      <c r="DA2" s="18"/>
      <c r="DB2" s="18"/>
      <c r="DC2" s="18"/>
      <c r="DD2" s="18"/>
    </row>
    <row r="3" spans="1:108" s="3" customFormat="1" ht="17.399999999999999">
      <c r="A3" s="19"/>
      <c r="B3" s="32"/>
      <c r="C3" s="7"/>
      <c r="D3" s="7"/>
      <c r="E3" s="7"/>
      <c r="F3" s="7"/>
      <c r="G3" s="7"/>
      <c r="H3" s="7"/>
      <c r="I3" s="34"/>
      <c r="J3" s="34"/>
      <c r="K3" s="34"/>
      <c r="L3" s="34"/>
      <c r="M3" s="34"/>
      <c r="N3" s="34"/>
      <c r="O3" s="34"/>
      <c r="P3" s="34"/>
      <c r="Q3" s="34"/>
      <c r="R3" s="34"/>
      <c r="S3" s="59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7"/>
      <c r="AH3" s="34"/>
      <c r="AI3" s="10"/>
      <c r="AJ3" s="10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</row>
    <row r="4" spans="1:108" s="3" customFormat="1" ht="24" customHeight="1" thickBot="1">
      <c r="A4" s="19"/>
      <c r="B4" s="33"/>
      <c r="S4" s="19"/>
      <c r="AI4" s="10"/>
      <c r="AJ4" s="41"/>
      <c r="AK4" s="19"/>
      <c r="AL4" s="19"/>
      <c r="AM4" s="19"/>
      <c r="AN4" s="19"/>
      <c r="AO4" s="19"/>
      <c r="AP4" s="19"/>
      <c r="AQ4" s="19"/>
      <c r="AR4" s="19"/>
      <c r="AS4" s="19"/>
      <c r="AT4" s="19"/>
      <c r="AU4" s="19"/>
      <c r="AV4" s="19"/>
      <c r="AW4" s="19"/>
      <c r="AX4" s="19"/>
      <c r="AY4" s="19"/>
      <c r="AZ4" s="19"/>
      <c r="BA4" s="19"/>
      <c r="BB4" s="19"/>
      <c r="BC4" s="19"/>
      <c r="BD4" s="19"/>
      <c r="BE4" s="19"/>
      <c r="BF4" s="19"/>
      <c r="BG4" s="19"/>
      <c r="BH4" s="19"/>
      <c r="BI4" s="19"/>
      <c r="BJ4" s="19"/>
      <c r="BK4" s="19"/>
      <c r="BL4" s="19"/>
      <c r="BM4" s="19"/>
      <c r="BN4" s="19"/>
      <c r="BO4" s="19"/>
      <c r="BP4" s="19"/>
      <c r="BQ4" s="19"/>
      <c r="BR4" s="19"/>
      <c r="BS4" s="19"/>
      <c r="BT4" s="19"/>
      <c r="BU4" s="19"/>
      <c r="BV4" s="19"/>
      <c r="BW4" s="19"/>
      <c r="BX4" s="19"/>
      <c r="BY4" s="19"/>
      <c r="BZ4" s="19"/>
      <c r="CA4" s="19"/>
      <c r="CB4" s="19"/>
      <c r="CC4" s="19"/>
      <c r="CD4" s="19"/>
      <c r="CE4" s="19"/>
      <c r="CF4" s="19"/>
      <c r="CG4" s="19"/>
      <c r="CH4" s="19"/>
      <c r="CI4" s="19"/>
      <c r="CJ4" s="19"/>
      <c r="CK4" s="19"/>
      <c r="CL4" s="19"/>
      <c r="CM4" s="19"/>
      <c r="CN4" s="19"/>
      <c r="CO4" s="19"/>
      <c r="CP4" s="19"/>
      <c r="CQ4" s="19"/>
      <c r="CR4" s="19"/>
      <c r="CS4" s="19"/>
      <c r="CT4" s="19"/>
      <c r="CU4" s="19"/>
      <c r="CV4" s="19"/>
      <c r="CW4" s="19"/>
      <c r="CX4" s="19"/>
      <c r="CY4" s="19"/>
      <c r="CZ4" s="19"/>
      <c r="DA4" s="19"/>
      <c r="DB4" s="19"/>
      <c r="DC4" s="19"/>
      <c r="DD4" s="19"/>
    </row>
    <row r="5" spans="1:108" s="30" customFormat="1" ht="35.25" customHeight="1" thickBot="1">
      <c r="A5" s="28"/>
      <c r="C5" s="43" t="s">
        <v>1</v>
      </c>
      <c r="D5" s="44" t="s">
        <v>2</v>
      </c>
      <c r="E5" s="44" t="s">
        <v>3</v>
      </c>
      <c r="F5" s="44" t="s">
        <v>4</v>
      </c>
      <c r="G5" s="44" t="s">
        <v>5</v>
      </c>
      <c r="H5" s="45" t="s">
        <v>6</v>
      </c>
      <c r="I5" s="46" t="s">
        <v>0</v>
      </c>
      <c r="J5" s="49" t="s">
        <v>69</v>
      </c>
      <c r="K5" s="43" t="s">
        <v>1</v>
      </c>
      <c r="L5" s="44" t="s">
        <v>2</v>
      </c>
      <c r="M5" s="44" t="s">
        <v>3</v>
      </c>
      <c r="N5" s="44" t="s">
        <v>4</v>
      </c>
      <c r="O5" s="44" t="s">
        <v>5</v>
      </c>
      <c r="P5" s="45" t="s">
        <v>6</v>
      </c>
      <c r="Q5" s="46" t="s">
        <v>0</v>
      </c>
      <c r="R5" s="49" t="s">
        <v>69</v>
      </c>
      <c r="S5" s="43" t="s">
        <v>1</v>
      </c>
      <c r="T5" s="44" t="s">
        <v>2</v>
      </c>
      <c r="U5" s="44" t="s">
        <v>3</v>
      </c>
      <c r="V5" s="44" t="s">
        <v>4</v>
      </c>
      <c r="W5" s="44" t="s">
        <v>5</v>
      </c>
      <c r="X5" s="45" t="s">
        <v>6</v>
      </c>
      <c r="Y5" s="46" t="s">
        <v>0</v>
      </c>
      <c r="Z5" s="49" t="s">
        <v>69</v>
      </c>
      <c r="AA5" s="43" t="s">
        <v>1</v>
      </c>
      <c r="AB5" s="44" t="s">
        <v>2</v>
      </c>
      <c r="AC5" s="122" t="s">
        <v>3</v>
      </c>
      <c r="AD5" s="122" t="s">
        <v>4</v>
      </c>
      <c r="AE5" s="44" t="s">
        <v>5</v>
      </c>
      <c r="AF5" s="45" t="s">
        <v>6</v>
      </c>
      <c r="AG5" s="46" t="s">
        <v>0</v>
      </c>
      <c r="AH5" s="123" t="s">
        <v>69</v>
      </c>
      <c r="AI5" s="29"/>
      <c r="AJ5" s="28"/>
      <c r="AK5" s="28"/>
      <c r="AL5" s="28"/>
      <c r="AM5" s="28"/>
      <c r="AN5" s="28"/>
      <c r="AO5" s="28"/>
      <c r="AP5" s="28"/>
      <c r="AQ5" s="28"/>
      <c r="AR5" s="28"/>
      <c r="AS5" s="28"/>
      <c r="AT5" s="28"/>
      <c r="AU5" s="28"/>
      <c r="AV5" s="28"/>
      <c r="AW5" s="28"/>
      <c r="AX5" s="28"/>
      <c r="AY5" s="28"/>
      <c r="AZ5" s="28"/>
      <c r="BA5" s="28"/>
      <c r="BB5" s="28"/>
      <c r="BC5" s="28"/>
      <c r="BD5" s="28"/>
      <c r="BE5" s="28"/>
      <c r="BF5" s="28"/>
      <c r="BG5" s="28"/>
      <c r="BH5" s="28"/>
      <c r="BI5" s="28"/>
      <c r="BJ5" s="28"/>
      <c r="BK5" s="28"/>
      <c r="BL5" s="28"/>
      <c r="BM5" s="28"/>
      <c r="BN5" s="28"/>
      <c r="BO5" s="28"/>
      <c r="BP5" s="28"/>
      <c r="BQ5" s="28"/>
      <c r="BR5" s="28"/>
      <c r="BS5" s="28"/>
      <c r="BT5" s="28"/>
      <c r="BU5" s="28"/>
      <c r="BV5" s="28"/>
      <c r="BW5" s="28"/>
      <c r="BX5" s="28"/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  <c r="CN5" s="28"/>
      <c r="CO5" s="28"/>
      <c r="CP5" s="28"/>
      <c r="CQ5" s="28"/>
      <c r="CR5" s="28"/>
      <c r="CS5" s="28"/>
      <c r="CT5" s="28"/>
      <c r="CU5" s="28"/>
      <c r="CV5" s="28"/>
      <c r="CW5" s="28"/>
      <c r="CX5" s="28"/>
      <c r="CY5" s="28"/>
      <c r="CZ5" s="28"/>
      <c r="DA5" s="28"/>
      <c r="DB5" s="28"/>
      <c r="DC5" s="28"/>
      <c r="DD5" s="28"/>
    </row>
    <row r="6" spans="1:108" s="4" customFormat="1" ht="18.75" customHeight="1" thickBot="1">
      <c r="A6" s="20"/>
      <c r="B6" s="124" t="s">
        <v>20</v>
      </c>
      <c r="C6" s="189" t="s">
        <v>21</v>
      </c>
      <c r="D6" s="190"/>
      <c r="E6" s="190"/>
      <c r="F6" s="190"/>
      <c r="G6" s="190"/>
      <c r="H6" s="190"/>
      <c r="I6" s="190"/>
      <c r="J6" s="125"/>
      <c r="K6" s="189" t="s">
        <v>22</v>
      </c>
      <c r="L6" s="190"/>
      <c r="M6" s="190"/>
      <c r="N6" s="190"/>
      <c r="O6" s="190"/>
      <c r="P6" s="190"/>
      <c r="Q6" s="190"/>
      <c r="R6" s="125"/>
      <c r="S6" s="189" t="s">
        <v>23</v>
      </c>
      <c r="T6" s="190"/>
      <c r="U6" s="190"/>
      <c r="V6" s="190"/>
      <c r="W6" s="190"/>
      <c r="X6" s="190"/>
      <c r="Y6" s="190"/>
      <c r="Z6" s="125"/>
      <c r="AA6" s="189" t="s">
        <v>0</v>
      </c>
      <c r="AB6" s="190"/>
      <c r="AC6" s="190"/>
      <c r="AD6" s="190"/>
      <c r="AE6" s="190"/>
      <c r="AF6" s="190"/>
      <c r="AG6" s="190"/>
      <c r="AH6" s="125"/>
      <c r="AI6" s="1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</row>
    <row r="7" spans="1:108" s="60" customFormat="1" ht="21" customHeight="1">
      <c r="A7" s="60">
        <v>1</v>
      </c>
      <c r="B7" s="126" t="s">
        <v>70</v>
      </c>
      <c r="C7" s="26" t="s">
        <v>7</v>
      </c>
      <c r="D7" s="16" t="s">
        <v>7</v>
      </c>
      <c r="E7" s="16" t="s">
        <v>56</v>
      </c>
      <c r="F7" s="16" t="s">
        <v>56</v>
      </c>
      <c r="G7" s="42" t="s">
        <v>56</v>
      </c>
      <c r="H7" s="42" t="s">
        <v>7</v>
      </c>
      <c r="I7" s="27" t="s">
        <v>7</v>
      </c>
      <c r="J7" s="167">
        <f>COUNTIF(C7:I7,$D$20)*$H$20+COUNTIF(C7:I7,$D$21)*$H$21+COUNTIF(C7:I7,$D$22)*$H$22+COUNTIF(C7:I7,$D$23)*$H$23+COUNTIF(C7:I7,$D$24)*$H$24+COUNTIF(C7:I7,$D$25)*$H$25+COUNTIF(C7:I7,$D$27)*$H$27</f>
        <v>30</v>
      </c>
      <c r="K7" s="24" t="s">
        <v>56</v>
      </c>
      <c r="L7" s="16" t="s">
        <v>7</v>
      </c>
      <c r="M7" s="16" t="s">
        <v>8</v>
      </c>
      <c r="N7" s="16" t="s">
        <v>56</v>
      </c>
      <c r="O7" s="16" t="s">
        <v>56</v>
      </c>
      <c r="P7" s="15" t="s">
        <v>9</v>
      </c>
      <c r="Q7" s="13" t="s">
        <v>71</v>
      </c>
      <c r="R7" s="167">
        <f>COUNTIF(K7:Q7,$D$20)*$H$20+COUNTIF(K7:Q7,$D$21)*$H$21+COUNTIF(K7:Q7,$D$22)*$H$22+COUNTIF(K7:Q7,$D$23)*$H$23+COUNTIF(K7:Q7,$D$24)*$H$24+COUNTIF(K7:Q7,$D$25)*$H$25+COUNTIF(K7:Q7,$D$27)*$H$27</f>
        <v>31</v>
      </c>
      <c r="S7" s="40" t="s">
        <v>7</v>
      </c>
      <c r="T7" s="16" t="s">
        <v>7</v>
      </c>
      <c r="U7" s="16" t="s">
        <v>8</v>
      </c>
      <c r="V7" s="16" t="s">
        <v>56</v>
      </c>
      <c r="W7" s="16" t="s">
        <v>56</v>
      </c>
      <c r="X7" s="16" t="s">
        <v>7</v>
      </c>
      <c r="Y7" s="39" t="s">
        <v>7</v>
      </c>
      <c r="Z7" s="167">
        <f>COUNTIF(S7:Y7,$D$20)*$H$20+COUNTIF(S7:Y7,$D$21)*$H$21+COUNTIF(S7:Y7,$D$22)*$H$22+COUNTIF(S7:Y7,$D$23)*$H$23+COUNTIF(S7:Y7,$D$24)*$H$24+COUNTIF(S7:Y7,$D$25)*$H$25+COUNTIF(S7:Y7,$D$27)*$H$27</f>
        <v>37.5</v>
      </c>
      <c r="AA7" s="24" t="s">
        <v>7</v>
      </c>
      <c r="AB7" s="16" t="s">
        <v>7</v>
      </c>
      <c r="AC7" s="16" t="s">
        <v>7</v>
      </c>
      <c r="AD7" s="16" t="s">
        <v>56</v>
      </c>
      <c r="AE7" s="16" t="s">
        <v>56</v>
      </c>
      <c r="AF7" s="51" t="s">
        <v>8</v>
      </c>
      <c r="AG7" s="13" t="s">
        <v>71</v>
      </c>
      <c r="AH7" s="167">
        <f>COUNTIF(AA7:AG7,$D$20)*$H$20+COUNTIF(AA7:AG7,$D$21)*$H$21+COUNTIF(AA7:AG7,$D$22)*$H$22+COUNTIF(AA7:AG7,$D$23)*$H$23+COUNTIF(AA7:AG7,$D$24)*$H$24+COUNTIF(AA7:AG7,$D$25)*$H$25+COUNTIF(AA7:AG7,$D$27)*$H$27</f>
        <v>38.5</v>
      </c>
      <c r="AI7" s="10"/>
    </row>
    <row r="8" spans="1:108" s="60" customFormat="1" ht="21" customHeight="1">
      <c r="A8" s="60">
        <v>2</v>
      </c>
      <c r="B8" s="127" t="s">
        <v>72</v>
      </c>
      <c r="C8" s="25" t="s">
        <v>56</v>
      </c>
      <c r="D8" s="15" t="s">
        <v>56</v>
      </c>
      <c r="E8" s="15" t="s">
        <v>7</v>
      </c>
      <c r="F8" s="15" t="s">
        <v>7</v>
      </c>
      <c r="G8" s="51" t="s">
        <v>7</v>
      </c>
      <c r="H8" s="51" t="s">
        <v>8</v>
      </c>
      <c r="I8" s="13" t="s">
        <v>8</v>
      </c>
      <c r="J8" s="128">
        <f t="shared" ref="J8:J15" si="0">COUNTIF(C8:I8,$D$20)*$H$20+COUNTIF(C8:I8,$D$21)*$H$21+COUNTIF(C8:I8,$D$22)*$H$22+COUNTIF(C8:I8,$D$23)*$H$23+COUNTIF(C8:I8,$D$24)*$H$24+COUNTIF(C8:I8,$D$25)*$H$25+COUNTIF(C8:I8,$D$27)*$H$27</f>
        <v>37.5</v>
      </c>
      <c r="K8" s="53" t="s">
        <v>56</v>
      </c>
      <c r="L8" s="15" t="s">
        <v>56</v>
      </c>
      <c r="M8" s="15" t="s">
        <v>7</v>
      </c>
      <c r="N8" s="15" t="s">
        <v>7</v>
      </c>
      <c r="O8" s="15" t="s">
        <v>8</v>
      </c>
      <c r="P8" s="15" t="s">
        <v>8</v>
      </c>
      <c r="Q8" s="13" t="s">
        <v>9</v>
      </c>
      <c r="R8" s="128">
        <f t="shared" ref="R8:R15" si="1">COUNTIF(K8:Q8,$D$20)*$H$20+COUNTIF(K8:Q8,$D$21)*$H$21+COUNTIF(K8:Q8,$D$22)*$H$22+COUNTIF(K8:Q8,$D$23)*$H$23+COUNTIF(K8:Q8,$D$24)*$H$24+COUNTIF(K8:Q8,$D$25)*$H$25+COUNTIF(K8:Q8,$D$27)*$H$27</f>
        <v>37.5</v>
      </c>
      <c r="S8" s="50" t="s">
        <v>56</v>
      </c>
      <c r="T8" s="15" t="s">
        <v>56</v>
      </c>
      <c r="U8" s="15" t="s">
        <v>7</v>
      </c>
      <c r="V8" s="15" t="s">
        <v>7</v>
      </c>
      <c r="W8" s="15" t="s">
        <v>11</v>
      </c>
      <c r="X8" s="15" t="s">
        <v>56</v>
      </c>
      <c r="Y8" s="17" t="s">
        <v>56</v>
      </c>
      <c r="Z8" s="128">
        <f t="shared" ref="Z8:Z15" si="2">COUNTIF(S8:Y8,$D$20)*$H$20+COUNTIF(S8:Y8,$D$21)*$H$21+COUNTIF(S8:Y8,$D$22)*$H$22+COUNTIF(S8:Y8,$D$23)*$H$23+COUNTIF(S8:Y8,$D$24)*$H$24+COUNTIF(S8:Y8,$D$25)*$H$25+COUNTIF(S8:Y8,$D$27)*$H$27</f>
        <v>23.5</v>
      </c>
      <c r="AA8" s="53" t="s">
        <v>56</v>
      </c>
      <c r="AB8" s="15" t="s">
        <v>71</v>
      </c>
      <c r="AC8" s="15" t="s">
        <v>8</v>
      </c>
      <c r="AD8" s="15" t="s">
        <v>56</v>
      </c>
      <c r="AE8" s="15" t="s">
        <v>9</v>
      </c>
      <c r="AF8" s="51" t="s">
        <v>11</v>
      </c>
      <c r="AG8" s="13" t="s">
        <v>9</v>
      </c>
      <c r="AH8" s="128">
        <f t="shared" ref="AH8:AH15" si="3">COUNTIF(AA8:AG8,$D$20)*$H$20+COUNTIF(AA8:AG8,$D$21)*$H$21+COUNTIF(AA8:AG8,$D$22)*$H$22+COUNTIF(AA8:AG8,$D$23)*$H$23+COUNTIF(AA8:AG8,$D$24)*$H$24+COUNTIF(AA8:AG8,$D$25)*$H$25+COUNTIF(AA8:AG8,$D$27)*$H$27</f>
        <v>39.5</v>
      </c>
      <c r="AI8" s="10"/>
    </row>
    <row r="9" spans="1:108" s="60" customFormat="1" ht="21" customHeight="1">
      <c r="A9" s="60">
        <v>3</v>
      </c>
      <c r="B9" s="127" t="s">
        <v>73</v>
      </c>
      <c r="C9" s="14" t="s">
        <v>56</v>
      </c>
      <c r="D9" s="9" t="s">
        <v>8</v>
      </c>
      <c r="E9" s="15" t="s">
        <v>8</v>
      </c>
      <c r="F9" s="9" t="s">
        <v>8</v>
      </c>
      <c r="G9" s="9" t="s">
        <v>8</v>
      </c>
      <c r="H9" s="52" t="s">
        <v>56</v>
      </c>
      <c r="I9" s="12" t="s">
        <v>56</v>
      </c>
      <c r="J9" s="128">
        <f t="shared" si="0"/>
        <v>30</v>
      </c>
      <c r="K9" s="14" t="s">
        <v>7</v>
      </c>
      <c r="L9" s="9" t="s">
        <v>8</v>
      </c>
      <c r="M9" s="9" t="s">
        <v>9</v>
      </c>
      <c r="N9" s="9" t="s">
        <v>56</v>
      </c>
      <c r="O9" s="9" t="s">
        <v>56</v>
      </c>
      <c r="P9" s="9" t="s">
        <v>11</v>
      </c>
      <c r="Q9" s="12" t="s">
        <v>10</v>
      </c>
      <c r="R9" s="128">
        <f t="shared" si="1"/>
        <v>38.5</v>
      </c>
      <c r="S9" s="50" t="s">
        <v>56</v>
      </c>
      <c r="T9" s="50" t="s">
        <v>56</v>
      </c>
      <c r="U9" s="9" t="s">
        <v>8</v>
      </c>
      <c r="V9" s="9" t="s">
        <v>8</v>
      </c>
      <c r="W9" s="9" t="s">
        <v>56</v>
      </c>
      <c r="X9" s="9" t="s">
        <v>8</v>
      </c>
      <c r="Y9" s="38" t="s">
        <v>8</v>
      </c>
      <c r="Z9" s="128">
        <f t="shared" si="2"/>
        <v>30</v>
      </c>
      <c r="AA9" s="8" t="s">
        <v>8</v>
      </c>
      <c r="AB9" s="9" t="s">
        <v>56</v>
      </c>
      <c r="AC9" s="9" t="s">
        <v>56</v>
      </c>
      <c r="AD9" s="9" t="s">
        <v>7</v>
      </c>
      <c r="AE9" s="9" t="s">
        <v>7</v>
      </c>
      <c r="AF9" s="9" t="s">
        <v>7</v>
      </c>
      <c r="AG9" s="12" t="s">
        <v>7</v>
      </c>
      <c r="AH9" s="128">
        <f t="shared" si="3"/>
        <v>37.5</v>
      </c>
      <c r="AI9" s="10"/>
    </row>
    <row r="10" spans="1:108" s="60" customFormat="1" ht="21" customHeight="1">
      <c r="A10" s="60">
        <v>4</v>
      </c>
      <c r="B10" s="127" t="s">
        <v>74</v>
      </c>
      <c r="C10" s="14" t="s">
        <v>9</v>
      </c>
      <c r="D10" s="9" t="s">
        <v>56</v>
      </c>
      <c r="E10" s="9" t="s">
        <v>56</v>
      </c>
      <c r="F10" s="9" t="s">
        <v>9</v>
      </c>
      <c r="G10" s="9" t="s">
        <v>9</v>
      </c>
      <c r="H10" s="9" t="s">
        <v>11</v>
      </c>
      <c r="I10" s="12" t="s">
        <v>9</v>
      </c>
      <c r="J10" s="128">
        <f t="shared" si="0"/>
        <v>38.5</v>
      </c>
      <c r="K10" s="8" t="s">
        <v>8</v>
      </c>
      <c r="L10" s="52" t="s">
        <v>56</v>
      </c>
      <c r="M10" s="52" t="s">
        <v>56</v>
      </c>
      <c r="N10" s="9" t="s">
        <v>9</v>
      </c>
      <c r="O10" s="9" t="s">
        <v>11</v>
      </c>
      <c r="P10" s="9" t="s">
        <v>56</v>
      </c>
      <c r="Q10" s="12" t="s">
        <v>56</v>
      </c>
      <c r="R10" s="128">
        <f t="shared" si="1"/>
        <v>23.5</v>
      </c>
      <c r="S10" s="36" t="s">
        <v>8</v>
      </c>
      <c r="T10" s="9" t="s">
        <v>8</v>
      </c>
      <c r="U10" s="50" t="s">
        <v>56</v>
      </c>
      <c r="V10" s="50" t="s">
        <v>56</v>
      </c>
      <c r="W10" s="9" t="s">
        <v>9</v>
      </c>
      <c r="X10" s="9" t="s">
        <v>9</v>
      </c>
      <c r="Y10" s="38" t="s">
        <v>71</v>
      </c>
      <c r="Z10" s="128">
        <f t="shared" si="2"/>
        <v>38.5</v>
      </c>
      <c r="AA10" s="8" t="s">
        <v>56</v>
      </c>
      <c r="AB10" s="52" t="s">
        <v>8</v>
      </c>
      <c r="AC10" s="54" t="s">
        <v>9</v>
      </c>
      <c r="AD10" s="9" t="s">
        <v>9</v>
      </c>
      <c r="AE10" s="9" t="s">
        <v>56</v>
      </c>
      <c r="AF10" s="9" t="s">
        <v>9</v>
      </c>
      <c r="AG10" s="12" t="s">
        <v>8</v>
      </c>
      <c r="AH10" s="128">
        <f t="shared" si="3"/>
        <v>37.5</v>
      </c>
      <c r="AI10" s="10"/>
    </row>
    <row r="11" spans="1:108" s="60" customFormat="1" ht="21" customHeight="1">
      <c r="A11" s="60">
        <v>5</v>
      </c>
      <c r="B11" s="127" t="s">
        <v>75</v>
      </c>
      <c r="C11" s="25" t="s">
        <v>56</v>
      </c>
      <c r="D11" s="15" t="s">
        <v>56</v>
      </c>
      <c r="E11" s="15" t="s">
        <v>9</v>
      </c>
      <c r="F11" s="15" t="s">
        <v>8</v>
      </c>
      <c r="G11" s="51" t="s">
        <v>11</v>
      </c>
      <c r="H11" s="51" t="s">
        <v>56</v>
      </c>
      <c r="I11" s="13" t="s">
        <v>56</v>
      </c>
      <c r="J11" s="128">
        <f t="shared" si="0"/>
        <v>23.5</v>
      </c>
      <c r="K11" s="53" t="s">
        <v>8</v>
      </c>
      <c r="L11" s="15" t="s">
        <v>9</v>
      </c>
      <c r="M11" s="15" t="s">
        <v>56</v>
      </c>
      <c r="N11" s="15" t="s">
        <v>56</v>
      </c>
      <c r="O11" s="15" t="s">
        <v>7</v>
      </c>
      <c r="P11" s="15" t="s">
        <v>7</v>
      </c>
      <c r="Q11" s="13" t="s">
        <v>7</v>
      </c>
      <c r="R11" s="128">
        <f t="shared" si="1"/>
        <v>37.5</v>
      </c>
      <c r="S11" s="50" t="s">
        <v>9</v>
      </c>
      <c r="T11" s="15" t="s">
        <v>9</v>
      </c>
      <c r="U11" s="15" t="s">
        <v>56</v>
      </c>
      <c r="V11" s="15" t="s">
        <v>56</v>
      </c>
      <c r="W11" s="15" t="s">
        <v>7</v>
      </c>
      <c r="X11" s="15" t="s">
        <v>8</v>
      </c>
      <c r="Y11" s="17" t="s">
        <v>8</v>
      </c>
      <c r="Z11" s="128">
        <f t="shared" si="2"/>
        <v>37.5</v>
      </c>
      <c r="AA11" s="53" t="s">
        <v>56</v>
      </c>
      <c r="AB11" s="15" t="s">
        <v>56</v>
      </c>
      <c r="AC11" s="15" t="s">
        <v>8</v>
      </c>
      <c r="AD11" s="15" t="s">
        <v>8</v>
      </c>
      <c r="AE11" s="15" t="s">
        <v>11</v>
      </c>
      <c r="AF11" s="51" t="s">
        <v>11</v>
      </c>
      <c r="AG11" s="13" t="s">
        <v>10</v>
      </c>
      <c r="AH11" s="128">
        <f t="shared" si="3"/>
        <v>39.5</v>
      </c>
      <c r="AI11" s="10"/>
    </row>
    <row r="12" spans="1:108" s="60" customFormat="1" ht="21" customHeight="1">
      <c r="A12" s="60">
        <v>6</v>
      </c>
      <c r="B12" s="127" t="s">
        <v>76</v>
      </c>
      <c r="C12" s="25" t="s">
        <v>8</v>
      </c>
      <c r="D12" s="15" t="s">
        <v>56</v>
      </c>
      <c r="E12" s="15" t="s">
        <v>56</v>
      </c>
      <c r="F12" s="15" t="s">
        <v>10</v>
      </c>
      <c r="G12" s="51" t="s">
        <v>11</v>
      </c>
      <c r="H12" s="51" t="s">
        <v>11</v>
      </c>
      <c r="I12" s="13" t="s">
        <v>10</v>
      </c>
      <c r="J12" s="128">
        <f t="shared" si="0"/>
        <v>39.5</v>
      </c>
      <c r="K12" s="53" t="s">
        <v>56</v>
      </c>
      <c r="L12" s="15" t="s">
        <v>56</v>
      </c>
      <c r="M12" s="15" t="s">
        <v>10</v>
      </c>
      <c r="N12" s="15" t="s">
        <v>8</v>
      </c>
      <c r="O12" s="15" t="s">
        <v>8</v>
      </c>
      <c r="P12" s="15" t="s">
        <v>11</v>
      </c>
      <c r="Q12" s="13" t="s">
        <v>8</v>
      </c>
      <c r="R12" s="128">
        <f t="shared" si="1"/>
        <v>38.5</v>
      </c>
      <c r="S12" s="50" t="s">
        <v>56</v>
      </c>
      <c r="T12" s="15" t="s">
        <v>56</v>
      </c>
      <c r="U12" s="15" t="s">
        <v>9</v>
      </c>
      <c r="V12" s="15" t="s">
        <v>9</v>
      </c>
      <c r="W12" s="15" t="s">
        <v>8</v>
      </c>
      <c r="X12" s="15" t="s">
        <v>56</v>
      </c>
      <c r="Y12" s="17" t="s">
        <v>56</v>
      </c>
      <c r="Z12" s="128">
        <f t="shared" si="2"/>
        <v>22.5</v>
      </c>
      <c r="AA12" s="53" t="s">
        <v>9</v>
      </c>
      <c r="AB12" s="15" t="s">
        <v>9</v>
      </c>
      <c r="AC12" s="15" t="s">
        <v>56</v>
      </c>
      <c r="AD12" s="15" t="s">
        <v>56</v>
      </c>
      <c r="AE12" s="15" t="s">
        <v>8</v>
      </c>
      <c r="AF12" s="51" t="s">
        <v>8</v>
      </c>
      <c r="AG12" s="13" t="s">
        <v>8</v>
      </c>
      <c r="AH12" s="128">
        <f t="shared" si="3"/>
        <v>37.5</v>
      </c>
      <c r="AI12" s="10"/>
    </row>
    <row r="13" spans="1:108" s="61" customFormat="1" ht="21" customHeight="1">
      <c r="A13" s="60">
        <v>7</v>
      </c>
      <c r="B13" s="127" t="s">
        <v>77</v>
      </c>
      <c r="C13" s="8" t="s">
        <v>10</v>
      </c>
      <c r="D13" s="52" t="s">
        <v>9</v>
      </c>
      <c r="E13" s="52" t="s">
        <v>8</v>
      </c>
      <c r="F13" s="9" t="s">
        <v>56</v>
      </c>
      <c r="G13" s="9" t="s">
        <v>56</v>
      </c>
      <c r="H13" s="9" t="s">
        <v>9</v>
      </c>
      <c r="I13" s="12" t="s">
        <v>71</v>
      </c>
      <c r="J13" s="128">
        <f t="shared" si="0"/>
        <v>38.5</v>
      </c>
      <c r="K13" s="14" t="s">
        <v>9</v>
      </c>
      <c r="L13" s="9" t="s">
        <v>8</v>
      </c>
      <c r="M13" s="9" t="s">
        <v>10</v>
      </c>
      <c r="N13" s="9" t="s">
        <v>56</v>
      </c>
      <c r="O13" s="52" t="s">
        <v>56</v>
      </c>
      <c r="P13" s="52" t="s">
        <v>8</v>
      </c>
      <c r="Q13" s="12" t="s">
        <v>8</v>
      </c>
      <c r="R13" s="128">
        <f t="shared" si="1"/>
        <v>37.5</v>
      </c>
      <c r="S13" s="37" t="s">
        <v>8</v>
      </c>
      <c r="T13" s="9" t="s">
        <v>8</v>
      </c>
      <c r="U13" s="9" t="s">
        <v>56</v>
      </c>
      <c r="V13" s="9" t="s">
        <v>56</v>
      </c>
      <c r="W13" s="9" t="s">
        <v>11</v>
      </c>
      <c r="X13" s="65" t="s">
        <v>11</v>
      </c>
      <c r="Y13" s="66" t="s">
        <v>9</v>
      </c>
      <c r="Z13" s="128">
        <f t="shared" si="2"/>
        <v>39.5</v>
      </c>
      <c r="AA13" s="8" t="s">
        <v>8</v>
      </c>
      <c r="AB13" s="9" t="s">
        <v>56</v>
      </c>
      <c r="AC13" s="9" t="s">
        <v>56</v>
      </c>
      <c r="AD13" s="9" t="s">
        <v>8</v>
      </c>
      <c r="AE13" s="9" t="s">
        <v>8</v>
      </c>
      <c r="AF13" s="9" t="s">
        <v>56</v>
      </c>
      <c r="AG13" s="12" t="s">
        <v>56</v>
      </c>
      <c r="AH13" s="128">
        <f t="shared" si="3"/>
        <v>22.5</v>
      </c>
      <c r="AI13" s="10"/>
      <c r="AJ13" s="60"/>
      <c r="AK13" s="60"/>
      <c r="AL13" s="60"/>
      <c r="AM13" s="60"/>
      <c r="AN13" s="60"/>
      <c r="AO13" s="60"/>
      <c r="AP13" s="60"/>
      <c r="AQ13" s="60"/>
      <c r="AR13" s="60"/>
      <c r="AS13" s="60"/>
      <c r="AT13" s="60"/>
      <c r="AU13" s="60"/>
      <c r="AV13" s="60"/>
      <c r="AW13" s="60"/>
      <c r="AX13" s="60"/>
      <c r="AY13" s="60"/>
      <c r="AZ13" s="60"/>
      <c r="BA13" s="60"/>
      <c r="BB13" s="60"/>
      <c r="BC13" s="60"/>
      <c r="BD13" s="60"/>
      <c r="BE13" s="60"/>
      <c r="BF13" s="60"/>
      <c r="BG13" s="60"/>
      <c r="BH13" s="60"/>
      <c r="BI13" s="60"/>
      <c r="BJ13" s="60"/>
      <c r="BK13" s="60"/>
      <c r="BL13" s="60"/>
      <c r="BM13" s="60"/>
      <c r="BN13" s="60"/>
      <c r="BO13" s="60"/>
      <c r="BP13" s="60"/>
      <c r="BQ13" s="60"/>
      <c r="BR13" s="60"/>
      <c r="BS13" s="60"/>
      <c r="BT13" s="60"/>
      <c r="BU13" s="60"/>
      <c r="BV13" s="60"/>
      <c r="BW13" s="60"/>
      <c r="BX13" s="60"/>
      <c r="BY13" s="60"/>
      <c r="BZ13" s="60"/>
      <c r="CA13" s="60"/>
      <c r="CB13" s="60"/>
      <c r="CC13" s="60"/>
      <c r="CD13" s="60"/>
      <c r="CE13" s="60"/>
      <c r="CF13" s="60"/>
      <c r="CG13" s="60"/>
      <c r="CH13" s="60"/>
      <c r="CI13" s="60"/>
      <c r="CJ13" s="60"/>
      <c r="CK13" s="60"/>
      <c r="CL13" s="60"/>
      <c r="CM13" s="60"/>
      <c r="CN13" s="60"/>
      <c r="CO13" s="60"/>
      <c r="CP13" s="60"/>
      <c r="CQ13" s="60"/>
      <c r="CR13" s="60"/>
      <c r="CS13" s="60"/>
      <c r="CT13" s="60"/>
      <c r="CU13" s="60"/>
      <c r="CV13" s="60"/>
      <c r="CW13" s="60"/>
      <c r="CX13" s="60"/>
      <c r="CY13" s="60"/>
      <c r="CZ13" s="60"/>
      <c r="DA13" s="60"/>
      <c r="DB13" s="60"/>
      <c r="DC13" s="60"/>
      <c r="DD13" s="60"/>
    </row>
    <row r="14" spans="1:108" s="60" customFormat="1" ht="21" customHeight="1">
      <c r="A14" s="60">
        <v>8</v>
      </c>
      <c r="B14" s="127" t="s">
        <v>78</v>
      </c>
      <c r="C14" s="25" t="s">
        <v>8</v>
      </c>
      <c r="D14" s="15" t="s">
        <v>8</v>
      </c>
      <c r="E14" s="15" t="s">
        <v>56</v>
      </c>
      <c r="F14" s="15" t="s">
        <v>56</v>
      </c>
      <c r="G14" s="51" t="s">
        <v>8</v>
      </c>
      <c r="H14" s="51" t="s">
        <v>8</v>
      </c>
      <c r="I14" s="13" t="s">
        <v>8</v>
      </c>
      <c r="J14" s="128">
        <f t="shared" si="0"/>
        <v>37.5</v>
      </c>
      <c r="K14" s="53" t="s">
        <v>56</v>
      </c>
      <c r="L14" s="15" t="s">
        <v>56</v>
      </c>
      <c r="M14" s="15" t="s">
        <v>8</v>
      </c>
      <c r="N14" s="15" t="s">
        <v>8</v>
      </c>
      <c r="O14" s="15" t="s">
        <v>9</v>
      </c>
      <c r="P14" s="15" t="s">
        <v>11</v>
      </c>
      <c r="Q14" s="13" t="s">
        <v>10</v>
      </c>
      <c r="R14" s="128">
        <f t="shared" si="1"/>
        <v>38.5</v>
      </c>
      <c r="S14" s="50" t="s">
        <v>56</v>
      </c>
      <c r="T14" s="15" t="s">
        <v>56</v>
      </c>
      <c r="U14" s="15" t="s">
        <v>10</v>
      </c>
      <c r="V14" s="15" t="s">
        <v>10</v>
      </c>
      <c r="W14" s="15" t="s">
        <v>10</v>
      </c>
      <c r="X14" s="15" t="s">
        <v>11</v>
      </c>
      <c r="Y14" s="17" t="s">
        <v>10</v>
      </c>
      <c r="Z14" s="128">
        <f t="shared" si="2"/>
        <v>38.5</v>
      </c>
      <c r="AA14" s="53" t="s">
        <v>56</v>
      </c>
      <c r="AB14" s="15" t="s">
        <v>56</v>
      </c>
      <c r="AC14" s="15" t="s">
        <v>10</v>
      </c>
      <c r="AD14" s="15" t="s">
        <v>10</v>
      </c>
      <c r="AE14" s="15" t="s">
        <v>11</v>
      </c>
      <c r="AF14" s="51" t="s">
        <v>56</v>
      </c>
      <c r="AG14" s="13" t="s">
        <v>56</v>
      </c>
      <c r="AH14" s="128">
        <f t="shared" si="3"/>
        <v>23.5</v>
      </c>
      <c r="AI14" s="10"/>
    </row>
    <row r="15" spans="1:108" s="60" customFormat="1" ht="21" customHeight="1" thickBot="1">
      <c r="A15" s="60">
        <v>9</v>
      </c>
      <c r="B15" s="127" t="s">
        <v>79</v>
      </c>
      <c r="C15" s="80" t="s">
        <v>10</v>
      </c>
      <c r="D15" s="81" t="s">
        <v>10</v>
      </c>
      <c r="E15" s="81" t="s">
        <v>10</v>
      </c>
      <c r="F15" s="81" t="s">
        <v>56</v>
      </c>
      <c r="G15" s="81" t="s">
        <v>56</v>
      </c>
      <c r="H15" s="81" t="s">
        <v>11</v>
      </c>
      <c r="I15" s="82" t="s">
        <v>10</v>
      </c>
      <c r="J15" s="129">
        <f t="shared" si="0"/>
        <v>38.5</v>
      </c>
      <c r="K15" s="103" t="s">
        <v>10</v>
      </c>
      <c r="L15" s="102" t="s">
        <v>10</v>
      </c>
      <c r="M15" s="102" t="s">
        <v>56</v>
      </c>
      <c r="N15" s="102" t="s">
        <v>10</v>
      </c>
      <c r="O15" s="102" t="s">
        <v>11</v>
      </c>
      <c r="P15" s="102" t="s">
        <v>56</v>
      </c>
      <c r="Q15" s="104" t="s">
        <v>56</v>
      </c>
      <c r="R15" s="129">
        <f t="shared" si="1"/>
        <v>31</v>
      </c>
      <c r="S15" s="130" t="s">
        <v>10</v>
      </c>
      <c r="T15" s="102" t="s">
        <v>10</v>
      </c>
      <c r="U15" s="102" t="s">
        <v>56</v>
      </c>
      <c r="V15" s="102" t="s">
        <v>56</v>
      </c>
      <c r="W15" s="102" t="s">
        <v>80</v>
      </c>
      <c r="X15" s="102" t="s">
        <v>11</v>
      </c>
      <c r="Y15" s="131" t="s">
        <v>10</v>
      </c>
      <c r="Z15" s="129">
        <f t="shared" si="2"/>
        <v>37.5</v>
      </c>
      <c r="AA15" s="103" t="s">
        <v>10</v>
      </c>
      <c r="AB15" s="102" t="s">
        <v>10</v>
      </c>
      <c r="AC15" s="102" t="s">
        <v>56</v>
      </c>
      <c r="AD15" s="102" t="s">
        <v>56</v>
      </c>
      <c r="AE15" s="102" t="s">
        <v>56</v>
      </c>
      <c r="AF15" s="131" t="s">
        <v>11</v>
      </c>
      <c r="AG15" s="104" t="s">
        <v>10</v>
      </c>
      <c r="AH15" s="129">
        <f t="shared" si="3"/>
        <v>31</v>
      </c>
      <c r="AI15" s="10"/>
    </row>
    <row r="16" spans="1:108" s="55" customFormat="1" ht="14.4" thickBot="1">
      <c r="A16" s="57"/>
      <c r="B16" s="132" t="s">
        <v>67</v>
      </c>
      <c r="C16" s="55">
        <v>5</v>
      </c>
      <c r="D16" s="55">
        <v>5</v>
      </c>
      <c r="E16" s="55">
        <v>5</v>
      </c>
      <c r="F16" s="55">
        <v>5</v>
      </c>
      <c r="G16" s="55">
        <v>6</v>
      </c>
      <c r="H16" s="55">
        <v>7</v>
      </c>
      <c r="I16" s="55">
        <v>7</v>
      </c>
      <c r="K16" s="55">
        <v>5</v>
      </c>
      <c r="L16" s="55">
        <v>5</v>
      </c>
      <c r="M16" s="55">
        <v>5</v>
      </c>
      <c r="N16" s="55">
        <v>5</v>
      </c>
      <c r="O16" s="55">
        <v>6</v>
      </c>
      <c r="P16" s="55">
        <v>7</v>
      </c>
      <c r="Q16" s="55">
        <v>7</v>
      </c>
      <c r="S16" s="57">
        <v>5</v>
      </c>
      <c r="T16" s="55">
        <v>5</v>
      </c>
      <c r="U16" s="55">
        <v>5</v>
      </c>
      <c r="V16" s="55">
        <v>4</v>
      </c>
      <c r="W16" s="55">
        <v>7</v>
      </c>
      <c r="X16" s="55">
        <v>7</v>
      </c>
      <c r="Y16" s="55">
        <v>7</v>
      </c>
      <c r="AA16" s="55">
        <v>5</v>
      </c>
      <c r="AB16" s="55">
        <v>5</v>
      </c>
      <c r="AC16" s="55">
        <v>5</v>
      </c>
      <c r="AD16" s="55">
        <v>5</v>
      </c>
      <c r="AE16" s="55">
        <v>6</v>
      </c>
      <c r="AF16" s="55">
        <v>7</v>
      </c>
      <c r="AG16" s="55">
        <v>7</v>
      </c>
      <c r="AI16" s="56"/>
      <c r="AJ16" s="133"/>
      <c r="AK16" s="57"/>
      <c r="AL16" s="57"/>
      <c r="AM16" s="57"/>
      <c r="AN16" s="57"/>
      <c r="AO16" s="57"/>
      <c r="AP16" s="57"/>
      <c r="AQ16" s="57"/>
      <c r="AR16" s="57"/>
      <c r="AS16" s="57"/>
      <c r="AT16" s="57"/>
      <c r="AU16" s="57"/>
      <c r="AV16" s="57"/>
      <c r="AW16" s="57"/>
      <c r="AX16" s="57"/>
      <c r="AY16" s="57"/>
      <c r="AZ16" s="57"/>
      <c r="BA16" s="57"/>
      <c r="BB16" s="57"/>
      <c r="BC16" s="57"/>
      <c r="BD16" s="57"/>
      <c r="BE16" s="57"/>
      <c r="BF16" s="57"/>
      <c r="BG16" s="57"/>
      <c r="BH16" s="57"/>
      <c r="BI16" s="57"/>
      <c r="BJ16" s="57"/>
      <c r="BK16" s="57"/>
      <c r="BL16" s="57"/>
      <c r="BM16" s="57"/>
      <c r="BN16" s="57"/>
      <c r="BO16" s="57"/>
      <c r="BP16" s="57"/>
      <c r="BQ16" s="57"/>
      <c r="BR16" s="57"/>
      <c r="BS16" s="57"/>
      <c r="BT16" s="57"/>
      <c r="BU16" s="57"/>
      <c r="BV16" s="57"/>
      <c r="BW16" s="57"/>
      <c r="BX16" s="57"/>
      <c r="BY16" s="57"/>
      <c r="BZ16" s="57"/>
      <c r="CA16" s="57"/>
      <c r="CB16" s="57"/>
      <c r="CC16" s="57"/>
      <c r="CD16" s="57"/>
      <c r="CE16" s="57"/>
      <c r="CF16" s="57"/>
      <c r="CG16" s="57"/>
      <c r="CH16" s="57"/>
      <c r="CI16" s="57"/>
      <c r="CJ16" s="57"/>
      <c r="CK16" s="57"/>
      <c r="CL16" s="57"/>
      <c r="CM16" s="57"/>
      <c r="CN16" s="57"/>
      <c r="CO16" s="57"/>
      <c r="CP16" s="57"/>
      <c r="CQ16" s="57"/>
      <c r="CR16" s="57"/>
      <c r="CS16" s="57"/>
      <c r="CT16" s="57"/>
      <c r="CU16" s="57"/>
      <c r="CV16" s="57"/>
      <c r="CW16" s="57"/>
      <c r="CX16" s="57"/>
      <c r="CY16" s="57"/>
      <c r="CZ16" s="57"/>
      <c r="DA16" s="57"/>
      <c r="DB16" s="57"/>
      <c r="DC16" s="57"/>
      <c r="DD16" s="57"/>
    </row>
    <row r="17" spans="1:108" s="62" customFormat="1" thickBot="1">
      <c r="A17" s="60"/>
      <c r="B17" s="32"/>
      <c r="C17" s="63"/>
      <c r="D17" s="21"/>
      <c r="E17" s="63"/>
      <c r="F17" s="63"/>
      <c r="G17" s="63"/>
      <c r="H17" s="63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58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63"/>
      <c r="AH17" s="11"/>
      <c r="AI17" s="10"/>
      <c r="AJ17" s="60"/>
      <c r="AK17" s="60"/>
      <c r="AL17" s="60"/>
      <c r="AM17" s="60"/>
      <c r="AN17" s="60"/>
      <c r="AO17" s="60"/>
      <c r="AP17" s="60"/>
      <c r="AQ17" s="60"/>
      <c r="AR17" s="60"/>
      <c r="AS17" s="60"/>
      <c r="AT17" s="60"/>
      <c r="AU17" s="60"/>
      <c r="AV17" s="60"/>
      <c r="AW17" s="60"/>
      <c r="AX17" s="60"/>
      <c r="AY17" s="60"/>
      <c r="AZ17" s="60"/>
      <c r="BA17" s="60"/>
      <c r="BB17" s="60"/>
      <c r="BC17" s="60"/>
      <c r="BD17" s="60"/>
      <c r="BE17" s="60"/>
      <c r="BF17" s="60"/>
      <c r="BG17" s="60"/>
      <c r="BH17" s="60"/>
      <c r="BI17" s="60"/>
      <c r="BJ17" s="60"/>
      <c r="BK17" s="60"/>
      <c r="BL17" s="60"/>
      <c r="BM17" s="60"/>
      <c r="BN17" s="60"/>
      <c r="BO17" s="60"/>
      <c r="BP17" s="60"/>
      <c r="BQ17" s="60"/>
      <c r="BR17" s="60"/>
      <c r="BS17" s="60"/>
      <c r="BT17" s="60"/>
      <c r="BU17" s="60"/>
      <c r="BV17" s="60"/>
      <c r="BW17" s="60"/>
      <c r="BX17" s="60"/>
      <c r="BY17" s="60"/>
      <c r="BZ17" s="60"/>
      <c r="CA17" s="60"/>
      <c r="CB17" s="60"/>
      <c r="CC17" s="60"/>
      <c r="CD17" s="60"/>
      <c r="CE17" s="60"/>
      <c r="CF17" s="60"/>
      <c r="CG17" s="60"/>
      <c r="CH17" s="60"/>
      <c r="CI17" s="60"/>
      <c r="CJ17" s="60"/>
      <c r="CK17" s="60"/>
      <c r="CL17" s="60"/>
      <c r="CM17" s="60"/>
      <c r="CN17" s="60"/>
      <c r="CO17" s="60"/>
      <c r="CP17" s="60"/>
      <c r="CQ17" s="60"/>
      <c r="CR17" s="60"/>
      <c r="CS17" s="60"/>
      <c r="CT17" s="60"/>
      <c r="CU17" s="60"/>
      <c r="CV17" s="60"/>
      <c r="CW17" s="60"/>
      <c r="CX17" s="60"/>
      <c r="CY17" s="60"/>
      <c r="CZ17" s="60"/>
      <c r="DA17" s="60"/>
      <c r="DB17" s="60"/>
      <c r="DC17" s="60"/>
      <c r="DD17" s="60"/>
    </row>
    <row r="18" spans="1:108" s="62" customFormat="1" ht="20.25" customHeight="1">
      <c r="A18" s="60"/>
      <c r="B18" s="32"/>
      <c r="D18" s="172" t="s">
        <v>13</v>
      </c>
      <c r="E18" s="173"/>
      <c r="F18" s="173"/>
      <c r="G18" s="174"/>
      <c r="H18" s="178" t="s">
        <v>19</v>
      </c>
      <c r="I18" s="191" t="s">
        <v>81</v>
      </c>
      <c r="J18" s="192"/>
      <c r="K18" s="193"/>
      <c r="L18" s="134"/>
      <c r="M18" s="23"/>
      <c r="N18" s="23"/>
      <c r="O18" s="135"/>
      <c r="P18" s="197" t="s">
        <v>82</v>
      </c>
      <c r="Q18" s="198"/>
      <c r="R18" s="201" t="s">
        <v>83</v>
      </c>
      <c r="S18" s="203" t="s">
        <v>84</v>
      </c>
      <c r="V18" s="10"/>
      <c r="W18" s="10"/>
      <c r="X18" s="136"/>
      <c r="Y18" s="136"/>
      <c r="Z18" s="137"/>
      <c r="AA18" s="137"/>
      <c r="AB18" s="10"/>
      <c r="AC18" s="11"/>
      <c r="AD18" s="11"/>
      <c r="AE18" s="11"/>
      <c r="AF18" s="11"/>
      <c r="AG18" s="63"/>
      <c r="AH18" s="11"/>
      <c r="AI18" s="10"/>
      <c r="AJ18" s="60"/>
      <c r="AK18" s="60"/>
      <c r="AL18" s="60"/>
      <c r="AM18" s="60"/>
      <c r="AN18" s="60"/>
      <c r="AO18" s="60"/>
      <c r="AP18" s="60"/>
      <c r="AQ18" s="60"/>
      <c r="AR18" s="60"/>
      <c r="AS18" s="60"/>
      <c r="AT18" s="60"/>
      <c r="AU18" s="60"/>
      <c r="AV18" s="60"/>
      <c r="AW18" s="60"/>
      <c r="AX18" s="60"/>
      <c r="AY18" s="60"/>
      <c r="AZ18" s="60"/>
      <c r="BA18" s="60"/>
      <c r="BB18" s="60"/>
      <c r="BC18" s="60"/>
      <c r="BD18" s="60"/>
      <c r="BE18" s="60"/>
      <c r="BF18" s="60"/>
      <c r="BG18" s="60"/>
      <c r="BH18" s="60"/>
      <c r="BI18" s="60"/>
      <c r="BJ18" s="60"/>
      <c r="BK18" s="60"/>
      <c r="BL18" s="60"/>
      <c r="BM18" s="60"/>
      <c r="BN18" s="60"/>
      <c r="BO18" s="60"/>
      <c r="BP18" s="60"/>
      <c r="BQ18" s="60"/>
      <c r="BR18" s="60"/>
      <c r="BS18" s="60"/>
      <c r="BT18" s="60"/>
      <c r="BU18" s="60"/>
      <c r="BV18" s="60"/>
      <c r="BW18" s="60"/>
      <c r="BX18" s="60"/>
      <c r="BY18" s="60"/>
      <c r="BZ18" s="60"/>
      <c r="CA18" s="60"/>
      <c r="CB18" s="60"/>
      <c r="CC18" s="60"/>
      <c r="CD18" s="60"/>
      <c r="CE18" s="60"/>
      <c r="CF18" s="60"/>
      <c r="CG18" s="60"/>
      <c r="CH18" s="60"/>
      <c r="CI18" s="60"/>
      <c r="CJ18" s="60"/>
      <c r="CK18" s="60"/>
      <c r="CL18" s="60"/>
      <c r="CM18" s="60"/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60"/>
      <c r="CZ18" s="60"/>
      <c r="DA18" s="60"/>
      <c r="DB18" s="60"/>
      <c r="DC18" s="60"/>
      <c r="DD18" s="60"/>
    </row>
    <row r="19" spans="1:108" s="62" customFormat="1" ht="67.5" customHeight="1" thickBot="1">
      <c r="A19" s="60"/>
      <c r="B19" s="32"/>
      <c r="D19" s="175"/>
      <c r="E19" s="176"/>
      <c r="F19" s="176"/>
      <c r="G19" s="177"/>
      <c r="H19" s="179"/>
      <c r="I19" s="194"/>
      <c r="J19" s="195"/>
      <c r="K19" s="196"/>
      <c r="L19" s="23"/>
      <c r="M19" s="23"/>
      <c r="N19" s="23"/>
      <c r="O19" s="135"/>
      <c r="P19" s="199"/>
      <c r="Q19" s="200"/>
      <c r="R19" s="202"/>
      <c r="S19" s="204"/>
      <c r="V19" s="10"/>
      <c r="W19" s="10"/>
      <c r="X19" s="136"/>
      <c r="Y19" s="136"/>
      <c r="Z19" s="137"/>
      <c r="AA19" s="137"/>
      <c r="AB19" s="10"/>
      <c r="AC19" s="11"/>
      <c r="AD19" s="11"/>
      <c r="AE19" s="11"/>
      <c r="AF19" s="11"/>
      <c r="AG19" s="63"/>
      <c r="AH19" s="11"/>
      <c r="AI19" s="10"/>
      <c r="AJ19" s="60"/>
      <c r="AK19" s="60"/>
      <c r="AL19" s="60"/>
      <c r="AM19" s="60"/>
      <c r="AN19" s="60"/>
      <c r="AO19" s="60"/>
      <c r="AP19" s="60"/>
      <c r="AQ19" s="60"/>
      <c r="AR19" s="60"/>
      <c r="AS19" s="60"/>
      <c r="AT19" s="60"/>
      <c r="AU19" s="60"/>
      <c r="AV19" s="60"/>
      <c r="AW19" s="60"/>
      <c r="AX19" s="60"/>
      <c r="AY19" s="60"/>
      <c r="AZ19" s="60"/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60"/>
      <c r="CA19" s="60"/>
      <c r="CB19" s="60"/>
      <c r="CC19" s="60"/>
      <c r="CD19" s="60"/>
      <c r="CE19" s="60"/>
      <c r="CF19" s="60"/>
      <c r="CG19" s="60"/>
      <c r="CH19" s="60"/>
      <c r="CI19" s="60"/>
      <c r="CJ19" s="60"/>
      <c r="CK19" s="60"/>
      <c r="CL19" s="60"/>
      <c r="CM19" s="60"/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60"/>
      <c r="CZ19" s="60"/>
      <c r="DA19" s="60"/>
      <c r="DB19" s="60"/>
      <c r="DC19" s="60"/>
      <c r="DD19" s="60"/>
    </row>
    <row r="20" spans="1:108" s="62" customFormat="1" ht="18" customHeight="1">
      <c r="A20" s="60"/>
      <c r="B20" s="32"/>
      <c r="C20" s="21"/>
      <c r="D20" s="138" t="s">
        <v>7</v>
      </c>
      <c r="E20" s="186" t="s">
        <v>17</v>
      </c>
      <c r="F20" s="186"/>
      <c r="G20" s="187"/>
      <c r="H20" s="139">
        <v>7.5</v>
      </c>
      <c r="I20" s="205" t="s">
        <v>85</v>
      </c>
      <c r="J20" s="206"/>
      <c r="K20" s="207"/>
      <c r="L20" s="22"/>
      <c r="M20" s="22"/>
      <c r="N20" s="208" t="s">
        <v>70</v>
      </c>
      <c r="O20" s="209"/>
      <c r="P20" s="210">
        <f>J7+R7+Z7+AH7</f>
        <v>137</v>
      </c>
      <c r="Q20" s="211"/>
      <c r="R20" s="140">
        <v>10</v>
      </c>
      <c r="S20" s="141">
        <v>0</v>
      </c>
      <c r="V20" s="10"/>
      <c r="W20" s="10"/>
      <c r="X20" s="136"/>
      <c r="Y20" s="136"/>
      <c r="Z20" s="137"/>
      <c r="AA20" s="137"/>
      <c r="AB20" s="10"/>
      <c r="AC20" s="11"/>
      <c r="AD20" s="11"/>
      <c r="AE20" s="11"/>
      <c r="AF20" s="11"/>
      <c r="AG20" s="63"/>
      <c r="AH20" s="11"/>
      <c r="AI20" s="10"/>
      <c r="AK20" s="60"/>
      <c r="AL20" s="60"/>
      <c r="AM20" s="60"/>
      <c r="AN20" s="60"/>
      <c r="AO20" s="60"/>
      <c r="AP20" s="60"/>
      <c r="AQ20" s="60"/>
      <c r="AR20" s="60"/>
      <c r="AS20" s="60"/>
      <c r="AT20" s="60"/>
      <c r="AU20" s="60"/>
      <c r="AV20" s="60"/>
      <c r="AW20" s="60"/>
      <c r="AX20" s="60"/>
      <c r="AY20" s="60"/>
      <c r="AZ20" s="60"/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60"/>
      <c r="CA20" s="60"/>
      <c r="CB20" s="60"/>
      <c r="CC20" s="60"/>
      <c r="CD20" s="60"/>
      <c r="CE20" s="60"/>
      <c r="CF20" s="60"/>
      <c r="CG20" s="60"/>
      <c r="CH20" s="60"/>
      <c r="CI20" s="60"/>
      <c r="CJ20" s="60"/>
      <c r="CK20" s="60"/>
      <c r="CL20" s="60"/>
      <c r="CM20" s="60"/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60"/>
      <c r="CZ20" s="60"/>
      <c r="DA20" s="60"/>
      <c r="DB20" s="60"/>
      <c r="DC20" s="60"/>
      <c r="DD20" s="60"/>
    </row>
    <row r="21" spans="1:108" s="62" customFormat="1" ht="18" customHeight="1">
      <c r="A21" s="60"/>
      <c r="B21" s="32"/>
      <c r="C21" s="21"/>
      <c r="D21" s="142" t="s">
        <v>71</v>
      </c>
      <c r="E21" s="180" t="s">
        <v>86</v>
      </c>
      <c r="F21" s="180"/>
      <c r="G21" s="181"/>
      <c r="H21" s="143">
        <v>8.5</v>
      </c>
      <c r="I21" s="212" t="s">
        <v>87</v>
      </c>
      <c r="J21" s="213"/>
      <c r="K21" s="214"/>
      <c r="L21" s="22"/>
      <c r="M21" s="22"/>
      <c r="N21" s="215" t="s">
        <v>72</v>
      </c>
      <c r="O21" s="216"/>
      <c r="P21" s="217">
        <f t="shared" ref="P21:P28" si="4">J8+R8+Z8+AH8</f>
        <v>138</v>
      </c>
      <c r="Q21" s="218"/>
      <c r="R21" s="144">
        <v>10</v>
      </c>
      <c r="S21" s="145">
        <v>1</v>
      </c>
      <c r="V21" s="10"/>
      <c r="W21" s="10"/>
      <c r="X21" s="136"/>
      <c r="Y21" s="136"/>
      <c r="Z21" s="137"/>
      <c r="AA21" s="137"/>
      <c r="AB21" s="10"/>
      <c r="AC21" s="11"/>
      <c r="AD21" s="11"/>
      <c r="AE21" s="11"/>
      <c r="AF21" s="11"/>
      <c r="AG21" s="63"/>
      <c r="AH21" s="11"/>
      <c r="AI21" s="10"/>
      <c r="AK21" s="60"/>
      <c r="AL21" s="60"/>
      <c r="AM21" s="60"/>
      <c r="AN21" s="60"/>
      <c r="AO21" s="60"/>
      <c r="AP21" s="60"/>
      <c r="AQ21" s="60"/>
      <c r="AR21" s="60"/>
      <c r="AS21" s="60"/>
      <c r="AT21" s="60"/>
      <c r="AU21" s="60"/>
      <c r="AV21" s="60"/>
      <c r="AW21" s="60"/>
      <c r="AX21" s="60"/>
      <c r="AY21" s="60"/>
      <c r="AZ21" s="60"/>
      <c r="BA21" s="60"/>
      <c r="BB21" s="60"/>
      <c r="BC21" s="60"/>
      <c r="BD21" s="60"/>
      <c r="BE21" s="60"/>
      <c r="BF21" s="60"/>
      <c r="BG21" s="60"/>
      <c r="BH21" s="60"/>
      <c r="BI21" s="60"/>
      <c r="BJ21" s="60"/>
      <c r="BK21" s="60"/>
      <c r="BL21" s="60"/>
      <c r="BM21" s="60"/>
      <c r="BN21" s="60"/>
      <c r="BO21" s="60"/>
      <c r="BP21" s="60"/>
      <c r="BQ21" s="60"/>
      <c r="BR21" s="60"/>
      <c r="BS21" s="60"/>
      <c r="BT21" s="60"/>
      <c r="BU21" s="60"/>
      <c r="BV21" s="60"/>
      <c r="BW21" s="60"/>
      <c r="BX21" s="60"/>
      <c r="BY21" s="60"/>
      <c r="BZ21" s="60"/>
      <c r="CA21" s="60"/>
      <c r="CB21" s="60"/>
      <c r="CC21" s="60"/>
      <c r="CD21" s="60"/>
      <c r="CE21" s="60"/>
      <c r="CF21" s="60"/>
      <c r="CG21" s="60"/>
      <c r="CH21" s="60"/>
      <c r="CI21" s="60"/>
      <c r="CJ21" s="60"/>
      <c r="CK21" s="60"/>
      <c r="CL21" s="60"/>
      <c r="CM21" s="60"/>
      <c r="CN21" s="60"/>
      <c r="CO21" s="60"/>
      <c r="CP21" s="60"/>
      <c r="CQ21" s="60"/>
      <c r="CR21" s="60"/>
      <c r="CS21" s="60"/>
      <c r="CT21" s="60"/>
      <c r="CU21" s="60"/>
      <c r="CV21" s="60"/>
      <c r="CW21" s="60"/>
      <c r="CX21" s="60"/>
      <c r="CY21" s="60"/>
      <c r="CZ21" s="60"/>
      <c r="DA21" s="60"/>
      <c r="DB21" s="60"/>
      <c r="DC21" s="60"/>
      <c r="DD21" s="60"/>
    </row>
    <row r="22" spans="1:108" s="3" customFormat="1" ht="18" customHeight="1">
      <c r="A22" s="19"/>
      <c r="B22" s="32"/>
      <c r="C22" s="21"/>
      <c r="D22" s="146" t="s">
        <v>9</v>
      </c>
      <c r="E22" s="180" t="s">
        <v>14</v>
      </c>
      <c r="F22" s="180"/>
      <c r="G22" s="181"/>
      <c r="H22" s="147">
        <v>7.5</v>
      </c>
      <c r="I22" s="212" t="s">
        <v>88</v>
      </c>
      <c r="J22" s="213"/>
      <c r="K22" s="214"/>
      <c r="L22" s="22"/>
      <c r="M22" s="22"/>
      <c r="N22" s="219" t="s">
        <v>73</v>
      </c>
      <c r="O22" s="220"/>
      <c r="P22" s="221">
        <f t="shared" si="4"/>
        <v>136</v>
      </c>
      <c r="Q22" s="222"/>
      <c r="R22" s="148">
        <v>10</v>
      </c>
      <c r="S22" s="149">
        <v>1</v>
      </c>
      <c r="V22" s="10"/>
      <c r="W22" s="150"/>
      <c r="X22" s="136"/>
      <c r="Y22" s="136"/>
      <c r="Z22" s="137"/>
      <c r="AA22" s="137"/>
      <c r="AB22" s="35"/>
      <c r="AC22" s="35" t="s">
        <v>12</v>
      </c>
      <c r="AD22" s="35"/>
      <c r="AE22" s="35"/>
      <c r="AF22" s="35"/>
      <c r="AG22" s="35"/>
      <c r="AH22" s="11"/>
      <c r="AI22" s="35"/>
      <c r="AK22" s="19"/>
      <c r="AL22" s="19"/>
      <c r="AM22" s="19"/>
      <c r="AN22" s="19"/>
      <c r="AO22" s="19"/>
      <c r="AP22" s="19"/>
      <c r="AQ22" s="19"/>
      <c r="AR22" s="19"/>
      <c r="AS22" s="19"/>
      <c r="AT22" s="19"/>
      <c r="AU22" s="19"/>
      <c r="AV22" s="19"/>
      <c r="AW22" s="19"/>
      <c r="AX22" s="19"/>
      <c r="AY22" s="19"/>
      <c r="AZ22" s="19"/>
      <c r="BA22" s="19"/>
      <c r="BB22" s="19"/>
      <c r="BC22" s="19"/>
      <c r="BD22" s="19"/>
      <c r="BE22" s="19"/>
      <c r="BF22" s="19"/>
      <c r="BG22" s="19"/>
      <c r="BH22" s="19"/>
      <c r="BI22" s="19"/>
      <c r="BJ22" s="19"/>
      <c r="BK22" s="19"/>
      <c r="BL22" s="19"/>
      <c r="BM22" s="19"/>
      <c r="BN22" s="19"/>
      <c r="BO22" s="19"/>
      <c r="BP22" s="19"/>
      <c r="BQ22" s="19"/>
      <c r="BR22" s="19"/>
      <c r="BS22" s="19"/>
      <c r="BT22" s="19"/>
      <c r="BU22" s="19"/>
      <c r="BV22" s="19"/>
      <c r="BW22" s="19"/>
      <c r="BX22" s="19"/>
      <c r="BY22" s="19"/>
      <c r="BZ22" s="19"/>
      <c r="CA22" s="19"/>
      <c r="CB22" s="19"/>
      <c r="CC22" s="19"/>
      <c r="CD22" s="19"/>
      <c r="CE22" s="19"/>
      <c r="CF22" s="19"/>
      <c r="CG22" s="19"/>
      <c r="CH22" s="19"/>
      <c r="CI22" s="19"/>
      <c r="CJ22" s="19"/>
      <c r="CK22" s="19"/>
      <c r="CL22" s="19"/>
      <c r="CM22" s="19"/>
      <c r="CN22" s="19"/>
      <c r="CO22" s="19"/>
      <c r="CP22" s="19"/>
      <c r="CQ22" s="19"/>
      <c r="CR22" s="19"/>
      <c r="CS22" s="19"/>
      <c r="CT22" s="19"/>
      <c r="CU22" s="19"/>
      <c r="CV22" s="19"/>
      <c r="CW22" s="19"/>
      <c r="CX22" s="19"/>
      <c r="CY22" s="19"/>
      <c r="CZ22" s="19"/>
      <c r="DA22" s="19"/>
      <c r="DB22" s="19"/>
      <c r="DC22" s="19"/>
      <c r="DD22" s="19"/>
    </row>
    <row r="23" spans="1:108" s="3" customFormat="1" ht="18" customHeight="1">
      <c r="A23" s="19"/>
      <c r="B23" s="32"/>
      <c r="C23" s="21"/>
      <c r="D23" s="146" t="s">
        <v>10</v>
      </c>
      <c r="E23" s="180" t="s">
        <v>15</v>
      </c>
      <c r="F23" s="180"/>
      <c r="G23" s="181"/>
      <c r="H23" s="147">
        <v>7.5</v>
      </c>
      <c r="I23" s="212" t="s">
        <v>89</v>
      </c>
      <c r="J23" s="213"/>
      <c r="K23" s="214"/>
      <c r="N23" s="215" t="s">
        <v>74</v>
      </c>
      <c r="O23" s="216"/>
      <c r="P23" s="217">
        <f t="shared" si="4"/>
        <v>138</v>
      </c>
      <c r="Q23" s="218"/>
      <c r="R23" s="144">
        <v>10</v>
      </c>
      <c r="S23" s="145">
        <v>1</v>
      </c>
      <c r="V23" s="151"/>
      <c r="W23" s="151"/>
      <c r="X23" s="152"/>
      <c r="Y23" s="152"/>
      <c r="Z23" s="64"/>
      <c r="AA23" s="153"/>
      <c r="AB23" s="35"/>
      <c r="AC23" s="35"/>
      <c r="AD23" s="35"/>
      <c r="AE23" s="35"/>
      <c r="AF23" s="35"/>
      <c r="AG23" s="7"/>
      <c r="AI23" s="7"/>
      <c r="AK23" s="19"/>
      <c r="AL23" s="19"/>
      <c r="AM23" s="19"/>
      <c r="AN23" s="19"/>
      <c r="AO23" s="19"/>
      <c r="AP23" s="19"/>
      <c r="AQ23" s="19"/>
      <c r="AR23" s="19"/>
      <c r="AS23" s="19"/>
      <c r="AT23" s="19"/>
      <c r="AU23" s="19"/>
      <c r="AV23" s="19"/>
      <c r="AW23" s="19"/>
      <c r="AX23" s="19"/>
      <c r="AY23" s="19"/>
      <c r="AZ23" s="19"/>
      <c r="BA23" s="19"/>
      <c r="BB23" s="19"/>
      <c r="BC23" s="19"/>
      <c r="BD23" s="19"/>
      <c r="BE23" s="19"/>
      <c r="BF23" s="19"/>
      <c r="BG23" s="19"/>
      <c r="BH23" s="19"/>
      <c r="BI23" s="19"/>
      <c r="BJ23" s="19"/>
      <c r="BK23" s="19"/>
      <c r="BL23" s="19"/>
      <c r="BM23" s="19"/>
      <c r="BN23" s="19"/>
      <c r="BO23" s="19"/>
      <c r="BP23" s="19"/>
      <c r="BQ23" s="19"/>
      <c r="BR23" s="19"/>
      <c r="BS23" s="19"/>
      <c r="BT23" s="19"/>
      <c r="BU23" s="19"/>
      <c r="BV23" s="19"/>
      <c r="BW23" s="19"/>
      <c r="BX23" s="19"/>
      <c r="BY23" s="19"/>
      <c r="BZ23" s="19"/>
      <c r="CA23" s="19"/>
      <c r="CB23" s="19"/>
      <c r="CC23" s="19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R23" s="19"/>
      <c r="CS23" s="19"/>
      <c r="CT23" s="19"/>
      <c r="CU23" s="19"/>
      <c r="CV23" s="19"/>
      <c r="CW23" s="19"/>
      <c r="CX23" s="19"/>
      <c r="CY23" s="19"/>
      <c r="CZ23" s="19"/>
      <c r="DA23" s="19"/>
      <c r="DB23" s="19"/>
      <c r="DC23" s="19"/>
      <c r="DD23" s="19"/>
    </row>
    <row r="24" spans="1:108" s="3" customFormat="1" ht="18" customHeight="1">
      <c r="A24" s="19"/>
      <c r="B24" s="32"/>
      <c r="C24" s="21"/>
      <c r="D24" s="146" t="s">
        <v>11</v>
      </c>
      <c r="E24" s="180" t="s">
        <v>16</v>
      </c>
      <c r="F24" s="180"/>
      <c r="G24" s="181"/>
      <c r="H24" s="147">
        <v>8.5</v>
      </c>
      <c r="I24" s="212" t="s">
        <v>89</v>
      </c>
      <c r="J24" s="213"/>
      <c r="K24" s="214"/>
      <c r="N24" s="219" t="s">
        <v>75</v>
      </c>
      <c r="O24" s="220"/>
      <c r="P24" s="221">
        <f t="shared" si="4"/>
        <v>138</v>
      </c>
      <c r="Q24" s="222"/>
      <c r="R24" s="148">
        <v>10</v>
      </c>
      <c r="S24" s="149">
        <v>1</v>
      </c>
      <c r="V24" s="151"/>
      <c r="W24" s="151"/>
      <c r="X24" s="152"/>
      <c r="Y24" s="152"/>
      <c r="Z24" s="64"/>
      <c r="AA24" s="153"/>
      <c r="AB24" s="35"/>
      <c r="AC24" s="35"/>
      <c r="AD24" s="35"/>
      <c r="AE24" s="35"/>
      <c r="AF24" s="35"/>
      <c r="AG24" s="7"/>
      <c r="AI24" s="7"/>
      <c r="AK24" s="19"/>
      <c r="AL24" s="19"/>
      <c r="AM24" s="19"/>
      <c r="AN24" s="19"/>
      <c r="AO24" s="19"/>
      <c r="AP24" s="19"/>
      <c r="AQ24" s="19"/>
      <c r="AR24" s="19"/>
      <c r="AS24" s="19"/>
      <c r="AT24" s="19"/>
      <c r="AU24" s="19"/>
      <c r="AV24" s="19"/>
      <c r="AW24" s="19"/>
      <c r="AX24" s="19"/>
      <c r="AY24" s="19"/>
      <c r="AZ24" s="19"/>
      <c r="BA24" s="19"/>
      <c r="BB24" s="19"/>
      <c r="BC24" s="19"/>
      <c r="BD24" s="19"/>
      <c r="BE24" s="19"/>
      <c r="BF24" s="19"/>
      <c r="BG24" s="19"/>
      <c r="BH24" s="19"/>
      <c r="BI24" s="19"/>
      <c r="BJ24" s="19"/>
      <c r="BK24" s="19"/>
      <c r="BL24" s="19"/>
      <c r="BM24" s="19"/>
      <c r="BN24" s="19"/>
      <c r="BO24" s="19"/>
      <c r="BP24" s="19"/>
      <c r="BQ24" s="19"/>
      <c r="BR24" s="19"/>
      <c r="BS24" s="19"/>
      <c r="BT24" s="19"/>
      <c r="BU24" s="19"/>
      <c r="BV24" s="19"/>
      <c r="BW24" s="19"/>
      <c r="BX24" s="19"/>
      <c r="BY24" s="19"/>
      <c r="BZ24" s="19"/>
      <c r="CA24" s="19"/>
      <c r="CB24" s="19"/>
      <c r="CC24" s="19"/>
      <c r="CD24" s="19"/>
      <c r="CE24" s="19"/>
      <c r="CF24" s="19"/>
      <c r="CG24" s="19"/>
      <c r="CH24" s="19"/>
      <c r="CI24" s="19"/>
      <c r="CJ24" s="19"/>
      <c r="CK24" s="19"/>
      <c r="CL24" s="19"/>
      <c r="CM24" s="19"/>
      <c r="CN24" s="19"/>
      <c r="CO24" s="19"/>
      <c r="CP24" s="19"/>
      <c r="CQ24" s="19"/>
      <c r="CR24" s="19"/>
      <c r="CS24" s="19"/>
      <c r="CT24" s="19"/>
      <c r="CU24" s="19"/>
      <c r="CV24" s="19"/>
      <c r="CW24" s="19"/>
      <c r="CX24" s="19"/>
      <c r="CY24" s="19"/>
      <c r="CZ24" s="19"/>
      <c r="DA24" s="19"/>
      <c r="DB24" s="19"/>
      <c r="DC24" s="19"/>
      <c r="DD24" s="19"/>
    </row>
    <row r="25" spans="1:108" s="3" customFormat="1" ht="18" customHeight="1">
      <c r="A25" s="19"/>
      <c r="B25" s="32"/>
      <c r="C25" s="21"/>
      <c r="D25" s="182" t="s">
        <v>8</v>
      </c>
      <c r="E25" s="181" t="s">
        <v>18</v>
      </c>
      <c r="F25" s="185"/>
      <c r="G25" s="185"/>
      <c r="H25" s="183">
        <v>7.5</v>
      </c>
      <c r="I25" s="223" t="s">
        <v>88</v>
      </c>
      <c r="J25" s="224"/>
      <c r="K25" s="225"/>
      <c r="L25" s="7"/>
      <c r="M25" s="7"/>
      <c r="N25" s="215" t="s">
        <v>76</v>
      </c>
      <c r="O25" s="216"/>
      <c r="P25" s="217">
        <f t="shared" si="4"/>
        <v>138</v>
      </c>
      <c r="Q25" s="218"/>
      <c r="R25" s="144">
        <v>10</v>
      </c>
      <c r="S25" s="145">
        <v>1</v>
      </c>
      <c r="V25" s="151"/>
      <c r="W25" s="151"/>
      <c r="X25" s="152"/>
      <c r="Y25" s="152"/>
      <c r="Z25" s="64"/>
      <c r="AA25" s="153"/>
      <c r="AB25" s="35"/>
      <c r="AC25" s="35"/>
      <c r="AD25" s="35"/>
      <c r="AE25" s="35"/>
      <c r="AF25" s="35"/>
      <c r="AG25" s="7"/>
      <c r="AH25" s="7"/>
      <c r="AI25" s="7"/>
      <c r="AJ25" s="7"/>
      <c r="AK25" s="19"/>
      <c r="AL25" s="19"/>
      <c r="AM25" s="19"/>
      <c r="AN25" s="19"/>
      <c r="AO25" s="19"/>
      <c r="AP25" s="19"/>
      <c r="AQ25" s="19"/>
      <c r="AR25" s="19"/>
      <c r="AS25" s="19"/>
      <c r="AT25" s="19"/>
      <c r="AU25" s="19"/>
      <c r="AV25" s="19"/>
      <c r="AW25" s="19"/>
      <c r="AX25" s="19"/>
      <c r="AY25" s="19"/>
      <c r="AZ25" s="19"/>
      <c r="BA25" s="19"/>
      <c r="BB25" s="19"/>
      <c r="BC25" s="19"/>
      <c r="BD25" s="19"/>
      <c r="BE25" s="19"/>
      <c r="BF25" s="19"/>
      <c r="BG25" s="19"/>
      <c r="BH25" s="19"/>
      <c r="BI25" s="19"/>
      <c r="BJ25" s="19"/>
      <c r="BK25" s="19"/>
      <c r="BL25" s="19"/>
      <c r="BM25" s="19"/>
      <c r="BN25" s="19"/>
      <c r="BO25" s="19"/>
      <c r="BP25" s="19"/>
      <c r="BQ25" s="19"/>
      <c r="BR25" s="19"/>
      <c r="BS25" s="19"/>
      <c r="BT25" s="19"/>
      <c r="BU25" s="19"/>
      <c r="BV25" s="19"/>
      <c r="BW25" s="19"/>
      <c r="BX25" s="19"/>
      <c r="BY25" s="19"/>
      <c r="BZ25" s="19"/>
      <c r="CA25" s="19"/>
      <c r="CB25" s="19"/>
      <c r="CC25" s="19"/>
      <c r="CD25" s="19"/>
      <c r="CE25" s="19"/>
      <c r="CF25" s="19"/>
      <c r="CG25" s="19"/>
      <c r="CH25" s="19"/>
      <c r="CI25" s="19"/>
      <c r="CJ25" s="19"/>
      <c r="CK25" s="19"/>
      <c r="CL25" s="19"/>
      <c r="CM25" s="19"/>
      <c r="CN25" s="19"/>
      <c r="CO25" s="19"/>
      <c r="CP25" s="19"/>
      <c r="CQ25" s="19"/>
      <c r="CR25" s="19"/>
      <c r="CS25" s="19"/>
      <c r="CT25" s="19"/>
      <c r="CU25" s="19"/>
      <c r="CV25" s="19"/>
      <c r="CW25" s="19"/>
      <c r="CX25" s="19"/>
      <c r="CY25" s="19"/>
      <c r="CZ25" s="19"/>
      <c r="DA25" s="19"/>
      <c r="DB25" s="19"/>
      <c r="DC25" s="19"/>
      <c r="DD25" s="19"/>
    </row>
    <row r="26" spans="1:108" s="3" customFormat="1" ht="18" customHeight="1">
      <c r="A26" s="19"/>
      <c r="B26" s="32"/>
      <c r="C26" s="21"/>
      <c r="D26" s="182"/>
      <c r="E26" s="181" t="s">
        <v>90</v>
      </c>
      <c r="F26" s="185"/>
      <c r="G26" s="185"/>
      <c r="H26" s="184"/>
      <c r="I26" s="226"/>
      <c r="J26" s="227"/>
      <c r="K26" s="228"/>
      <c r="N26" s="219" t="s">
        <v>77</v>
      </c>
      <c r="O26" s="220"/>
      <c r="P26" s="221">
        <f t="shared" si="4"/>
        <v>138</v>
      </c>
      <c r="Q26" s="222"/>
      <c r="R26" s="148">
        <v>10</v>
      </c>
      <c r="S26" s="149">
        <v>1</v>
      </c>
      <c r="V26" s="151"/>
      <c r="W26" s="151"/>
      <c r="X26" s="152"/>
      <c r="Y26" s="152"/>
      <c r="Z26" s="64"/>
      <c r="AA26" s="153"/>
      <c r="AB26" s="35"/>
      <c r="AC26" s="35"/>
      <c r="AD26" s="35"/>
      <c r="AE26" s="35"/>
      <c r="AF26" s="35"/>
      <c r="AG26" s="7"/>
      <c r="AH26" s="7"/>
      <c r="AI26" s="7"/>
      <c r="AJ26" s="7"/>
      <c r="AK26" s="19"/>
      <c r="AL26" s="19"/>
      <c r="AM26" s="19"/>
      <c r="AN26" s="19"/>
      <c r="AO26" s="19"/>
      <c r="AP26" s="19"/>
      <c r="AQ26" s="19"/>
      <c r="AR26" s="19"/>
      <c r="AS26" s="19"/>
      <c r="AT26" s="19"/>
      <c r="AU26" s="19"/>
      <c r="AV26" s="19"/>
      <c r="AW26" s="19"/>
      <c r="AX26" s="19"/>
      <c r="AY26" s="19"/>
      <c r="AZ26" s="19"/>
      <c r="BA26" s="19"/>
      <c r="BB26" s="19"/>
      <c r="BC26" s="19"/>
      <c r="BD26" s="19"/>
      <c r="BE26" s="19"/>
      <c r="BF26" s="19"/>
      <c r="BG26" s="19"/>
      <c r="BH26" s="19"/>
      <c r="BI26" s="19"/>
      <c r="BJ26" s="19"/>
      <c r="BK26" s="19"/>
      <c r="BL26" s="19"/>
      <c r="BM26" s="19"/>
      <c r="BN26" s="19"/>
      <c r="BO26" s="19"/>
      <c r="BP26" s="19"/>
      <c r="BQ26" s="19"/>
      <c r="BR26" s="19"/>
      <c r="BS26" s="19"/>
      <c r="BT26" s="19"/>
      <c r="BU26" s="19"/>
      <c r="BV26" s="19"/>
      <c r="BW26" s="19"/>
      <c r="BX26" s="19"/>
      <c r="BY26" s="19"/>
      <c r="BZ26" s="19"/>
      <c r="CA26" s="19"/>
      <c r="CB26" s="19"/>
      <c r="CC26" s="19"/>
      <c r="CD26" s="19"/>
      <c r="CE26" s="19"/>
      <c r="CF26" s="19"/>
      <c r="CG26" s="19"/>
      <c r="CH26" s="19"/>
      <c r="CI26" s="19"/>
      <c r="CJ26" s="19"/>
      <c r="CK26" s="19"/>
      <c r="CL26" s="19"/>
      <c r="CM26" s="19"/>
      <c r="CN26" s="19"/>
      <c r="CO26" s="19"/>
      <c r="CP26" s="19"/>
      <c r="CQ26" s="19"/>
      <c r="CR26" s="19"/>
      <c r="CS26" s="19"/>
      <c r="CT26" s="19"/>
      <c r="CU26" s="19"/>
      <c r="CV26" s="19"/>
      <c r="CW26" s="19"/>
      <c r="CX26" s="19"/>
      <c r="CY26" s="19"/>
      <c r="CZ26" s="19"/>
      <c r="DA26" s="19"/>
      <c r="DB26" s="19"/>
      <c r="DC26" s="19"/>
      <c r="DD26" s="19"/>
    </row>
    <row r="27" spans="1:108" s="3" customFormat="1" ht="18" customHeight="1">
      <c r="A27" s="19"/>
      <c r="B27" s="32"/>
      <c r="C27" s="7"/>
      <c r="D27" s="236" t="s">
        <v>80</v>
      </c>
      <c r="E27" s="238" t="s">
        <v>18</v>
      </c>
      <c r="F27" s="239"/>
      <c r="G27" s="239"/>
      <c r="H27" s="240">
        <v>6.5</v>
      </c>
      <c r="I27" s="223" t="s">
        <v>88</v>
      </c>
      <c r="J27" s="224"/>
      <c r="K27" s="225"/>
      <c r="L27" s="7"/>
      <c r="M27" s="7"/>
      <c r="N27" s="215" t="s">
        <v>78</v>
      </c>
      <c r="O27" s="216"/>
      <c r="P27" s="217">
        <f t="shared" si="4"/>
        <v>138</v>
      </c>
      <c r="Q27" s="218"/>
      <c r="R27" s="144">
        <v>10</v>
      </c>
      <c r="S27" s="145">
        <v>1</v>
      </c>
      <c r="V27" s="151"/>
      <c r="W27" s="151"/>
      <c r="X27" s="152"/>
      <c r="Y27" s="152"/>
      <c r="Z27" s="64"/>
      <c r="AA27" s="153"/>
      <c r="AB27" s="35"/>
      <c r="AC27" s="35"/>
      <c r="AD27" s="35" t="s">
        <v>12</v>
      </c>
      <c r="AE27" s="35"/>
      <c r="AF27" s="35"/>
      <c r="AG27" s="7"/>
      <c r="AI27" s="7"/>
      <c r="AJ27" s="7"/>
      <c r="AK27" s="19"/>
      <c r="AL27" s="19"/>
      <c r="AM27" s="19"/>
      <c r="AN27" s="19"/>
      <c r="AO27" s="19"/>
      <c r="AP27" s="19"/>
      <c r="AQ27" s="19"/>
      <c r="AR27" s="19"/>
      <c r="AS27" s="19"/>
      <c r="AT27" s="19"/>
      <c r="AU27" s="19"/>
      <c r="AV27" s="19"/>
      <c r="AW27" s="19"/>
      <c r="AX27" s="19"/>
      <c r="AY27" s="19"/>
      <c r="AZ27" s="19"/>
      <c r="BA27" s="19"/>
      <c r="BB27" s="19"/>
      <c r="BC27" s="19"/>
      <c r="BD27" s="19"/>
      <c r="BE27" s="19"/>
      <c r="BF27" s="19"/>
      <c r="BG27" s="19"/>
      <c r="BH27" s="19"/>
      <c r="BI27" s="19"/>
      <c r="BJ27" s="19"/>
      <c r="BK27" s="19"/>
      <c r="BL27" s="19"/>
      <c r="BM27" s="19"/>
      <c r="BN27" s="19"/>
      <c r="BO27" s="19"/>
      <c r="BP27" s="19"/>
      <c r="BQ27" s="19"/>
      <c r="BR27" s="19"/>
      <c r="BS27" s="19"/>
      <c r="BT27" s="19"/>
      <c r="BU27" s="19"/>
      <c r="BV27" s="19"/>
      <c r="BW27" s="19"/>
      <c r="BX27" s="19"/>
      <c r="BY27" s="19"/>
      <c r="BZ27" s="19"/>
      <c r="CA27" s="19"/>
      <c r="CB27" s="19"/>
      <c r="CC27" s="19"/>
      <c r="CD27" s="19"/>
      <c r="CE27" s="19"/>
      <c r="CF27" s="19"/>
      <c r="CG27" s="19"/>
      <c r="CH27" s="19"/>
      <c r="CI27" s="19"/>
      <c r="CJ27" s="19"/>
      <c r="CK27" s="19"/>
      <c r="CL27" s="19"/>
      <c r="CM27" s="19"/>
      <c r="CN27" s="19"/>
      <c r="CO27" s="19"/>
      <c r="CP27" s="19"/>
      <c r="CQ27" s="19"/>
      <c r="CR27" s="19"/>
      <c r="CS27" s="19"/>
      <c r="CT27" s="19"/>
      <c r="CU27" s="19"/>
      <c r="CV27" s="19"/>
      <c r="CW27" s="19"/>
      <c r="CX27" s="19"/>
      <c r="CY27" s="19"/>
      <c r="CZ27" s="19"/>
      <c r="DA27" s="19"/>
      <c r="DB27" s="19"/>
      <c r="DC27" s="19"/>
      <c r="DD27" s="19"/>
    </row>
    <row r="28" spans="1:108" s="62" customFormat="1" ht="18" customHeight="1" thickBot="1">
      <c r="A28" s="60"/>
      <c r="B28" s="32"/>
      <c r="C28" s="63"/>
      <c r="D28" s="237"/>
      <c r="E28" s="230" t="s">
        <v>91</v>
      </c>
      <c r="F28" s="231"/>
      <c r="G28" s="231"/>
      <c r="H28" s="241"/>
      <c r="I28" s="242"/>
      <c r="J28" s="243"/>
      <c r="K28" s="244"/>
      <c r="L28" s="11"/>
      <c r="M28" s="11"/>
      <c r="N28" s="232" t="s">
        <v>79</v>
      </c>
      <c r="O28" s="233"/>
      <c r="P28" s="234">
        <f t="shared" si="4"/>
        <v>138</v>
      </c>
      <c r="Q28" s="235"/>
      <c r="R28" s="154">
        <v>10</v>
      </c>
      <c r="S28" s="155">
        <v>1</v>
      </c>
      <c r="T28" s="11"/>
      <c r="U28" s="11"/>
      <c r="V28" s="151"/>
      <c r="W28" s="151"/>
      <c r="X28" s="152"/>
      <c r="Y28" s="152"/>
      <c r="Z28" s="64"/>
      <c r="AA28" s="153"/>
      <c r="AB28" s="10"/>
      <c r="AC28" s="11"/>
      <c r="AD28" s="11"/>
      <c r="AE28" s="11"/>
      <c r="AF28" s="11"/>
      <c r="AG28" s="63"/>
      <c r="AH28" s="11"/>
      <c r="AI28" s="63"/>
      <c r="AJ28" s="63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  <c r="BM28" s="60"/>
      <c r="BN28" s="60"/>
      <c r="BO28" s="60"/>
      <c r="BP28" s="60"/>
      <c r="BQ28" s="60"/>
      <c r="BR28" s="60"/>
      <c r="BS28" s="60"/>
      <c r="BT28" s="60"/>
      <c r="BU28" s="60"/>
      <c r="BV28" s="60"/>
      <c r="BW28" s="60"/>
      <c r="BX28" s="60"/>
      <c r="BY28" s="60"/>
      <c r="BZ28" s="60"/>
      <c r="CA28" s="60"/>
      <c r="CB28" s="60"/>
      <c r="CC28" s="60"/>
      <c r="CD28" s="60"/>
      <c r="CE28" s="60"/>
      <c r="CF28" s="60"/>
      <c r="CG28" s="60"/>
      <c r="CH28" s="60"/>
      <c r="CI28" s="60"/>
      <c r="CJ28" s="60"/>
      <c r="CK28" s="60"/>
      <c r="CL28" s="60"/>
      <c r="CM28" s="60"/>
      <c r="CN28" s="60"/>
      <c r="CO28" s="60"/>
      <c r="CP28" s="60"/>
      <c r="CQ28" s="60"/>
      <c r="CR28" s="60"/>
      <c r="CS28" s="60"/>
      <c r="CT28" s="60"/>
      <c r="CU28" s="60"/>
      <c r="CV28" s="60"/>
      <c r="CW28" s="60"/>
      <c r="CX28" s="60"/>
      <c r="CY28" s="60"/>
      <c r="CZ28" s="60"/>
      <c r="DA28" s="60"/>
      <c r="DB28" s="60"/>
      <c r="DC28" s="60"/>
      <c r="DD28" s="60"/>
    </row>
    <row r="29" spans="1:108">
      <c r="D29" s="1"/>
      <c r="E29" s="1"/>
      <c r="F29" s="1"/>
      <c r="G29" s="1"/>
      <c r="V29" s="151"/>
      <c r="W29" s="151"/>
      <c r="X29" s="152"/>
      <c r="Y29" s="152"/>
      <c r="Z29" s="64"/>
      <c r="AA29" s="153"/>
      <c r="AB29" s="10"/>
    </row>
    <row r="30" spans="1:108" ht="27" customHeight="1">
      <c r="B30" s="156"/>
      <c r="C30" s="229" t="s">
        <v>92</v>
      </c>
      <c r="D30" s="229"/>
      <c r="E30" s="229"/>
      <c r="F30" s="229"/>
      <c r="G30" s="229"/>
      <c r="H30" s="229"/>
      <c r="I30" s="229"/>
      <c r="J30" s="229"/>
      <c r="K30" s="229"/>
      <c r="L30" s="229"/>
      <c r="M30" s="229"/>
      <c r="N30" s="229"/>
      <c r="O30" s="229"/>
      <c r="P30" s="229"/>
      <c r="Q30" s="229"/>
      <c r="R30" s="229"/>
      <c r="S30" s="229"/>
      <c r="T30" s="166"/>
      <c r="U30" s="166"/>
      <c r="V30" s="166"/>
      <c r="W30" s="151"/>
      <c r="X30" s="152"/>
      <c r="Y30" s="152"/>
      <c r="Z30" s="64"/>
      <c r="AA30" s="153"/>
      <c r="AB30" s="10"/>
    </row>
    <row r="31" spans="1:108" ht="27" customHeight="1">
      <c r="B31" s="156"/>
      <c r="C31" s="229" t="s">
        <v>93</v>
      </c>
      <c r="D31" s="229"/>
      <c r="E31" s="229"/>
      <c r="F31" s="229"/>
      <c r="G31" s="229"/>
      <c r="H31" s="229"/>
      <c r="I31" s="229"/>
      <c r="J31" s="229"/>
      <c r="K31" s="229"/>
      <c r="L31" s="229"/>
      <c r="M31" s="229"/>
      <c r="N31" s="229"/>
      <c r="O31" s="229"/>
      <c r="P31" s="229"/>
      <c r="Q31" s="229"/>
      <c r="R31" s="229"/>
      <c r="S31" s="229"/>
      <c r="V31" s="151"/>
      <c r="W31" s="151"/>
      <c r="X31" s="152"/>
      <c r="Y31" s="152"/>
      <c r="Z31" s="64"/>
      <c r="AA31" s="153"/>
      <c r="AB31" s="10"/>
    </row>
    <row r="32" spans="1:108" ht="27" customHeight="1">
      <c r="C32" s="229" t="s">
        <v>94</v>
      </c>
      <c r="D32" s="229"/>
      <c r="E32" s="229"/>
      <c r="F32" s="229"/>
      <c r="G32" s="229"/>
      <c r="H32" s="229"/>
      <c r="I32" s="229"/>
      <c r="J32" s="229"/>
      <c r="K32" s="229"/>
      <c r="L32" s="229"/>
      <c r="M32" s="229"/>
      <c r="N32" s="229"/>
      <c r="O32" s="229"/>
      <c r="P32" s="229"/>
      <c r="Q32" s="229"/>
      <c r="R32" s="229"/>
      <c r="S32" s="229"/>
      <c r="V32" s="10"/>
      <c r="W32" s="10"/>
      <c r="X32" s="10"/>
      <c r="Y32" s="10"/>
      <c r="Z32" s="10"/>
      <c r="AA32" s="10"/>
      <c r="AB32" s="10"/>
    </row>
    <row r="33" spans="3:19" ht="27" customHeight="1">
      <c r="C33" s="229" t="s">
        <v>95</v>
      </c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/>
      <c r="S33" s="229"/>
    </row>
    <row r="34" spans="3:19" ht="27" customHeight="1"/>
  </sheetData>
  <mergeCells count="53">
    <mergeCell ref="C31:S31"/>
    <mergeCell ref="C32:S32"/>
    <mergeCell ref="C33:S33"/>
    <mergeCell ref="P27:Q27"/>
    <mergeCell ref="E28:G28"/>
    <mergeCell ref="N28:O28"/>
    <mergeCell ref="P28:Q28"/>
    <mergeCell ref="D27:D28"/>
    <mergeCell ref="E27:G27"/>
    <mergeCell ref="H27:H28"/>
    <mergeCell ref="I27:K28"/>
    <mergeCell ref="N27:O27"/>
    <mergeCell ref="C30:S30"/>
    <mergeCell ref="I25:K26"/>
    <mergeCell ref="N25:O25"/>
    <mergeCell ref="P25:Q25"/>
    <mergeCell ref="E26:G26"/>
    <mergeCell ref="N26:O26"/>
    <mergeCell ref="P26:Q26"/>
    <mergeCell ref="I23:K23"/>
    <mergeCell ref="N23:O23"/>
    <mergeCell ref="P23:Q23"/>
    <mergeCell ref="I24:K24"/>
    <mergeCell ref="N24:O24"/>
    <mergeCell ref="P24:Q24"/>
    <mergeCell ref="I21:K21"/>
    <mergeCell ref="N21:O21"/>
    <mergeCell ref="P21:Q21"/>
    <mergeCell ref="I22:K22"/>
    <mergeCell ref="N22:O22"/>
    <mergeCell ref="P22:Q22"/>
    <mergeCell ref="I18:K19"/>
    <mergeCell ref="P18:Q19"/>
    <mergeCell ref="R18:R19"/>
    <mergeCell ref="S18:S19"/>
    <mergeCell ref="I20:K20"/>
    <mergeCell ref="N20:O20"/>
    <mergeCell ref="P20:Q20"/>
    <mergeCell ref="C2:AH2"/>
    <mergeCell ref="C6:I6"/>
    <mergeCell ref="K6:Q6"/>
    <mergeCell ref="S6:Y6"/>
    <mergeCell ref="AA6:AG6"/>
    <mergeCell ref="D18:G19"/>
    <mergeCell ref="H18:H19"/>
    <mergeCell ref="E23:G23"/>
    <mergeCell ref="D25:D26"/>
    <mergeCell ref="H25:H26"/>
    <mergeCell ref="E24:G24"/>
    <mergeCell ref="E25:G25"/>
    <mergeCell ref="E20:G20"/>
    <mergeCell ref="E21:G21"/>
    <mergeCell ref="E22:G22"/>
  </mergeCells>
  <conditionalFormatting sqref="C7:AH15">
    <cfRule type="cellIs" dxfId="131" priority="91" operator="equal">
      <formula>2</formula>
    </cfRule>
    <cfRule type="cellIs" dxfId="130" priority="92" operator="equal">
      <formula>2</formula>
    </cfRule>
    <cfRule type="cellIs" dxfId="129" priority="93" operator="equal">
      <formula>"B4"</formula>
    </cfRule>
    <cfRule type="cellIs" dxfId="128" priority="94" operator="equal">
      <formula>"B3"</formula>
    </cfRule>
    <cfRule type="cellIs" dxfId="127" priority="95" operator="equal">
      <formula>"B2"</formula>
    </cfRule>
    <cfRule type="cellIs" dxfId="126" priority="96" operator="equal">
      <formula>"S1"</formula>
    </cfRule>
    <cfRule type="cellIs" dxfId="125" priority="97" operator="equal">
      <formula>"S1"</formula>
    </cfRule>
    <cfRule type="cellIs" dxfId="124" priority="98" operator="equal">
      <formula>"RH"</formula>
    </cfRule>
    <cfRule type="cellIs" dxfId="123" priority="99" operator="equal">
      <formula>"S1"</formula>
    </cfRule>
    <cfRule type="containsText" dxfId="122" priority="100" operator="containsText" text="RH">
      <formula>NOT(ISERROR(SEARCH("RH",C7)))</formula>
    </cfRule>
    <cfRule type="containsText" dxfId="121" priority="101" operator="containsText" text="B1">
      <formula>NOT(ISERROR(SEARCH("B1",C7)))</formula>
    </cfRule>
  </conditionalFormatting>
  <conditionalFormatting sqref="D7 D9">
    <cfRule type="containsText" dxfId="120" priority="90" operator="containsText" text="RH">
      <formula>NOT(ISERROR(SEARCH("RH",D7)))</formula>
    </cfRule>
  </conditionalFormatting>
  <conditionalFormatting sqref="K20:N20 C7:I14">
    <cfRule type="cellIs" dxfId="119" priority="83" operator="equal">
      <formula>"RH"</formula>
    </cfRule>
    <cfRule type="cellIs" dxfId="118" priority="84" operator="equal">
      <formula>"B4"</formula>
    </cfRule>
    <cfRule type="cellIs" dxfId="117" priority="85" operator="equal">
      <formula>"B3"</formula>
    </cfRule>
    <cfRule type="cellIs" dxfId="116" priority="86" operator="equal">
      <formula>"B2"</formula>
    </cfRule>
    <cfRule type="cellIs" dxfId="115" priority="87" operator="equal">
      <formula>"B1"</formula>
    </cfRule>
    <cfRule type="cellIs" dxfId="114" priority="88" operator="equal">
      <formula>"S1"</formula>
    </cfRule>
    <cfRule type="cellIs" dxfId="113" priority="89" operator="equal">
      <formula>2</formula>
    </cfRule>
  </conditionalFormatting>
  <conditionalFormatting sqref="K20">
    <cfRule type="cellIs" dxfId="112" priority="82" operator="equal">
      <formula>3</formula>
    </cfRule>
  </conditionalFormatting>
  <conditionalFormatting sqref="C7:AG15">
    <cfRule type="cellIs" dxfId="111" priority="80" operator="equal">
      <formula>3</formula>
    </cfRule>
    <cfRule type="cellIs" dxfId="110" priority="81" operator="equal">
      <formula>2</formula>
    </cfRule>
  </conditionalFormatting>
  <conditionalFormatting sqref="C7:AL25">
    <cfRule type="containsText" dxfId="109" priority="77" operator="containsText" text="B4">
      <formula>NOT(ISERROR(SEARCH("B4",C7)))</formula>
    </cfRule>
    <cfRule type="containsText" dxfId="108" priority="78" operator="containsText" text="B3">
      <formula>NOT(ISERROR(SEARCH("B3",C7)))</formula>
    </cfRule>
    <cfRule type="containsText" dxfId="107" priority="79" operator="containsText" text="B2">
      <formula>NOT(ISERROR(SEARCH("B2",C7)))</formula>
    </cfRule>
  </conditionalFormatting>
  <conditionalFormatting sqref="L22:M22 C7:AH15">
    <cfRule type="cellIs" dxfId="106" priority="70" operator="equal">
      <formula>"RH"</formula>
    </cfRule>
    <cfRule type="cellIs" dxfId="105" priority="71" operator="equal">
      <formula>"B4"</formula>
    </cfRule>
    <cfRule type="cellIs" dxfId="104" priority="72" operator="equal">
      <formula>"B3"</formula>
    </cfRule>
    <cfRule type="cellIs" dxfId="103" priority="73" operator="equal">
      <formula>"B2"</formula>
    </cfRule>
    <cfRule type="cellIs" dxfId="102" priority="74" operator="equal">
      <formula>"B1"</formula>
    </cfRule>
    <cfRule type="cellIs" dxfId="101" priority="75" operator="equal">
      <formula>"S1"</formula>
    </cfRule>
    <cfRule type="cellIs" dxfId="100" priority="76" operator="equal">
      <formula>2</formula>
    </cfRule>
  </conditionalFormatting>
  <conditionalFormatting sqref="C7:AH15">
    <cfRule type="cellIs" dxfId="99" priority="68" operator="equal">
      <formula>"B1'"</formula>
    </cfRule>
    <cfRule type="cellIs" dxfId="98" priority="69" operator="equal">
      <formula>3</formula>
    </cfRule>
  </conditionalFormatting>
  <conditionalFormatting sqref="C7:AH15">
    <cfRule type="cellIs" dxfId="97" priority="66" operator="equal">
      <formula>3</formula>
    </cfRule>
    <cfRule type="cellIs" dxfId="96" priority="67" operator="equal">
      <formula>2</formula>
    </cfRule>
  </conditionalFormatting>
  <conditionalFormatting sqref="C17:AI17 Q21:Q27 P20:P28 AC18:AI24 C16:AJ16 C18:C27 D18 D20:G20 E22:E27 D27 D22:D25 F22:G24 H27:I27 J21:K24 H18:H25 I18 I20:I25 L18:M27 N18:O19 R18:S28 P18 AC25:AJ27 C7:AI15">
    <cfRule type="containsText" dxfId="95" priority="63" operator="containsText" text="B4">
      <formula>NOT(ISERROR(SEARCH("B4",C7)))</formula>
    </cfRule>
    <cfRule type="containsText" dxfId="94" priority="64" operator="containsText" text="B3">
      <formula>NOT(ISERROR(SEARCH("B3",C7)))</formula>
    </cfRule>
    <cfRule type="containsText" dxfId="93" priority="65" operator="containsText" text="B2">
      <formula>NOT(ISERROR(SEARCH("B2",C7)))</formula>
    </cfRule>
  </conditionalFormatting>
  <conditionalFormatting sqref="C7:AH15">
    <cfRule type="cellIs" dxfId="92" priority="60" operator="equal">
      <formula>"B4"</formula>
    </cfRule>
    <cfRule type="containsText" dxfId="91" priority="61" operator="containsText" text="B3">
      <formula>NOT(ISERROR(SEARCH("B3",C7)))</formula>
    </cfRule>
    <cfRule type="containsText" dxfId="90" priority="62" operator="containsText" text="B2">
      <formula>NOT(ISERROR(SEARCH("B2",C7)))</formula>
    </cfRule>
  </conditionalFormatting>
  <conditionalFormatting sqref="C10">
    <cfRule type="containsText" dxfId="89" priority="52" operator="containsText" text="B2">
      <formula>NOT(ISERROR(SEARCH("B2",C10)))</formula>
    </cfRule>
    <cfRule type="cellIs" dxfId="88" priority="53" operator="equal">
      <formula>"RH"</formula>
    </cfRule>
    <cfRule type="cellIs" dxfId="87" priority="54" operator="equal">
      <formula>"B4"</formula>
    </cfRule>
    <cfRule type="cellIs" dxfId="86" priority="55" operator="equal">
      <formula>"B3"</formula>
    </cfRule>
    <cfRule type="cellIs" dxfId="85" priority="56" operator="equal">
      <formula>"B2"</formula>
    </cfRule>
    <cfRule type="cellIs" dxfId="84" priority="57" operator="equal">
      <formula>"B1"</formula>
    </cfRule>
    <cfRule type="cellIs" dxfId="83" priority="58" operator="equal">
      <formula>"S1"</formula>
    </cfRule>
    <cfRule type="cellIs" dxfId="82" priority="59" operator="equal">
      <formula>2</formula>
    </cfRule>
  </conditionalFormatting>
  <conditionalFormatting sqref="C7:AH15">
    <cfRule type="cellIs" dxfId="81" priority="51" operator="equal">
      <formula>3</formula>
    </cfRule>
  </conditionalFormatting>
  <conditionalFormatting sqref="D21">
    <cfRule type="cellIs" dxfId="80" priority="44" operator="equal">
      <formula>"RH"</formula>
    </cfRule>
    <cfRule type="cellIs" dxfId="79" priority="45" operator="equal">
      <formula>"B4"</formula>
    </cfRule>
    <cfRule type="cellIs" dxfId="78" priority="46" operator="equal">
      <formula>"B3"</formula>
    </cfRule>
    <cfRule type="cellIs" dxfId="77" priority="47" operator="equal">
      <formula>"B2"</formula>
    </cfRule>
    <cfRule type="cellIs" dxfId="76" priority="48" operator="equal">
      <formula>"B1"</formula>
    </cfRule>
    <cfRule type="cellIs" dxfId="75" priority="49" operator="equal">
      <formula>"S1"</formula>
    </cfRule>
    <cfRule type="cellIs" dxfId="74" priority="50" operator="equal">
      <formula>2</formula>
    </cfRule>
  </conditionalFormatting>
  <conditionalFormatting sqref="D21">
    <cfRule type="cellIs" dxfId="73" priority="42" operator="equal">
      <formula>"B1'"</formula>
    </cfRule>
    <cfRule type="cellIs" dxfId="72" priority="43" operator="equal">
      <formula>3</formula>
    </cfRule>
  </conditionalFormatting>
  <conditionalFormatting sqref="D21">
    <cfRule type="cellIs" dxfId="71" priority="40" operator="equal">
      <formula>3</formula>
    </cfRule>
    <cfRule type="cellIs" dxfId="70" priority="41" operator="equal">
      <formula>2</formula>
    </cfRule>
  </conditionalFormatting>
  <conditionalFormatting sqref="D21">
    <cfRule type="containsText" dxfId="69" priority="37" operator="containsText" text="B4">
      <formula>NOT(ISERROR(SEARCH("B4",D21)))</formula>
    </cfRule>
    <cfRule type="containsText" dxfId="68" priority="38" operator="containsText" text="B3">
      <formula>NOT(ISERROR(SEARCH("B3",D21)))</formula>
    </cfRule>
    <cfRule type="containsText" dxfId="67" priority="39" operator="containsText" text="B2">
      <formula>NOT(ISERROR(SEARCH("B2",D21)))</formula>
    </cfRule>
  </conditionalFormatting>
  <conditionalFormatting sqref="D21">
    <cfRule type="cellIs" dxfId="66" priority="34" operator="equal">
      <formula>"B4"</formula>
    </cfRule>
    <cfRule type="containsText" dxfId="65" priority="35" operator="containsText" text="B3">
      <formula>NOT(ISERROR(SEARCH("B3",D21)))</formula>
    </cfRule>
    <cfRule type="containsText" dxfId="64" priority="36" operator="containsText" text="B2">
      <formula>NOT(ISERROR(SEARCH("B2",D21)))</formula>
    </cfRule>
  </conditionalFormatting>
  <conditionalFormatting sqref="D21">
    <cfRule type="cellIs" dxfId="63" priority="27" operator="equal">
      <formula>"RH"</formula>
    </cfRule>
    <cfRule type="cellIs" dxfId="62" priority="28" operator="equal">
      <formula>"B4"</formula>
    </cfRule>
    <cfRule type="cellIs" dxfId="61" priority="29" operator="equal">
      <formula>"B3"</formula>
    </cfRule>
    <cfRule type="cellIs" dxfId="60" priority="30" operator="equal">
      <formula>"B2"</formula>
    </cfRule>
    <cfRule type="cellIs" dxfId="59" priority="31" operator="equal">
      <formula>"B1"</formula>
    </cfRule>
    <cfRule type="cellIs" dxfId="58" priority="32" operator="equal">
      <formula>"S1"</formula>
    </cfRule>
    <cfRule type="cellIs" dxfId="57" priority="33" operator="equal">
      <formula>2</formula>
    </cfRule>
  </conditionalFormatting>
  <conditionalFormatting sqref="D21">
    <cfRule type="cellIs" dxfId="56" priority="26" operator="equal">
      <formula>3</formula>
    </cfRule>
  </conditionalFormatting>
  <conditionalFormatting sqref="D21">
    <cfRule type="cellIs" dxfId="55" priority="24" operator="equal">
      <formula>3</formula>
    </cfRule>
    <cfRule type="cellIs" dxfId="54" priority="25" operator="equal">
      <formula>2</formula>
    </cfRule>
  </conditionalFormatting>
  <conditionalFormatting sqref="D21">
    <cfRule type="containsText" dxfId="53" priority="21" operator="containsText" text="B4">
      <formula>NOT(ISERROR(SEARCH("B4",D21)))</formula>
    </cfRule>
    <cfRule type="containsText" dxfId="52" priority="22" operator="containsText" text="B3">
      <formula>NOT(ISERROR(SEARCH("B3",D21)))</formula>
    </cfRule>
    <cfRule type="containsText" dxfId="51" priority="23" operator="containsText" text="B2">
      <formula>NOT(ISERROR(SEARCH("B2",D21)))</formula>
    </cfRule>
  </conditionalFormatting>
  <conditionalFormatting sqref="D21">
    <cfRule type="cellIs" dxfId="50" priority="18" operator="equal">
      <formula>"B4"</formula>
    </cfRule>
    <cfRule type="containsText" dxfId="49" priority="19" operator="containsText" text="B3">
      <formula>NOT(ISERROR(SEARCH("B3",D21)))</formula>
    </cfRule>
    <cfRule type="containsText" dxfId="48" priority="20" operator="containsText" text="B2">
      <formula>NOT(ISERROR(SEARCH("B2",D21)))</formula>
    </cfRule>
  </conditionalFormatting>
  <conditionalFormatting sqref="C7:AG15">
    <cfRule type="cellIs" dxfId="47" priority="17" operator="equal">
      <formula>"S1'"</formula>
    </cfRule>
  </conditionalFormatting>
  <conditionalFormatting sqref="D27">
    <cfRule type="cellIs" dxfId="46" priority="10" operator="equal">
      <formula>"RH"</formula>
    </cfRule>
    <cfRule type="cellIs" dxfId="45" priority="11" operator="equal">
      <formula>"B4"</formula>
    </cfRule>
    <cfRule type="cellIs" dxfId="44" priority="12" operator="equal">
      <formula>"B3"</formula>
    </cfRule>
    <cfRule type="cellIs" dxfId="43" priority="13" operator="equal">
      <formula>"B2"</formula>
    </cfRule>
    <cfRule type="cellIs" dxfId="42" priority="14" operator="equal">
      <formula>"B1"</formula>
    </cfRule>
    <cfRule type="cellIs" dxfId="41" priority="15" operator="equal">
      <formula>"S1"</formula>
    </cfRule>
    <cfRule type="cellIs" dxfId="40" priority="16" operator="equal">
      <formula>2</formula>
    </cfRule>
  </conditionalFormatting>
  <conditionalFormatting sqref="D27">
    <cfRule type="cellIs" dxfId="39" priority="8" operator="equal">
      <formula>"B1'"</formula>
    </cfRule>
    <cfRule type="cellIs" dxfId="38" priority="9" operator="equal">
      <formula>3</formula>
    </cfRule>
  </conditionalFormatting>
  <conditionalFormatting sqref="D27">
    <cfRule type="cellIs" dxfId="37" priority="6" operator="equal">
      <formula>3</formula>
    </cfRule>
    <cfRule type="cellIs" dxfId="36" priority="7" operator="equal">
      <formula>2</formula>
    </cfRule>
  </conditionalFormatting>
  <conditionalFormatting sqref="D27">
    <cfRule type="cellIs" dxfId="35" priority="3" operator="equal">
      <formula>"B4"</formula>
    </cfRule>
    <cfRule type="containsText" dxfId="34" priority="4" operator="containsText" text="B3">
      <formula>NOT(ISERROR(SEARCH("B3",D27)))</formula>
    </cfRule>
    <cfRule type="containsText" dxfId="33" priority="5" operator="containsText" text="B2">
      <formula>NOT(ISERROR(SEARCH("B2",D27)))</formula>
    </cfRule>
  </conditionalFormatting>
  <conditionalFormatting sqref="D27">
    <cfRule type="cellIs" dxfId="32" priority="2" operator="equal">
      <formula>3</formula>
    </cfRule>
  </conditionalFormatting>
  <conditionalFormatting sqref="D27">
    <cfRule type="cellIs" dxfId="31" priority="1" operator="equal">
      <formula>"S1'"</formula>
    </cfRule>
  </conditionalFormatting>
  <pageMargins left="0.11811023622047245" right="0.11811023622047245" top="0.15748031496062992" bottom="0.15748031496062992" header="0.31496062992125984" footer="0.31496062992125984"/>
  <pageSetup paperSize="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>
      <selection activeCell="D19" sqref="D19"/>
    </sheetView>
  </sheetViews>
  <sheetFormatPr baseColWidth="10" defaultRowHeight="14.4"/>
  <sheetData>
    <row r="1" spans="1:2" ht="15" thickBot="1"/>
    <row r="2" spans="1:2" ht="17.399999999999999">
      <c r="A2" s="157" t="s">
        <v>7</v>
      </c>
      <c r="B2" s="162">
        <v>7.5</v>
      </c>
    </row>
    <row r="3" spans="1:2" ht="17.399999999999999">
      <c r="A3" s="158" t="s">
        <v>71</v>
      </c>
      <c r="B3" s="163">
        <v>8.5</v>
      </c>
    </row>
    <row r="4" spans="1:2" ht="17.399999999999999">
      <c r="A4" s="159" t="s">
        <v>9</v>
      </c>
      <c r="B4" s="164">
        <v>7.5</v>
      </c>
    </row>
    <row r="5" spans="1:2" ht="17.399999999999999">
      <c r="A5" s="159" t="s">
        <v>10</v>
      </c>
      <c r="B5" s="164">
        <v>7.5</v>
      </c>
    </row>
    <row r="6" spans="1:2" ht="17.399999999999999">
      <c r="A6" s="159" t="s">
        <v>11</v>
      </c>
      <c r="B6" s="164">
        <v>8.5</v>
      </c>
    </row>
    <row r="7" spans="1:2" ht="15" customHeight="1">
      <c r="A7" s="160" t="s">
        <v>8</v>
      </c>
      <c r="B7" s="164">
        <v>7.5</v>
      </c>
    </row>
    <row r="8" spans="1:2" ht="18" thickBot="1">
      <c r="A8" s="161" t="s">
        <v>80</v>
      </c>
      <c r="B8" s="165">
        <v>6.5</v>
      </c>
    </row>
    <row r="9" spans="1:2" ht="15" customHeight="1"/>
    <row r="10" spans="1:2" ht="15.75" customHeight="1"/>
  </sheetData>
  <conditionalFormatting sqref="A2:A8">
    <cfRule type="containsText" dxfId="30" priority="65" operator="containsText" text="B4">
      <formula>NOT(ISERROR(SEARCH("B4",A2)))</formula>
    </cfRule>
    <cfRule type="containsText" dxfId="29" priority="66" operator="containsText" text="B3">
      <formula>NOT(ISERROR(SEARCH("B3",A2)))</formula>
    </cfRule>
    <cfRule type="containsText" dxfId="28" priority="67" operator="containsText" text="B2">
      <formula>NOT(ISERROR(SEARCH("B2",A2)))</formula>
    </cfRule>
  </conditionalFormatting>
  <conditionalFormatting sqref="A3 A8">
    <cfRule type="cellIs" dxfId="27" priority="55" operator="equal">
      <formula>"RH"</formula>
    </cfRule>
    <cfRule type="cellIs" dxfId="26" priority="56" operator="equal">
      <formula>"B4"</formula>
    </cfRule>
    <cfRule type="cellIs" dxfId="25" priority="57" operator="equal">
      <formula>"B3"</formula>
    </cfRule>
    <cfRule type="cellIs" dxfId="24" priority="58" operator="equal">
      <formula>"B2"</formula>
    </cfRule>
    <cfRule type="cellIs" dxfId="23" priority="59" operator="equal">
      <formula>"B1"</formula>
    </cfRule>
    <cfRule type="cellIs" dxfId="22" priority="60" operator="equal">
      <formula>"S1"</formula>
    </cfRule>
    <cfRule type="cellIs" dxfId="21" priority="61" operator="equal">
      <formula>2</formula>
    </cfRule>
  </conditionalFormatting>
  <conditionalFormatting sqref="A3 A8">
    <cfRule type="cellIs" dxfId="20" priority="53" operator="equal">
      <formula>"B1'"</formula>
    </cfRule>
    <cfRule type="cellIs" dxfId="19" priority="54" operator="equal">
      <formula>3</formula>
    </cfRule>
  </conditionalFormatting>
  <conditionalFormatting sqref="A3 A8">
    <cfRule type="cellIs" dxfId="18" priority="51" operator="equal">
      <formula>3</formula>
    </cfRule>
    <cfRule type="cellIs" dxfId="17" priority="52" operator="equal">
      <formula>2</formula>
    </cfRule>
  </conditionalFormatting>
  <conditionalFormatting sqref="A3 A8">
    <cfRule type="cellIs" dxfId="16" priority="45" operator="equal">
      <formula>"B4"</formula>
    </cfRule>
    <cfRule type="containsText" dxfId="15" priority="46" operator="containsText" text="B3">
      <formula>NOT(ISERROR(SEARCH("B3",A3)))</formula>
    </cfRule>
    <cfRule type="containsText" dxfId="14" priority="47" operator="containsText" text="B2">
      <formula>NOT(ISERROR(SEARCH("B2",A3)))</formula>
    </cfRule>
  </conditionalFormatting>
  <conditionalFormatting sqref="A3 A8">
    <cfRule type="cellIs" dxfId="13" priority="37" operator="equal">
      <formula>3</formula>
    </cfRule>
  </conditionalFormatting>
  <conditionalFormatting sqref="A8">
    <cfRule type="cellIs" dxfId="12" priority="13" operator="equal">
      <formula>"S1'"</formula>
    </cfRule>
  </conditionalFormatting>
  <conditionalFormatting sqref="B2:B7">
    <cfRule type="containsText" dxfId="11" priority="10" operator="containsText" text="B4">
      <formula>NOT(ISERROR(SEARCH("B4",B2)))</formula>
    </cfRule>
    <cfRule type="containsText" dxfId="10" priority="11" operator="containsText" text="B3">
      <formula>NOT(ISERROR(SEARCH("B3",B2)))</formula>
    </cfRule>
    <cfRule type="containsText" dxfId="9" priority="12" operator="containsText" text="B2">
      <formula>NOT(ISERROR(SEARCH("B2",B2)))</formula>
    </cfRule>
  </conditionalFormatting>
  <conditionalFormatting sqref="B2:B7">
    <cfRule type="containsText" dxfId="8" priority="7" operator="containsText" text="B4">
      <formula>NOT(ISERROR(SEARCH("B4",B2)))</formula>
    </cfRule>
    <cfRule type="containsText" dxfId="7" priority="8" operator="containsText" text="B3">
      <formula>NOT(ISERROR(SEARCH("B3",B2)))</formula>
    </cfRule>
    <cfRule type="containsText" dxfId="6" priority="9" operator="containsText" text="B2">
      <formula>NOT(ISERROR(SEARCH("B2",B2)))</formula>
    </cfRule>
  </conditionalFormatting>
  <conditionalFormatting sqref="B8">
    <cfRule type="containsText" dxfId="5" priority="4" operator="containsText" text="B4">
      <formula>NOT(ISERROR(SEARCH("B4",B8)))</formula>
    </cfRule>
    <cfRule type="containsText" dxfId="4" priority="5" operator="containsText" text="B3">
      <formula>NOT(ISERROR(SEARCH("B3",B8)))</formula>
    </cfRule>
    <cfRule type="containsText" dxfId="3" priority="6" operator="containsText" text="B2">
      <formula>NOT(ISERROR(SEARCH("B2",B8)))</formula>
    </cfRule>
  </conditionalFormatting>
  <conditionalFormatting sqref="B8">
    <cfRule type="containsText" dxfId="2" priority="1" operator="containsText" text="B4">
      <formula>NOT(ISERROR(SEARCH("B4",B8)))</formula>
    </cfRule>
    <cfRule type="containsText" dxfId="1" priority="2" operator="containsText" text="B3">
      <formula>NOT(ISERROR(SEARCH("B3",B8)))</formula>
    </cfRule>
    <cfRule type="containsText" dxfId="0" priority="3" operator="containsText" text="B2">
      <formula>NOT(ISERROR(SEARCH("B2",B8)))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Roulement 2013</vt:lpstr>
      <vt:lpstr>Planning type 3 (2)</vt:lpstr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2013-09-17T11:10:27Z</dcterms:modified>
</cp:coreProperties>
</file>