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60" yWindow="72" windowWidth="6780" windowHeight="6036" activeTab="1"/>
  </bookViews>
  <sheets>
    <sheet name="Ancien" sheetId="1" r:id="rId1"/>
    <sheet name="Nouveau" sheetId="2" r:id="rId2"/>
    <sheet name="Feuil3" sheetId="3" r:id="rId3"/>
  </sheets>
  <calcPr calcId="125725" calcOnSave="0"/>
</workbook>
</file>

<file path=xl/calcChain.xml><?xml version="1.0" encoding="utf-8"?>
<calcChain xmlns="http://schemas.openxmlformats.org/spreadsheetml/2006/main">
  <c r="D2" i="2"/>
  <c r="D4"/>
  <c r="D5"/>
  <c r="D6"/>
  <c r="D7"/>
  <c r="D8"/>
  <c r="D9"/>
  <c r="D10"/>
  <c r="D11"/>
  <c r="D12"/>
  <c r="D3"/>
</calcChain>
</file>

<file path=xl/sharedStrings.xml><?xml version="1.0" encoding="utf-8"?>
<sst xmlns="http://schemas.openxmlformats.org/spreadsheetml/2006/main" count="49" uniqueCount="27">
  <si>
    <t>41200    </t>
  </si>
  <si>
    <t>LOYER &amp; ENTRETIEN                                  </t>
  </si>
  <si>
    <t>41210    </t>
  </si>
  <si>
    <t>LOYER                                              </t>
  </si>
  <si>
    <t>41220    </t>
  </si>
  <si>
    <t>TELEPHONE                                          </t>
  </si>
  <si>
    <t>41230    </t>
  </si>
  <si>
    <t>BELL CELLULAIRE                                    </t>
  </si>
  <si>
    <t>41240    </t>
  </si>
  <si>
    <t>ENTRETIEN ET RÉPARATION                                         </t>
  </si>
  <si>
    <t>41250    </t>
  </si>
  <si>
    <t>ENTRETIEN ORDINATEUR                               </t>
  </si>
  <si>
    <t>41255    </t>
  </si>
  <si>
    <t>ENTRETIEN DU RESEAU                                </t>
  </si>
  <si>
    <t>41256    </t>
  </si>
  <si>
    <t>ENTRETIEN BUREAUTIQUE                              </t>
  </si>
  <si>
    <t>41260    </t>
  </si>
  <si>
    <t>ENTRETIEN PHOTOCOPIEUR                             </t>
  </si>
  <si>
    <t>41270    </t>
  </si>
  <si>
    <t>ENTRETIEN - IMPRIMANTE                             </t>
  </si>
  <si>
    <t>41280    </t>
  </si>
  <si>
    <t>ASSURANCES                                         </t>
  </si>
  <si>
    <t>debit</t>
  </si>
  <si>
    <t>credit</t>
  </si>
  <si>
    <t>Ancien</t>
  </si>
  <si>
    <t>Nouveau</t>
  </si>
  <si>
    <t>Montant</t>
  </si>
</sst>
</file>

<file path=xl/styles.xml><?xml version="1.0" encoding="utf-8"?>
<styleSheet xmlns="http://schemas.openxmlformats.org/spreadsheetml/2006/main">
  <numFmts count="1">
    <numFmt numFmtId="164" formatCode="_-&quot;$&quot;* #,##0.00_-;\-&quot;$&quot;* #,##0.00_-;_-&quot;$&quot;* &quot;-&quot;??_-;_-@_-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5">
    <xf numFmtId="0" fontId="0" fillId="0" borderId="0" xfId="0"/>
    <xf numFmtId="0" fontId="0" fillId="0" borderId="0" xfId="0"/>
    <xf numFmtId="0" fontId="2" fillId="0" borderId="0" xfId="0" applyFont="1"/>
    <xf numFmtId="0" fontId="2" fillId="0" borderId="0" xfId="0" applyFont="1" applyFill="1"/>
    <xf numFmtId="0" fontId="2" fillId="0" borderId="0" xfId="0" applyFont="1" applyAlignment="1"/>
  </cellXfs>
  <cellStyles count="2">
    <cellStyle name="Monétaire 2" xfId="1"/>
    <cellStyle name="Normal" xfId="0" builtinId="0"/>
  </cellStyles>
  <dxfs count="2">
    <dxf>
      <font>
        <condense val="0"/>
        <extend val="0"/>
        <color rgb="FF9C0006"/>
      </font>
    </dxf>
    <dxf>
      <font>
        <condense val="0"/>
        <extend val="0"/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D12"/>
  <sheetViews>
    <sheetView workbookViewId="0">
      <selection activeCell="D12" sqref="D12"/>
    </sheetView>
  </sheetViews>
  <sheetFormatPr baseColWidth="10" defaultRowHeight="14.4"/>
  <cols>
    <col min="2" max="2" width="50.88671875" bestFit="1" customWidth="1"/>
  </cols>
  <sheetData>
    <row r="1" spans="1:4" s="1" customFormat="1">
      <c r="C1" s="1" t="s">
        <v>22</v>
      </c>
      <c r="D1" s="1" t="s">
        <v>23</v>
      </c>
    </row>
    <row r="2" spans="1:4">
      <c r="A2" s="3" t="s">
        <v>0</v>
      </c>
      <c r="B2" s="2" t="s">
        <v>1</v>
      </c>
      <c r="C2" s="1"/>
      <c r="D2" s="4"/>
    </row>
    <row r="3" spans="1:4">
      <c r="A3" s="3" t="s">
        <v>2</v>
      </c>
      <c r="B3" s="2" t="s">
        <v>3</v>
      </c>
      <c r="C3" s="2">
        <v>300</v>
      </c>
      <c r="D3" s="4"/>
    </row>
    <row r="4" spans="1:4">
      <c r="A4" s="3" t="s">
        <v>4</v>
      </c>
      <c r="B4" s="2" t="s">
        <v>5</v>
      </c>
      <c r="C4" s="2"/>
      <c r="D4" s="4">
        <v>50</v>
      </c>
    </row>
    <row r="5" spans="1:4">
      <c r="A5" s="3" t="s">
        <v>6</v>
      </c>
      <c r="B5" s="2" t="s">
        <v>7</v>
      </c>
      <c r="C5" s="2">
        <v>45</v>
      </c>
      <c r="D5" s="4"/>
    </row>
    <row r="6" spans="1:4">
      <c r="A6" s="3" t="s">
        <v>8</v>
      </c>
      <c r="B6" s="2" t="s">
        <v>9</v>
      </c>
      <c r="C6" s="2">
        <v>30</v>
      </c>
      <c r="D6" s="4"/>
    </row>
    <row r="7" spans="1:4">
      <c r="A7" s="3" t="s">
        <v>10</v>
      </c>
      <c r="B7" s="2" t="s">
        <v>11</v>
      </c>
      <c r="C7" s="2"/>
      <c r="D7" s="4"/>
    </row>
    <row r="8" spans="1:4">
      <c r="A8" s="3" t="s">
        <v>12</v>
      </c>
      <c r="B8" s="2" t="s">
        <v>13</v>
      </c>
      <c r="C8" s="2"/>
      <c r="D8" s="4"/>
    </row>
    <row r="9" spans="1:4">
      <c r="A9" s="3" t="s">
        <v>14</v>
      </c>
      <c r="B9" s="2" t="s">
        <v>15</v>
      </c>
      <c r="C9" s="2">
        <v>10</v>
      </c>
      <c r="D9" s="4"/>
    </row>
    <row r="10" spans="1:4">
      <c r="A10" s="3" t="s">
        <v>16</v>
      </c>
      <c r="B10" s="2" t="s">
        <v>17</v>
      </c>
      <c r="C10" s="2"/>
      <c r="D10" s="4"/>
    </row>
    <row r="11" spans="1:4">
      <c r="A11" s="3" t="s">
        <v>18</v>
      </c>
      <c r="B11" s="2" t="s">
        <v>19</v>
      </c>
      <c r="C11" s="2"/>
      <c r="D11" s="4"/>
    </row>
    <row r="12" spans="1:4">
      <c r="A12" s="3" t="s">
        <v>20</v>
      </c>
      <c r="B12" s="2" t="s">
        <v>21</v>
      </c>
      <c r="C12" s="2">
        <v>50</v>
      </c>
      <c r="D12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12"/>
  <sheetViews>
    <sheetView tabSelected="1" workbookViewId="0">
      <selection activeCell="D3" sqref="D3"/>
    </sheetView>
  </sheetViews>
  <sheetFormatPr baseColWidth="10" defaultRowHeight="14.4"/>
  <cols>
    <col min="3" max="3" width="50.88671875" bestFit="1" customWidth="1"/>
  </cols>
  <sheetData>
    <row r="1" spans="1:5">
      <c r="A1" t="s">
        <v>24</v>
      </c>
      <c r="B1" s="1" t="s">
        <v>25</v>
      </c>
      <c r="C1" s="1"/>
      <c r="D1" s="1" t="s">
        <v>26</v>
      </c>
      <c r="E1" s="1"/>
    </row>
    <row r="2" spans="1:5">
      <c r="A2" s="3" t="s">
        <v>0</v>
      </c>
      <c r="B2" s="3">
        <v>43200</v>
      </c>
      <c r="C2" s="2" t="s">
        <v>1</v>
      </c>
      <c r="D2" s="1">
        <f>IF((VLOOKUP(A2,Ancien!$A$2:$D$12,3,FALSE))=0,-VLOOKUP(A2,Ancien!$A$2:$D$12,4,FALSE),VLOOKUP(A2,Ancien!$A$2:$D$12,3,FALSE))</f>
        <v>0</v>
      </c>
      <c r="E2" s="4"/>
    </row>
    <row r="3" spans="1:5">
      <c r="A3" s="3" t="s">
        <v>2</v>
      </c>
      <c r="B3" s="3">
        <v>43210</v>
      </c>
      <c r="C3" s="2" t="s">
        <v>3</v>
      </c>
      <c r="D3" s="1">
        <f>IF((VLOOKUP(A3,Ancien!$A$2:$D$12,3,FALSE))=0,-VLOOKUP(A3,Ancien!$A$2:$D$12,4,FALSE),VLOOKUP(A3,Ancien!$A$2:$D$12,3,FALSE))</f>
        <v>300</v>
      </c>
      <c r="E3" s="4"/>
    </row>
    <row r="4" spans="1:5">
      <c r="A4" s="3" t="s">
        <v>4</v>
      </c>
      <c r="B4" s="3">
        <v>43220</v>
      </c>
      <c r="C4" s="2" t="s">
        <v>5</v>
      </c>
      <c r="D4" s="1">
        <f>IF((VLOOKUP(A4,Ancien!$A$2:$D$12,3,FALSE))=0,-VLOOKUP(A4,Ancien!$A$2:$D$12,4,FALSE),VLOOKUP(A4,Ancien!$A$2:$D$12,3,FALSE))</f>
        <v>-50</v>
      </c>
      <c r="E4" s="4"/>
    </row>
    <row r="5" spans="1:5">
      <c r="A5" s="3" t="s">
        <v>6</v>
      </c>
      <c r="B5" s="3">
        <v>43230</v>
      </c>
      <c r="C5" s="2" t="s">
        <v>7</v>
      </c>
      <c r="D5" s="1">
        <f>IF((VLOOKUP(A5,Ancien!$A$2:$D$12,3,FALSE))=0,-VLOOKUP(A5,Ancien!$A$2:$D$12,4,FALSE),VLOOKUP(A5,Ancien!$A$2:$D$12,3,FALSE))</f>
        <v>45</v>
      </c>
      <c r="E5" s="4"/>
    </row>
    <row r="6" spans="1:5">
      <c r="A6" s="3" t="s">
        <v>8</v>
      </c>
      <c r="B6" s="3">
        <v>43240</v>
      </c>
      <c r="C6" s="2" t="s">
        <v>9</v>
      </c>
      <c r="D6" s="1">
        <f>IF((VLOOKUP(A6,Ancien!$A$2:$D$12,3,FALSE))=0,-VLOOKUP(A6,Ancien!$A$2:$D$12,4,FALSE),VLOOKUP(A6,Ancien!$A$2:$D$12,3,FALSE))</f>
        <v>30</v>
      </c>
      <c r="E6" s="4"/>
    </row>
    <row r="7" spans="1:5">
      <c r="A7" s="3" t="s">
        <v>10</v>
      </c>
      <c r="B7" s="3">
        <v>43250</v>
      </c>
      <c r="C7" s="2" t="s">
        <v>11</v>
      </c>
      <c r="D7" s="1">
        <f>IF((VLOOKUP(A7,Ancien!$A$2:$D$12,3,FALSE))=0,-VLOOKUP(A7,Ancien!$A$2:$D$12,4,FALSE),VLOOKUP(A7,Ancien!$A$2:$D$12,3,FALSE))</f>
        <v>0</v>
      </c>
      <c r="E7" s="4"/>
    </row>
    <row r="8" spans="1:5">
      <c r="A8" s="3" t="s">
        <v>12</v>
      </c>
      <c r="B8" s="3">
        <v>43255</v>
      </c>
      <c r="C8" s="2" t="s">
        <v>13</v>
      </c>
      <c r="D8" s="1">
        <f>IF((VLOOKUP(A8,Ancien!$A$2:$D$12,3,FALSE))=0,-VLOOKUP(A8,Ancien!$A$2:$D$12,4,FALSE),VLOOKUP(A8,Ancien!$A$2:$D$12,3,FALSE))</f>
        <v>0</v>
      </c>
      <c r="E8" s="4"/>
    </row>
    <row r="9" spans="1:5">
      <c r="A9" s="3" t="s">
        <v>14</v>
      </c>
      <c r="B9" s="3">
        <v>43256</v>
      </c>
      <c r="C9" s="2" t="s">
        <v>15</v>
      </c>
      <c r="D9" s="1">
        <f>IF((VLOOKUP(A9,Ancien!$A$2:$D$12,3,FALSE))=0,-VLOOKUP(A9,Ancien!$A$2:$D$12,4,FALSE),VLOOKUP(A9,Ancien!$A$2:$D$12,3,FALSE))</f>
        <v>10</v>
      </c>
      <c r="E9" s="4"/>
    </row>
    <row r="10" spans="1:5">
      <c r="A10" s="3" t="s">
        <v>16</v>
      </c>
      <c r="B10" s="3">
        <v>43260</v>
      </c>
      <c r="C10" s="2" t="s">
        <v>17</v>
      </c>
      <c r="D10" s="1">
        <f>IF((VLOOKUP(A10,Ancien!$A$2:$D$12,3,FALSE))=0,-VLOOKUP(A10,Ancien!$A$2:$D$12,4,FALSE),VLOOKUP(A10,Ancien!$A$2:$D$12,3,FALSE))</f>
        <v>0</v>
      </c>
      <c r="E10" s="4"/>
    </row>
    <row r="11" spans="1:5">
      <c r="A11" s="3" t="s">
        <v>18</v>
      </c>
      <c r="B11" s="3">
        <v>43270</v>
      </c>
      <c r="C11" s="2" t="s">
        <v>19</v>
      </c>
      <c r="D11" s="1">
        <f>IF((VLOOKUP(A11,Ancien!$A$2:$D$12,3,FALSE))=0,-VLOOKUP(A11,Ancien!$A$2:$D$12,4,FALSE),VLOOKUP(A11,Ancien!$A$2:$D$12,3,FALSE))</f>
        <v>0</v>
      </c>
      <c r="E11" s="4"/>
    </row>
    <row r="12" spans="1:5">
      <c r="A12" s="3" t="s">
        <v>20</v>
      </c>
      <c r="B12" s="3">
        <v>43280</v>
      </c>
      <c r="C12" s="2" t="s">
        <v>21</v>
      </c>
      <c r="D12" s="1">
        <f>IF((VLOOKUP(A12,Ancien!$A$2:$D$12,3,FALSE))=0,-VLOOKUP(A12,Ancien!$A$2:$D$12,4,FALSE),VLOOKUP(A12,Ancien!$A$2:$D$12,3,FALSE))</f>
        <v>50</v>
      </c>
      <c r="E12" s="4"/>
    </row>
  </sheetData>
  <conditionalFormatting sqref="D1:D1048576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Ancien</vt:lpstr>
      <vt:lpstr>Nouveau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Yael Acoca</dc:creator>
  <cp:lastModifiedBy>Arevine SARL 2</cp:lastModifiedBy>
  <dcterms:created xsi:type="dcterms:W3CDTF">2013-03-08T18:34:32Z</dcterms:created>
  <dcterms:modified xsi:type="dcterms:W3CDTF">2013-03-11T15:14:01Z</dcterms:modified>
</cp:coreProperties>
</file>