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 PRATIQUE\"/>
    </mc:Choice>
  </mc:AlternateContent>
  <bookViews>
    <workbookView xWindow="0" yWindow="0" windowWidth="20490" windowHeight="7005"/>
  </bookViews>
  <sheets>
    <sheet name="ACCUEIL" sheetId="3" r:id="rId1"/>
    <sheet name="BD" sheetId="2" r:id="rId2"/>
    <sheet name="LISTING FICHIERS" sheetId="4" r:id="rId3"/>
    <sheet name="EXPLICATIONS DEMANDE" sheetId="1" r:id="rId4"/>
  </sheets>
  <definedNames>
    <definedName name="_xlnm._FilterDatabase" localSheetId="1" hidden="1">BD!$A$1:$J$441</definedName>
  </definedNames>
  <calcPr calcId="171027"/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" i="4"/>
  <c r="E3" i="4"/>
  <c r="M19" i="1" l="1"/>
  <c r="M16" i="1" l="1"/>
  <c r="M21" i="1" s="1"/>
  <c r="M23" i="1" s="1"/>
  <c r="N22" i="1" l="1"/>
  <c r="M25" i="1"/>
</calcChain>
</file>

<file path=xl/comments1.xml><?xml version="1.0" encoding="utf-8"?>
<comments xmlns="http://schemas.openxmlformats.org/spreadsheetml/2006/main">
  <authors>
    <author>Booster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<sst xmlns="http://schemas.openxmlformats.org/spreadsheetml/2006/main" count="1355" uniqueCount="915">
  <si>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</si>
  <si>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</si>
  <si>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</si>
  <si>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</si>
  <si>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</si>
  <si>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</si>
  <si>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</si>
  <si>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</si>
  <si>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</si>
  <si>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</si>
  <si>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</si>
  <si>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</si>
  <si>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</si>
  <si>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</si>
  <si>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</si>
  <si>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</si>
  <si>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</si>
  <si>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</si>
  <si>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</si>
  <si>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</si>
  <si>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</si>
  <si>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</si>
  <si>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</si>
  <si>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</si>
  <si>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</si>
  <si>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</si>
  <si>
    <t>Date de création</t>
  </si>
  <si>
    <t xml:space="preserve">Dernière Date de modification </t>
  </si>
  <si>
    <t>Poids fichier</t>
  </si>
  <si>
    <t>Jambon cuit supérieur Noixfine 1/2 fémur sans jarret AC</t>
  </si>
  <si>
    <t>KG</t>
  </si>
  <si>
    <t>Jambon cuit sup cuisiné à l'os Noixfine 10 tranches de 90g</t>
  </si>
  <si>
    <t>BQ</t>
  </si>
  <si>
    <t>Fausses tranches jambon cuit</t>
  </si>
  <si>
    <t>Fausses tranches jambon cuit supérieur</t>
  </si>
  <si>
    <t>Jambon cru Pays MELLI désossé</t>
  </si>
  <si>
    <t>Jambon sec 10 tranches de 25g</t>
  </si>
  <si>
    <t>Jambon sec AL PONTE désossé</t>
  </si>
  <si>
    <t>Jambon sec italien 25 tranches de 20g</t>
  </si>
  <si>
    <t>Jambon de parme Loste 12/14 mois</t>
  </si>
  <si>
    <t>Jambon de Parme Loste 25 tranches env. de 20g</t>
  </si>
  <si>
    <t>Jambon de Bayonne Loste IGP 10 mois</t>
  </si>
  <si>
    <t>Jambon de Bayonne IGP Loste 25 tranches de 20g</t>
  </si>
  <si>
    <t>Jambon de Savoie Loste 7 mois</t>
  </si>
  <si>
    <t>Jambon Serrano Loste</t>
  </si>
  <si>
    <t>Jambon Serrano Loste 30 tranches env. de 17g</t>
  </si>
  <si>
    <t>Noix de Jambon de Vendée Tranchée 24 tranches de 10g env.</t>
  </si>
  <si>
    <t>Allumettes de jambon cru</t>
  </si>
  <si>
    <t>Bacon tranché barquette de 500g 42 tranches de 12g env.</t>
  </si>
  <si>
    <t>Bacon Fumé Injecté</t>
  </si>
  <si>
    <t>Bacon Sel Sec Fumé au Bois</t>
  </si>
  <si>
    <t/>
  </si>
  <si>
    <t>Coppa tranchée barquette de 500g</t>
  </si>
  <si>
    <t>Coppa 1/2 sous Filet</t>
  </si>
  <si>
    <t>Speck Tranché 20 tranches de 12g env.</t>
  </si>
  <si>
    <t>Viande des grisons (1/2 pièce)</t>
  </si>
  <si>
    <t>Rosette Loste Duc de Coise Qualité Supérieure</t>
  </si>
  <si>
    <t>Rosette Duc de Coise Loste Qualité Supérieure 70 tranches de 7,1g env.</t>
  </si>
  <si>
    <t>Rosette à l'ancienne Loste</t>
  </si>
  <si>
    <t>Saucisson Sec Long Duc de Coise</t>
  </si>
  <si>
    <t>Le Pavé aux Epices et Piment Loste</t>
  </si>
  <si>
    <t>Rosette prétranchée en barquette 500g</t>
  </si>
  <si>
    <t>Apériloste Nature</t>
  </si>
  <si>
    <t>Apériloste Chorizo</t>
  </si>
  <si>
    <t>Picaloste</t>
  </si>
  <si>
    <t>UC</t>
  </si>
  <si>
    <t>Mini Stick Nature</t>
  </si>
  <si>
    <t>Mini Stick Chorizo</t>
  </si>
  <si>
    <t>Chorizo Estirpe Negra</t>
  </si>
  <si>
    <t>Chorizo Sarta Fort</t>
  </si>
  <si>
    <t>UN</t>
  </si>
  <si>
    <t>Chorizo extra tranché barquette 500g</t>
  </si>
  <si>
    <t>Rôti de porc supérieur Bruni</t>
  </si>
  <si>
    <t>Rôti de porc cuit Noixfine 10 tranches * 50g</t>
  </si>
  <si>
    <t>Filet Mignon Fumé Tranché VPF</t>
  </si>
  <si>
    <t>Poitrine Fumée Tranchée 45 tranches de 10g env.</t>
  </si>
  <si>
    <t>Rôti de Bœuf Cuit "Fin Gourmet"</t>
  </si>
  <si>
    <t>Rôti de bœuf macreuse 20 tranches de 23g env.</t>
  </si>
  <si>
    <t>Bœuf Charolais - Tranches Fines 10 tranches de 25g</t>
  </si>
  <si>
    <t>Emincé de Pastrami de Bœuf à la New Yorkaise</t>
  </si>
  <si>
    <t>Saucisses de Francfort BN 28 pièces</t>
  </si>
  <si>
    <t>Saucisson à l'ail pur porc boyau naturel - Blanc</t>
  </si>
  <si>
    <t>Saucisson à l'ail pur porc boyau naturel - Fumé</t>
  </si>
  <si>
    <t>Lardons fumés sans couenne sans cartilage</t>
  </si>
  <si>
    <t>Lardons fumés</t>
  </si>
  <si>
    <t>Lardons fumés Sup. 5*500g</t>
  </si>
  <si>
    <t>Lardons fumés allumettes</t>
  </si>
  <si>
    <t>Merguez Forte Bœuf Mouton</t>
  </si>
  <si>
    <t>Terrine au foie de canard et aux girolles</t>
  </si>
  <si>
    <t>Terrine au foie de canard et aux girolles 12 portions de 50g env.</t>
  </si>
  <si>
    <t>Mousse Pur Canard</t>
  </si>
  <si>
    <t>Rillettes du Mans terrine plastique 20 portions de 50g env.</t>
  </si>
  <si>
    <t>Rillettes d'oie terrine plastique 20 portions de 50g env.</t>
  </si>
  <si>
    <t>Jambon cuit Noixfine "Réserve" DD</t>
  </si>
  <si>
    <t>Filets de poulet rôtis</t>
  </si>
  <si>
    <t>Filets de poulet grillés sans peau 8 pièces de 120g env.</t>
  </si>
  <si>
    <t>Emincés de poulet rôti cuit</t>
  </si>
  <si>
    <t>Aiguillettes de Poulet Pané</t>
  </si>
  <si>
    <t>Filet de Poulet Blanc Cru Sous Vide</t>
  </si>
  <si>
    <t>Bloc de foie gras de canard 30% trapèze</t>
  </si>
  <si>
    <t>Magret de canard fumé tranché reconstitué</t>
  </si>
  <si>
    <t>Artichauts au basilic</t>
  </si>
  <si>
    <t>Tomates confites</t>
  </si>
  <si>
    <t>Poivrons grillés</t>
  </si>
  <si>
    <t>Carottes râpées fraîches variété Nantaise</t>
  </si>
  <si>
    <t>Carottes Râpées Fraîches 2.5kg</t>
  </si>
  <si>
    <t>Céleri Frais Rémoulade à la moutarde de Dijon</t>
  </si>
  <si>
    <t>Salade Coleslaw</t>
  </si>
  <si>
    <t>Tartare de Concombre</t>
  </si>
  <si>
    <t>Tartare de Légumes</t>
  </si>
  <si>
    <t>Tartare de Tomates</t>
  </si>
  <si>
    <t>Salade Italienne Tomate Mozzarella</t>
  </si>
  <si>
    <t>Tailla tomates confites au basilic</t>
  </si>
  <si>
    <t>Concombre à la Bulgare</t>
  </si>
  <si>
    <t>Chou à la Chinoise</t>
  </si>
  <si>
    <t>Taboulé Royal aux Raisins 2,5kg</t>
  </si>
  <si>
    <t>Taboulé Royal aux Raisins 1,6kg</t>
  </si>
  <si>
    <t>Taboulé Oriental aux Olives</t>
  </si>
  <si>
    <t>Taboulé Nature</t>
  </si>
  <si>
    <t>Taboulé à la Libanaise</t>
  </si>
  <si>
    <t>Salade Tortis aux Légumes Grillés</t>
  </si>
  <si>
    <t>Pennes al Pesto et Parmesan .</t>
  </si>
  <si>
    <t>Salade Grecque</t>
  </si>
  <si>
    <t>Piémontaise Recette Gourmande</t>
  </si>
  <si>
    <t>Salade du Pêcheur au Thon</t>
  </si>
  <si>
    <t>Fraîcheur Océane au Saumon</t>
  </si>
  <si>
    <t>Saumon fumé Norvégien 14 tranches env. de 60g</t>
  </si>
  <si>
    <t>Saumon Atlantique fumé décongelé prétranché avec intercalaires</t>
  </si>
  <si>
    <t>Chutes de saumon fumé</t>
  </si>
  <si>
    <t>Thon au naturel 1kg</t>
  </si>
  <si>
    <t>Thon au naturel 650g</t>
  </si>
  <si>
    <t>1/2 Rouleau de Surimi</t>
  </si>
  <si>
    <t>Crevettes roses</t>
  </si>
  <si>
    <t>Marinade de Gambas et St Jacques au Citron</t>
  </si>
  <si>
    <t>Gambas à l'ail</t>
  </si>
  <si>
    <t>Gambas à la Méditéranéenne</t>
  </si>
  <si>
    <t>Ratatouille Tradition Provençale -12-14 parts</t>
  </si>
  <si>
    <t>Tartiflette Monoportion Panibois300g*6</t>
  </si>
  <si>
    <t>Gratin de St Jacques* aux Fruits de Mer Monoportion Panibois 280g*6</t>
  </si>
  <si>
    <t>Parmentier de Bœuf Monoportion Panibois 280g*6</t>
  </si>
  <si>
    <t>Parmentier de Canard Monoportion Panibois 280g*6</t>
  </si>
  <si>
    <t>Boulettes au Bœuf à la Tomate et Riz Monoportion Panibois 300g*6</t>
  </si>
  <si>
    <t>Gratin de Penne au Saumon et Colin Monoportion Panibois 300g*6</t>
  </si>
  <si>
    <t>Lasagne Bolognaise Monoportion Panibois 300g*6</t>
  </si>
  <si>
    <t>Gratin de Poireaux Pommes de Terre et Chèvre Monoportion Panibois 300g*6</t>
  </si>
  <si>
    <t>Quiche Lorraine</t>
  </si>
  <si>
    <t>Tarte Courgette Tomate Chèvre</t>
  </si>
  <si>
    <t>Tarte Savoyarde</t>
  </si>
  <si>
    <t>Tarte Saumon Brocolis</t>
  </si>
  <si>
    <t>Tarte Noix de St Jacques aux Petits Légumes</t>
  </si>
  <si>
    <t>Soufflé au Fromage</t>
  </si>
  <si>
    <t>Soufflé au Chèvre</t>
  </si>
  <si>
    <t>Soufflé au Chorizo</t>
  </si>
  <si>
    <t>Soufflé au Bleu</t>
  </si>
  <si>
    <t>Croque-Monsieur Jambon Emmental</t>
  </si>
  <si>
    <t>Moelleux au Camembert et à l'Emmental</t>
  </si>
  <si>
    <t>Moelleux aux Maroilles et Fromage</t>
  </si>
  <si>
    <t>Moelleux au Morbier et Fromages</t>
  </si>
  <si>
    <t>Mini-Feuilletés Apéritifs Assortis</t>
  </si>
  <si>
    <t>Yaourt Abricot X6</t>
  </si>
  <si>
    <t>Yaourt Myrtille X6</t>
  </si>
  <si>
    <t>Yaourt Citron X6</t>
  </si>
  <si>
    <t>Yaourt Vanille X6</t>
  </si>
  <si>
    <t>Yaourt Noisette X6</t>
  </si>
  <si>
    <t>Yaourt Framboise X6</t>
  </si>
  <si>
    <t>60S0</t>
  </si>
  <si>
    <t>Jambon cuit supérieur DD Castelou</t>
  </si>
  <si>
    <t>Jambon cuit Noixfine "Ficelle" Grillé aux Herbes</t>
  </si>
  <si>
    <t xml:space="preserve">  BOUDIN   OIGNONX15   BOUTS</t>
  </si>
  <si>
    <t xml:space="preserve">  BOUDIN   AUX   OIGNONSENBRASSE</t>
  </si>
  <si>
    <t xml:space="preserve">  BOUDINNOIR  AUX   OIGNONSBRASSE</t>
  </si>
  <si>
    <t xml:space="preserve">  BOUDIN   AUXPOMMES   AU   KM</t>
  </si>
  <si>
    <t xml:space="preserve">  BOUDINLANDAIS</t>
  </si>
  <si>
    <t xml:space="preserve">  BOUDINBASQUE</t>
  </si>
  <si>
    <t xml:space="preserve">  BOUDINBASQUE   400G</t>
  </si>
  <si>
    <t xml:space="preserve">  BOUDINNOIR   RECETTEBORDELAISE</t>
  </si>
  <si>
    <t xml:space="preserve">  BOUDINANTILLAIS   X33</t>
  </si>
  <si>
    <t xml:space="preserve">  BOUDINBLANC   FINECHAMPAGNE</t>
  </si>
  <si>
    <t xml:space="preserve">  BOUDINBLANC  AUPORTO</t>
  </si>
  <si>
    <t xml:space="preserve">  SAUCISSONAIL   SUPERIEURBLANC   BOYAU   ARTIFICIEL</t>
  </si>
  <si>
    <t xml:space="preserve">  SAUCISSONJAMBON   SYNKOWA   BOYAUNATUREL  400G</t>
  </si>
  <si>
    <t xml:space="preserve">  SAUCISSONDECHEVALBOYAU   NATUREL   X5</t>
  </si>
  <si>
    <t xml:space="preserve">  SAUSISSESOSISKI</t>
  </si>
  <si>
    <t xml:space="preserve">  SAUCISSEPETITE   METKAPRECUITE</t>
  </si>
  <si>
    <t xml:space="preserve">  SAUCISSEMELONA</t>
  </si>
  <si>
    <t xml:space="preserve">  SAUCISSEM0NTBELIARDX12</t>
  </si>
  <si>
    <t xml:space="preserve">  SAUCISSEFUME   CUITE   X18</t>
  </si>
  <si>
    <t xml:space="preserve">  VERITABLEMORTEAUX350GX5</t>
  </si>
  <si>
    <t xml:space="preserve">   SAUCISSE   DEMORTEAU   SV  400X4</t>
  </si>
  <si>
    <t xml:space="preserve">   MINI   MORTEAUX   12</t>
  </si>
  <si>
    <t xml:space="preserve">  SAUCISSEMETKA   FUMEEPRECUITE</t>
  </si>
  <si>
    <t xml:space="preserve">   MERGUEZ   PRECUITE   PELEEDIAMETRE19</t>
  </si>
  <si>
    <t xml:space="preserve">   SAUCISSE   FUMEEAU   FROMAGE</t>
  </si>
  <si>
    <t xml:space="preserve">   MINI   SAUCISSE   FUMEE   APICORER   2*500G</t>
  </si>
  <si>
    <t xml:space="preserve"> MOUSSE PUR CANARD- Terrine blanche  -</t>
  </si>
  <si>
    <t xml:space="preserve"> TERRINE A LA  PROVENÇALE   - Terrine blanche  -</t>
  </si>
  <si>
    <t xml:space="preserve"> JAMBON  CUIT SUPERIEUR  AC L X2</t>
  </si>
  <si>
    <t xml:space="preserve"> JAMBON   CUIT  SUPERIEURAC   2  Tranches   XIO</t>
  </si>
  <si>
    <t xml:space="preserve"> JAMBON   CUIT   NOIXFINE   AC   SUPERIEUR2  Tranches   XIO</t>
  </si>
  <si>
    <t xml:space="preserve"> JAMBON   CUIT   SUPERIEUR   DECOUENNE   CUISSON   A   L  OS2  Tranches   XIO</t>
  </si>
  <si>
    <t xml:space="preserve"> JAMBON PUR   IBERIQUE   TRANCHE</t>
  </si>
  <si>
    <t xml:space="preserve">  PAVEEPICES   PIMENT   50TX10G</t>
  </si>
  <si>
    <t xml:space="preserve">  LONZO   CORSE   TRANCHE   (colis10   barquettes)</t>
  </si>
  <si>
    <t xml:space="preserve">  SAUCISSONSEC   AUX   NOISETTES   DE   CERVIONE   (colis10   barquettes)</t>
  </si>
  <si>
    <t>Jambon cuit Noixfine Original / Tendresse DD Torchon</t>
  </si>
  <si>
    <t xml:space="preserve">  ASSIETTECORSE   (colis   10   barquettes)</t>
  </si>
  <si>
    <t xml:space="preserve">  ROTIDE   PORCCUIT  SUPERIEUR 4   TRANCHES</t>
  </si>
  <si>
    <t>Produit code 3425</t>
  </si>
  <si>
    <t>AUBERGINES  A LA PARMESANE</t>
  </si>
  <si>
    <t>Produit code 6476</t>
  </si>
  <si>
    <t>GRATIN DE PATES AUX LEGUMES DU SOLEIL</t>
  </si>
  <si>
    <t>Produit code 6919</t>
  </si>
  <si>
    <t>Produit code 1007</t>
  </si>
  <si>
    <t xml:space="preserve"> LASAGNES SAUMON / EPINARDS (9 PORT")</t>
  </si>
  <si>
    <t>Produit code 5207</t>
  </si>
  <si>
    <t>LASAGNES  BOLOGNAISE GRATINEES  3Kg (9 PORTIONS)</t>
  </si>
  <si>
    <t>Produit code 8123</t>
  </si>
  <si>
    <t>GRATIN  DE  SAUMON 8&lt;  COLIN AUX PENNES (8  PORT")</t>
  </si>
  <si>
    <t>Produit code 8078</t>
  </si>
  <si>
    <t xml:space="preserve"> PARMENTIER DE  CANARD (8 PORTIONS)</t>
  </si>
  <si>
    <t>Produit code 8016</t>
  </si>
  <si>
    <t>Produit code 4892</t>
  </si>
  <si>
    <t>Produit code 4393</t>
  </si>
  <si>
    <t>Produit code 3333</t>
  </si>
  <si>
    <t>Produit code 4847</t>
  </si>
  <si>
    <t>Produit code 56671</t>
  </si>
  <si>
    <t>Produit code 4866</t>
  </si>
  <si>
    <t>Produit code 5108</t>
  </si>
  <si>
    <t>Produit code 4865</t>
  </si>
  <si>
    <t>Produit code 4700</t>
  </si>
  <si>
    <t>Produit code 4864</t>
  </si>
  <si>
    <t>Produit code 3679</t>
  </si>
  <si>
    <t>Produit code 1606</t>
  </si>
  <si>
    <t>Produit code 5110</t>
  </si>
  <si>
    <t>Produit code 43112</t>
  </si>
  <si>
    <t>Produit code 3482</t>
  </si>
  <si>
    <t>Produit code 4478</t>
  </si>
  <si>
    <t>Produit code 3738</t>
  </si>
  <si>
    <t>Produit code 3741</t>
  </si>
  <si>
    <t>Produit code 4464</t>
  </si>
  <si>
    <t>Produit code 4811</t>
  </si>
  <si>
    <t>Produit code 43113</t>
  </si>
  <si>
    <t>Produit code 51318</t>
  </si>
  <si>
    <t>Produit code 2161</t>
  </si>
  <si>
    <t>Produit code 1002</t>
  </si>
  <si>
    <t>Produit code 7902</t>
  </si>
  <si>
    <t>Produit code 4720</t>
  </si>
  <si>
    <t>Produit code 2005</t>
  </si>
  <si>
    <t>Produit code 3428</t>
  </si>
  <si>
    <t>Produit code 2832</t>
  </si>
  <si>
    <t>Produit code 2833</t>
  </si>
  <si>
    <t>Produit code 4049</t>
  </si>
  <si>
    <t>Produit code 4292</t>
  </si>
  <si>
    <t>Produit code 4293</t>
  </si>
  <si>
    <t>Produit code 3094</t>
  </si>
  <si>
    <t>Produit code 2149</t>
  </si>
  <si>
    <t xml:space="preserve"> PARMENTIERE DE  BŒUF (8  PORTIONS)</t>
  </si>
  <si>
    <t>Produit code 5201</t>
  </si>
  <si>
    <t>Produit code 4466</t>
  </si>
  <si>
    <t>Produit code 3697</t>
  </si>
  <si>
    <t>Produit code 1012</t>
  </si>
  <si>
    <t>Produit code 43114</t>
  </si>
  <si>
    <t>Produit code 4401</t>
  </si>
  <si>
    <t>Produit code 3440</t>
  </si>
  <si>
    <t>Produit code 43044</t>
  </si>
  <si>
    <t>Produit code 1120</t>
  </si>
  <si>
    <t>Produit code 4935</t>
  </si>
  <si>
    <t>Produit code 3605</t>
  </si>
  <si>
    <t>Produit code 616</t>
  </si>
  <si>
    <t>Produit code 617</t>
  </si>
  <si>
    <t>Produit code 3330</t>
  </si>
  <si>
    <t>Produit code 4399</t>
  </si>
  <si>
    <t>Produit code 4875</t>
  </si>
  <si>
    <t>Produit code 4396</t>
  </si>
  <si>
    <t>Produit code 42024</t>
  </si>
  <si>
    <t>Produit code 345</t>
  </si>
  <si>
    <t>Produit code 758</t>
  </si>
  <si>
    <t>Pâté de Campagne à I1 Ancienne</t>
  </si>
  <si>
    <t>Produit code 622</t>
  </si>
  <si>
    <t>Pâté de Campagne à I1 Ancienne 12 portions de 50g env.</t>
  </si>
  <si>
    <t>Produit code 917</t>
  </si>
  <si>
    <t>Produit code 505</t>
  </si>
  <si>
    <t>Produit code 4998</t>
  </si>
  <si>
    <t>Produit code 4999</t>
  </si>
  <si>
    <t>Produit code 4931</t>
  </si>
  <si>
    <t>Produit code 7131</t>
  </si>
  <si>
    <t>Produit code 5270</t>
  </si>
  <si>
    <t>Produit code 4426</t>
  </si>
  <si>
    <t>Produit code 4439</t>
  </si>
  <si>
    <t>Produit code 43004</t>
  </si>
  <si>
    <t>Produit code 2200</t>
  </si>
  <si>
    <t>Produit code 5105</t>
  </si>
  <si>
    <t>Produit code 3399</t>
  </si>
  <si>
    <t>Produit code 2048</t>
  </si>
  <si>
    <t>Produit code 7688</t>
  </si>
  <si>
    <t>Produit code 5494</t>
  </si>
  <si>
    <t>Produit code 6494</t>
  </si>
  <si>
    <t>Produit code 6068</t>
  </si>
  <si>
    <t>Produit code 6770</t>
  </si>
  <si>
    <t>Produit code 5020</t>
  </si>
  <si>
    <t>Produit code 3737</t>
  </si>
  <si>
    <t>Produit code 5064</t>
  </si>
  <si>
    <t>Produit code 6838</t>
  </si>
  <si>
    <t>Produit code 5271</t>
  </si>
  <si>
    <t>Produit code 5224</t>
  </si>
  <si>
    <t>Produit code 2563</t>
  </si>
  <si>
    <t>Produit code 6496</t>
  </si>
  <si>
    <t>Produit code 5496</t>
  </si>
  <si>
    <t>Produit code 6228</t>
  </si>
  <si>
    <t>Produit code 6816</t>
  </si>
  <si>
    <t>Produit code 6805</t>
  </si>
  <si>
    <t>Produit code 5061</t>
  </si>
  <si>
    <t>Produit code 5102</t>
  </si>
  <si>
    <t>Produit code 5062</t>
  </si>
  <si>
    <t>Produit code 6707</t>
  </si>
  <si>
    <t>Produit code 5453</t>
  </si>
  <si>
    <t>Produit code 6259</t>
  </si>
  <si>
    <t>Produit code 3817</t>
  </si>
  <si>
    <t>Produit code 43086</t>
  </si>
  <si>
    <t>Produit code 7149</t>
  </si>
  <si>
    <t>Produit code 4392</t>
  </si>
  <si>
    <t>Produit code 43038</t>
  </si>
  <si>
    <t>Produit code 43037</t>
  </si>
  <si>
    <t>Produit code 427</t>
  </si>
  <si>
    <t>Produit code 4390</t>
  </si>
  <si>
    <t>Produit code 6768</t>
  </si>
  <si>
    <t>Produit code 5101</t>
  </si>
  <si>
    <t>Produit code 5038</t>
  </si>
  <si>
    <t>Produit code 52042</t>
  </si>
  <si>
    <t>Produit code 6873</t>
  </si>
  <si>
    <t>Produit code 6871</t>
  </si>
  <si>
    <t>Produit code 6875</t>
  </si>
  <si>
    <t>Produit code 6870</t>
  </si>
  <si>
    <t>Produit code 6953</t>
  </si>
  <si>
    <t>Produit code 6869</t>
  </si>
  <si>
    <t>Produit code 6872</t>
  </si>
  <si>
    <t>Produit code 6933</t>
  </si>
  <si>
    <t>Produit code 6934</t>
  </si>
  <si>
    <t>Produit code 6856</t>
  </si>
  <si>
    <t>Produit code 6940</t>
  </si>
  <si>
    <t>Produit code 6936</t>
  </si>
  <si>
    <t>Produit code 6935</t>
  </si>
  <si>
    <t>Produit code 6800</t>
  </si>
  <si>
    <t>Produit code 6961</t>
  </si>
  <si>
    <t>Produit code 6843</t>
  </si>
  <si>
    <t>Produit code 6896</t>
  </si>
  <si>
    <t>Produit code 6789</t>
  </si>
  <si>
    <t>Produit code 6747</t>
  </si>
  <si>
    <t>Produit code 6819</t>
  </si>
  <si>
    <t>Produit code 6950</t>
  </si>
  <si>
    <t>Produit code 10335</t>
  </si>
  <si>
    <t>Produit code 43063</t>
  </si>
  <si>
    <t>Produit code 43042</t>
  </si>
  <si>
    <t>Produit code 43041</t>
  </si>
  <si>
    <t>Produit code 43043</t>
  </si>
  <si>
    <t>Produit code 43094</t>
  </si>
  <si>
    <t>Produit code 43117</t>
  </si>
  <si>
    <t>TABOULE DE  LAMER</t>
  </si>
  <si>
    <t>Produit code 5065</t>
  </si>
  <si>
    <t>TABOULE AL ORIENTALE</t>
  </si>
  <si>
    <t>Produit code 3083</t>
  </si>
  <si>
    <t>TABOULE AUX AGRUMES</t>
  </si>
  <si>
    <t>Produit code 43048</t>
  </si>
  <si>
    <t xml:space="preserve"> SALADE RUSTIQUE AU POULET ROTI</t>
  </si>
  <si>
    <t>Produit code 6893</t>
  </si>
  <si>
    <t xml:space="preserve"> SALADE LANDAISE  AUX TOMATES</t>
  </si>
  <si>
    <t>Produit code 5055</t>
  </si>
  <si>
    <t xml:space="preserve"> POMMES  DE TERRE&amp;EFFILOCHE  DE  CANARD AU POIVRE SICHUAN</t>
  </si>
  <si>
    <t>Produit code 43047</t>
  </si>
  <si>
    <t xml:space="preserve"> SALADE LYONNAISE  MOUTARDE ANCIENNE</t>
  </si>
  <si>
    <t>Produit code 5028</t>
  </si>
  <si>
    <t xml:space="preserve"> CERVELAS VINAIGRETTE  MOUTARDE</t>
  </si>
  <si>
    <t>Produit code 5211</t>
  </si>
  <si>
    <t xml:space="preserve"> SALADE PIEMONTAISE</t>
  </si>
  <si>
    <t>Produit code 6219</t>
  </si>
  <si>
    <t xml:space="preserve"> PIEMONTAISE AU JAMBON  SUPERIEUR</t>
  </si>
  <si>
    <t>Produit code 5099</t>
  </si>
  <si>
    <t xml:space="preserve"> PIEMONTAISE AU JAMBON SUPERIEUR</t>
  </si>
  <si>
    <t>Produit code 6099</t>
  </si>
  <si>
    <t xml:space="preserve"> RECETTE STRASBOURGEOISE</t>
  </si>
  <si>
    <t>Produit code 5060</t>
  </si>
  <si>
    <t xml:space="preserve"> TRIO CHOU JAMBON COMTE</t>
  </si>
  <si>
    <t>Produit code 6895</t>
  </si>
  <si>
    <t xml:space="preserve"> MUSEAU  PORC LYONNAISE  MORCEAUX</t>
  </si>
  <si>
    <t>Produit code 5048</t>
  </si>
  <si>
    <t xml:space="preserve"> MUSEAU  DE  PORC A LA LYONNAISE</t>
  </si>
  <si>
    <t>Produit code 3465</t>
  </si>
  <si>
    <t xml:space="preserve"> MUSEAU  PORC VINAIGRETTE</t>
  </si>
  <si>
    <t>Produit code 10015</t>
  </si>
  <si>
    <t xml:space="preserve"> MUSEAU  BOEUF A LA LYONNAISE</t>
  </si>
  <si>
    <t>Produit code 5163</t>
  </si>
  <si>
    <t xml:space="preserve"> SALADE 4 SAISONS AUX TOMATES FRAICHES</t>
  </si>
  <si>
    <t>Produit code 5534</t>
  </si>
  <si>
    <t xml:space="preserve"> MUSEAU DE  BOEUF MARINADE</t>
  </si>
  <si>
    <t>Produit code 2152</t>
  </si>
  <si>
    <t xml:space="preserve"> MUSEAU DE  BOEUF PROVENÇALE</t>
  </si>
  <si>
    <t>Produit code 3349</t>
  </si>
  <si>
    <t xml:space="preserve"> PIED DE PORC VINAIGRETTE</t>
  </si>
  <si>
    <t>Produit code 1628</t>
  </si>
  <si>
    <t xml:space="preserve"> FESTONATI ET JAMBON  SERRANO A LA MEDITERRANEENNE</t>
  </si>
  <si>
    <t>Produit code 6890</t>
  </si>
  <si>
    <t xml:space="preserve"> RECETTE IRLANDAISE</t>
  </si>
  <si>
    <t>Produit code 5063</t>
  </si>
  <si>
    <t xml:space="preserve"> SALADE  NEPTUNE</t>
  </si>
  <si>
    <t>Produit code 5624</t>
  </si>
  <si>
    <t xml:space="preserve"> SALADE  NORVEGIENNE TAGLIATELLES</t>
  </si>
  <si>
    <t>Produit code 5036</t>
  </si>
  <si>
    <t xml:space="preserve"> SALADE SURIMI  EXOTIQUE ANANAS</t>
  </si>
  <si>
    <t>Produit code 6038</t>
  </si>
  <si>
    <t xml:space="preserve"> SALADE  POMMES DE TERRE GRENAILLES  ET HARENGS</t>
  </si>
  <si>
    <t>Produit code 5264</t>
  </si>
  <si>
    <t xml:space="preserve"> RIZ NIÇOIS</t>
  </si>
  <si>
    <t>Produit code 3420</t>
  </si>
  <si>
    <t xml:space="preserve"> COCKTAIL DE  CREVETTES</t>
  </si>
  <si>
    <t>Produit code 5493</t>
  </si>
  <si>
    <t xml:space="preserve"> SALADE  DE GAMBAS AUX MANDARINES</t>
  </si>
  <si>
    <t>Produit code 6835</t>
  </si>
  <si>
    <t xml:space="preserve"> ST JACQUES CONCOMBRE  FRAIS</t>
  </si>
  <si>
    <t>Produit code 6200</t>
  </si>
  <si>
    <t xml:space="preserve"> TRIO  DE LA MER SCANDINAVE</t>
  </si>
  <si>
    <t>Produit code 6858</t>
  </si>
  <si>
    <t xml:space="preserve"> SALADE CALAMARS</t>
  </si>
  <si>
    <t>Produit code 3744</t>
  </si>
  <si>
    <t xml:space="preserve"> SALADE  DE  FRUITS DE  MER</t>
  </si>
  <si>
    <t>Produit code 3748</t>
  </si>
  <si>
    <t xml:space="preserve"> ROUILLE  TRADITION CAMARGUAISE</t>
  </si>
  <si>
    <t>Produit code 7921</t>
  </si>
  <si>
    <t xml:space="preserve"> FRIAND CHARCUTIER VIANDE X8</t>
  </si>
  <si>
    <t>Produit code 6864</t>
  </si>
  <si>
    <t xml:space="preserve"> ROULE A L'EMMENTAL X8</t>
  </si>
  <si>
    <t>Produit code 6897</t>
  </si>
  <si>
    <t>CROISSANT JAMBON  EMMENTAL X8</t>
  </si>
  <si>
    <t>Produit code 6064</t>
  </si>
  <si>
    <t>QUICHE  LORRAINE X8</t>
  </si>
  <si>
    <t>Produit code 6865</t>
  </si>
  <si>
    <t>TIELLES SETOISES X12</t>
  </si>
  <si>
    <t>Produit code 3898</t>
  </si>
  <si>
    <t>TARTELETTE AUX FROMAGES X8</t>
  </si>
  <si>
    <t>Produit code 6952</t>
  </si>
  <si>
    <t xml:space="preserve"> TARTELETTE TOMATE THON X8</t>
  </si>
  <si>
    <t>Produit code 6923</t>
  </si>
  <si>
    <t xml:space="preserve"> TARTELETTE POiREAU CHEVRE LARDON X8</t>
  </si>
  <si>
    <t>Produit code 6721</t>
  </si>
  <si>
    <t xml:space="preserve"> QUICHE COCKTAIL PRE-DECOUPEE</t>
  </si>
  <si>
    <t>Produit code 7782</t>
  </si>
  <si>
    <t>TOURTE  VIANDE AU RIESLING 1,350 KG</t>
  </si>
  <si>
    <t>Produit code 6015</t>
  </si>
  <si>
    <t>TOURTE  ST JACQUES ET SAUMON 1,3KG</t>
  </si>
  <si>
    <t>Produit code 6620</t>
  </si>
  <si>
    <t xml:space="preserve"> FEUILLETE BANDE DE JAMBON A LA COMTOISE 1,6K</t>
  </si>
  <si>
    <t>Produit code 60S0</t>
  </si>
  <si>
    <t xml:space="preserve"> PIZZETTA REGINA JAMBON CHAMPIGNON  X6</t>
  </si>
  <si>
    <t>Produit code 6788</t>
  </si>
  <si>
    <t xml:space="preserve"> PIZZA TOMATE/ANCHOIS X8</t>
  </si>
  <si>
    <t>Produit code 6019</t>
  </si>
  <si>
    <t xml:space="preserve"> PIZZA  ROYALE JAMBON  CHAMPIGONS XI</t>
  </si>
  <si>
    <t>Produit code 6118</t>
  </si>
  <si>
    <t xml:space="preserve"> PIZZA  MEDITERRANEENE AUX ANCHOIS XI</t>
  </si>
  <si>
    <t>Produit code 8751</t>
  </si>
  <si>
    <t xml:space="preserve"> PIZZA  COCKTAIL 66 TOASTS  XI</t>
  </si>
  <si>
    <t>Produit code 7779</t>
  </si>
  <si>
    <t xml:space="preserve"> TATIN  POULET BASQUAISE</t>
  </si>
  <si>
    <t>Produit code 6446</t>
  </si>
  <si>
    <t xml:space="preserve"> TATIN  TARTIFLETTE X 6</t>
  </si>
  <si>
    <t>Produit code 6319</t>
  </si>
  <si>
    <t>TARTE  FINE TOMATE  MOZZARELLA X8</t>
  </si>
  <si>
    <t>Produit code 6307</t>
  </si>
  <si>
    <t xml:space="preserve"> TREFLE PROVENCAL AU CABECOU  X8</t>
  </si>
  <si>
    <t>Produit code 6529</t>
  </si>
  <si>
    <t xml:space="preserve"> TARTE  FINE LEGUMES GRILLES X6</t>
  </si>
  <si>
    <t>Produit code 6925</t>
  </si>
  <si>
    <t xml:space="preserve"> TARTEFINE CHORIZO ET LEGUMES X6</t>
  </si>
  <si>
    <t>Produit code 6563</t>
  </si>
  <si>
    <t xml:space="preserve"> SOUFFLE AU SAUMON X 6</t>
  </si>
  <si>
    <t>Produit code 6841</t>
  </si>
  <si>
    <t xml:space="preserve"> MINI CAKE  CHEVRE COURGETTES  X12</t>
  </si>
  <si>
    <t>Produit code 3600</t>
  </si>
  <si>
    <t xml:space="preserve"> MINI CAKE JAMBON  OLIVE X12</t>
  </si>
  <si>
    <t>Produit code 3602</t>
  </si>
  <si>
    <t xml:space="preserve"> MINI CAKE TOMATE  MOZARELLA X12</t>
  </si>
  <si>
    <t>Produit code 3604</t>
  </si>
  <si>
    <t xml:space="preserve"> CREPE ST JACQUES X12</t>
  </si>
  <si>
    <t>Produit code 3739</t>
  </si>
  <si>
    <t xml:space="preserve"> CREPE  FRUITS DE   MER X 6*2</t>
  </si>
  <si>
    <t>Produit code 4681</t>
  </si>
  <si>
    <t xml:space="preserve"> CREPE JAMBON  FROMAGE 140G X  6*2</t>
  </si>
  <si>
    <t>Produit code 4694</t>
  </si>
  <si>
    <t xml:space="preserve"> CREPE JAMBON  CHAMPIGNON X6</t>
  </si>
  <si>
    <t>Produit code 4680</t>
  </si>
  <si>
    <t xml:space="preserve"> FICELLE  PICARDE *6 X2</t>
  </si>
  <si>
    <t>Produit code 10535</t>
  </si>
  <si>
    <t xml:space="preserve"> DOUBLE  CROQUE JAMBON  FROMAGE X 4</t>
  </si>
  <si>
    <t>Produit code 7259</t>
  </si>
  <si>
    <t xml:space="preserve"> CROQUE JAMBON  FROMAGE X 6</t>
  </si>
  <si>
    <t>Produit code 7137</t>
  </si>
  <si>
    <t xml:space="preserve"> PANINI JAMBON  TOMATES MOZZARELLA X  6</t>
  </si>
  <si>
    <t>Produit code 7280</t>
  </si>
  <si>
    <t xml:space="preserve"> PANINI  3 FROMAGES X 6</t>
  </si>
  <si>
    <t>Produit code 7279</t>
  </si>
  <si>
    <t xml:space="preserve"> BAGELS JAMBON  FROMAGE CORNICHONS X 4</t>
  </si>
  <si>
    <t>Produit code 7282</t>
  </si>
  <si>
    <t xml:space="preserve"> BAGELS POULET CHEDDAR OIGNONS</t>
  </si>
  <si>
    <t>Produit code 7283</t>
  </si>
  <si>
    <t>LAPIN  CHASSEUR (5 PORTIONS)</t>
  </si>
  <si>
    <t>Produit code 1626</t>
  </si>
  <si>
    <t>PAUPIETTE  LAPIN SAUCE  MOUTARDE (7  PORTIONS)</t>
  </si>
  <si>
    <t>Produit code 5140</t>
  </si>
  <si>
    <t>CIV£T CHEVREUIL SCE GD  VENEUR (10 à 12  PORTIONS)</t>
  </si>
  <si>
    <t>Produit code 5191</t>
  </si>
  <si>
    <t>Produit code 3019</t>
  </si>
  <si>
    <t>AUBERGINE TRADITION PROVENCAL</t>
  </si>
  <si>
    <t>Produit code 52615</t>
  </si>
  <si>
    <t>GRATIN DE  CHOU-FLEUR  (10 PORTIONS)</t>
  </si>
  <si>
    <t>Produit code 5210</t>
  </si>
  <si>
    <t>GRATIN DE  COURGETTES A LA CREME  (10  PORTIONS)</t>
  </si>
  <si>
    <t>Produit code 5209</t>
  </si>
  <si>
    <t>GRATIN  DAUPHINOIS  (10  PORTIONS)</t>
  </si>
  <si>
    <t>Produit code 5208</t>
  </si>
  <si>
    <t>GRATIN  DAUPHINOIS  A LA CREME  (9  PORTIONS)</t>
  </si>
  <si>
    <t>Produit code 8082</t>
  </si>
  <si>
    <t>GRATIN  LEGUMES  ANCIENS AU CANTAL (10-12  PORTIONS)</t>
  </si>
  <si>
    <t>Produit code 43091</t>
  </si>
  <si>
    <t>Produit code 4891</t>
  </si>
  <si>
    <t xml:space="preserve"> EPINARDS À LA CRÈME  (10 PORTIONS)</t>
  </si>
  <si>
    <t>Produit code 2689</t>
  </si>
  <si>
    <t xml:space="preserve"> BEIGNETS DE  COURGETTES 30 Pièces  X2 barquettes</t>
  </si>
  <si>
    <t>Produit code 3769</t>
  </si>
  <si>
    <t>BEIGNETS COURGETTES EN TRANCHE (14 PORTIONS)</t>
  </si>
  <si>
    <t>Produit code 4662</t>
  </si>
  <si>
    <t>TIAN  DE LEGUMES</t>
  </si>
  <si>
    <t>Produit code 8119</t>
  </si>
  <si>
    <t>ALIGOT  500G X2</t>
  </si>
  <si>
    <t>Produit code 3768</t>
  </si>
  <si>
    <t xml:space="preserve"> POMMES  DAUPHINES (30 PORTIONS)</t>
  </si>
  <si>
    <t>Produit code 2556</t>
  </si>
  <si>
    <t xml:space="preserve"> POMMES  DAUPHINE ARTISANALE X2</t>
  </si>
  <si>
    <t>Produit code 3756</t>
  </si>
  <si>
    <t xml:space="preserve"> GALETTE DE  POMMES DE TERRE ARTISANALE (10  portions)</t>
  </si>
  <si>
    <t>Produit code 43012</t>
  </si>
  <si>
    <t xml:space="preserve"> POMMES  PAILLASSON (30  PORTIONS)</t>
  </si>
  <si>
    <t>Produit code 2847</t>
  </si>
  <si>
    <t xml:space="preserve"> RISOTTO CEPES/PARMESAN</t>
  </si>
  <si>
    <t>Produit code 43090</t>
  </si>
  <si>
    <t xml:space="preserve"> COUSCOUS (10  PORTIONS)</t>
  </si>
  <si>
    <t>Produit code 321</t>
  </si>
  <si>
    <t xml:space="preserve"> PAELLA ROYALE 3KG</t>
  </si>
  <si>
    <t>Produit code 5152</t>
  </si>
  <si>
    <t xml:space="preserve"> KIT CASSOULET CONFIT DE  CANARD (12  PORTIONS)</t>
  </si>
  <si>
    <t>Produit code 2625</t>
  </si>
  <si>
    <t>TAGINE D'AGNEAU  AU MIEL ABRICOTS ET PRUNEAUX  (9 PORT")</t>
  </si>
  <si>
    <t>Produit code 2008</t>
  </si>
  <si>
    <t xml:space="preserve"> CUISINE DE LEGUMES FAÇON T/UINE</t>
  </si>
  <si>
    <t>Produit code 8083</t>
  </si>
  <si>
    <t xml:space="preserve"> MOUSSAKA - GRATIN  D  AUBERGINES A LA VIANDE  (8  PORT")</t>
  </si>
  <si>
    <t>Produit code 5202</t>
  </si>
  <si>
    <t xml:space="preserve"> MOUSSAKA TRADITION ARTISANALE</t>
  </si>
  <si>
    <t>Produit code 3374</t>
  </si>
  <si>
    <t xml:space="preserve"> PORC AU CARAMEL</t>
  </si>
  <si>
    <t>Produit code 2013</t>
  </si>
  <si>
    <t xml:space="preserve"> NEMS AU PORC 75G  X20 PORTIONS</t>
  </si>
  <si>
    <t>Produit code 990</t>
  </si>
  <si>
    <t xml:space="preserve"> POULET TIKKA</t>
  </si>
  <si>
    <t>Produit code 5256</t>
  </si>
  <si>
    <t xml:space="preserve"> NOUILLES IMPERIALES</t>
  </si>
  <si>
    <t>Produit code 5258</t>
  </si>
  <si>
    <t xml:space="preserve"> SAMOSSAS BOEUF CURRY 25GX8  X6</t>
  </si>
  <si>
    <t>Produit code 43109</t>
  </si>
  <si>
    <t xml:space="preserve"> BEIGNETS CREVETTES PANES 20GX6  X6</t>
  </si>
  <si>
    <t>Produit code 43110</t>
  </si>
  <si>
    <t xml:space="preserve"> ACRAS DE MORUE 20GX9  X6</t>
  </si>
  <si>
    <t>Produit code 43111</t>
  </si>
  <si>
    <t xml:space="preserve"> CHOUCROUTE BRASSERIE  BOITE 5/1</t>
  </si>
  <si>
    <t>Produit code 3302</t>
  </si>
  <si>
    <t xml:space="preserve"> KIT CHOUCROUTE GOURMANDE 2 Parts X4</t>
  </si>
  <si>
    <t>Produit code 43095</t>
  </si>
  <si>
    <t xml:space="preserve"> CHOUCROUTE PAYSANNE BOITE 5/1</t>
  </si>
  <si>
    <t>Produit code 4837</t>
  </si>
  <si>
    <t xml:space="preserve"> CHOUCROUTE CUITE VIN BLANC LARDON SEAU</t>
  </si>
  <si>
    <t>Produit code 4836</t>
  </si>
  <si>
    <t xml:space="preserve"> CHOUCROUTE GRAISSE OIE LABEL ROUGE BOITE 5/1</t>
  </si>
  <si>
    <t>Produit code 4833</t>
  </si>
  <si>
    <t xml:space="preserve"> CHOUCROUTE CRUE SEAU</t>
  </si>
  <si>
    <t>Produit code 245</t>
  </si>
  <si>
    <t xml:space="preserve"> CHOUCROUTE CUISINE LABEL ROUGE  SEAU</t>
  </si>
  <si>
    <t>Produit code 4358</t>
  </si>
  <si>
    <t xml:space="preserve"> CHOUCROUTE CRUE  SEAU</t>
  </si>
  <si>
    <t>Produit code 4812</t>
  </si>
  <si>
    <t xml:space="preserve"> CHOUCROUTE GRAISSE OIE LABEL ROUGE SEAU</t>
  </si>
  <si>
    <t>Produit code 2002</t>
  </si>
  <si>
    <t xml:space="preserve"> GROS CROTTIN  DE CHEVRE  FERMIER</t>
  </si>
  <si>
    <t>Produit code 4806</t>
  </si>
  <si>
    <t xml:space="preserve"> RACLETTE LAIT CRU</t>
  </si>
  <si>
    <t>Produit code 2395</t>
  </si>
  <si>
    <t xml:space="preserve"> SAINDOUX PUR PORC 250GR</t>
  </si>
  <si>
    <t>Produit code 1230</t>
  </si>
  <si>
    <t>Produit code 603</t>
  </si>
  <si>
    <t>Produit code 604</t>
  </si>
  <si>
    <t>Produit code 796</t>
  </si>
  <si>
    <t>Produit code 627</t>
  </si>
  <si>
    <t xml:space="preserve">  BOUDIN   VIANDE</t>
  </si>
  <si>
    <t>Produit code 4471</t>
  </si>
  <si>
    <t xml:space="preserve">  BOUDIN   CAMPAGNARD</t>
  </si>
  <si>
    <t>Produit code 651</t>
  </si>
  <si>
    <t>Produit code 43027</t>
  </si>
  <si>
    <t>Produit code 43028</t>
  </si>
  <si>
    <t>Produit code 43068</t>
  </si>
  <si>
    <t>Produit code 43052</t>
  </si>
  <si>
    <t xml:space="preserve"> BOUDIN MARSEILLAIS</t>
  </si>
  <si>
    <t>Produit code 887</t>
  </si>
  <si>
    <t>Produit code 789</t>
  </si>
  <si>
    <t>Produit code 703</t>
  </si>
  <si>
    <t>Produit code 3668</t>
  </si>
  <si>
    <t xml:space="preserve">   BOUDIN   BLANC   AUX   MORILLES</t>
  </si>
  <si>
    <t>Produit code 3820</t>
  </si>
  <si>
    <t>Produit code 3850</t>
  </si>
  <si>
    <t>Produit code 3475</t>
  </si>
  <si>
    <t>Produit code 3471</t>
  </si>
  <si>
    <t xml:space="preserve">  SAUCISSE   STRASBOURG</t>
  </si>
  <si>
    <t>Produit code 3608</t>
  </si>
  <si>
    <t xml:space="preserve">  SAUCISSE   VIENNOISE</t>
  </si>
  <si>
    <t>Produit code 3609</t>
  </si>
  <si>
    <t xml:space="preserve"> SAUCISSE KNACK BOYAU NATUREL</t>
  </si>
  <si>
    <t>Produit code 3607</t>
  </si>
  <si>
    <t>Produit code 3474</t>
  </si>
  <si>
    <t>Produit code 3479</t>
  </si>
  <si>
    <t>Produit code 3606</t>
  </si>
  <si>
    <t xml:space="preserve"> SAUCISSE A CUIRE SUP DE MENAGE</t>
  </si>
  <si>
    <t>Produit code 4885</t>
  </si>
  <si>
    <t>Produit code 1231</t>
  </si>
  <si>
    <t xml:space="preserve"> SAUCISSE DE MONTBELIARD CUITE 60G X24</t>
  </si>
  <si>
    <t>Produit code 4175</t>
  </si>
  <si>
    <t xml:space="preserve"> SAUCISSE FUMEE CUITE MINI X28</t>
  </si>
  <si>
    <t>Produit code 3630</t>
  </si>
  <si>
    <t>Produit code 3629</t>
  </si>
  <si>
    <t>Produit code 197</t>
  </si>
  <si>
    <t>Produit code 2739</t>
  </si>
  <si>
    <t>Produit code 2405</t>
  </si>
  <si>
    <t>Produit code 3476</t>
  </si>
  <si>
    <t>Produit code 4395</t>
  </si>
  <si>
    <t xml:space="preserve">   SAUCISSE   PIMENTEE   PUR   PORC   PRECUITE   S/AT</t>
  </si>
  <si>
    <t>Produit code 3478</t>
  </si>
  <si>
    <t>Produit code 4099</t>
  </si>
  <si>
    <t>Produit code 51180</t>
  </si>
  <si>
    <t>POITRINE  DE DINDE</t>
  </si>
  <si>
    <t>Produit code 3384</t>
  </si>
  <si>
    <t>PILONS  DE  POULET ROTIS</t>
  </si>
  <si>
    <t>Produit code 4768</t>
  </si>
  <si>
    <t xml:space="preserve"> FRITONS DE CANARD</t>
  </si>
  <si>
    <t>Produit code 4152</t>
  </si>
  <si>
    <t xml:space="preserve"> MAGRET CANARD  FUME PRETRANCHE</t>
  </si>
  <si>
    <t>Produit code 7865</t>
  </si>
  <si>
    <t>JAMBON DE  POULET  NATURE</t>
  </si>
  <si>
    <t>Produit code 3337</t>
  </si>
  <si>
    <t>CORDON  BLEU FILET DE  POULET 12 pièces</t>
  </si>
  <si>
    <t>Produit code 2453</t>
  </si>
  <si>
    <t>GESIERS  DINDE CONFIT EMINCES  POCHE</t>
  </si>
  <si>
    <t>Produit code 2258</t>
  </si>
  <si>
    <t>CONFIT  CANARD 8 CUISSES POCHE</t>
  </si>
  <si>
    <t>Produit code 2257</t>
  </si>
  <si>
    <t xml:space="preserve"> POITRINE  DE  PORC SALEE  1/2 DELICATESSE</t>
  </si>
  <si>
    <t>Produit code 3620</t>
  </si>
  <si>
    <t xml:space="preserve"> POITRINE  DE  PORC FUMEE  1/2 DELICATESSE</t>
  </si>
  <si>
    <t>Produit code 3610</t>
  </si>
  <si>
    <t xml:space="preserve"> POITRINE  FUMEE  EXTRA</t>
  </si>
  <si>
    <t>Produit code 4075</t>
  </si>
  <si>
    <t xml:space="preserve"> POITRINE CUITE A  PLAT</t>
  </si>
  <si>
    <t>Produit code 3686</t>
  </si>
  <si>
    <t xml:space="preserve"> POITRINE FARCIE AUX HERBES</t>
  </si>
  <si>
    <t>Produit code 755</t>
  </si>
  <si>
    <t xml:space="preserve"> RILLONS X8 sous atmosphère VPF</t>
  </si>
  <si>
    <t>Produit code 43116</t>
  </si>
  <si>
    <t xml:space="preserve"> PETIT SALE CUITEN GELEE</t>
  </si>
  <si>
    <t>Produit code 313</t>
  </si>
  <si>
    <t xml:space="preserve"> LARDONS SALES 2X500G</t>
  </si>
  <si>
    <t>Produit code 4876</t>
  </si>
  <si>
    <t xml:space="preserve"> LARD  GRAS SALE</t>
  </si>
  <si>
    <t>Produit code 1853</t>
  </si>
  <si>
    <t xml:space="preserve"> FILET  DE PORC CONFIT</t>
  </si>
  <si>
    <t>Produit code 51385</t>
  </si>
  <si>
    <t xml:space="preserve"> FILET  MIGNON  NATURE sous vide  VPF</t>
  </si>
  <si>
    <t>Produit code 43115</t>
  </si>
  <si>
    <t xml:space="preserve"> TERRINE FOIE GRAS(20%)GIROLLES  -Terrine  couleur-</t>
  </si>
  <si>
    <t>Produit code 799</t>
  </si>
  <si>
    <t>Produit code 339</t>
  </si>
  <si>
    <t xml:space="preserve"> MOUSSE DE  CANARD AU COGNAC  -Terrine blanche  -</t>
  </si>
  <si>
    <t>Produit code 392</t>
  </si>
  <si>
    <t xml:space="preserve"> MOUSSE DE  CANARD AU  COGNAC  -Terrine couleur -</t>
  </si>
  <si>
    <t>Produit code 372</t>
  </si>
  <si>
    <t xml:space="preserve"> MOUSSE DE  FOIE  A LA PARISIENNE  - Terrine blanche  -</t>
  </si>
  <si>
    <t>Produit code 317</t>
  </si>
  <si>
    <t xml:space="preserve"> MOUSSE DE  FOIE A LA PARISIENNE  -Terrine couleur -</t>
  </si>
  <si>
    <t>Produit code 365</t>
  </si>
  <si>
    <t xml:space="preserve"> MOUSSE FORESTIERE  - Terrine blanche  -</t>
  </si>
  <si>
    <t>Produit code 142</t>
  </si>
  <si>
    <t xml:space="preserve"> PATE CAMPAGNE AU  SEL GUERANDE  - Terrine  blanche  -</t>
  </si>
  <si>
    <t>Produit code 465</t>
  </si>
  <si>
    <t xml:space="preserve"> PATE CAMPAGNE AU SEL GUERANDE  -Terrine couleur -</t>
  </si>
  <si>
    <t>Produit code 559</t>
  </si>
  <si>
    <t xml:space="preserve"> PATE CAMPAGNARD   - Terrine blanche -</t>
  </si>
  <si>
    <t>Produit code 3404</t>
  </si>
  <si>
    <t xml:space="preserve"> CONFIT FOIE VOLAILLE  -Terrine blanche  -</t>
  </si>
  <si>
    <t>Produit code 310</t>
  </si>
  <si>
    <t xml:space="preserve"> CONFIT  DE  FOIE DE  PORC 3K5</t>
  </si>
  <si>
    <t>Produit code 3415</t>
  </si>
  <si>
    <t xml:space="preserve"> CONFIT  DE  FOIE DE  PORC   - Terrine blanche  -</t>
  </si>
  <si>
    <t>Produit code 3054</t>
  </si>
  <si>
    <t xml:space="preserve"> PATE AUX ASPERGES -  Terrine blanche -</t>
  </si>
  <si>
    <t>Produit code 51184</t>
  </si>
  <si>
    <t xml:space="preserve"> PATE AU  POIVRE VERT  - Terrine blanche  -</t>
  </si>
  <si>
    <t>Produit code 429</t>
  </si>
  <si>
    <t xml:space="preserve"> PATE AU  POIVRE VERT  - Terrine couleur -</t>
  </si>
  <si>
    <t>Produit code 380</t>
  </si>
  <si>
    <t xml:space="preserve"> PATE  RECETTE  LANDAISE  Terrine Traiteur</t>
  </si>
  <si>
    <t>Produit code 43030</t>
  </si>
  <si>
    <t xml:space="preserve"> PATE  LANDAIS AU  PIMENT D  ESPELETTE  Terrine Traiteur</t>
  </si>
  <si>
    <t>Produit code 43031</t>
  </si>
  <si>
    <t xml:space="preserve"> PATE  PIMENT D  ESPELETTE</t>
  </si>
  <si>
    <t>Produit code 43069</t>
  </si>
  <si>
    <t>Produit code 407</t>
  </si>
  <si>
    <t xml:space="preserve"> TERRINE LAPIN  AU ROMARIN   - Terrine  blanche  -</t>
  </si>
  <si>
    <t>Produit code 326</t>
  </si>
  <si>
    <t xml:space="preserve"> TERRINE LAPIN MOUTARDE - Terrine blanche -</t>
  </si>
  <si>
    <t>Produit code 43062</t>
  </si>
  <si>
    <t xml:space="preserve"> PATE LAPIN  -  Terrine blanche  -</t>
  </si>
  <si>
    <t>Produit code 3037</t>
  </si>
  <si>
    <t xml:space="preserve"> PATE LAPIN  MOUTARDE recette  dijonnaise  -Terrine  blanche  -</t>
  </si>
  <si>
    <t>Produit code 410</t>
  </si>
  <si>
    <t xml:space="preserve"> PATE  LAPIN  MOUTARDE recette  dijonnaise  - Terrine couleur-</t>
  </si>
  <si>
    <t>Produit code 393</t>
  </si>
  <si>
    <t xml:space="preserve"> TERRINE VOLAILLE ESTRAGON   - Terrine blanche  -</t>
  </si>
  <si>
    <t>Produit code 344</t>
  </si>
  <si>
    <t xml:space="preserve"> TERRINE VOLAILLE ESTRAGON   -Terrine couleur-</t>
  </si>
  <si>
    <t>Produit code 347</t>
  </si>
  <si>
    <t xml:space="preserve"> PATE DE  CANARD  - Terrine blanche   -</t>
  </si>
  <si>
    <t>Produit code 3022</t>
  </si>
  <si>
    <t>JAMBON  CUIT SUPERIEUR NOIXFINE  AC X2</t>
  </si>
  <si>
    <t>Produit code 3018</t>
  </si>
  <si>
    <t>JAMBON  CUIT SUPERIEUR  NOIXFINE AC XI</t>
  </si>
  <si>
    <t>Produit code 3494</t>
  </si>
  <si>
    <t>JAMBON  NOIX FINE GRILLE</t>
  </si>
  <si>
    <t>Produit code 3059</t>
  </si>
  <si>
    <t>JAMBON CUIT SUPERIEUR  HERBES BRASATO</t>
  </si>
  <si>
    <t>Produit code 3417</t>
  </si>
  <si>
    <t>JAMBON CUIT SUPERIEUR  NOIX FINE  EXCELLENCE  X2</t>
  </si>
  <si>
    <t>Produit code 3045</t>
  </si>
  <si>
    <t>JAMBON CUIT SUPERIEUR  NOIX FINE  EXCELLENCE XI</t>
  </si>
  <si>
    <t>Produit code 3866</t>
  </si>
  <si>
    <t>JAMBON CUIT SUPERIEUR  NOIX FINE  1ERE  SAVEUR X2</t>
  </si>
  <si>
    <t>Produit code 3452</t>
  </si>
  <si>
    <t>JAMBON  CUIT SUPERIEUR  NOIX FINE  1ERE  SAVEUR XI</t>
  </si>
  <si>
    <t>Produit code 3882</t>
  </si>
  <si>
    <t>JAMBON  CUIT SUPERIEUR  NOIX FINE  TRAITEUR XI</t>
  </si>
  <si>
    <t>Produit code 3462</t>
  </si>
  <si>
    <t xml:space="preserve"> JAMBON  CUIT SUPERIEUR AC  NOIX FINE  RESERVE XI</t>
  </si>
  <si>
    <t>Produit code 3863</t>
  </si>
  <si>
    <t xml:space="preserve"> JAMBON CUIT SUPERIEUR AC  NOIX FINE  RESERVE  X2</t>
  </si>
  <si>
    <t>Produit code 4929</t>
  </si>
  <si>
    <t>JAMBON CUIT SUPERIEUR NOIX FINEA ROTIR</t>
  </si>
  <si>
    <t>Produit code 55807</t>
  </si>
  <si>
    <t xml:space="preserve"> JAMBON CUIT SUPERIEUR AC  CASTELOU X2</t>
  </si>
  <si>
    <t>Produit code 3492</t>
  </si>
  <si>
    <t xml:space="preserve"> JAMBON CUIT SUPERIEUR  AC LE CHAMPRAIE XI</t>
  </si>
  <si>
    <t>Produit code 1439</t>
  </si>
  <si>
    <t xml:space="preserve"> JAMBON  CUIT SUPERIEUR  AC COMBALOU X2</t>
  </si>
  <si>
    <t>Produit code 1078</t>
  </si>
  <si>
    <t xml:space="preserve"> JAMBON SUPERIEUR  X2</t>
  </si>
  <si>
    <t>Produit code 3057</t>
  </si>
  <si>
    <t xml:space="preserve"> JAMBON  CUIT SUPERIEUR  AC FUME X2</t>
  </si>
  <si>
    <t>Produit code 3395</t>
  </si>
  <si>
    <t>Produit code 4900</t>
  </si>
  <si>
    <t xml:space="preserve"> JAMBON CUIT SUPERIEUR  DD L XI</t>
  </si>
  <si>
    <t>Produit code 3867</t>
  </si>
  <si>
    <t xml:space="preserve"> JAMBON CUIT SUPERIEUR  AC C LEGUMES XI</t>
  </si>
  <si>
    <t>Produit code 3865</t>
  </si>
  <si>
    <t xml:space="preserve"> JAMBON CUIT SUPERIEUR  AC C LEGUMES X2</t>
  </si>
  <si>
    <t>Produit code 4916</t>
  </si>
  <si>
    <t xml:space="preserve"> JAMBON CUIT SUPERIEUR  LABEL ROUGE  AC XI</t>
  </si>
  <si>
    <t>Produit code 4906</t>
  </si>
  <si>
    <t xml:space="preserve"> JAMBON CUIT A L ANCIENNE AC VPF</t>
  </si>
  <si>
    <t>Produit code 4923</t>
  </si>
  <si>
    <t xml:space="preserve"> JAMBON CUIT SUPERIEUR  PREFERENCE AC X2</t>
  </si>
  <si>
    <t>Produit code 4149</t>
  </si>
  <si>
    <t xml:space="preserve"> JAMBON ROSTELLO</t>
  </si>
  <si>
    <t>Produit code 1871</t>
  </si>
  <si>
    <t xml:space="preserve"> JAMBON CUIT NOIX FINE OS  NON GOUGE</t>
  </si>
  <si>
    <t>Produit code 3438</t>
  </si>
  <si>
    <t xml:space="preserve"> JAMBON CUIT NOIXFINE OS GOUGE</t>
  </si>
  <si>
    <t>Produit code 3408</t>
  </si>
  <si>
    <t xml:space="preserve"> JAMBON CUIT SUPERIEUR  NOIX FINE  1/2 FEMUR</t>
  </si>
  <si>
    <t>Produit code 3457</t>
  </si>
  <si>
    <t xml:space="preserve"> JAMBON CUIT SUPERIEUR  NOIX  FINE TRADITION</t>
  </si>
  <si>
    <t>Produit code 3694</t>
  </si>
  <si>
    <t xml:space="preserve"> JAMBON SUPERIEUR  1/2 FEMUR SANS JARRET</t>
  </si>
  <si>
    <t>Produit code 3860</t>
  </si>
  <si>
    <t xml:space="preserve"> JAMBON  SUPERIEUR AC  NOIXFINE  PORC FERMIER</t>
  </si>
  <si>
    <t>Produit code 3087</t>
  </si>
  <si>
    <t xml:space="preserve"> JAMBON  CUIT SUPERIEUR  NOIX FINE  FICELLE</t>
  </si>
  <si>
    <t>Produit code 3450</t>
  </si>
  <si>
    <t xml:space="preserve"> JAMBONSUPERIEUR NOIX FINE FICELLE FUME AC</t>
  </si>
  <si>
    <t>Produit code 4114</t>
  </si>
  <si>
    <t xml:space="preserve"> JAMBON CUIT 1/4 DE  BARRE  3D SUPERIEUR</t>
  </si>
  <si>
    <t>Produit code 3056</t>
  </si>
  <si>
    <t xml:space="preserve"> EPAULE STANDARD  DD RECTANGLE</t>
  </si>
  <si>
    <t>Produit code 4780</t>
  </si>
  <si>
    <t xml:space="preserve"> JAMBON CUIT SUPERIEUR AC LE  PLELAN</t>
  </si>
  <si>
    <t>Produit code 2582</t>
  </si>
  <si>
    <t xml:space="preserve"> ROND D'AUVERGNE</t>
  </si>
  <si>
    <t>Produit code 2139</t>
  </si>
  <si>
    <t xml:space="preserve"> SAUCISSE SECHE ROND AU  CHORIZO</t>
  </si>
  <si>
    <t>Produit code 3921</t>
  </si>
  <si>
    <t xml:space="preserve"> SAUCISSE SECHE PERCHE LOSTE</t>
  </si>
  <si>
    <t>Produit code 2160</t>
  </si>
  <si>
    <t xml:space="preserve"> SAUCISSE SECHE PUR PORC</t>
  </si>
  <si>
    <t>Produit code 3360</t>
  </si>
  <si>
    <t xml:space="preserve"> SAUCISSON SEC  LONG LOSTE</t>
  </si>
  <si>
    <t>Produit code 2163</t>
  </si>
  <si>
    <t xml:space="preserve"> SAUCISSON SEC LE CHARCUTIER MELLI</t>
  </si>
  <si>
    <t>Produit code 3067</t>
  </si>
  <si>
    <t xml:space="preserve"> ROSETTE SOUS FUSEAU  LOSTE</t>
  </si>
  <si>
    <t>Produit code 2140</t>
  </si>
  <si>
    <t xml:space="preserve"> ROSETTE  MELLI</t>
  </si>
  <si>
    <t>Produit code 3066</t>
  </si>
  <si>
    <t xml:space="preserve"> SAUCISSON  FELINO  IGP</t>
  </si>
  <si>
    <t>Produit code 4882</t>
  </si>
  <si>
    <t xml:space="preserve"> GALET  POIVRE LOSTE</t>
  </si>
  <si>
    <t>Produit code 4728</t>
  </si>
  <si>
    <t xml:space="preserve"> GALET  NATURE  LOSTE</t>
  </si>
  <si>
    <t>Produit code 4788</t>
  </si>
  <si>
    <t xml:space="preserve"> PAVE  AUX CEPES</t>
  </si>
  <si>
    <t>Produit code 2075</t>
  </si>
  <si>
    <t xml:space="preserve"> SAUCISSON SEC AU JAMBON  COFIOLINO</t>
  </si>
  <si>
    <t>Produit code 2166</t>
  </si>
  <si>
    <t xml:space="preserve"> SAUCISSON SEC LOSTE</t>
  </si>
  <si>
    <t>Produit code 2151</t>
  </si>
  <si>
    <t xml:space="preserve"> SAUCISSON SEC MELLI  VARZI</t>
  </si>
  <si>
    <t>Produit code 3073</t>
  </si>
  <si>
    <t xml:space="preserve"> SAUCISSE SECHE  PERCHE  2,5 kg  *  2</t>
  </si>
  <si>
    <t>Produit code 5153</t>
  </si>
  <si>
    <t xml:space="preserve"> LONGANISSE PIQUANTE</t>
  </si>
  <si>
    <t>Produit code 4469</t>
  </si>
  <si>
    <t xml:space="preserve"> BANETTON</t>
  </si>
  <si>
    <t>Produit code 52140</t>
  </si>
  <si>
    <t xml:space="preserve"> JESUS</t>
  </si>
  <si>
    <t>Produit code 4803</t>
  </si>
  <si>
    <t xml:space="preserve"> SAUCISSONS SECS LE DODU  250G X20</t>
  </si>
  <si>
    <t>Produit code 4730</t>
  </si>
  <si>
    <t xml:space="preserve"> SAUCISSON  SEC DUC COISE  X14</t>
  </si>
  <si>
    <t>Produit code 2145</t>
  </si>
  <si>
    <t xml:space="preserve"> SAUCISSON SEC U\BEL ROUGE  X20</t>
  </si>
  <si>
    <t>Produit code 2142</t>
  </si>
  <si>
    <t xml:space="preserve"> SAUCISSON SEC LABEL ROUGE  X16</t>
  </si>
  <si>
    <t>Produit code 2144</t>
  </si>
  <si>
    <t xml:space="preserve"> SAUCISSON SEC LABEL ROUGE RECHARGE  X8</t>
  </si>
  <si>
    <t>Produit code 4742</t>
  </si>
  <si>
    <t xml:space="preserve"> SAUCISSON SEC LE  MONTAGNARD</t>
  </si>
  <si>
    <t>Produit code 7691</t>
  </si>
  <si>
    <t xml:space="preserve"> SAUCISSON P'TIT SEC AU PIMENT D'ESPELETTE X8</t>
  </si>
  <si>
    <t>Produit code 2915</t>
  </si>
  <si>
    <t xml:space="preserve"> FLUETTE AU JAMBON</t>
  </si>
  <si>
    <t>Produit code 1118</t>
  </si>
  <si>
    <t xml:space="preserve"> SAUCISSON  SEC X14 EN BOURRICHE</t>
  </si>
  <si>
    <t>Produit code 3915</t>
  </si>
  <si>
    <t xml:space="preserve"> SAUCISSON  SEC CAMPAGNARD GROS  HACHAGE</t>
  </si>
  <si>
    <t>Produit code 2147</t>
  </si>
  <si>
    <t xml:space="preserve"> SAUCISSE SECHE  D'AUVERGNE  X14</t>
  </si>
  <si>
    <t>Produit code 1622</t>
  </si>
  <si>
    <t xml:space="preserve"> SAUCISSON  SEC  LOSTOURON X8</t>
  </si>
  <si>
    <t>Produit code 2607</t>
  </si>
  <si>
    <t xml:space="preserve"> CARRE AUVERGNE  CAMEMBERT X6</t>
  </si>
  <si>
    <t>Produit code 2422</t>
  </si>
  <si>
    <t xml:space="preserve"> PAVE  ROQUEFORT 250G  X6</t>
  </si>
  <si>
    <t>Produit code 2000</t>
  </si>
  <si>
    <t xml:space="preserve"> LE PAVE AUX  EPICES ET PIMENTS  X6</t>
  </si>
  <si>
    <t>Produit code 4295</t>
  </si>
  <si>
    <t xml:space="preserve"> RECHARGE SAUCISSONS SECS SEL GUERANDE  X 8</t>
  </si>
  <si>
    <t>Produit code 2056</t>
  </si>
  <si>
    <t xml:space="preserve"> RECHARGE SAUCISSONS SECS PORC FERMIER X  8</t>
  </si>
  <si>
    <t>Produit code 2059</t>
  </si>
  <si>
    <t xml:space="preserve"> RECHARGE SAUCISSONS CEPES X 8</t>
  </si>
  <si>
    <t>Produit code 2047</t>
  </si>
  <si>
    <t xml:space="preserve"> RECHARGE SAUCISSONS SECS POIVRE VERT X 8</t>
  </si>
  <si>
    <t>Produit code 2058</t>
  </si>
  <si>
    <t xml:space="preserve"> MINI BUCHETTE SAUCISSON SEC '12</t>
  </si>
  <si>
    <t>Produit code 1532</t>
  </si>
  <si>
    <t xml:space="preserve"> MINILOSTE  40G  X50</t>
  </si>
  <si>
    <t>Produit code 2143</t>
  </si>
  <si>
    <t xml:space="preserve"> SAUCISSON  SEC  LE FAGOT P'TIT MELLI</t>
  </si>
  <si>
    <t>Produit code 4069</t>
  </si>
  <si>
    <t xml:space="preserve"> APERILOSTE PIMENT2X500G</t>
  </si>
  <si>
    <t>Produit code 1507</t>
  </si>
  <si>
    <t xml:space="preserve"> APERILOSTE  AUX CEPES X2</t>
  </si>
  <si>
    <t>Produit code 1540</t>
  </si>
  <si>
    <t xml:space="preserve"> APERILOSTE  ROQUEFORT X2</t>
  </si>
  <si>
    <t>Produit code 7851</t>
  </si>
  <si>
    <t xml:space="preserve"> APERILOSTE  AUX NOIX X2</t>
  </si>
  <si>
    <t>Produit code 3634</t>
  </si>
  <si>
    <t xml:space="preserve"> JAMBON   CUIT   NOIX   FINE   TRADITION   DECOUENNE   2   Tranches   XIO</t>
  </si>
  <si>
    <t>Produit code 1109</t>
  </si>
  <si>
    <t>Produit code 1111</t>
  </si>
  <si>
    <t>Produit code 4968</t>
  </si>
  <si>
    <t>Produit code 1077</t>
  </si>
  <si>
    <t>Produit code 4867</t>
  </si>
  <si>
    <t xml:space="preserve"> JAMBON   CRU   AOSTE   4   Tranches</t>
  </si>
  <si>
    <t>Produit code 5223</t>
  </si>
  <si>
    <t>Produit code 1042</t>
  </si>
  <si>
    <t xml:space="preserve">  CHORIZO   PRECUIT   DIAMETRE38   TRANCHE   3MN</t>
  </si>
  <si>
    <t>Produit code 4394</t>
  </si>
  <si>
    <t xml:space="preserve">  JAMBON   CORSE   POIVRE   TRANCHE   (colis   10   barquettes)</t>
  </si>
  <si>
    <t>Produit code 41013</t>
  </si>
  <si>
    <t>Produit code 41014</t>
  </si>
  <si>
    <t>Produit code 41018</t>
  </si>
  <si>
    <t>Produit code 3410</t>
  </si>
  <si>
    <t>Produit code 41016</t>
  </si>
  <si>
    <t>Produit code 4676</t>
  </si>
  <si>
    <t>LISTE FICHIERS AU 15/03/2017 23:03:59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</si>
</sst>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0" fillId="3" borderId="0" xfId="0" applyFill="1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left" vertical="center"/>
    </xf>
    <xf numFmtId="0" fontId="8" fillId="0" borderId="0" xfId="3"/>
    <xf numFmtId="0" fontId="3" fillId="6" borderId="4" xfId="0" applyFont="1" applyFill="1" applyBorder="1" applyAlignment="1">
      <alignment vertical="center" wrapText="1"/>
    </xf>
    <xf numFmtId="0" fontId="0" fillId="0" borderId="0" xfId="0" applyAlignment="1"/>
    <xf numFmtId="0" fontId="0" fillId="3" borderId="0" xfId="0" applyFill="1" applyAlignment="1"/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5</xdr:row>
      <xdr:rowOff>142875</xdr:rowOff>
    </xdr:from>
    <xdr:to>
      <xdr:col>10</xdr:col>
      <xdr:colOff>123825</xdr:colOff>
      <xdr:row>12</xdr:row>
      <xdr:rowOff>171450</xdr:rowOff>
    </xdr:to>
    <xdr:sp macro="[0]!AFFICHER_FORMUL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600325" y="1095375"/>
          <a:ext cx="5143500" cy="1362075"/>
        </a:xfrm>
        <a:prstGeom prst="rect">
          <a:avLst/>
        </a:prstGeom>
        <a:solidFill>
          <a:srgbClr val="FFFF99"/>
        </a:solidFill>
        <a:ln w="5715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  <a:latin typeface="Cambria" panose="02040503050406030204" pitchFamily="18" charset="0"/>
            </a:rPr>
            <a:t>ACCÈS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41"/>
  <sheetViews>
    <sheetView workbookViewId="0">
      <selection activeCell="D443" sqref="D443"/>
    </sheetView>
  </sheetViews>
  <sheetFormatPr baseColWidth="10" defaultRowHeight="15" x14ac:dyDescent="0.25"/>
  <cols>
    <col min="1" max="1" width="12.28515625" bestFit="1" customWidth="1"/>
    <col min="2" max="2" width="70.57031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7" max="7" width="17.85546875" bestFit="1" customWidth="1"/>
    <col min="8" max="8" width="16.5703125" style="33" customWidth="1"/>
    <col min="9" max="9" width="9.140625" bestFit="1" customWidth="1"/>
    <col min="10" max="10" width="9.42578125" bestFit="1" customWidth="1"/>
  </cols>
  <sheetData>
    <row r="1" spans="1:10" ht="47.25" x14ac:dyDescent="0.2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32" t="s">
        <v>20</v>
      </c>
      <c r="I1" s="22" t="s">
        <v>21</v>
      </c>
      <c r="J1" s="22" t="s">
        <v>22</v>
      </c>
    </row>
    <row r="2" spans="1:10" x14ac:dyDescent="0.25">
      <c r="A2">
        <v>142</v>
      </c>
      <c r="B2" t="s">
        <v>692</v>
      </c>
      <c r="C2">
        <v>11.51</v>
      </c>
      <c r="D2">
        <v>2.2999999999999998</v>
      </c>
      <c r="E2" t="s">
        <v>30</v>
      </c>
      <c r="F2">
        <v>1</v>
      </c>
      <c r="G2" t="s">
        <v>693</v>
      </c>
      <c r="H2" s="33">
        <v>0</v>
      </c>
    </row>
    <row r="3" spans="1:10" x14ac:dyDescent="0.25">
      <c r="A3">
        <v>197</v>
      </c>
      <c r="B3" t="s">
        <v>187</v>
      </c>
      <c r="C3">
        <v>15.45</v>
      </c>
      <c r="D3">
        <v>1.75</v>
      </c>
      <c r="E3" t="s">
        <v>30</v>
      </c>
      <c r="F3">
        <v>1</v>
      </c>
      <c r="G3" t="s">
        <v>634</v>
      </c>
      <c r="H3" s="33">
        <v>0</v>
      </c>
    </row>
    <row r="4" spans="1:10" x14ac:dyDescent="0.25">
      <c r="A4">
        <v>245</v>
      </c>
      <c r="B4" t="s">
        <v>581</v>
      </c>
      <c r="C4">
        <v>1.74</v>
      </c>
      <c r="D4">
        <v>1</v>
      </c>
      <c r="E4" t="s">
        <v>30</v>
      </c>
      <c r="F4">
        <v>1</v>
      </c>
      <c r="G4" t="s">
        <v>582</v>
      </c>
      <c r="H4" s="33">
        <v>0</v>
      </c>
    </row>
    <row r="5" spans="1:10" x14ac:dyDescent="0.25">
      <c r="A5">
        <v>310</v>
      </c>
      <c r="B5" t="s">
        <v>700</v>
      </c>
      <c r="C5">
        <v>13.91</v>
      </c>
      <c r="D5">
        <v>2.85</v>
      </c>
      <c r="E5" t="s">
        <v>30</v>
      </c>
      <c r="F5">
        <v>1</v>
      </c>
      <c r="G5" t="s">
        <v>701</v>
      </c>
      <c r="H5" s="33">
        <v>0</v>
      </c>
    </row>
    <row r="6" spans="1:10" x14ac:dyDescent="0.25">
      <c r="A6">
        <v>313</v>
      </c>
      <c r="B6" t="s">
        <v>671</v>
      </c>
      <c r="C6">
        <v>16.25</v>
      </c>
      <c r="D6">
        <v>4</v>
      </c>
      <c r="E6" t="s">
        <v>30</v>
      </c>
      <c r="F6">
        <v>1</v>
      </c>
      <c r="G6" t="s">
        <v>672</v>
      </c>
      <c r="H6" s="33">
        <v>0</v>
      </c>
    </row>
    <row r="7" spans="1:10" x14ac:dyDescent="0.25">
      <c r="A7">
        <v>317</v>
      </c>
      <c r="B7" t="s">
        <v>688</v>
      </c>
      <c r="C7">
        <v>12.63</v>
      </c>
      <c r="D7">
        <v>2.4500000000000002</v>
      </c>
      <c r="E7" t="s">
        <v>30</v>
      </c>
      <c r="F7">
        <v>1</v>
      </c>
      <c r="G7" t="s">
        <v>689</v>
      </c>
      <c r="H7" s="33">
        <v>0</v>
      </c>
    </row>
    <row r="8" spans="1:10" x14ac:dyDescent="0.25">
      <c r="A8">
        <v>321</v>
      </c>
      <c r="B8" t="s">
        <v>543</v>
      </c>
      <c r="C8">
        <v>9.9</v>
      </c>
      <c r="D8">
        <v>6.05</v>
      </c>
      <c r="E8" t="s">
        <v>30</v>
      </c>
      <c r="F8">
        <v>1</v>
      </c>
      <c r="G8" t="s">
        <v>544</v>
      </c>
      <c r="H8" s="33">
        <v>0</v>
      </c>
    </row>
    <row r="9" spans="1:10" x14ac:dyDescent="0.25">
      <c r="A9">
        <v>326</v>
      </c>
      <c r="B9" t="s">
        <v>719</v>
      </c>
      <c r="C9">
        <v>14.25</v>
      </c>
      <c r="D9">
        <v>2.8</v>
      </c>
      <c r="E9" t="s">
        <v>30</v>
      </c>
      <c r="F9">
        <v>1</v>
      </c>
      <c r="G9" t="s">
        <v>720</v>
      </c>
      <c r="H9" s="33">
        <v>0</v>
      </c>
    </row>
    <row r="10" spans="1:10" x14ac:dyDescent="0.25">
      <c r="A10">
        <v>339</v>
      </c>
      <c r="B10" t="s">
        <v>194</v>
      </c>
      <c r="C10">
        <v>12.5</v>
      </c>
      <c r="D10">
        <v>2.2000000000000002</v>
      </c>
      <c r="E10" t="s">
        <v>30</v>
      </c>
      <c r="F10">
        <v>1</v>
      </c>
      <c r="G10" t="s">
        <v>683</v>
      </c>
      <c r="H10" s="33">
        <v>0</v>
      </c>
    </row>
    <row r="11" spans="1:10" x14ac:dyDescent="0.25">
      <c r="A11">
        <v>344</v>
      </c>
      <c r="B11" t="s">
        <v>729</v>
      </c>
      <c r="C11">
        <v>14.02</v>
      </c>
      <c r="D11">
        <v>3</v>
      </c>
      <c r="E11" t="s">
        <v>30</v>
      </c>
      <c r="F11">
        <v>1</v>
      </c>
      <c r="G11" t="s">
        <v>730</v>
      </c>
      <c r="H11" s="33">
        <v>0</v>
      </c>
    </row>
    <row r="12" spans="1:10" x14ac:dyDescent="0.25">
      <c r="A12">
        <v>345</v>
      </c>
      <c r="B12" t="s">
        <v>88</v>
      </c>
      <c r="C12">
        <v>19.510000000000002</v>
      </c>
      <c r="D12">
        <v>2.35</v>
      </c>
      <c r="E12" t="s">
        <v>30</v>
      </c>
      <c r="F12">
        <v>1</v>
      </c>
      <c r="G12" t="s">
        <v>275</v>
      </c>
      <c r="H12" s="33">
        <v>14.62</v>
      </c>
    </row>
    <row r="13" spans="1:10" x14ac:dyDescent="0.25">
      <c r="A13">
        <v>347</v>
      </c>
      <c r="B13" t="s">
        <v>731</v>
      </c>
      <c r="C13">
        <v>14.02</v>
      </c>
      <c r="D13">
        <v>3.4</v>
      </c>
      <c r="E13" t="s">
        <v>30</v>
      </c>
      <c r="F13">
        <v>1</v>
      </c>
      <c r="G13" t="s">
        <v>732</v>
      </c>
      <c r="H13" s="33">
        <v>0</v>
      </c>
    </row>
    <row r="14" spans="1:10" x14ac:dyDescent="0.25">
      <c r="A14">
        <v>365</v>
      </c>
      <c r="B14" t="s">
        <v>690</v>
      </c>
      <c r="C14">
        <v>12.63</v>
      </c>
      <c r="D14">
        <v>2.6</v>
      </c>
      <c r="E14" t="s">
        <v>30</v>
      </c>
      <c r="F14">
        <v>1</v>
      </c>
      <c r="G14" t="s">
        <v>691</v>
      </c>
      <c r="H14" s="33">
        <v>0</v>
      </c>
    </row>
    <row r="15" spans="1:10" x14ac:dyDescent="0.25">
      <c r="A15">
        <v>372</v>
      </c>
      <c r="B15" t="s">
        <v>686</v>
      </c>
      <c r="C15">
        <v>15.14</v>
      </c>
      <c r="D15">
        <v>2.2000000000000002</v>
      </c>
      <c r="E15" t="s">
        <v>30</v>
      </c>
      <c r="F15">
        <v>1</v>
      </c>
      <c r="G15" t="s">
        <v>687</v>
      </c>
      <c r="H15" s="33">
        <v>0</v>
      </c>
    </row>
    <row r="16" spans="1:10" x14ac:dyDescent="0.25">
      <c r="A16">
        <v>380</v>
      </c>
      <c r="B16" t="s">
        <v>710</v>
      </c>
      <c r="C16">
        <v>12.59</v>
      </c>
      <c r="D16">
        <v>2.65</v>
      </c>
      <c r="E16" t="s">
        <v>30</v>
      </c>
      <c r="F16">
        <v>1</v>
      </c>
      <c r="G16" t="s">
        <v>711</v>
      </c>
      <c r="H16" s="33">
        <v>0</v>
      </c>
    </row>
    <row r="17" spans="1:8" x14ac:dyDescent="0.25">
      <c r="A17">
        <v>392</v>
      </c>
      <c r="B17" t="s">
        <v>684</v>
      </c>
      <c r="C17">
        <v>15.14</v>
      </c>
      <c r="D17">
        <v>2.2000000000000002</v>
      </c>
      <c r="E17" t="s">
        <v>30</v>
      </c>
      <c r="F17">
        <v>1</v>
      </c>
      <c r="G17" t="s">
        <v>685</v>
      </c>
      <c r="H17" s="33">
        <v>0</v>
      </c>
    </row>
    <row r="18" spans="1:8" x14ac:dyDescent="0.25">
      <c r="A18">
        <v>393</v>
      </c>
      <c r="B18" t="s">
        <v>727</v>
      </c>
      <c r="C18">
        <v>14.54</v>
      </c>
      <c r="D18">
        <v>3</v>
      </c>
      <c r="E18" t="s">
        <v>30</v>
      </c>
      <c r="F18">
        <v>1</v>
      </c>
      <c r="G18" t="s">
        <v>728</v>
      </c>
      <c r="H18" s="33">
        <v>0</v>
      </c>
    </row>
    <row r="19" spans="1:8" x14ac:dyDescent="0.25">
      <c r="A19">
        <v>407</v>
      </c>
      <c r="B19" t="s">
        <v>195</v>
      </c>
      <c r="C19">
        <v>12.07</v>
      </c>
      <c r="D19">
        <v>2.65</v>
      </c>
      <c r="E19" t="s">
        <v>30</v>
      </c>
      <c r="F19">
        <v>1</v>
      </c>
      <c r="G19" t="s">
        <v>718</v>
      </c>
      <c r="H19" s="33">
        <v>0</v>
      </c>
    </row>
    <row r="20" spans="1:8" x14ac:dyDescent="0.25">
      <c r="A20">
        <v>410</v>
      </c>
      <c r="B20" t="s">
        <v>725</v>
      </c>
      <c r="C20">
        <v>14.54</v>
      </c>
      <c r="D20">
        <v>2.9</v>
      </c>
      <c r="E20" t="s">
        <v>30</v>
      </c>
      <c r="F20">
        <v>1</v>
      </c>
      <c r="G20" t="s">
        <v>726</v>
      </c>
      <c r="H20" s="33">
        <v>0</v>
      </c>
    </row>
    <row r="21" spans="1:8" x14ac:dyDescent="0.25">
      <c r="A21">
        <v>427</v>
      </c>
      <c r="B21" t="s">
        <v>131</v>
      </c>
      <c r="C21">
        <v>11.31</v>
      </c>
      <c r="D21">
        <v>1</v>
      </c>
      <c r="E21" t="s">
        <v>30</v>
      </c>
      <c r="F21">
        <v>1</v>
      </c>
      <c r="G21" t="s">
        <v>323</v>
      </c>
      <c r="H21" s="33">
        <v>8.4600000000000009</v>
      </c>
    </row>
    <row r="22" spans="1:8" x14ac:dyDescent="0.25">
      <c r="A22">
        <v>429</v>
      </c>
      <c r="B22" t="s">
        <v>708</v>
      </c>
      <c r="C22">
        <v>12.59</v>
      </c>
      <c r="D22">
        <v>2.6</v>
      </c>
      <c r="E22" t="s">
        <v>30</v>
      </c>
      <c r="F22">
        <v>1</v>
      </c>
      <c r="G22" t="s">
        <v>709</v>
      </c>
      <c r="H22" s="33">
        <v>0</v>
      </c>
    </row>
    <row r="23" spans="1:8" x14ac:dyDescent="0.25">
      <c r="A23">
        <v>465</v>
      </c>
      <c r="B23" t="s">
        <v>694</v>
      </c>
      <c r="C23">
        <v>11.03</v>
      </c>
      <c r="D23">
        <v>3</v>
      </c>
      <c r="E23" t="s">
        <v>30</v>
      </c>
      <c r="F23">
        <v>1</v>
      </c>
      <c r="G23" t="s">
        <v>695</v>
      </c>
      <c r="H23" s="33">
        <v>0</v>
      </c>
    </row>
    <row r="24" spans="1:8" x14ac:dyDescent="0.25">
      <c r="A24">
        <v>505</v>
      </c>
      <c r="B24" t="s">
        <v>90</v>
      </c>
      <c r="C24">
        <v>14.52</v>
      </c>
      <c r="D24">
        <v>1.45</v>
      </c>
      <c r="E24" t="s">
        <v>30</v>
      </c>
      <c r="F24">
        <v>1</v>
      </c>
      <c r="G24" t="s">
        <v>281</v>
      </c>
      <c r="H24" s="33">
        <v>10.86</v>
      </c>
    </row>
    <row r="25" spans="1:8" x14ac:dyDescent="0.25">
      <c r="A25">
        <v>559</v>
      </c>
      <c r="B25" t="s">
        <v>696</v>
      </c>
      <c r="C25">
        <v>11.03</v>
      </c>
      <c r="D25">
        <v>3.2</v>
      </c>
      <c r="E25" t="s">
        <v>30</v>
      </c>
      <c r="F25">
        <v>1</v>
      </c>
      <c r="G25" t="s">
        <v>697</v>
      </c>
      <c r="H25" s="33">
        <v>0</v>
      </c>
    </row>
    <row r="26" spans="1:8" x14ac:dyDescent="0.25">
      <c r="A26">
        <v>603</v>
      </c>
      <c r="B26" t="s">
        <v>168</v>
      </c>
      <c r="C26">
        <v>8.4600000000000009</v>
      </c>
      <c r="D26">
        <v>1980</v>
      </c>
      <c r="E26" t="s">
        <v>30</v>
      </c>
      <c r="F26">
        <v>1</v>
      </c>
      <c r="G26" t="s">
        <v>595</v>
      </c>
      <c r="H26" s="33">
        <v>0</v>
      </c>
    </row>
    <row r="27" spans="1:8" x14ac:dyDescent="0.25">
      <c r="A27">
        <v>604</v>
      </c>
      <c r="B27" t="s">
        <v>169</v>
      </c>
      <c r="C27">
        <v>7.39</v>
      </c>
      <c r="D27">
        <v>1.87</v>
      </c>
      <c r="E27" t="s">
        <v>30</v>
      </c>
      <c r="F27">
        <v>1</v>
      </c>
      <c r="G27" t="s">
        <v>596</v>
      </c>
      <c r="H27" s="33">
        <v>0</v>
      </c>
    </row>
    <row r="28" spans="1:8" x14ac:dyDescent="0.25">
      <c r="A28">
        <v>616</v>
      </c>
      <c r="B28" t="s">
        <v>81</v>
      </c>
      <c r="C28">
        <v>13.39</v>
      </c>
      <c r="D28">
        <v>1</v>
      </c>
      <c r="E28" t="s">
        <v>30</v>
      </c>
      <c r="F28">
        <v>1</v>
      </c>
      <c r="G28" t="s">
        <v>268</v>
      </c>
      <c r="H28" s="33">
        <v>10.01</v>
      </c>
    </row>
    <row r="29" spans="1:8" x14ac:dyDescent="0.25">
      <c r="A29">
        <v>617</v>
      </c>
      <c r="B29" t="s">
        <v>82</v>
      </c>
      <c r="C29">
        <v>13.39</v>
      </c>
      <c r="D29">
        <v>1</v>
      </c>
      <c r="E29" t="s">
        <v>30</v>
      </c>
      <c r="F29">
        <v>1</v>
      </c>
      <c r="G29" t="s">
        <v>269</v>
      </c>
      <c r="H29" s="33">
        <v>10.01</v>
      </c>
    </row>
    <row r="30" spans="1:8" x14ac:dyDescent="0.25">
      <c r="A30">
        <v>622</v>
      </c>
      <c r="B30" t="s">
        <v>277</v>
      </c>
      <c r="C30">
        <v>11.09</v>
      </c>
      <c r="D30">
        <v>3.3</v>
      </c>
      <c r="E30" t="s">
        <v>30</v>
      </c>
      <c r="F30">
        <v>1</v>
      </c>
      <c r="G30" t="s">
        <v>278</v>
      </c>
      <c r="H30" s="33">
        <v>9.14</v>
      </c>
    </row>
    <row r="31" spans="1:8" x14ac:dyDescent="0.25">
      <c r="A31">
        <v>627</v>
      </c>
      <c r="B31" t="s">
        <v>171</v>
      </c>
      <c r="C31">
        <v>9.52</v>
      </c>
      <c r="D31">
        <v>2</v>
      </c>
      <c r="E31" t="s">
        <v>30</v>
      </c>
      <c r="F31">
        <v>1</v>
      </c>
      <c r="G31" t="s">
        <v>598</v>
      </c>
      <c r="H31" s="33">
        <v>0</v>
      </c>
    </row>
    <row r="32" spans="1:8" x14ac:dyDescent="0.25">
      <c r="A32">
        <v>651</v>
      </c>
      <c r="B32" t="s">
        <v>601</v>
      </c>
      <c r="C32">
        <v>9.77</v>
      </c>
      <c r="D32">
        <v>1.865</v>
      </c>
      <c r="E32" t="s">
        <v>30</v>
      </c>
      <c r="F32">
        <v>1</v>
      </c>
      <c r="G32" t="s">
        <v>602</v>
      </c>
      <c r="H32" s="33">
        <v>0</v>
      </c>
    </row>
    <row r="33" spans="1:10" x14ac:dyDescent="0.25">
      <c r="A33">
        <v>703</v>
      </c>
      <c r="B33" t="s">
        <v>177</v>
      </c>
      <c r="C33">
        <v>9.34</v>
      </c>
      <c r="D33">
        <v>1.88</v>
      </c>
      <c r="E33" t="s">
        <v>30</v>
      </c>
      <c r="F33">
        <v>1</v>
      </c>
      <c r="G33" t="s">
        <v>610</v>
      </c>
      <c r="H33" s="33">
        <v>0</v>
      </c>
    </row>
    <row r="34" spans="1:10" x14ac:dyDescent="0.25">
      <c r="A34">
        <v>755</v>
      </c>
      <c r="B34" t="s">
        <v>667</v>
      </c>
      <c r="C34">
        <v>15.52</v>
      </c>
      <c r="D34">
        <v>1.7</v>
      </c>
      <c r="E34" t="s">
        <v>30</v>
      </c>
      <c r="F34">
        <v>1</v>
      </c>
      <c r="G34" t="s">
        <v>668</v>
      </c>
      <c r="H34" s="33">
        <v>0</v>
      </c>
    </row>
    <row r="35" spans="1:10" x14ac:dyDescent="0.25">
      <c r="A35">
        <v>758</v>
      </c>
      <c r="B35" t="s">
        <v>89</v>
      </c>
      <c r="C35">
        <v>15.96</v>
      </c>
      <c r="D35">
        <v>0.6</v>
      </c>
      <c r="E35" t="s">
        <v>30</v>
      </c>
      <c r="F35">
        <v>1</v>
      </c>
      <c r="G35" t="s">
        <v>276</v>
      </c>
      <c r="H35" s="33">
        <v>13.94</v>
      </c>
      <c r="I35">
        <v>12.35</v>
      </c>
      <c r="J35">
        <v>12.19</v>
      </c>
    </row>
    <row r="36" spans="1:10" x14ac:dyDescent="0.25">
      <c r="A36">
        <v>789</v>
      </c>
      <c r="B36" t="s">
        <v>176</v>
      </c>
      <c r="C36">
        <v>9.98</v>
      </c>
      <c r="D36">
        <v>2</v>
      </c>
      <c r="E36" t="s">
        <v>30</v>
      </c>
      <c r="F36">
        <v>1</v>
      </c>
      <c r="G36" t="s">
        <v>609</v>
      </c>
      <c r="H36" s="33">
        <v>0</v>
      </c>
    </row>
    <row r="37" spans="1:10" x14ac:dyDescent="0.25">
      <c r="A37">
        <v>796</v>
      </c>
      <c r="B37" t="s">
        <v>170</v>
      </c>
      <c r="C37">
        <v>7.39</v>
      </c>
      <c r="D37">
        <v>2</v>
      </c>
      <c r="E37" t="s">
        <v>30</v>
      </c>
      <c r="F37">
        <v>1</v>
      </c>
      <c r="G37" t="s">
        <v>597</v>
      </c>
      <c r="H37" s="33">
        <v>0</v>
      </c>
    </row>
    <row r="38" spans="1:10" x14ac:dyDescent="0.25">
      <c r="A38">
        <v>799</v>
      </c>
      <c r="B38" t="s">
        <v>681</v>
      </c>
      <c r="C38">
        <v>19.510000000000002</v>
      </c>
      <c r="D38">
        <v>2.65</v>
      </c>
      <c r="E38" t="s">
        <v>30</v>
      </c>
      <c r="F38">
        <v>1</v>
      </c>
      <c r="G38" t="s">
        <v>682</v>
      </c>
      <c r="H38" s="33">
        <v>0</v>
      </c>
    </row>
    <row r="39" spans="1:10" x14ac:dyDescent="0.25">
      <c r="A39">
        <v>887</v>
      </c>
      <c r="B39" t="s">
        <v>607</v>
      </c>
      <c r="C39">
        <v>11.7</v>
      </c>
      <c r="D39">
        <v>2.0249999999999999</v>
      </c>
      <c r="E39" t="s">
        <v>30</v>
      </c>
      <c r="F39">
        <v>1</v>
      </c>
      <c r="G39" t="s">
        <v>608</v>
      </c>
      <c r="H39" s="33">
        <v>0</v>
      </c>
    </row>
    <row r="40" spans="1:10" x14ac:dyDescent="0.25">
      <c r="A40">
        <v>917</v>
      </c>
      <c r="B40" t="s">
        <v>279</v>
      </c>
      <c r="C40">
        <v>11.07</v>
      </c>
      <c r="D40">
        <v>0.56999999999999995</v>
      </c>
      <c r="E40" t="s">
        <v>30</v>
      </c>
      <c r="F40">
        <v>1</v>
      </c>
      <c r="G40" t="s">
        <v>280</v>
      </c>
      <c r="H40" s="33">
        <v>9.1199999999999992</v>
      </c>
      <c r="I40">
        <v>7.42</v>
      </c>
      <c r="J40">
        <v>7.42</v>
      </c>
    </row>
    <row r="41" spans="1:10" x14ac:dyDescent="0.25">
      <c r="A41">
        <v>990</v>
      </c>
      <c r="B41" t="s">
        <v>559</v>
      </c>
      <c r="C41">
        <v>13.62</v>
      </c>
      <c r="D41">
        <v>1.5</v>
      </c>
      <c r="E41" t="s">
        <v>30</v>
      </c>
      <c r="F41">
        <v>1</v>
      </c>
      <c r="G41" t="s">
        <v>560</v>
      </c>
    </row>
    <row r="42" spans="1:10" x14ac:dyDescent="0.25">
      <c r="A42">
        <v>1002</v>
      </c>
      <c r="B42" t="s">
        <v>57</v>
      </c>
      <c r="C42">
        <v>8.93</v>
      </c>
      <c r="D42">
        <v>0.5</v>
      </c>
      <c r="E42" t="s">
        <v>32</v>
      </c>
      <c r="F42">
        <v>1</v>
      </c>
      <c r="G42" t="s">
        <v>244</v>
      </c>
      <c r="H42" s="33">
        <v>7.29</v>
      </c>
      <c r="I42">
        <v>6.73</v>
      </c>
      <c r="J42">
        <v>6.08</v>
      </c>
    </row>
    <row r="43" spans="1:10" x14ac:dyDescent="0.25">
      <c r="A43">
        <v>1007</v>
      </c>
      <c r="B43" t="s">
        <v>31</v>
      </c>
      <c r="C43">
        <v>11.2</v>
      </c>
      <c r="D43">
        <v>0.9</v>
      </c>
      <c r="E43" t="s">
        <v>32</v>
      </c>
      <c r="F43">
        <v>1</v>
      </c>
      <c r="G43" t="s">
        <v>212</v>
      </c>
      <c r="H43" s="33">
        <v>10.08</v>
      </c>
      <c r="I43">
        <v>8.9499999999999993</v>
      </c>
      <c r="J43">
        <v>8.3800000000000008</v>
      </c>
    </row>
    <row r="44" spans="1:10" x14ac:dyDescent="0.25">
      <c r="A44">
        <v>1012</v>
      </c>
      <c r="B44" t="s">
        <v>73</v>
      </c>
      <c r="C44">
        <v>6.11</v>
      </c>
      <c r="D44">
        <v>0.5</v>
      </c>
      <c r="E44" t="s">
        <v>32</v>
      </c>
      <c r="F44">
        <v>1</v>
      </c>
      <c r="G44" t="s">
        <v>260</v>
      </c>
      <c r="H44" s="33">
        <v>5.57</v>
      </c>
      <c r="I44">
        <v>4.66</v>
      </c>
      <c r="J44">
        <v>4.6100000000000003</v>
      </c>
    </row>
    <row r="45" spans="1:10" x14ac:dyDescent="0.25">
      <c r="A45">
        <v>1042</v>
      </c>
      <c r="B45" t="s">
        <v>201</v>
      </c>
      <c r="C45">
        <v>10.25</v>
      </c>
      <c r="D45">
        <v>0.5</v>
      </c>
      <c r="E45" t="s">
        <v>32</v>
      </c>
      <c r="F45">
        <v>1</v>
      </c>
      <c r="G45" t="s">
        <v>904</v>
      </c>
      <c r="H45" s="33">
        <v>0</v>
      </c>
    </row>
    <row r="46" spans="1:10" x14ac:dyDescent="0.25">
      <c r="A46">
        <v>1077</v>
      </c>
      <c r="B46" t="s">
        <v>199</v>
      </c>
      <c r="C46">
        <v>3.02</v>
      </c>
      <c r="D46">
        <v>0.18</v>
      </c>
      <c r="E46" t="s">
        <v>32</v>
      </c>
      <c r="F46">
        <v>1</v>
      </c>
      <c r="G46" t="s">
        <v>900</v>
      </c>
      <c r="H46" s="33">
        <v>0</v>
      </c>
    </row>
    <row r="47" spans="1:10" x14ac:dyDescent="0.25">
      <c r="A47">
        <v>1078</v>
      </c>
      <c r="B47" t="s">
        <v>763</v>
      </c>
      <c r="C47">
        <v>12.05</v>
      </c>
      <c r="D47">
        <v>7.5</v>
      </c>
      <c r="E47" t="s">
        <v>30</v>
      </c>
      <c r="F47">
        <v>1</v>
      </c>
      <c r="G47" t="s">
        <v>764</v>
      </c>
      <c r="H47" s="33">
        <v>0</v>
      </c>
    </row>
    <row r="48" spans="1:10" x14ac:dyDescent="0.25">
      <c r="A48">
        <v>1109</v>
      </c>
      <c r="B48" t="s">
        <v>896</v>
      </c>
      <c r="C48">
        <v>14.53</v>
      </c>
      <c r="D48">
        <v>0.18</v>
      </c>
      <c r="E48" t="s">
        <v>30</v>
      </c>
      <c r="F48">
        <v>1</v>
      </c>
      <c r="G48" t="s">
        <v>897</v>
      </c>
      <c r="H48" s="33">
        <v>0</v>
      </c>
    </row>
    <row r="49" spans="1:10" x14ac:dyDescent="0.25">
      <c r="A49">
        <v>1111</v>
      </c>
      <c r="B49" t="s">
        <v>197</v>
      </c>
      <c r="C49">
        <v>1.8</v>
      </c>
      <c r="D49">
        <v>0.12</v>
      </c>
      <c r="E49" t="s">
        <v>65</v>
      </c>
      <c r="F49">
        <v>1</v>
      </c>
      <c r="G49" t="s">
        <v>898</v>
      </c>
      <c r="H49" s="33">
        <v>0</v>
      </c>
    </row>
    <row r="50" spans="1:10" x14ac:dyDescent="0.25">
      <c r="A50">
        <v>1118</v>
      </c>
      <c r="B50" t="s">
        <v>858</v>
      </c>
      <c r="C50">
        <v>3.99</v>
      </c>
      <c r="D50">
        <v>0.18</v>
      </c>
      <c r="E50" t="s">
        <v>65</v>
      </c>
      <c r="F50">
        <v>1</v>
      </c>
      <c r="G50" t="s">
        <v>859</v>
      </c>
      <c r="H50" s="33">
        <v>0</v>
      </c>
    </row>
    <row r="51" spans="1:10" x14ac:dyDescent="0.25">
      <c r="A51">
        <v>1120</v>
      </c>
      <c r="B51" t="s">
        <v>78</v>
      </c>
      <c r="C51">
        <v>6</v>
      </c>
      <c r="D51">
        <v>0.25</v>
      </c>
      <c r="E51" t="s">
        <v>32</v>
      </c>
      <c r="F51">
        <v>2</v>
      </c>
      <c r="G51" t="s">
        <v>265</v>
      </c>
      <c r="H51" s="33">
        <v>4.49</v>
      </c>
      <c r="I51">
        <v>4.0999999999999996</v>
      </c>
      <c r="J51">
        <v>4.0999999999999996</v>
      </c>
    </row>
    <row r="52" spans="1:10" x14ac:dyDescent="0.25">
      <c r="A52">
        <v>1230</v>
      </c>
      <c r="B52" t="s">
        <v>593</v>
      </c>
      <c r="C52">
        <v>1.67</v>
      </c>
      <c r="D52">
        <v>0.25</v>
      </c>
      <c r="E52" t="s">
        <v>70</v>
      </c>
      <c r="F52">
        <v>1</v>
      </c>
      <c r="G52" t="s">
        <v>594</v>
      </c>
      <c r="H52" s="33">
        <v>0</v>
      </c>
    </row>
    <row r="53" spans="1:10" x14ac:dyDescent="0.25">
      <c r="A53">
        <v>1231</v>
      </c>
      <c r="B53" t="s">
        <v>185</v>
      </c>
      <c r="C53">
        <v>14.27</v>
      </c>
      <c r="D53">
        <v>1.92</v>
      </c>
      <c r="E53" t="s">
        <v>30</v>
      </c>
      <c r="F53">
        <v>1</v>
      </c>
      <c r="G53" t="s">
        <v>628</v>
      </c>
      <c r="H53" s="33">
        <v>0</v>
      </c>
    </row>
    <row r="54" spans="1:10" x14ac:dyDescent="0.25">
      <c r="A54">
        <v>1439</v>
      </c>
      <c r="B54" t="s">
        <v>761</v>
      </c>
      <c r="C54">
        <v>15.25</v>
      </c>
      <c r="D54">
        <v>7.4</v>
      </c>
      <c r="E54" t="s">
        <v>30</v>
      </c>
      <c r="F54">
        <v>1</v>
      </c>
      <c r="G54" t="s">
        <v>762</v>
      </c>
      <c r="H54" s="33">
        <v>0</v>
      </c>
    </row>
    <row r="55" spans="1:10" x14ac:dyDescent="0.25">
      <c r="A55">
        <v>1507</v>
      </c>
      <c r="B55" t="s">
        <v>888</v>
      </c>
      <c r="C55">
        <v>21.2</v>
      </c>
      <c r="D55">
        <v>0.5</v>
      </c>
      <c r="E55" t="s">
        <v>30</v>
      </c>
      <c r="F55">
        <v>1</v>
      </c>
      <c r="G55" t="s">
        <v>889</v>
      </c>
      <c r="H55" s="33">
        <v>0</v>
      </c>
    </row>
    <row r="56" spans="1:10" x14ac:dyDescent="0.25">
      <c r="A56">
        <v>1532</v>
      </c>
      <c r="B56" t="s">
        <v>882</v>
      </c>
      <c r="C56">
        <v>1.95</v>
      </c>
      <c r="D56">
        <v>0.09</v>
      </c>
      <c r="E56" t="s">
        <v>65</v>
      </c>
      <c r="F56">
        <v>1</v>
      </c>
      <c r="G56" t="s">
        <v>883</v>
      </c>
      <c r="H56" s="33">
        <v>0</v>
      </c>
    </row>
    <row r="57" spans="1:10" x14ac:dyDescent="0.25">
      <c r="A57">
        <v>1540</v>
      </c>
      <c r="B57" t="s">
        <v>890</v>
      </c>
      <c r="C57">
        <v>21.21</v>
      </c>
      <c r="D57">
        <v>0.5</v>
      </c>
      <c r="E57" t="s">
        <v>30</v>
      </c>
      <c r="F57">
        <v>1</v>
      </c>
      <c r="G57" t="s">
        <v>891</v>
      </c>
      <c r="H57" s="33">
        <v>0</v>
      </c>
    </row>
    <row r="58" spans="1:10" x14ac:dyDescent="0.25">
      <c r="A58">
        <v>1606</v>
      </c>
      <c r="B58" t="s">
        <v>44</v>
      </c>
      <c r="C58">
        <v>17.489999999999998</v>
      </c>
      <c r="D58">
        <v>5.2</v>
      </c>
      <c r="E58" t="s">
        <v>30</v>
      </c>
      <c r="F58">
        <v>1</v>
      </c>
      <c r="G58" t="s">
        <v>232</v>
      </c>
      <c r="H58" s="33">
        <v>12.8</v>
      </c>
      <c r="I58">
        <v>11.32</v>
      </c>
      <c r="J58">
        <v>11.32</v>
      </c>
    </row>
    <row r="59" spans="1:10" x14ac:dyDescent="0.25">
      <c r="A59">
        <v>1622</v>
      </c>
      <c r="B59" t="s">
        <v>864</v>
      </c>
      <c r="C59">
        <v>5.6</v>
      </c>
      <c r="D59">
        <v>0.3</v>
      </c>
      <c r="E59" t="s">
        <v>65</v>
      </c>
      <c r="F59">
        <v>1</v>
      </c>
      <c r="G59" t="s">
        <v>865</v>
      </c>
      <c r="H59" s="33">
        <v>0</v>
      </c>
    </row>
    <row r="60" spans="1:10" x14ac:dyDescent="0.25">
      <c r="A60">
        <v>1626</v>
      </c>
      <c r="B60" t="s">
        <v>503</v>
      </c>
      <c r="C60">
        <v>18.809999999999999</v>
      </c>
      <c r="D60">
        <v>1.8</v>
      </c>
      <c r="E60" t="s">
        <v>30</v>
      </c>
      <c r="F60">
        <v>1</v>
      </c>
      <c r="G60" t="s">
        <v>504</v>
      </c>
      <c r="H60" s="33">
        <v>0</v>
      </c>
    </row>
    <row r="61" spans="1:10" x14ac:dyDescent="0.25">
      <c r="A61">
        <v>1628</v>
      </c>
      <c r="B61" t="s">
        <v>397</v>
      </c>
      <c r="C61">
        <v>8.94</v>
      </c>
      <c r="D61">
        <v>3</v>
      </c>
      <c r="E61" t="s">
        <v>30</v>
      </c>
      <c r="F61">
        <v>1</v>
      </c>
      <c r="G61" t="s">
        <v>398</v>
      </c>
      <c r="H61" s="33">
        <v>0</v>
      </c>
    </row>
    <row r="62" spans="1:10" x14ac:dyDescent="0.25">
      <c r="A62">
        <v>1853</v>
      </c>
      <c r="B62" t="s">
        <v>675</v>
      </c>
      <c r="C62">
        <v>8.49</v>
      </c>
      <c r="D62">
        <v>4.5</v>
      </c>
      <c r="E62" t="s">
        <v>30</v>
      </c>
      <c r="F62">
        <v>1</v>
      </c>
      <c r="G62" t="s">
        <v>676</v>
      </c>
      <c r="H62" s="33">
        <v>0</v>
      </c>
    </row>
    <row r="63" spans="1:10" x14ac:dyDescent="0.25">
      <c r="A63">
        <v>1871</v>
      </c>
      <c r="B63" t="s">
        <v>782</v>
      </c>
      <c r="C63">
        <v>20.21</v>
      </c>
      <c r="D63">
        <v>7</v>
      </c>
      <c r="E63" t="s">
        <v>30</v>
      </c>
      <c r="F63">
        <v>1</v>
      </c>
      <c r="G63" t="s">
        <v>783</v>
      </c>
      <c r="H63" s="33">
        <v>0</v>
      </c>
    </row>
    <row r="64" spans="1:10" x14ac:dyDescent="0.25">
      <c r="A64">
        <v>2000</v>
      </c>
      <c r="B64" t="s">
        <v>870</v>
      </c>
      <c r="C64">
        <v>4.97</v>
      </c>
      <c r="D64">
        <v>0.25</v>
      </c>
      <c r="E64" t="s">
        <v>70</v>
      </c>
      <c r="F64">
        <v>1</v>
      </c>
      <c r="G64" t="s">
        <v>871</v>
      </c>
      <c r="H64" s="33">
        <v>0</v>
      </c>
    </row>
    <row r="65" spans="1:10" x14ac:dyDescent="0.25">
      <c r="A65">
        <v>2002</v>
      </c>
      <c r="B65" t="s">
        <v>587</v>
      </c>
      <c r="C65">
        <v>3.12</v>
      </c>
      <c r="D65">
        <v>1</v>
      </c>
      <c r="E65" t="s">
        <v>30</v>
      </c>
      <c r="F65">
        <v>1</v>
      </c>
      <c r="G65" t="s">
        <v>588</v>
      </c>
      <c r="H65" s="33">
        <v>0</v>
      </c>
    </row>
    <row r="66" spans="1:10" x14ac:dyDescent="0.25">
      <c r="A66">
        <v>2005</v>
      </c>
      <c r="B66" t="s">
        <v>60</v>
      </c>
      <c r="C66">
        <v>17.25</v>
      </c>
      <c r="D66">
        <v>2</v>
      </c>
      <c r="E66" t="s">
        <v>30</v>
      </c>
      <c r="F66">
        <v>1</v>
      </c>
      <c r="G66" t="s">
        <v>247</v>
      </c>
      <c r="H66" s="33">
        <v>13.37</v>
      </c>
    </row>
    <row r="67" spans="1:10" x14ac:dyDescent="0.25">
      <c r="A67">
        <v>2008</v>
      </c>
      <c r="B67" t="s">
        <v>549</v>
      </c>
      <c r="C67">
        <v>16.32</v>
      </c>
      <c r="D67">
        <v>2.4</v>
      </c>
      <c r="E67" t="s">
        <v>30</v>
      </c>
      <c r="F67">
        <v>1</v>
      </c>
      <c r="G67" t="s">
        <v>550</v>
      </c>
      <c r="H67" s="33">
        <v>0</v>
      </c>
    </row>
    <row r="68" spans="1:10" x14ac:dyDescent="0.25">
      <c r="A68">
        <v>2013</v>
      </c>
      <c r="B68" t="s">
        <v>557</v>
      </c>
      <c r="C68">
        <v>16.86</v>
      </c>
      <c r="D68">
        <v>2</v>
      </c>
      <c r="E68" t="s">
        <v>30</v>
      </c>
      <c r="F68">
        <v>1</v>
      </c>
      <c r="G68" t="s">
        <v>558</v>
      </c>
      <c r="H68" s="33">
        <v>0</v>
      </c>
    </row>
    <row r="69" spans="1:10" x14ac:dyDescent="0.25">
      <c r="A69">
        <v>2047</v>
      </c>
      <c r="B69" t="s">
        <v>878</v>
      </c>
      <c r="C69">
        <v>4.7</v>
      </c>
      <c r="D69">
        <v>0.25</v>
      </c>
      <c r="E69" t="s">
        <v>65</v>
      </c>
      <c r="F69">
        <v>1</v>
      </c>
      <c r="G69" t="s">
        <v>879</v>
      </c>
      <c r="H69" s="33">
        <v>0</v>
      </c>
    </row>
    <row r="70" spans="1:10" x14ac:dyDescent="0.25">
      <c r="A70">
        <v>2048</v>
      </c>
      <c r="B70" t="s">
        <v>102</v>
      </c>
      <c r="C70">
        <v>20.09</v>
      </c>
      <c r="D70">
        <v>1</v>
      </c>
      <c r="E70" t="s">
        <v>30</v>
      </c>
      <c r="F70">
        <v>1</v>
      </c>
      <c r="G70" t="s">
        <v>293</v>
      </c>
      <c r="H70" s="33">
        <v>12.3</v>
      </c>
      <c r="I70">
        <v>10.97</v>
      </c>
      <c r="J70">
        <v>10.71</v>
      </c>
    </row>
    <row r="71" spans="1:10" x14ac:dyDescent="0.25">
      <c r="A71">
        <v>2056</v>
      </c>
      <c r="B71" t="s">
        <v>874</v>
      </c>
      <c r="C71">
        <v>4.7</v>
      </c>
      <c r="D71">
        <v>0.25</v>
      </c>
      <c r="E71" t="s">
        <v>65</v>
      </c>
      <c r="F71">
        <v>1</v>
      </c>
      <c r="G71" t="s">
        <v>875</v>
      </c>
      <c r="H71" s="33">
        <v>0</v>
      </c>
    </row>
    <row r="72" spans="1:10" x14ac:dyDescent="0.25">
      <c r="A72">
        <v>2058</v>
      </c>
      <c r="B72" t="s">
        <v>880</v>
      </c>
      <c r="C72">
        <v>4.7</v>
      </c>
      <c r="D72">
        <v>0.25</v>
      </c>
      <c r="E72" t="s">
        <v>65</v>
      </c>
      <c r="F72">
        <v>1</v>
      </c>
      <c r="G72" t="s">
        <v>881</v>
      </c>
      <c r="H72" s="33">
        <v>0</v>
      </c>
    </row>
    <row r="73" spans="1:10" x14ac:dyDescent="0.25">
      <c r="A73">
        <v>2059</v>
      </c>
      <c r="B73" t="s">
        <v>876</v>
      </c>
      <c r="C73">
        <v>4.7</v>
      </c>
      <c r="D73">
        <v>0.25</v>
      </c>
      <c r="E73" t="s">
        <v>65</v>
      </c>
      <c r="F73">
        <v>1</v>
      </c>
      <c r="G73" t="s">
        <v>877</v>
      </c>
      <c r="H73" s="33">
        <v>0</v>
      </c>
    </row>
    <row r="74" spans="1:10" x14ac:dyDescent="0.25">
      <c r="A74">
        <v>2075</v>
      </c>
      <c r="B74" t="s">
        <v>828</v>
      </c>
      <c r="C74">
        <v>17.25</v>
      </c>
      <c r="D74">
        <v>2</v>
      </c>
      <c r="E74" t="s">
        <v>30</v>
      </c>
      <c r="F74">
        <v>1</v>
      </c>
      <c r="G74" t="s">
        <v>829</v>
      </c>
      <c r="H74" s="33">
        <v>0</v>
      </c>
    </row>
    <row r="75" spans="1:10" x14ac:dyDescent="0.25">
      <c r="A75">
        <v>2139</v>
      </c>
      <c r="B75" t="s">
        <v>806</v>
      </c>
      <c r="C75">
        <v>17.82</v>
      </c>
      <c r="D75">
        <v>1.3</v>
      </c>
      <c r="E75" t="s">
        <v>30</v>
      </c>
      <c r="F75">
        <v>1</v>
      </c>
      <c r="G75" t="s">
        <v>807</v>
      </c>
      <c r="H75" s="33">
        <v>0</v>
      </c>
    </row>
    <row r="76" spans="1:10" x14ac:dyDescent="0.25">
      <c r="A76">
        <v>2140</v>
      </c>
      <c r="B76" t="s">
        <v>818</v>
      </c>
      <c r="C76">
        <v>16.600000000000001</v>
      </c>
      <c r="D76">
        <v>2.5</v>
      </c>
      <c r="E76" t="s">
        <v>30</v>
      </c>
      <c r="F76">
        <v>1</v>
      </c>
      <c r="G76" t="s">
        <v>819</v>
      </c>
      <c r="H76" s="33">
        <v>0</v>
      </c>
    </row>
    <row r="77" spans="1:10" x14ac:dyDescent="0.25">
      <c r="A77">
        <v>2142</v>
      </c>
      <c r="B77" t="s">
        <v>848</v>
      </c>
      <c r="C77">
        <v>3.9</v>
      </c>
      <c r="D77">
        <v>0.2</v>
      </c>
      <c r="E77" t="s">
        <v>65</v>
      </c>
      <c r="F77">
        <v>1</v>
      </c>
      <c r="G77" t="s">
        <v>849</v>
      </c>
      <c r="H77" s="33">
        <v>0</v>
      </c>
    </row>
    <row r="78" spans="1:10" x14ac:dyDescent="0.25">
      <c r="A78">
        <v>2143</v>
      </c>
      <c r="B78" t="s">
        <v>884</v>
      </c>
      <c r="C78">
        <v>0.9</v>
      </c>
      <c r="D78">
        <v>0.04</v>
      </c>
      <c r="E78" t="s">
        <v>65</v>
      </c>
      <c r="F78">
        <v>1</v>
      </c>
      <c r="G78" t="s">
        <v>885</v>
      </c>
      <c r="H78" s="33">
        <v>0</v>
      </c>
    </row>
    <row r="79" spans="1:10" x14ac:dyDescent="0.25">
      <c r="A79">
        <v>2144</v>
      </c>
      <c r="B79" t="s">
        <v>850</v>
      </c>
      <c r="C79">
        <v>4.9400000000000004</v>
      </c>
      <c r="D79">
        <v>0.25</v>
      </c>
      <c r="E79" t="s">
        <v>65</v>
      </c>
      <c r="F79">
        <v>1</v>
      </c>
      <c r="G79" t="s">
        <v>851</v>
      </c>
      <c r="H79" s="33">
        <v>0</v>
      </c>
    </row>
    <row r="80" spans="1:10" x14ac:dyDescent="0.25">
      <c r="A80">
        <v>2145</v>
      </c>
      <c r="B80" t="s">
        <v>846</v>
      </c>
      <c r="C80">
        <v>5.26</v>
      </c>
      <c r="D80">
        <v>0.28000000000000003</v>
      </c>
      <c r="E80" t="s">
        <v>65</v>
      </c>
      <c r="F80">
        <v>1</v>
      </c>
      <c r="G80" t="s">
        <v>847</v>
      </c>
      <c r="H80" s="33">
        <v>0</v>
      </c>
    </row>
    <row r="81" spans="1:10" x14ac:dyDescent="0.25">
      <c r="A81">
        <v>2147</v>
      </c>
      <c r="B81" t="s">
        <v>862</v>
      </c>
      <c r="C81">
        <v>16.760000000000002</v>
      </c>
      <c r="D81">
        <v>0.4</v>
      </c>
      <c r="E81" t="s">
        <v>30</v>
      </c>
      <c r="F81">
        <v>1</v>
      </c>
      <c r="G81" t="s">
        <v>863</v>
      </c>
      <c r="H81" s="33">
        <v>0</v>
      </c>
    </row>
    <row r="82" spans="1:10" x14ac:dyDescent="0.25">
      <c r="A82">
        <v>2149</v>
      </c>
      <c r="B82" t="s">
        <v>69</v>
      </c>
      <c r="C82">
        <v>3.71</v>
      </c>
      <c r="D82">
        <v>0.2</v>
      </c>
      <c r="E82" t="s">
        <v>70</v>
      </c>
      <c r="F82">
        <v>6</v>
      </c>
      <c r="G82" t="s">
        <v>255</v>
      </c>
      <c r="H82" s="33">
        <v>2.77</v>
      </c>
      <c r="I82" t="s">
        <v>51</v>
      </c>
      <c r="J82">
        <v>1.87</v>
      </c>
    </row>
    <row r="83" spans="1:10" x14ac:dyDescent="0.25">
      <c r="A83">
        <v>2151</v>
      </c>
      <c r="B83" t="s">
        <v>832</v>
      </c>
      <c r="C83">
        <v>17.760000000000002</v>
      </c>
      <c r="D83">
        <v>2.8</v>
      </c>
      <c r="E83" t="s">
        <v>30</v>
      </c>
      <c r="F83">
        <v>1</v>
      </c>
      <c r="G83" t="s">
        <v>833</v>
      </c>
      <c r="H83" s="33">
        <v>0</v>
      </c>
    </row>
    <row r="84" spans="1:10" x14ac:dyDescent="0.25">
      <c r="A84">
        <v>2152</v>
      </c>
      <c r="B84" t="s">
        <v>393</v>
      </c>
      <c r="C84">
        <v>10.27</v>
      </c>
      <c r="D84">
        <v>2.5</v>
      </c>
      <c r="E84" t="s">
        <v>30</v>
      </c>
      <c r="F84">
        <v>1</v>
      </c>
      <c r="G84" t="s">
        <v>394</v>
      </c>
      <c r="H84" s="33">
        <v>0</v>
      </c>
    </row>
    <row r="85" spans="1:10" x14ac:dyDescent="0.25">
      <c r="A85">
        <v>2160</v>
      </c>
      <c r="B85" t="s">
        <v>810</v>
      </c>
      <c r="C85">
        <v>16.12</v>
      </c>
      <c r="D85">
        <v>3.5</v>
      </c>
      <c r="E85" t="s">
        <v>30</v>
      </c>
      <c r="F85">
        <v>1</v>
      </c>
      <c r="G85" t="s">
        <v>811</v>
      </c>
      <c r="H85" s="33">
        <v>0</v>
      </c>
    </row>
    <row r="86" spans="1:10" x14ac:dyDescent="0.25">
      <c r="A86">
        <v>2161</v>
      </c>
      <c r="B86" t="s">
        <v>56</v>
      </c>
      <c r="C86">
        <v>16.82</v>
      </c>
      <c r="D86">
        <v>2.5</v>
      </c>
      <c r="E86" t="s">
        <v>30</v>
      </c>
      <c r="F86">
        <v>1</v>
      </c>
      <c r="G86" t="s">
        <v>243</v>
      </c>
      <c r="H86" s="33">
        <v>12.26</v>
      </c>
      <c r="I86">
        <v>11.06</v>
      </c>
      <c r="J86">
        <v>11.06</v>
      </c>
    </row>
    <row r="87" spans="1:10" x14ac:dyDescent="0.25">
      <c r="A87">
        <v>2163</v>
      </c>
      <c r="B87" t="s">
        <v>814</v>
      </c>
      <c r="C87">
        <v>16.739999999999998</v>
      </c>
      <c r="D87">
        <v>1.5</v>
      </c>
      <c r="E87" t="s">
        <v>30</v>
      </c>
      <c r="F87">
        <v>1</v>
      </c>
      <c r="G87" t="s">
        <v>815</v>
      </c>
      <c r="H87" s="33">
        <v>0</v>
      </c>
    </row>
    <row r="88" spans="1:10" x14ac:dyDescent="0.25">
      <c r="A88">
        <v>2166</v>
      </c>
      <c r="B88" t="s">
        <v>830</v>
      </c>
      <c r="C88">
        <v>27.69</v>
      </c>
      <c r="D88">
        <v>3</v>
      </c>
      <c r="E88" t="s">
        <v>30</v>
      </c>
      <c r="F88">
        <v>1</v>
      </c>
      <c r="G88" t="s">
        <v>831</v>
      </c>
      <c r="H88" s="33">
        <v>0</v>
      </c>
    </row>
    <row r="89" spans="1:10" x14ac:dyDescent="0.25">
      <c r="A89">
        <v>2200</v>
      </c>
      <c r="B89" t="s">
        <v>99</v>
      </c>
      <c r="C89">
        <v>44.78</v>
      </c>
      <c r="D89">
        <v>0.95</v>
      </c>
      <c r="E89" t="s">
        <v>30</v>
      </c>
      <c r="F89">
        <v>1</v>
      </c>
      <c r="G89" t="s">
        <v>290</v>
      </c>
      <c r="H89" s="33">
        <v>30.66</v>
      </c>
      <c r="I89">
        <v>26.05</v>
      </c>
      <c r="J89">
        <v>26.05</v>
      </c>
    </row>
    <row r="90" spans="1:10" x14ac:dyDescent="0.25">
      <c r="A90">
        <v>2257</v>
      </c>
      <c r="B90" t="s">
        <v>657</v>
      </c>
      <c r="C90">
        <v>19.170000000000002</v>
      </c>
      <c r="D90">
        <v>1.55</v>
      </c>
      <c r="E90" t="s">
        <v>30</v>
      </c>
      <c r="F90">
        <v>1</v>
      </c>
      <c r="G90" t="s">
        <v>658</v>
      </c>
      <c r="H90" s="33">
        <v>0</v>
      </c>
    </row>
    <row r="91" spans="1:10" x14ac:dyDescent="0.25">
      <c r="A91">
        <v>2258</v>
      </c>
      <c r="B91" t="s">
        <v>655</v>
      </c>
      <c r="C91">
        <v>16.71</v>
      </c>
      <c r="D91">
        <v>2.2000000000000002</v>
      </c>
      <c r="E91" t="s">
        <v>30</v>
      </c>
      <c r="F91">
        <v>1</v>
      </c>
      <c r="G91" t="s">
        <v>656</v>
      </c>
      <c r="H91" s="33">
        <v>0</v>
      </c>
    </row>
    <row r="92" spans="1:10" x14ac:dyDescent="0.25">
      <c r="A92">
        <v>2395</v>
      </c>
      <c r="B92" t="s">
        <v>591</v>
      </c>
      <c r="C92">
        <v>14.65</v>
      </c>
      <c r="D92">
        <v>3</v>
      </c>
      <c r="E92" t="s">
        <v>30</v>
      </c>
      <c r="F92">
        <v>1</v>
      </c>
      <c r="G92" t="s">
        <v>592</v>
      </c>
      <c r="H92" s="33">
        <v>0</v>
      </c>
    </row>
    <row r="93" spans="1:10" x14ac:dyDescent="0.25">
      <c r="A93">
        <v>2405</v>
      </c>
      <c r="B93" t="s">
        <v>189</v>
      </c>
      <c r="C93">
        <v>15.7</v>
      </c>
      <c r="D93">
        <v>1.68</v>
      </c>
      <c r="E93" t="s">
        <v>30</v>
      </c>
      <c r="F93">
        <v>1</v>
      </c>
      <c r="G93" t="s">
        <v>636</v>
      </c>
      <c r="H93" s="33">
        <v>0</v>
      </c>
    </row>
    <row r="94" spans="1:10" x14ac:dyDescent="0.25">
      <c r="A94">
        <v>2422</v>
      </c>
      <c r="B94" t="s">
        <v>868</v>
      </c>
      <c r="C94">
        <v>4.97</v>
      </c>
      <c r="D94">
        <v>0.25</v>
      </c>
      <c r="E94" t="s">
        <v>65</v>
      </c>
      <c r="F94">
        <v>1</v>
      </c>
      <c r="G94" t="s">
        <v>869</v>
      </c>
      <c r="H94" s="33">
        <v>0</v>
      </c>
    </row>
    <row r="95" spans="1:10" x14ac:dyDescent="0.25">
      <c r="A95">
        <v>2453</v>
      </c>
      <c r="B95" t="s">
        <v>653</v>
      </c>
      <c r="C95">
        <v>11.25</v>
      </c>
      <c r="D95">
        <v>1.5</v>
      </c>
      <c r="E95" t="s">
        <v>30</v>
      </c>
      <c r="F95">
        <v>1</v>
      </c>
      <c r="G95" t="s">
        <v>654</v>
      </c>
      <c r="H95" s="33">
        <v>0</v>
      </c>
    </row>
    <row r="96" spans="1:10" x14ac:dyDescent="0.25">
      <c r="A96">
        <v>2556</v>
      </c>
      <c r="B96" t="s">
        <v>533</v>
      </c>
      <c r="C96">
        <v>9</v>
      </c>
      <c r="D96">
        <v>0.5</v>
      </c>
      <c r="E96" t="s">
        <v>30</v>
      </c>
      <c r="F96">
        <v>1</v>
      </c>
      <c r="G96" t="s">
        <v>534</v>
      </c>
      <c r="H96" s="33">
        <v>0</v>
      </c>
    </row>
    <row r="97" spans="1:10" x14ac:dyDescent="0.25">
      <c r="A97">
        <v>2563</v>
      </c>
      <c r="B97" t="s">
        <v>114</v>
      </c>
      <c r="C97">
        <v>10.87</v>
      </c>
      <c r="D97">
        <v>1</v>
      </c>
      <c r="E97" t="s">
        <v>30</v>
      </c>
      <c r="F97">
        <v>1</v>
      </c>
      <c r="G97" t="s">
        <v>305</v>
      </c>
      <c r="H97" s="33">
        <v>8.41</v>
      </c>
    </row>
    <row r="98" spans="1:10" x14ac:dyDescent="0.25">
      <c r="A98">
        <v>2582</v>
      </c>
      <c r="B98" t="s">
        <v>804</v>
      </c>
      <c r="C98">
        <v>6.3</v>
      </c>
      <c r="D98">
        <v>7.3</v>
      </c>
      <c r="E98" t="s">
        <v>30</v>
      </c>
      <c r="F98">
        <v>1</v>
      </c>
      <c r="G98" t="s">
        <v>805</v>
      </c>
      <c r="H98" s="33">
        <v>0</v>
      </c>
    </row>
    <row r="99" spans="1:10" x14ac:dyDescent="0.25">
      <c r="A99">
        <v>2607</v>
      </c>
      <c r="B99" t="s">
        <v>866</v>
      </c>
      <c r="C99">
        <v>5.68</v>
      </c>
      <c r="D99">
        <v>0.28000000000000003</v>
      </c>
      <c r="E99" t="s">
        <v>65</v>
      </c>
      <c r="F99">
        <v>1</v>
      </c>
      <c r="G99" t="s">
        <v>867</v>
      </c>
      <c r="H99" s="33">
        <v>0</v>
      </c>
    </row>
    <row r="100" spans="1:10" x14ac:dyDescent="0.25">
      <c r="A100">
        <v>2625</v>
      </c>
      <c r="B100" t="s">
        <v>547</v>
      </c>
      <c r="C100">
        <v>11.95</v>
      </c>
      <c r="D100">
        <v>6.2</v>
      </c>
      <c r="E100" t="s">
        <v>30</v>
      </c>
      <c r="F100">
        <v>1</v>
      </c>
      <c r="G100" t="s">
        <v>548</v>
      </c>
      <c r="H100" s="33">
        <v>0</v>
      </c>
    </row>
    <row r="101" spans="1:10" x14ac:dyDescent="0.25">
      <c r="A101">
        <v>2689</v>
      </c>
      <c r="B101" t="s">
        <v>523</v>
      </c>
      <c r="C101">
        <v>10.029999999999999</v>
      </c>
      <c r="D101">
        <v>1.5</v>
      </c>
      <c r="E101" t="s">
        <v>30</v>
      </c>
      <c r="F101">
        <v>1</v>
      </c>
      <c r="G101" t="s">
        <v>524</v>
      </c>
      <c r="H101" s="33">
        <v>0</v>
      </c>
    </row>
    <row r="102" spans="1:10" x14ac:dyDescent="0.25">
      <c r="A102">
        <v>2739</v>
      </c>
      <c r="B102" t="s">
        <v>188</v>
      </c>
      <c r="C102">
        <v>9.83</v>
      </c>
      <c r="D102">
        <v>1.6</v>
      </c>
      <c r="E102" t="s">
        <v>30</v>
      </c>
      <c r="F102">
        <v>1</v>
      </c>
      <c r="G102" t="s">
        <v>635</v>
      </c>
      <c r="H102" s="33">
        <v>0</v>
      </c>
    </row>
    <row r="103" spans="1:10" x14ac:dyDescent="0.25">
      <c r="A103">
        <v>2832</v>
      </c>
      <c r="B103" t="s">
        <v>62</v>
      </c>
      <c r="C103">
        <v>21.2</v>
      </c>
      <c r="D103">
        <v>0.5</v>
      </c>
      <c r="E103" t="s">
        <v>30</v>
      </c>
      <c r="F103">
        <v>2</v>
      </c>
      <c r="G103" t="s">
        <v>249</v>
      </c>
      <c r="H103" s="33">
        <v>15.86</v>
      </c>
    </row>
    <row r="104" spans="1:10" x14ac:dyDescent="0.25">
      <c r="A104">
        <v>2833</v>
      </c>
      <c r="B104" t="s">
        <v>63</v>
      </c>
      <c r="C104">
        <v>21.2</v>
      </c>
      <c r="D104">
        <v>0.5</v>
      </c>
      <c r="E104" t="s">
        <v>30</v>
      </c>
      <c r="F104">
        <v>2</v>
      </c>
      <c r="G104" t="s">
        <v>250</v>
      </c>
      <c r="H104" s="33">
        <v>15.86</v>
      </c>
    </row>
    <row r="105" spans="1:10" x14ac:dyDescent="0.25">
      <c r="A105">
        <v>2847</v>
      </c>
      <c r="B105" t="s">
        <v>539</v>
      </c>
      <c r="C105">
        <v>9.5</v>
      </c>
      <c r="D105">
        <v>1.1000000000000001</v>
      </c>
      <c r="E105" t="s">
        <v>30</v>
      </c>
      <c r="F105">
        <v>1</v>
      </c>
      <c r="G105" t="s">
        <v>540</v>
      </c>
      <c r="H105" s="33">
        <v>0</v>
      </c>
    </row>
    <row r="106" spans="1:10" x14ac:dyDescent="0.25">
      <c r="A106">
        <v>2915</v>
      </c>
      <c r="B106" t="s">
        <v>856</v>
      </c>
      <c r="C106">
        <v>2.95</v>
      </c>
      <c r="D106">
        <v>0.15</v>
      </c>
      <c r="E106" t="s">
        <v>65</v>
      </c>
      <c r="F106">
        <v>1</v>
      </c>
      <c r="G106" t="s">
        <v>857</v>
      </c>
      <c r="H106" s="33">
        <v>0</v>
      </c>
    </row>
    <row r="107" spans="1:10" x14ac:dyDescent="0.25">
      <c r="A107">
        <v>3018</v>
      </c>
      <c r="B107" t="s">
        <v>735</v>
      </c>
      <c r="C107">
        <v>11.73</v>
      </c>
      <c r="D107">
        <v>7.4</v>
      </c>
      <c r="E107" t="s">
        <v>30</v>
      </c>
      <c r="F107">
        <v>1</v>
      </c>
      <c r="G107" t="s">
        <v>736</v>
      </c>
      <c r="H107" s="33">
        <v>0</v>
      </c>
    </row>
    <row r="108" spans="1:10" x14ac:dyDescent="0.25">
      <c r="A108">
        <v>3019</v>
      </c>
      <c r="B108" t="s">
        <v>166</v>
      </c>
      <c r="C108">
        <v>6.89</v>
      </c>
      <c r="D108">
        <v>7.5</v>
      </c>
      <c r="E108" t="s">
        <v>30</v>
      </c>
      <c r="F108">
        <v>2</v>
      </c>
      <c r="G108" t="s">
        <v>509</v>
      </c>
      <c r="H108" s="33">
        <v>5.3</v>
      </c>
      <c r="I108">
        <v>4.55</v>
      </c>
      <c r="J108">
        <v>4.55</v>
      </c>
    </row>
    <row r="109" spans="1:10" x14ac:dyDescent="0.25">
      <c r="A109">
        <v>3022</v>
      </c>
      <c r="B109" t="s">
        <v>733</v>
      </c>
      <c r="C109">
        <v>18.22</v>
      </c>
      <c r="D109">
        <v>2.2000000000000002</v>
      </c>
      <c r="E109" t="s">
        <v>30</v>
      </c>
      <c r="F109">
        <v>1</v>
      </c>
      <c r="G109" t="s">
        <v>734</v>
      </c>
      <c r="H109" s="33">
        <v>0</v>
      </c>
    </row>
    <row r="110" spans="1:10" x14ac:dyDescent="0.25">
      <c r="A110">
        <v>3037</v>
      </c>
      <c r="B110" t="s">
        <v>723</v>
      </c>
      <c r="C110">
        <v>16.28</v>
      </c>
      <c r="D110">
        <v>2</v>
      </c>
      <c r="E110" t="s">
        <v>30</v>
      </c>
      <c r="F110">
        <v>1</v>
      </c>
      <c r="G110" t="s">
        <v>724</v>
      </c>
      <c r="H110" s="33">
        <v>0</v>
      </c>
    </row>
    <row r="111" spans="1:10" x14ac:dyDescent="0.25">
      <c r="A111">
        <v>3045</v>
      </c>
      <c r="B111" t="s">
        <v>743</v>
      </c>
      <c r="C111">
        <v>12.59</v>
      </c>
      <c r="D111">
        <v>6.5</v>
      </c>
      <c r="E111" t="s">
        <v>30</v>
      </c>
      <c r="F111">
        <v>1</v>
      </c>
      <c r="G111" t="s">
        <v>744</v>
      </c>
      <c r="H111" s="33">
        <v>0</v>
      </c>
    </row>
    <row r="112" spans="1:10" x14ac:dyDescent="0.25">
      <c r="A112">
        <v>3054</v>
      </c>
      <c r="B112" t="s">
        <v>704</v>
      </c>
      <c r="C112">
        <v>10.82</v>
      </c>
      <c r="D112">
        <v>2.2000000000000002</v>
      </c>
      <c r="E112" t="s">
        <v>30</v>
      </c>
      <c r="F112">
        <v>1</v>
      </c>
      <c r="G112" t="s">
        <v>705</v>
      </c>
      <c r="H112" s="33">
        <v>0</v>
      </c>
    </row>
    <row r="113" spans="1:10" x14ac:dyDescent="0.25">
      <c r="A113">
        <v>3056</v>
      </c>
      <c r="B113" t="s">
        <v>800</v>
      </c>
      <c r="C113">
        <v>9.4499999999999993</v>
      </c>
      <c r="D113">
        <v>5.5</v>
      </c>
      <c r="E113" t="s">
        <v>30</v>
      </c>
      <c r="F113">
        <v>1</v>
      </c>
      <c r="G113" t="s">
        <v>801</v>
      </c>
      <c r="H113" s="33">
        <v>0</v>
      </c>
    </row>
    <row r="114" spans="1:10" x14ac:dyDescent="0.25">
      <c r="A114">
        <v>3057</v>
      </c>
      <c r="B114" t="s">
        <v>765</v>
      </c>
      <c r="C114">
        <v>10.8</v>
      </c>
      <c r="D114">
        <v>7.5</v>
      </c>
      <c r="E114" t="s">
        <v>30</v>
      </c>
      <c r="F114">
        <v>1</v>
      </c>
      <c r="G114" t="s">
        <v>766</v>
      </c>
      <c r="H114" s="33">
        <v>0</v>
      </c>
    </row>
    <row r="115" spans="1:10" x14ac:dyDescent="0.25">
      <c r="A115">
        <v>3059</v>
      </c>
      <c r="B115" t="s">
        <v>739</v>
      </c>
      <c r="C115">
        <v>12.31</v>
      </c>
      <c r="D115">
        <v>7.5</v>
      </c>
      <c r="E115" t="s">
        <v>30</v>
      </c>
      <c r="F115">
        <v>1</v>
      </c>
      <c r="G115" t="s">
        <v>740</v>
      </c>
      <c r="H115" s="33">
        <v>0</v>
      </c>
    </row>
    <row r="116" spans="1:10" x14ac:dyDescent="0.25">
      <c r="A116">
        <v>3066</v>
      </c>
      <c r="B116" t="s">
        <v>820</v>
      </c>
      <c r="C116">
        <v>15.87</v>
      </c>
      <c r="D116">
        <v>2.5</v>
      </c>
      <c r="E116" t="s">
        <v>30</v>
      </c>
      <c r="F116">
        <v>1</v>
      </c>
      <c r="G116" t="s">
        <v>821</v>
      </c>
      <c r="H116" s="33">
        <v>0</v>
      </c>
    </row>
    <row r="117" spans="1:10" x14ac:dyDescent="0.25">
      <c r="A117">
        <v>3067</v>
      </c>
      <c r="B117" t="s">
        <v>816</v>
      </c>
      <c r="C117">
        <v>16.2</v>
      </c>
      <c r="D117">
        <v>1.8</v>
      </c>
      <c r="E117" t="s">
        <v>30</v>
      </c>
      <c r="F117">
        <v>1</v>
      </c>
      <c r="G117" t="s">
        <v>817</v>
      </c>
      <c r="H117" s="33">
        <v>0</v>
      </c>
    </row>
    <row r="118" spans="1:10" x14ac:dyDescent="0.25">
      <c r="A118">
        <v>3073</v>
      </c>
      <c r="B118" t="s">
        <v>834</v>
      </c>
      <c r="C118">
        <v>15.88</v>
      </c>
      <c r="D118">
        <v>2.5</v>
      </c>
      <c r="E118" t="s">
        <v>30</v>
      </c>
      <c r="F118">
        <v>1</v>
      </c>
      <c r="G118" t="s">
        <v>835</v>
      </c>
      <c r="H118" s="33">
        <v>0</v>
      </c>
    </row>
    <row r="119" spans="1:10" x14ac:dyDescent="0.25">
      <c r="A119">
        <v>3083</v>
      </c>
      <c r="B119" t="s">
        <v>359</v>
      </c>
      <c r="C119">
        <v>8.49</v>
      </c>
      <c r="D119">
        <v>1.5</v>
      </c>
      <c r="E119" t="s">
        <v>30</v>
      </c>
      <c r="F119">
        <v>1</v>
      </c>
      <c r="G119" t="s">
        <v>360</v>
      </c>
      <c r="H119" s="33">
        <v>0</v>
      </c>
    </row>
    <row r="120" spans="1:10" x14ac:dyDescent="0.25">
      <c r="A120">
        <v>3087</v>
      </c>
      <c r="B120" t="s">
        <v>794</v>
      </c>
      <c r="C120">
        <v>13.28</v>
      </c>
      <c r="D120">
        <v>8.5</v>
      </c>
      <c r="E120" t="s">
        <v>30</v>
      </c>
      <c r="F120">
        <v>1</v>
      </c>
      <c r="G120" t="s">
        <v>795</v>
      </c>
      <c r="H120" s="33">
        <v>0</v>
      </c>
    </row>
    <row r="121" spans="1:10" x14ac:dyDescent="0.25">
      <c r="A121">
        <v>3094</v>
      </c>
      <c r="B121" t="s">
        <v>68</v>
      </c>
      <c r="C121">
        <v>13.98</v>
      </c>
      <c r="D121">
        <v>1.6</v>
      </c>
      <c r="E121" t="s">
        <v>30</v>
      </c>
      <c r="F121">
        <v>1</v>
      </c>
      <c r="G121" t="s">
        <v>254</v>
      </c>
      <c r="H121" s="33">
        <v>9.15</v>
      </c>
      <c r="I121">
        <v>8.44</v>
      </c>
      <c r="J121">
        <v>7.14</v>
      </c>
    </row>
    <row r="122" spans="1:10" x14ac:dyDescent="0.25">
      <c r="A122">
        <v>3302</v>
      </c>
      <c r="B122" t="s">
        <v>571</v>
      </c>
      <c r="C122">
        <v>9.23</v>
      </c>
      <c r="D122">
        <v>4.0999999999999996</v>
      </c>
      <c r="E122" t="s">
        <v>70</v>
      </c>
      <c r="F122">
        <v>1</v>
      </c>
      <c r="G122" t="s">
        <v>572</v>
      </c>
      <c r="H122" s="33">
        <v>0</v>
      </c>
    </row>
    <row r="123" spans="1:10" x14ac:dyDescent="0.25">
      <c r="A123">
        <v>3330</v>
      </c>
      <c r="B123" t="s">
        <v>83</v>
      </c>
      <c r="C123">
        <v>7.97</v>
      </c>
      <c r="D123">
        <v>1</v>
      </c>
      <c r="E123" t="s">
        <v>30</v>
      </c>
      <c r="F123">
        <v>1</v>
      </c>
      <c r="G123" t="s">
        <v>270</v>
      </c>
      <c r="H123" s="33">
        <v>4.96</v>
      </c>
      <c r="I123">
        <v>4.18</v>
      </c>
      <c r="J123">
        <v>4.18</v>
      </c>
    </row>
    <row r="124" spans="1:10" x14ac:dyDescent="0.25">
      <c r="A124">
        <v>3333</v>
      </c>
      <c r="B124" t="s">
        <v>35</v>
      </c>
      <c r="C124">
        <v>17.8</v>
      </c>
      <c r="D124">
        <v>5.4</v>
      </c>
      <c r="E124" t="s">
        <v>30</v>
      </c>
      <c r="F124">
        <v>1</v>
      </c>
      <c r="G124" t="s">
        <v>223</v>
      </c>
      <c r="H124" s="33">
        <v>9.7799999999999994</v>
      </c>
      <c r="I124">
        <v>8.31</v>
      </c>
      <c r="J124">
        <v>8.31</v>
      </c>
    </row>
    <row r="125" spans="1:10" x14ac:dyDescent="0.25">
      <c r="A125">
        <v>3337</v>
      </c>
      <c r="B125" t="s">
        <v>651</v>
      </c>
      <c r="C125">
        <v>14.39</v>
      </c>
      <c r="D125">
        <v>2.8</v>
      </c>
      <c r="E125" t="s">
        <v>30</v>
      </c>
      <c r="F125">
        <v>1</v>
      </c>
      <c r="G125" t="s">
        <v>652</v>
      </c>
      <c r="H125" s="33">
        <v>0</v>
      </c>
    </row>
    <row r="126" spans="1:10" x14ac:dyDescent="0.25">
      <c r="A126">
        <v>3349</v>
      </c>
      <c r="B126" t="s">
        <v>395</v>
      </c>
      <c r="C126">
        <v>10.029999999999999</v>
      </c>
      <c r="D126">
        <v>2.5</v>
      </c>
      <c r="E126" t="s">
        <v>30</v>
      </c>
      <c r="F126">
        <v>1</v>
      </c>
      <c r="G126" t="s">
        <v>396</v>
      </c>
      <c r="H126" s="33">
        <v>0</v>
      </c>
    </row>
    <row r="127" spans="1:10" x14ac:dyDescent="0.25">
      <c r="A127">
        <v>3360</v>
      </c>
      <c r="B127" t="s">
        <v>812</v>
      </c>
      <c r="C127">
        <v>17.64</v>
      </c>
      <c r="D127">
        <v>3</v>
      </c>
      <c r="E127" t="s">
        <v>30</v>
      </c>
      <c r="F127">
        <v>1</v>
      </c>
      <c r="G127" t="s">
        <v>813</v>
      </c>
      <c r="H127" s="33">
        <v>0</v>
      </c>
    </row>
    <row r="128" spans="1:10" x14ac:dyDescent="0.25">
      <c r="A128">
        <v>3374</v>
      </c>
      <c r="B128" t="s">
        <v>555</v>
      </c>
      <c r="C128">
        <v>16.04</v>
      </c>
      <c r="D128">
        <v>3.5</v>
      </c>
      <c r="E128" t="s">
        <v>30</v>
      </c>
      <c r="F128">
        <v>1</v>
      </c>
      <c r="G128" t="s">
        <v>556</v>
      </c>
      <c r="H128" s="33">
        <v>0</v>
      </c>
    </row>
    <row r="129" spans="1:10" x14ac:dyDescent="0.25">
      <c r="A129">
        <v>3384</v>
      </c>
      <c r="B129" t="s">
        <v>643</v>
      </c>
      <c r="C129">
        <v>16.170000000000002</v>
      </c>
      <c r="D129">
        <v>3</v>
      </c>
      <c r="E129" t="s">
        <v>30</v>
      </c>
      <c r="F129">
        <v>1</v>
      </c>
      <c r="G129" t="s">
        <v>644</v>
      </c>
      <c r="H129" s="33">
        <v>0</v>
      </c>
    </row>
    <row r="130" spans="1:10" x14ac:dyDescent="0.25">
      <c r="A130">
        <v>3395</v>
      </c>
      <c r="B130" t="s">
        <v>767</v>
      </c>
      <c r="C130">
        <v>6.63</v>
      </c>
      <c r="D130">
        <v>8</v>
      </c>
      <c r="E130" t="s">
        <v>30</v>
      </c>
      <c r="F130">
        <v>1</v>
      </c>
      <c r="G130" t="s">
        <v>768</v>
      </c>
      <c r="H130" s="33">
        <v>0</v>
      </c>
    </row>
    <row r="131" spans="1:10" x14ac:dyDescent="0.25">
      <c r="A131">
        <v>3399</v>
      </c>
      <c r="B131" t="s">
        <v>101</v>
      </c>
      <c r="C131">
        <v>16.899999999999999</v>
      </c>
      <c r="D131">
        <v>2.5</v>
      </c>
      <c r="E131" t="s">
        <v>30</v>
      </c>
      <c r="F131">
        <v>1</v>
      </c>
      <c r="G131" t="s">
        <v>292</v>
      </c>
      <c r="H131" s="33">
        <v>10.46</v>
      </c>
      <c r="I131">
        <v>8.92</v>
      </c>
      <c r="J131">
        <v>8.92</v>
      </c>
    </row>
    <row r="132" spans="1:10" x14ac:dyDescent="0.25">
      <c r="A132">
        <v>3404</v>
      </c>
      <c r="B132" t="s">
        <v>698</v>
      </c>
      <c r="C132">
        <v>10.94</v>
      </c>
      <c r="D132">
        <v>2.2000000000000002</v>
      </c>
      <c r="E132" t="s">
        <v>30</v>
      </c>
      <c r="F132">
        <v>1</v>
      </c>
      <c r="G132" t="s">
        <v>699</v>
      </c>
      <c r="H132" s="33">
        <v>0</v>
      </c>
    </row>
    <row r="133" spans="1:10" x14ac:dyDescent="0.25">
      <c r="A133">
        <v>3408</v>
      </c>
      <c r="B133" t="s">
        <v>786</v>
      </c>
      <c r="C133">
        <v>10.71</v>
      </c>
      <c r="D133">
        <v>8.5</v>
      </c>
      <c r="E133" t="s">
        <v>30</v>
      </c>
      <c r="F133">
        <v>1</v>
      </c>
      <c r="G133" t="s">
        <v>787</v>
      </c>
      <c r="H133" s="33">
        <v>0</v>
      </c>
    </row>
    <row r="134" spans="1:10" x14ac:dyDescent="0.25">
      <c r="A134">
        <v>3410</v>
      </c>
      <c r="B134" t="s">
        <v>204</v>
      </c>
      <c r="C134">
        <v>13.32</v>
      </c>
      <c r="D134">
        <v>7.5</v>
      </c>
      <c r="E134" t="s">
        <v>30</v>
      </c>
      <c r="F134">
        <v>2</v>
      </c>
      <c r="G134" t="s">
        <v>911</v>
      </c>
      <c r="H134" s="33">
        <v>8.1999999999999993</v>
      </c>
      <c r="I134">
        <v>7.3</v>
      </c>
      <c r="J134">
        <v>7.3</v>
      </c>
    </row>
    <row r="135" spans="1:10" x14ac:dyDescent="0.25">
      <c r="A135">
        <v>3415</v>
      </c>
      <c r="B135" t="s">
        <v>702</v>
      </c>
      <c r="C135">
        <v>10.47</v>
      </c>
      <c r="D135">
        <v>3.5</v>
      </c>
      <c r="E135" t="s">
        <v>30</v>
      </c>
      <c r="F135">
        <v>1</v>
      </c>
      <c r="G135" t="s">
        <v>703</v>
      </c>
      <c r="H135" s="33">
        <v>0</v>
      </c>
    </row>
    <row r="136" spans="1:10" x14ac:dyDescent="0.25">
      <c r="A136">
        <v>3417</v>
      </c>
      <c r="B136" t="s">
        <v>741</v>
      </c>
      <c r="C136">
        <v>12.39</v>
      </c>
      <c r="D136">
        <v>7.5</v>
      </c>
      <c r="E136" t="s">
        <v>30</v>
      </c>
      <c r="F136">
        <v>1</v>
      </c>
      <c r="G136" t="s">
        <v>742</v>
      </c>
      <c r="H136" s="33">
        <v>0</v>
      </c>
    </row>
    <row r="137" spans="1:10" x14ac:dyDescent="0.25">
      <c r="A137">
        <v>3420</v>
      </c>
      <c r="B137" t="s">
        <v>411</v>
      </c>
      <c r="C137">
        <v>11.3</v>
      </c>
      <c r="D137">
        <v>1.5</v>
      </c>
      <c r="E137" t="s">
        <v>30</v>
      </c>
      <c r="F137">
        <v>1</v>
      </c>
      <c r="G137" t="s">
        <v>412</v>
      </c>
      <c r="H137" s="33">
        <v>0</v>
      </c>
    </row>
    <row r="138" spans="1:10" x14ac:dyDescent="0.25">
      <c r="A138">
        <v>3425</v>
      </c>
      <c r="B138" t="s">
        <v>29</v>
      </c>
      <c r="C138">
        <v>12.09</v>
      </c>
      <c r="D138" s="26">
        <v>8</v>
      </c>
      <c r="E138" t="s">
        <v>30</v>
      </c>
      <c r="F138">
        <v>1</v>
      </c>
      <c r="G138" t="s">
        <v>207</v>
      </c>
      <c r="H138" s="34">
        <v>8.1999999999999993</v>
      </c>
      <c r="I138">
        <v>7.3</v>
      </c>
      <c r="J138">
        <v>7.3</v>
      </c>
    </row>
    <row r="139" spans="1:10" x14ac:dyDescent="0.25">
      <c r="A139">
        <v>3428</v>
      </c>
      <c r="B139" t="s">
        <v>61</v>
      </c>
      <c r="C139">
        <v>15.3</v>
      </c>
      <c r="D139">
        <v>0.5</v>
      </c>
      <c r="E139" t="s">
        <v>30</v>
      </c>
      <c r="F139">
        <v>1</v>
      </c>
      <c r="G139" t="s">
        <v>248</v>
      </c>
      <c r="H139" s="33">
        <v>12.16</v>
      </c>
      <c r="I139">
        <v>10.34</v>
      </c>
      <c r="J139">
        <v>10.34</v>
      </c>
    </row>
    <row r="140" spans="1:10" x14ac:dyDescent="0.25">
      <c r="A140">
        <v>3438</v>
      </c>
      <c r="B140" t="s">
        <v>784</v>
      </c>
      <c r="C140">
        <v>10.5</v>
      </c>
      <c r="D140">
        <v>1</v>
      </c>
      <c r="E140" t="s">
        <v>30</v>
      </c>
      <c r="F140">
        <v>1</v>
      </c>
      <c r="G140" t="s">
        <v>785</v>
      </c>
      <c r="H140" s="33">
        <v>0</v>
      </c>
    </row>
    <row r="141" spans="1:10" x14ac:dyDescent="0.25">
      <c r="A141">
        <v>3440</v>
      </c>
      <c r="B141" t="s">
        <v>76</v>
      </c>
      <c r="C141">
        <v>20.5</v>
      </c>
      <c r="D141">
        <v>2.25</v>
      </c>
      <c r="E141" t="s">
        <v>30</v>
      </c>
      <c r="F141">
        <v>1</v>
      </c>
      <c r="G141" t="s">
        <v>263</v>
      </c>
      <c r="H141" s="33">
        <v>14.3</v>
      </c>
    </row>
    <row r="142" spans="1:10" x14ac:dyDescent="0.25">
      <c r="A142">
        <v>3450</v>
      </c>
      <c r="B142" t="s">
        <v>796</v>
      </c>
      <c r="C142">
        <v>11.95</v>
      </c>
      <c r="D142">
        <v>8.5</v>
      </c>
      <c r="E142" t="s">
        <v>30</v>
      </c>
      <c r="F142">
        <v>1</v>
      </c>
      <c r="G142" t="s">
        <v>797</v>
      </c>
      <c r="H142" s="33">
        <v>0</v>
      </c>
    </row>
    <row r="143" spans="1:10" x14ac:dyDescent="0.25">
      <c r="A143">
        <v>3452</v>
      </c>
      <c r="B143" t="s">
        <v>747</v>
      </c>
      <c r="C143">
        <v>12.59</v>
      </c>
      <c r="D143">
        <v>7.5</v>
      </c>
      <c r="E143" t="s">
        <v>30</v>
      </c>
      <c r="F143">
        <v>1</v>
      </c>
      <c r="G143" t="s">
        <v>748</v>
      </c>
      <c r="H143" s="33">
        <v>0</v>
      </c>
    </row>
    <row r="144" spans="1:10" x14ac:dyDescent="0.25">
      <c r="A144">
        <v>3457</v>
      </c>
      <c r="B144" t="s">
        <v>788</v>
      </c>
      <c r="C144">
        <v>10.6</v>
      </c>
      <c r="D144">
        <v>8.5</v>
      </c>
      <c r="E144" t="s">
        <v>30</v>
      </c>
      <c r="F144">
        <v>1</v>
      </c>
      <c r="G144" t="s">
        <v>789</v>
      </c>
      <c r="H144" s="33">
        <v>0</v>
      </c>
    </row>
    <row r="145" spans="1:10" x14ac:dyDescent="0.25">
      <c r="A145">
        <v>3462</v>
      </c>
      <c r="B145" t="s">
        <v>751</v>
      </c>
      <c r="C145">
        <v>12.04</v>
      </c>
      <c r="D145">
        <v>8</v>
      </c>
      <c r="E145" t="s">
        <v>30</v>
      </c>
      <c r="F145">
        <v>1</v>
      </c>
      <c r="G145" t="s">
        <v>752</v>
      </c>
      <c r="H145" s="33">
        <v>0</v>
      </c>
    </row>
    <row r="146" spans="1:10" x14ac:dyDescent="0.25">
      <c r="A146">
        <v>3465</v>
      </c>
      <c r="B146" t="s">
        <v>385</v>
      </c>
      <c r="C146">
        <v>11.11</v>
      </c>
      <c r="D146">
        <v>1.5</v>
      </c>
      <c r="E146" t="s">
        <v>30</v>
      </c>
      <c r="F146">
        <v>1</v>
      </c>
      <c r="G146" t="s">
        <v>386</v>
      </c>
      <c r="H146" s="33">
        <v>0</v>
      </c>
    </row>
    <row r="147" spans="1:10" x14ac:dyDescent="0.25">
      <c r="A147">
        <v>3471</v>
      </c>
      <c r="B147" t="s">
        <v>181</v>
      </c>
      <c r="C147">
        <v>9.66</v>
      </c>
      <c r="D147">
        <v>1.75</v>
      </c>
      <c r="E147" t="s">
        <v>30</v>
      </c>
      <c r="F147">
        <v>1</v>
      </c>
      <c r="G147" t="s">
        <v>616</v>
      </c>
      <c r="H147" s="33">
        <v>0</v>
      </c>
    </row>
    <row r="148" spans="1:10" x14ac:dyDescent="0.25">
      <c r="A148">
        <v>3474</v>
      </c>
      <c r="B148" t="s">
        <v>182</v>
      </c>
      <c r="C148">
        <v>10.5</v>
      </c>
      <c r="D148">
        <v>2</v>
      </c>
      <c r="E148" t="s">
        <v>30</v>
      </c>
      <c r="F148">
        <v>1</v>
      </c>
      <c r="G148" t="s">
        <v>623</v>
      </c>
      <c r="H148" s="33">
        <v>0</v>
      </c>
    </row>
    <row r="149" spans="1:10" x14ac:dyDescent="0.25">
      <c r="A149">
        <v>3475</v>
      </c>
      <c r="B149" t="s">
        <v>180</v>
      </c>
      <c r="C149">
        <v>11.57</v>
      </c>
      <c r="D149">
        <v>2</v>
      </c>
      <c r="E149" t="s">
        <v>30</v>
      </c>
      <c r="F149">
        <v>1</v>
      </c>
      <c r="G149" t="s">
        <v>615</v>
      </c>
      <c r="H149" s="33">
        <v>0</v>
      </c>
    </row>
    <row r="150" spans="1:10" x14ac:dyDescent="0.25">
      <c r="A150">
        <v>3476</v>
      </c>
      <c r="B150" t="s">
        <v>190</v>
      </c>
      <c r="C150">
        <v>11.36</v>
      </c>
      <c r="D150">
        <v>2.34</v>
      </c>
      <c r="E150" t="s">
        <v>30</v>
      </c>
      <c r="F150">
        <v>1</v>
      </c>
      <c r="G150" t="s">
        <v>637</v>
      </c>
      <c r="H150" s="33">
        <v>0</v>
      </c>
    </row>
    <row r="151" spans="1:10" x14ac:dyDescent="0.25">
      <c r="A151">
        <v>3478</v>
      </c>
      <c r="B151" t="s">
        <v>639</v>
      </c>
      <c r="C151">
        <v>13.05</v>
      </c>
      <c r="D151">
        <v>1.92</v>
      </c>
      <c r="E151" t="s">
        <v>30</v>
      </c>
      <c r="F151">
        <v>1</v>
      </c>
      <c r="G151" t="s">
        <v>640</v>
      </c>
      <c r="H151" s="33">
        <v>0</v>
      </c>
    </row>
    <row r="152" spans="1:10" x14ac:dyDescent="0.25">
      <c r="A152">
        <v>3479</v>
      </c>
      <c r="B152" t="s">
        <v>183</v>
      </c>
      <c r="C152">
        <v>13.4</v>
      </c>
      <c r="D152">
        <v>2</v>
      </c>
      <c r="E152" t="s">
        <v>30</v>
      </c>
      <c r="F152">
        <v>1</v>
      </c>
      <c r="G152" t="s">
        <v>624</v>
      </c>
      <c r="H152" s="33">
        <v>0</v>
      </c>
    </row>
    <row r="153" spans="1:10" x14ac:dyDescent="0.25">
      <c r="A153">
        <v>3482</v>
      </c>
      <c r="B153" t="s">
        <v>47</v>
      </c>
      <c r="C153">
        <v>8.73</v>
      </c>
      <c r="D153">
        <v>0.5</v>
      </c>
      <c r="E153" t="s">
        <v>32</v>
      </c>
      <c r="F153">
        <v>1</v>
      </c>
      <c r="G153" t="s">
        <v>235</v>
      </c>
      <c r="H153" s="33">
        <v>6.53</v>
      </c>
      <c r="I153">
        <v>5.6</v>
      </c>
      <c r="J153">
        <v>5.6</v>
      </c>
    </row>
    <row r="154" spans="1:10" x14ac:dyDescent="0.25">
      <c r="A154">
        <v>3492</v>
      </c>
      <c r="B154" t="s">
        <v>759</v>
      </c>
      <c r="C154">
        <v>6.5</v>
      </c>
      <c r="D154">
        <v>8</v>
      </c>
      <c r="E154" t="s">
        <v>30</v>
      </c>
      <c r="F154">
        <v>1</v>
      </c>
      <c r="G154" t="s">
        <v>760</v>
      </c>
      <c r="H154" s="33">
        <v>0</v>
      </c>
    </row>
    <row r="155" spans="1:10" x14ac:dyDescent="0.25">
      <c r="A155">
        <v>3494</v>
      </c>
      <c r="B155" t="s">
        <v>737</v>
      </c>
      <c r="C155">
        <v>11.73</v>
      </c>
      <c r="D155">
        <v>7.4</v>
      </c>
      <c r="E155" t="s">
        <v>30</v>
      </c>
      <c r="F155">
        <v>1</v>
      </c>
      <c r="G155" t="s">
        <v>738</v>
      </c>
      <c r="H155" s="33">
        <v>0</v>
      </c>
    </row>
    <row r="156" spans="1:10" x14ac:dyDescent="0.25">
      <c r="A156">
        <v>3600</v>
      </c>
      <c r="B156" t="s">
        <v>475</v>
      </c>
      <c r="C156">
        <v>3.09</v>
      </c>
      <c r="D156">
        <v>0.15</v>
      </c>
      <c r="E156" t="s">
        <v>70</v>
      </c>
      <c r="F156">
        <v>1</v>
      </c>
      <c r="G156" t="s">
        <v>476</v>
      </c>
      <c r="H156" s="33">
        <v>0</v>
      </c>
    </row>
    <row r="157" spans="1:10" x14ac:dyDescent="0.25">
      <c r="A157">
        <v>3602</v>
      </c>
      <c r="B157" t="s">
        <v>477</v>
      </c>
      <c r="C157">
        <v>3.09</v>
      </c>
      <c r="D157">
        <v>0.15</v>
      </c>
      <c r="E157" t="s">
        <v>70</v>
      </c>
      <c r="F157">
        <v>1</v>
      </c>
      <c r="G157" t="s">
        <v>478</v>
      </c>
      <c r="H157" s="33">
        <v>0</v>
      </c>
    </row>
    <row r="158" spans="1:10" x14ac:dyDescent="0.25">
      <c r="A158">
        <v>3604</v>
      </c>
      <c r="B158" t="s">
        <v>479</v>
      </c>
      <c r="C158">
        <v>3.09</v>
      </c>
      <c r="D158">
        <v>0.15</v>
      </c>
      <c r="E158" t="s">
        <v>70</v>
      </c>
      <c r="F158">
        <v>1</v>
      </c>
      <c r="G158" t="s">
        <v>480</v>
      </c>
      <c r="H158" s="33">
        <v>0</v>
      </c>
    </row>
    <row r="159" spans="1:10" x14ac:dyDescent="0.25">
      <c r="A159">
        <v>3605</v>
      </c>
      <c r="B159" t="s">
        <v>80</v>
      </c>
      <c r="C159">
        <v>10.66</v>
      </c>
      <c r="D159">
        <v>2</v>
      </c>
      <c r="E159" t="s">
        <v>30</v>
      </c>
      <c r="F159">
        <v>1</v>
      </c>
      <c r="G159" t="s">
        <v>267</v>
      </c>
      <c r="H159" s="33">
        <v>7.33</v>
      </c>
      <c r="I159">
        <v>6.38</v>
      </c>
      <c r="J159">
        <v>6.38</v>
      </c>
    </row>
    <row r="160" spans="1:10" x14ac:dyDescent="0.25">
      <c r="A160">
        <v>3606</v>
      </c>
      <c r="B160" t="s">
        <v>184</v>
      </c>
      <c r="C160">
        <v>8.8000000000000007</v>
      </c>
      <c r="D160">
        <v>2</v>
      </c>
      <c r="E160" t="s">
        <v>30</v>
      </c>
      <c r="F160">
        <v>1</v>
      </c>
      <c r="G160" t="s">
        <v>625</v>
      </c>
      <c r="H160" s="33">
        <v>0</v>
      </c>
    </row>
    <row r="161" spans="1:10" x14ac:dyDescent="0.25">
      <c r="A161">
        <v>3607</v>
      </c>
      <c r="B161" t="s">
        <v>621</v>
      </c>
      <c r="C161">
        <v>11.79</v>
      </c>
      <c r="D161">
        <v>2</v>
      </c>
      <c r="E161" t="s">
        <v>30</v>
      </c>
      <c r="F161">
        <v>1</v>
      </c>
      <c r="G161" t="s">
        <v>622</v>
      </c>
      <c r="H161" s="33">
        <v>0</v>
      </c>
    </row>
    <row r="162" spans="1:10" x14ac:dyDescent="0.25">
      <c r="A162">
        <v>3608</v>
      </c>
      <c r="B162" t="s">
        <v>617</v>
      </c>
      <c r="C162">
        <v>10.16</v>
      </c>
      <c r="D162">
        <v>2</v>
      </c>
      <c r="E162" t="s">
        <v>30</v>
      </c>
      <c r="F162">
        <v>1</v>
      </c>
      <c r="G162" t="s">
        <v>618</v>
      </c>
      <c r="H162" s="33">
        <v>0</v>
      </c>
    </row>
    <row r="163" spans="1:10" x14ac:dyDescent="0.25">
      <c r="A163">
        <v>3609</v>
      </c>
      <c r="B163" t="s">
        <v>619</v>
      </c>
      <c r="C163">
        <v>11.54</v>
      </c>
      <c r="D163">
        <v>2</v>
      </c>
      <c r="E163" t="s">
        <v>30</v>
      </c>
      <c r="F163">
        <v>1</v>
      </c>
      <c r="G163" t="s">
        <v>620</v>
      </c>
      <c r="H163" s="33">
        <v>0</v>
      </c>
    </row>
    <row r="164" spans="1:10" x14ac:dyDescent="0.25">
      <c r="A164">
        <v>3610</v>
      </c>
      <c r="B164" t="s">
        <v>661</v>
      </c>
      <c r="C164">
        <v>9.58</v>
      </c>
      <c r="D164">
        <v>1.5</v>
      </c>
      <c r="E164" t="s">
        <v>30</v>
      </c>
      <c r="F164">
        <v>1</v>
      </c>
      <c r="G164" t="s">
        <v>662</v>
      </c>
      <c r="H164" s="33">
        <v>0</v>
      </c>
    </row>
    <row r="165" spans="1:10" x14ac:dyDescent="0.25">
      <c r="A165">
        <v>3620</v>
      </c>
      <c r="B165" t="s">
        <v>659</v>
      </c>
      <c r="C165">
        <v>9.41</v>
      </c>
      <c r="D165">
        <v>1.5</v>
      </c>
      <c r="E165" t="s">
        <v>30</v>
      </c>
      <c r="F165">
        <v>1</v>
      </c>
      <c r="G165" t="s">
        <v>660</v>
      </c>
      <c r="H165" s="33">
        <v>0</v>
      </c>
    </row>
    <row r="166" spans="1:10" x14ac:dyDescent="0.25">
      <c r="A166">
        <v>3629</v>
      </c>
      <c r="B166" t="s">
        <v>186</v>
      </c>
      <c r="C166">
        <v>12.56</v>
      </c>
      <c r="D166">
        <v>2</v>
      </c>
      <c r="E166" t="s">
        <v>30</v>
      </c>
      <c r="F166">
        <v>1</v>
      </c>
      <c r="G166" t="s">
        <v>633</v>
      </c>
      <c r="H166" s="33">
        <v>0</v>
      </c>
    </row>
    <row r="167" spans="1:10" x14ac:dyDescent="0.25">
      <c r="A167">
        <v>3630</v>
      </c>
      <c r="B167" t="s">
        <v>631</v>
      </c>
      <c r="C167">
        <v>12.95</v>
      </c>
      <c r="D167">
        <v>2</v>
      </c>
      <c r="E167" t="s">
        <v>30</v>
      </c>
      <c r="F167">
        <v>1</v>
      </c>
      <c r="G167" t="s">
        <v>632</v>
      </c>
      <c r="H167" s="33">
        <v>0</v>
      </c>
    </row>
    <row r="168" spans="1:10" x14ac:dyDescent="0.25">
      <c r="A168">
        <v>3634</v>
      </c>
      <c r="B168" t="s">
        <v>894</v>
      </c>
      <c r="C168">
        <v>21.21</v>
      </c>
      <c r="D168">
        <v>0.5</v>
      </c>
      <c r="E168" t="s">
        <v>30</v>
      </c>
      <c r="F168">
        <v>1</v>
      </c>
      <c r="G168" t="s">
        <v>895</v>
      </c>
      <c r="H168" s="33">
        <v>0</v>
      </c>
    </row>
    <row r="169" spans="1:10" x14ac:dyDescent="0.25">
      <c r="A169">
        <v>3668</v>
      </c>
      <c r="B169" t="s">
        <v>178</v>
      </c>
      <c r="C169">
        <v>8.51</v>
      </c>
      <c r="D169">
        <v>2.4</v>
      </c>
      <c r="E169" t="s">
        <v>30</v>
      </c>
      <c r="F169">
        <v>1</v>
      </c>
      <c r="G169" t="s">
        <v>611</v>
      </c>
      <c r="H169" s="33">
        <v>0</v>
      </c>
    </row>
    <row r="170" spans="1:10" x14ac:dyDescent="0.25">
      <c r="A170">
        <v>3679</v>
      </c>
      <c r="B170" t="s">
        <v>43</v>
      </c>
      <c r="C170">
        <v>16.940000000000001</v>
      </c>
      <c r="D170">
        <v>5</v>
      </c>
      <c r="E170" t="s">
        <v>30</v>
      </c>
      <c r="F170">
        <v>1</v>
      </c>
      <c r="G170" t="s">
        <v>231</v>
      </c>
      <c r="H170" s="33">
        <v>13.49</v>
      </c>
      <c r="I170">
        <v>10.92</v>
      </c>
      <c r="J170">
        <v>10.92</v>
      </c>
    </row>
    <row r="171" spans="1:10" x14ac:dyDescent="0.25">
      <c r="A171">
        <v>3686</v>
      </c>
      <c r="B171" t="s">
        <v>665</v>
      </c>
      <c r="C171">
        <v>12.21</v>
      </c>
      <c r="D171">
        <v>3.7</v>
      </c>
      <c r="E171" t="s">
        <v>30</v>
      </c>
      <c r="F171">
        <v>1</v>
      </c>
      <c r="G171" t="s">
        <v>666</v>
      </c>
      <c r="H171" s="33">
        <v>0</v>
      </c>
    </row>
    <row r="172" spans="1:10" x14ac:dyDescent="0.25">
      <c r="A172">
        <v>3694</v>
      </c>
      <c r="B172" t="s">
        <v>790</v>
      </c>
      <c r="C172">
        <v>13.11</v>
      </c>
      <c r="D172">
        <v>8.5</v>
      </c>
      <c r="E172" t="s">
        <v>30</v>
      </c>
      <c r="F172">
        <v>1</v>
      </c>
      <c r="G172" t="s">
        <v>791</v>
      </c>
      <c r="H172" s="33">
        <v>0</v>
      </c>
    </row>
    <row r="173" spans="1:10" x14ac:dyDescent="0.25">
      <c r="A173">
        <v>3697</v>
      </c>
      <c r="B173" t="s">
        <v>72</v>
      </c>
      <c r="C173">
        <v>9.74</v>
      </c>
      <c r="D173">
        <v>3.2</v>
      </c>
      <c r="E173" t="s">
        <v>30</v>
      </c>
      <c r="F173">
        <v>1</v>
      </c>
      <c r="G173" t="s">
        <v>259</v>
      </c>
      <c r="H173" s="33">
        <v>7.28</v>
      </c>
    </row>
    <row r="174" spans="1:10" x14ac:dyDescent="0.25">
      <c r="A174">
        <v>3737</v>
      </c>
      <c r="B174" t="s">
        <v>109</v>
      </c>
      <c r="C174">
        <v>11.56</v>
      </c>
      <c r="D174">
        <v>1.5</v>
      </c>
      <c r="E174" t="s">
        <v>30</v>
      </c>
      <c r="F174">
        <v>1</v>
      </c>
      <c r="G174" t="s">
        <v>300</v>
      </c>
      <c r="H174" s="33">
        <v>8.66</v>
      </c>
    </row>
    <row r="175" spans="1:10" x14ac:dyDescent="0.25">
      <c r="A175">
        <v>3738</v>
      </c>
      <c r="B175" t="s">
        <v>49</v>
      </c>
      <c r="C175">
        <v>16.22</v>
      </c>
      <c r="D175">
        <v>1.7</v>
      </c>
      <c r="E175" t="s">
        <v>30</v>
      </c>
      <c r="F175">
        <v>1</v>
      </c>
      <c r="G175" t="s">
        <v>237</v>
      </c>
      <c r="H175" s="33">
        <v>12.13</v>
      </c>
    </row>
    <row r="176" spans="1:10" x14ac:dyDescent="0.25">
      <c r="A176">
        <v>3739</v>
      </c>
      <c r="B176" t="s">
        <v>481</v>
      </c>
      <c r="C176">
        <v>2.2400000000000002</v>
      </c>
      <c r="D176">
        <v>0.12</v>
      </c>
      <c r="E176" t="s">
        <v>70</v>
      </c>
      <c r="F176">
        <v>1</v>
      </c>
      <c r="G176" t="s">
        <v>482</v>
      </c>
      <c r="H176" s="33">
        <v>0</v>
      </c>
    </row>
    <row r="177" spans="1:10" x14ac:dyDescent="0.25">
      <c r="A177">
        <v>3741</v>
      </c>
      <c r="B177" t="s">
        <v>50</v>
      </c>
      <c r="C177">
        <v>17.579999999999998</v>
      </c>
      <c r="D177">
        <v>1.7</v>
      </c>
      <c r="E177" t="s">
        <v>30</v>
      </c>
      <c r="F177">
        <v>1</v>
      </c>
      <c r="G177" t="s">
        <v>238</v>
      </c>
      <c r="H177" s="33">
        <v>13.15</v>
      </c>
      <c r="I177" t="s">
        <v>51</v>
      </c>
      <c r="J177">
        <v>7.77</v>
      </c>
    </row>
    <row r="178" spans="1:10" x14ac:dyDescent="0.25">
      <c r="A178">
        <v>3744</v>
      </c>
      <c r="B178" t="s">
        <v>421</v>
      </c>
      <c r="C178">
        <v>13.81</v>
      </c>
      <c r="D178">
        <v>2</v>
      </c>
      <c r="E178" t="s">
        <v>30</v>
      </c>
      <c r="F178">
        <v>1</v>
      </c>
      <c r="G178" t="s">
        <v>422</v>
      </c>
      <c r="H178" s="33">
        <v>0</v>
      </c>
    </row>
    <row r="179" spans="1:10" x14ac:dyDescent="0.25">
      <c r="A179">
        <v>3748</v>
      </c>
      <c r="B179" t="s">
        <v>423</v>
      </c>
      <c r="C179">
        <v>11.94</v>
      </c>
      <c r="D179">
        <v>2</v>
      </c>
      <c r="E179" t="s">
        <v>30</v>
      </c>
      <c r="F179">
        <v>1</v>
      </c>
      <c r="G179" t="s">
        <v>424</v>
      </c>
      <c r="H179" s="33">
        <v>0</v>
      </c>
    </row>
    <row r="180" spans="1:10" x14ac:dyDescent="0.25">
      <c r="A180">
        <v>3756</v>
      </c>
      <c r="B180" t="s">
        <v>535</v>
      </c>
      <c r="C180">
        <v>13.65</v>
      </c>
      <c r="D180">
        <v>1</v>
      </c>
      <c r="E180" t="s">
        <v>30</v>
      </c>
      <c r="F180">
        <v>1</v>
      </c>
      <c r="G180" t="s">
        <v>536</v>
      </c>
      <c r="H180" s="33">
        <v>0</v>
      </c>
    </row>
    <row r="181" spans="1:10" x14ac:dyDescent="0.25">
      <c r="A181">
        <v>3768</v>
      </c>
      <c r="B181" t="s">
        <v>531</v>
      </c>
      <c r="C181">
        <v>11.95</v>
      </c>
      <c r="D181">
        <v>1</v>
      </c>
      <c r="E181" t="s">
        <v>30</v>
      </c>
      <c r="F181">
        <v>1</v>
      </c>
      <c r="G181" t="s">
        <v>532</v>
      </c>
      <c r="H181" s="33">
        <v>0</v>
      </c>
    </row>
    <row r="182" spans="1:10" x14ac:dyDescent="0.25">
      <c r="A182">
        <v>3769</v>
      </c>
      <c r="B182" t="s">
        <v>525</v>
      </c>
      <c r="C182">
        <v>15.95</v>
      </c>
      <c r="D182">
        <v>1.1000000000000001</v>
      </c>
      <c r="E182" t="s">
        <v>30</v>
      </c>
      <c r="F182">
        <v>1</v>
      </c>
      <c r="G182" t="s">
        <v>526</v>
      </c>
      <c r="H182" s="33">
        <v>0</v>
      </c>
    </row>
    <row r="183" spans="1:10" x14ac:dyDescent="0.25">
      <c r="A183">
        <v>3817</v>
      </c>
      <c r="B183" t="s">
        <v>126</v>
      </c>
      <c r="C183">
        <v>46.9</v>
      </c>
      <c r="D183">
        <v>0.9</v>
      </c>
      <c r="E183" t="s">
        <v>30</v>
      </c>
      <c r="F183">
        <v>1</v>
      </c>
      <c r="G183" t="s">
        <v>317</v>
      </c>
      <c r="H183" s="33">
        <v>29.31</v>
      </c>
      <c r="I183">
        <v>26.16</v>
      </c>
      <c r="J183">
        <v>24.4</v>
      </c>
    </row>
    <row r="184" spans="1:10" x14ac:dyDescent="0.25">
      <c r="A184">
        <v>3820</v>
      </c>
      <c r="B184" t="s">
        <v>612</v>
      </c>
      <c r="C184">
        <v>10.95</v>
      </c>
      <c r="D184">
        <v>2.5</v>
      </c>
      <c r="E184" t="s">
        <v>30</v>
      </c>
      <c r="F184">
        <v>1</v>
      </c>
      <c r="G184" t="s">
        <v>613</v>
      </c>
      <c r="H184" s="33">
        <v>0</v>
      </c>
    </row>
    <row r="185" spans="1:10" x14ac:dyDescent="0.25">
      <c r="A185">
        <v>3850</v>
      </c>
      <c r="B185" t="s">
        <v>179</v>
      </c>
      <c r="C185">
        <v>12.03</v>
      </c>
      <c r="D185">
        <v>1.6</v>
      </c>
      <c r="E185" t="s">
        <v>30</v>
      </c>
      <c r="F185">
        <v>1</v>
      </c>
      <c r="G185" t="s">
        <v>614</v>
      </c>
      <c r="H185" s="33">
        <v>0</v>
      </c>
    </row>
    <row r="186" spans="1:10" x14ac:dyDescent="0.25">
      <c r="A186">
        <v>3860</v>
      </c>
      <c r="B186" t="s">
        <v>792</v>
      </c>
      <c r="C186">
        <v>10.8</v>
      </c>
      <c r="D186">
        <v>8</v>
      </c>
      <c r="E186" t="s">
        <v>30</v>
      </c>
      <c r="F186">
        <v>1</v>
      </c>
      <c r="G186" t="s">
        <v>793</v>
      </c>
      <c r="H186" s="33">
        <v>0</v>
      </c>
    </row>
    <row r="187" spans="1:10" x14ac:dyDescent="0.25">
      <c r="A187">
        <v>3863</v>
      </c>
      <c r="B187" t="s">
        <v>753</v>
      </c>
      <c r="C187">
        <v>14.57</v>
      </c>
      <c r="D187">
        <v>7.5</v>
      </c>
      <c r="E187" t="s">
        <v>30</v>
      </c>
      <c r="F187">
        <v>1</v>
      </c>
      <c r="G187" t="s">
        <v>754</v>
      </c>
      <c r="H187" s="33">
        <v>0</v>
      </c>
    </row>
    <row r="188" spans="1:10" x14ac:dyDescent="0.25">
      <c r="A188">
        <v>3865</v>
      </c>
      <c r="B188" t="s">
        <v>772</v>
      </c>
      <c r="C188">
        <v>13.94</v>
      </c>
      <c r="D188">
        <v>7.4</v>
      </c>
      <c r="E188" t="s">
        <v>30</v>
      </c>
      <c r="F188">
        <v>1</v>
      </c>
      <c r="G188" t="s">
        <v>773</v>
      </c>
      <c r="H188" s="33">
        <v>0</v>
      </c>
    </row>
    <row r="189" spans="1:10" x14ac:dyDescent="0.25">
      <c r="A189">
        <v>3866</v>
      </c>
      <c r="B189" t="s">
        <v>745</v>
      </c>
      <c r="C189">
        <v>13.28</v>
      </c>
      <c r="D189">
        <v>7.4</v>
      </c>
      <c r="E189" t="s">
        <v>30</v>
      </c>
      <c r="F189">
        <v>1</v>
      </c>
      <c r="G189" t="s">
        <v>746</v>
      </c>
      <c r="H189" s="33">
        <v>0</v>
      </c>
    </row>
    <row r="190" spans="1:10" x14ac:dyDescent="0.25">
      <c r="A190">
        <v>3867</v>
      </c>
      <c r="B190" t="s">
        <v>770</v>
      </c>
      <c r="C190">
        <v>14.3</v>
      </c>
      <c r="D190">
        <v>7.4</v>
      </c>
      <c r="E190" t="s">
        <v>30</v>
      </c>
      <c r="F190">
        <v>1</v>
      </c>
      <c r="G190" t="s">
        <v>771</v>
      </c>
      <c r="H190" s="33">
        <v>0</v>
      </c>
    </row>
    <row r="191" spans="1:10" x14ac:dyDescent="0.25">
      <c r="A191">
        <v>3882</v>
      </c>
      <c r="B191" t="s">
        <v>749</v>
      </c>
      <c r="C191">
        <v>12.6</v>
      </c>
      <c r="D191">
        <v>7.5</v>
      </c>
      <c r="E191" t="s">
        <v>30</v>
      </c>
      <c r="F191">
        <v>1</v>
      </c>
      <c r="G191" t="s">
        <v>750</v>
      </c>
      <c r="H191" s="33">
        <v>0</v>
      </c>
    </row>
    <row r="192" spans="1:10" x14ac:dyDescent="0.25">
      <c r="A192">
        <v>3898</v>
      </c>
      <c r="B192" t="s">
        <v>435</v>
      </c>
      <c r="C192">
        <v>1.48</v>
      </c>
      <c r="D192">
        <v>0.11</v>
      </c>
      <c r="E192" t="s">
        <v>70</v>
      </c>
      <c r="F192">
        <v>1</v>
      </c>
      <c r="G192" t="s">
        <v>436</v>
      </c>
      <c r="H192" s="33">
        <v>0</v>
      </c>
    </row>
    <row r="193" spans="1:10" x14ac:dyDescent="0.25">
      <c r="A193">
        <v>3915</v>
      </c>
      <c r="B193" t="s">
        <v>860</v>
      </c>
      <c r="C193">
        <v>5.13</v>
      </c>
      <c r="D193">
        <v>0.3</v>
      </c>
      <c r="E193" t="s">
        <v>65</v>
      </c>
      <c r="F193">
        <v>1</v>
      </c>
      <c r="G193" t="s">
        <v>861</v>
      </c>
      <c r="H193" s="33">
        <v>0</v>
      </c>
    </row>
    <row r="194" spans="1:10" x14ac:dyDescent="0.25">
      <c r="A194">
        <v>3921</v>
      </c>
      <c r="B194" t="s">
        <v>808</v>
      </c>
      <c r="C194">
        <v>14.88</v>
      </c>
      <c r="D194">
        <v>1.4</v>
      </c>
      <c r="E194" t="s">
        <v>30</v>
      </c>
      <c r="F194">
        <v>1</v>
      </c>
      <c r="G194" t="s">
        <v>809</v>
      </c>
      <c r="H194" s="33">
        <v>0</v>
      </c>
    </row>
    <row r="195" spans="1:10" x14ac:dyDescent="0.25">
      <c r="A195">
        <v>4049</v>
      </c>
      <c r="B195" t="s">
        <v>64</v>
      </c>
      <c r="C195">
        <v>0.84</v>
      </c>
      <c r="D195">
        <v>0.04</v>
      </c>
      <c r="E195" t="s">
        <v>65</v>
      </c>
      <c r="F195">
        <v>50</v>
      </c>
      <c r="G195" t="s">
        <v>251</v>
      </c>
      <c r="H195" s="33">
        <v>0.63</v>
      </c>
    </row>
    <row r="196" spans="1:10" x14ac:dyDescent="0.25">
      <c r="A196">
        <v>4069</v>
      </c>
      <c r="B196" t="s">
        <v>886</v>
      </c>
      <c r="C196">
        <v>19.09</v>
      </c>
      <c r="D196">
        <v>1</v>
      </c>
      <c r="E196" t="s">
        <v>65</v>
      </c>
      <c r="F196">
        <v>1</v>
      </c>
      <c r="G196" t="s">
        <v>887</v>
      </c>
      <c r="H196" s="33">
        <v>0</v>
      </c>
    </row>
    <row r="197" spans="1:10" x14ac:dyDescent="0.25">
      <c r="A197">
        <v>4075</v>
      </c>
      <c r="B197" t="s">
        <v>663</v>
      </c>
      <c r="C197">
        <v>7.69</v>
      </c>
      <c r="D197">
        <v>3.5</v>
      </c>
      <c r="E197" t="s">
        <v>30</v>
      </c>
      <c r="F197">
        <v>1</v>
      </c>
      <c r="G197" t="s">
        <v>664</v>
      </c>
      <c r="H197" s="33">
        <v>0</v>
      </c>
    </row>
    <row r="198" spans="1:10" x14ac:dyDescent="0.25">
      <c r="A198">
        <v>4099</v>
      </c>
      <c r="B198" t="s">
        <v>192</v>
      </c>
      <c r="C198">
        <v>13.45</v>
      </c>
      <c r="D198">
        <v>2</v>
      </c>
      <c r="E198" t="s">
        <v>30</v>
      </c>
      <c r="F198">
        <v>1</v>
      </c>
      <c r="G198" t="s">
        <v>641</v>
      </c>
      <c r="H198" s="33">
        <v>0</v>
      </c>
    </row>
    <row r="199" spans="1:10" x14ac:dyDescent="0.25">
      <c r="A199">
        <v>4114</v>
      </c>
      <c r="B199" t="s">
        <v>798</v>
      </c>
      <c r="C199">
        <v>12.31</v>
      </c>
      <c r="D199">
        <v>8</v>
      </c>
      <c r="E199" t="s">
        <v>30</v>
      </c>
      <c r="F199">
        <v>1</v>
      </c>
      <c r="G199" t="s">
        <v>799</v>
      </c>
      <c r="H199" s="33">
        <v>0</v>
      </c>
    </row>
    <row r="200" spans="1:10" x14ac:dyDescent="0.25">
      <c r="A200">
        <v>4149</v>
      </c>
      <c r="B200" t="s">
        <v>780</v>
      </c>
      <c r="C200">
        <v>5.88</v>
      </c>
      <c r="D200">
        <v>7.5</v>
      </c>
      <c r="E200" t="s">
        <v>30</v>
      </c>
      <c r="F200">
        <v>1</v>
      </c>
      <c r="G200" t="s">
        <v>781</v>
      </c>
      <c r="H200" s="33">
        <v>0</v>
      </c>
    </row>
    <row r="201" spans="1:10" x14ac:dyDescent="0.25">
      <c r="A201">
        <v>4152</v>
      </c>
      <c r="B201" t="s">
        <v>647</v>
      </c>
      <c r="C201">
        <v>13.21</v>
      </c>
      <c r="D201">
        <v>1</v>
      </c>
      <c r="E201" t="s">
        <v>30</v>
      </c>
      <c r="F201">
        <v>1</v>
      </c>
      <c r="G201" t="s">
        <v>648</v>
      </c>
      <c r="H201" s="33">
        <v>0</v>
      </c>
    </row>
    <row r="202" spans="1:10" x14ac:dyDescent="0.25">
      <c r="A202">
        <v>4175</v>
      </c>
      <c r="B202" t="s">
        <v>629</v>
      </c>
      <c r="C202">
        <v>15.39</v>
      </c>
      <c r="D202">
        <v>1.4</v>
      </c>
      <c r="E202" t="s">
        <v>30</v>
      </c>
      <c r="F202">
        <v>1</v>
      </c>
      <c r="G202" t="s">
        <v>630</v>
      </c>
      <c r="H202" s="33">
        <v>0</v>
      </c>
    </row>
    <row r="203" spans="1:10" x14ac:dyDescent="0.25">
      <c r="A203">
        <v>4292</v>
      </c>
      <c r="B203" t="s">
        <v>66</v>
      </c>
      <c r="C203">
        <v>21.2</v>
      </c>
      <c r="D203">
        <v>0.5</v>
      </c>
      <c r="E203" t="s">
        <v>30</v>
      </c>
      <c r="F203">
        <v>2</v>
      </c>
      <c r="G203" t="s">
        <v>252</v>
      </c>
      <c r="H203" s="33">
        <v>15.86</v>
      </c>
    </row>
    <row r="204" spans="1:10" x14ac:dyDescent="0.25">
      <c r="A204">
        <v>4293</v>
      </c>
      <c r="B204" t="s">
        <v>67</v>
      </c>
      <c r="C204">
        <v>21.2</v>
      </c>
      <c r="D204">
        <v>0.5</v>
      </c>
      <c r="E204" t="s">
        <v>30</v>
      </c>
      <c r="F204">
        <v>2</v>
      </c>
      <c r="G204" t="s">
        <v>253</v>
      </c>
      <c r="H204" s="33">
        <v>15.86</v>
      </c>
    </row>
    <row r="205" spans="1:10" x14ac:dyDescent="0.25">
      <c r="A205">
        <v>4295</v>
      </c>
      <c r="B205" t="s">
        <v>872</v>
      </c>
      <c r="C205">
        <v>4.97</v>
      </c>
      <c r="D205">
        <v>0.25</v>
      </c>
      <c r="E205" t="s">
        <v>65</v>
      </c>
      <c r="F205">
        <v>1</v>
      </c>
      <c r="G205" t="s">
        <v>873</v>
      </c>
      <c r="H205" s="33">
        <v>0</v>
      </c>
    </row>
    <row r="206" spans="1:10" x14ac:dyDescent="0.25">
      <c r="A206">
        <v>4358</v>
      </c>
      <c r="B206" t="s">
        <v>583</v>
      </c>
      <c r="C206">
        <v>3.44</v>
      </c>
      <c r="D206">
        <v>5</v>
      </c>
      <c r="E206" t="s">
        <v>30</v>
      </c>
      <c r="F206">
        <v>1</v>
      </c>
      <c r="G206" t="s">
        <v>584</v>
      </c>
      <c r="H206" s="33">
        <v>0</v>
      </c>
    </row>
    <row r="207" spans="1:10" x14ac:dyDescent="0.25">
      <c r="A207">
        <v>4390</v>
      </c>
      <c r="B207" t="s">
        <v>132</v>
      </c>
      <c r="C207">
        <v>16.920000000000002</v>
      </c>
      <c r="D207">
        <v>0.9</v>
      </c>
      <c r="E207" t="s">
        <v>32</v>
      </c>
      <c r="F207">
        <v>1</v>
      </c>
      <c r="G207" t="s">
        <v>324</v>
      </c>
      <c r="H207" s="33">
        <v>13.08</v>
      </c>
      <c r="I207">
        <v>11.73</v>
      </c>
      <c r="J207">
        <v>11.73</v>
      </c>
    </row>
    <row r="208" spans="1:10" x14ac:dyDescent="0.25">
      <c r="A208">
        <v>4392</v>
      </c>
      <c r="B208" t="s">
        <v>129</v>
      </c>
      <c r="C208">
        <v>12.37</v>
      </c>
      <c r="D208">
        <v>1</v>
      </c>
      <c r="E208" t="s">
        <v>30</v>
      </c>
      <c r="F208">
        <v>1</v>
      </c>
      <c r="G208" t="s">
        <v>320</v>
      </c>
      <c r="H208" s="33">
        <v>8.1</v>
      </c>
    </row>
    <row r="209" spans="1:10" x14ac:dyDescent="0.25">
      <c r="A209">
        <v>4393</v>
      </c>
      <c r="B209" t="s">
        <v>34</v>
      </c>
      <c r="C209">
        <v>5.75</v>
      </c>
      <c r="D209">
        <v>2</v>
      </c>
      <c r="E209" t="s">
        <v>30</v>
      </c>
      <c r="F209">
        <v>2</v>
      </c>
      <c r="G209" t="s">
        <v>222</v>
      </c>
      <c r="H209" s="33">
        <v>4.5599999999999996</v>
      </c>
      <c r="I209">
        <v>3.91</v>
      </c>
      <c r="J209">
        <v>3.91</v>
      </c>
    </row>
    <row r="210" spans="1:10" x14ac:dyDescent="0.25">
      <c r="A210">
        <v>4394</v>
      </c>
      <c r="B210" t="s">
        <v>905</v>
      </c>
      <c r="C210">
        <v>11.08</v>
      </c>
      <c r="D210">
        <v>1</v>
      </c>
      <c r="E210" t="s">
        <v>30</v>
      </c>
      <c r="F210">
        <v>1</v>
      </c>
      <c r="G210" t="s">
        <v>906</v>
      </c>
      <c r="H210" s="33">
        <v>0</v>
      </c>
    </row>
    <row r="211" spans="1:10" x14ac:dyDescent="0.25">
      <c r="A211">
        <v>4395</v>
      </c>
      <c r="B211" t="s">
        <v>191</v>
      </c>
      <c r="C211">
        <v>8.8000000000000007</v>
      </c>
      <c r="D211">
        <v>1</v>
      </c>
      <c r="E211" t="s">
        <v>30</v>
      </c>
      <c r="F211">
        <v>1</v>
      </c>
      <c r="G211" t="s">
        <v>638</v>
      </c>
      <c r="H211" s="33">
        <v>0</v>
      </c>
    </row>
    <row r="212" spans="1:10" x14ac:dyDescent="0.25">
      <c r="A212">
        <v>4396</v>
      </c>
      <c r="B212" t="s">
        <v>86</v>
      </c>
      <c r="C212">
        <v>8.14</v>
      </c>
      <c r="D212">
        <v>1</v>
      </c>
      <c r="E212" t="s">
        <v>30</v>
      </c>
      <c r="F212">
        <v>1</v>
      </c>
      <c r="G212" t="s">
        <v>273</v>
      </c>
      <c r="H212" s="33">
        <v>5.99</v>
      </c>
      <c r="I212">
        <v>5.0599999999999996</v>
      </c>
      <c r="J212">
        <v>5.0599999999999996</v>
      </c>
    </row>
    <row r="213" spans="1:10" x14ac:dyDescent="0.25">
      <c r="A213">
        <v>4399</v>
      </c>
      <c r="B213" t="s">
        <v>84</v>
      </c>
      <c r="C213">
        <v>8.0399999999999991</v>
      </c>
      <c r="D213">
        <v>1</v>
      </c>
      <c r="E213" t="s">
        <v>30</v>
      </c>
      <c r="F213">
        <v>1</v>
      </c>
      <c r="G213" t="s">
        <v>271</v>
      </c>
      <c r="H213" s="33">
        <v>6.2</v>
      </c>
      <c r="I213">
        <v>5.47</v>
      </c>
      <c r="J213">
        <v>4.96</v>
      </c>
    </row>
    <row r="214" spans="1:10" x14ac:dyDescent="0.25">
      <c r="A214">
        <v>4401</v>
      </c>
      <c r="B214" t="s">
        <v>75</v>
      </c>
      <c r="C214">
        <v>12.82</v>
      </c>
      <c r="D214">
        <v>0.5</v>
      </c>
      <c r="E214" t="s">
        <v>30</v>
      </c>
      <c r="F214">
        <v>1</v>
      </c>
      <c r="G214" t="s">
        <v>262</v>
      </c>
      <c r="H214" s="33">
        <v>8.9700000000000006</v>
      </c>
      <c r="I214">
        <v>7.38</v>
      </c>
      <c r="J214">
        <v>7.38</v>
      </c>
    </row>
    <row r="215" spans="1:10" x14ac:dyDescent="0.25">
      <c r="A215">
        <v>4426</v>
      </c>
      <c r="B215" t="s">
        <v>96</v>
      </c>
      <c r="C215">
        <v>16.37</v>
      </c>
      <c r="D215">
        <v>0.5</v>
      </c>
      <c r="E215" t="s">
        <v>30</v>
      </c>
      <c r="F215">
        <v>2</v>
      </c>
      <c r="G215" t="s">
        <v>287</v>
      </c>
      <c r="H215" s="33">
        <v>10.74</v>
      </c>
      <c r="I215">
        <v>9.7100000000000009</v>
      </c>
      <c r="J215">
        <v>9.33</v>
      </c>
    </row>
    <row r="216" spans="1:10" x14ac:dyDescent="0.25">
      <c r="A216">
        <v>4439</v>
      </c>
      <c r="B216" t="s">
        <v>97</v>
      </c>
      <c r="C216">
        <v>13.7</v>
      </c>
      <c r="D216">
        <v>0.3</v>
      </c>
      <c r="E216" t="s">
        <v>30</v>
      </c>
      <c r="F216">
        <v>2</v>
      </c>
      <c r="G216" t="s">
        <v>288</v>
      </c>
      <c r="H216" s="33">
        <v>10.25</v>
      </c>
      <c r="I216">
        <v>9.2200000000000006</v>
      </c>
      <c r="J216">
        <v>9.2200000000000006</v>
      </c>
    </row>
    <row r="217" spans="1:10" x14ac:dyDescent="0.25">
      <c r="A217">
        <v>4464</v>
      </c>
      <c r="B217" t="s">
        <v>52</v>
      </c>
      <c r="C217">
        <v>8.6</v>
      </c>
      <c r="D217">
        <v>0.5</v>
      </c>
      <c r="E217" t="s">
        <v>32</v>
      </c>
      <c r="F217">
        <v>1</v>
      </c>
      <c r="G217" t="s">
        <v>239</v>
      </c>
      <c r="H217" s="33">
        <v>7.04</v>
      </c>
      <c r="I217">
        <v>5.97</v>
      </c>
      <c r="J217">
        <v>5.97</v>
      </c>
    </row>
    <row r="218" spans="1:10" x14ac:dyDescent="0.25">
      <c r="A218">
        <v>4466</v>
      </c>
      <c r="B218" t="s">
        <v>71</v>
      </c>
      <c r="C218">
        <v>6.86</v>
      </c>
      <c r="D218">
        <v>0.5</v>
      </c>
      <c r="E218" t="s">
        <v>70</v>
      </c>
      <c r="F218">
        <v>1</v>
      </c>
      <c r="G218" t="s">
        <v>258</v>
      </c>
      <c r="H218" s="33">
        <v>5.33</v>
      </c>
      <c r="I218">
        <v>4.7699999999999996</v>
      </c>
      <c r="J218">
        <v>4.6100000000000003</v>
      </c>
    </row>
    <row r="219" spans="1:10" x14ac:dyDescent="0.25">
      <c r="A219">
        <v>4469</v>
      </c>
      <c r="B219" t="s">
        <v>838</v>
      </c>
      <c r="C219">
        <v>13.98</v>
      </c>
      <c r="D219">
        <v>1.2</v>
      </c>
      <c r="E219" t="s">
        <v>30</v>
      </c>
      <c r="F219">
        <v>1</v>
      </c>
      <c r="G219" t="s">
        <v>839</v>
      </c>
      <c r="H219" s="33">
        <v>0</v>
      </c>
    </row>
    <row r="220" spans="1:10" x14ac:dyDescent="0.25">
      <c r="A220">
        <v>4471</v>
      </c>
      <c r="B220" t="s">
        <v>599</v>
      </c>
      <c r="C220">
        <v>9.24</v>
      </c>
      <c r="D220">
        <v>2.35</v>
      </c>
      <c r="E220" t="s">
        <v>30</v>
      </c>
      <c r="F220">
        <v>1</v>
      </c>
      <c r="G220" t="s">
        <v>600</v>
      </c>
      <c r="H220" s="33">
        <v>0</v>
      </c>
    </row>
    <row r="221" spans="1:10" x14ac:dyDescent="0.25">
      <c r="A221">
        <v>4478</v>
      </c>
      <c r="B221" t="s">
        <v>48</v>
      </c>
      <c r="C221">
        <v>7.65</v>
      </c>
      <c r="D221">
        <v>0.5</v>
      </c>
      <c r="E221" t="s">
        <v>32</v>
      </c>
      <c r="F221">
        <v>1</v>
      </c>
      <c r="G221" t="s">
        <v>236</v>
      </c>
      <c r="H221" s="33">
        <v>6.02</v>
      </c>
      <c r="I221">
        <v>5.0999999999999996</v>
      </c>
      <c r="J221">
        <v>5.0999999999999996</v>
      </c>
    </row>
    <row r="222" spans="1:10" x14ac:dyDescent="0.25">
      <c r="A222">
        <v>4662</v>
      </c>
      <c r="B222" t="s">
        <v>527</v>
      </c>
      <c r="C222">
        <v>14.04</v>
      </c>
      <c r="D222">
        <v>1.5</v>
      </c>
      <c r="E222" t="s">
        <v>30</v>
      </c>
      <c r="F222">
        <v>1</v>
      </c>
      <c r="G222" t="s">
        <v>528</v>
      </c>
      <c r="H222" s="33">
        <v>0</v>
      </c>
    </row>
    <row r="223" spans="1:10" x14ac:dyDescent="0.25">
      <c r="A223">
        <v>4676</v>
      </c>
      <c r="B223" t="s">
        <v>206</v>
      </c>
      <c r="C223">
        <v>2.42</v>
      </c>
      <c r="D223">
        <v>0.16</v>
      </c>
      <c r="E223" t="s">
        <v>32</v>
      </c>
      <c r="F223">
        <v>1</v>
      </c>
      <c r="G223" t="s">
        <v>913</v>
      </c>
      <c r="H223" s="33">
        <v>0</v>
      </c>
    </row>
    <row r="224" spans="1:10" x14ac:dyDescent="0.25">
      <c r="A224">
        <v>4680</v>
      </c>
      <c r="B224" t="s">
        <v>487</v>
      </c>
      <c r="C224">
        <v>2.37</v>
      </c>
      <c r="D224">
        <v>0.14000000000000001</v>
      </c>
      <c r="E224" t="s">
        <v>70</v>
      </c>
      <c r="F224">
        <v>1</v>
      </c>
      <c r="G224" t="s">
        <v>488</v>
      </c>
      <c r="H224" s="33">
        <v>0</v>
      </c>
    </row>
    <row r="225" spans="1:10" x14ac:dyDescent="0.25">
      <c r="A225">
        <v>4681</v>
      </c>
      <c r="B225" t="s">
        <v>483</v>
      </c>
      <c r="C225">
        <v>2.65</v>
      </c>
      <c r="D225">
        <v>0.14000000000000001</v>
      </c>
      <c r="E225" t="s">
        <v>70</v>
      </c>
      <c r="F225">
        <v>1</v>
      </c>
      <c r="G225" t="s">
        <v>484</v>
      </c>
      <c r="H225" s="33">
        <v>0</v>
      </c>
    </row>
    <row r="226" spans="1:10" x14ac:dyDescent="0.25">
      <c r="A226">
        <v>4694</v>
      </c>
      <c r="B226" t="s">
        <v>485</v>
      </c>
      <c r="C226">
        <v>2.2000000000000002</v>
      </c>
      <c r="D226">
        <v>0.14000000000000001</v>
      </c>
      <c r="E226" t="s">
        <v>70</v>
      </c>
      <c r="F226">
        <v>1</v>
      </c>
      <c r="G226" t="s">
        <v>486</v>
      </c>
      <c r="H226" s="33">
        <v>0</v>
      </c>
    </row>
    <row r="227" spans="1:10" x14ac:dyDescent="0.25">
      <c r="A227">
        <v>4700</v>
      </c>
      <c r="B227" t="s">
        <v>41</v>
      </c>
      <c r="C227">
        <v>18.850000000000001</v>
      </c>
      <c r="D227">
        <v>6</v>
      </c>
      <c r="E227" t="s">
        <v>30</v>
      </c>
      <c r="F227">
        <v>1</v>
      </c>
      <c r="G227" t="s">
        <v>229</v>
      </c>
      <c r="H227" s="33">
        <v>13.63</v>
      </c>
      <c r="I227">
        <v>12.29</v>
      </c>
      <c r="J227">
        <v>12.29</v>
      </c>
    </row>
    <row r="228" spans="1:10" x14ac:dyDescent="0.25">
      <c r="A228">
        <v>4720</v>
      </c>
      <c r="B228" t="s">
        <v>59</v>
      </c>
      <c r="C228">
        <v>17.190000000000001</v>
      </c>
      <c r="D228">
        <v>1.5</v>
      </c>
      <c r="E228" t="s">
        <v>30</v>
      </c>
      <c r="F228">
        <v>1</v>
      </c>
      <c r="G228" t="s">
        <v>246</v>
      </c>
      <c r="H228" s="33">
        <v>12.86</v>
      </c>
    </row>
    <row r="229" spans="1:10" x14ac:dyDescent="0.25">
      <c r="A229">
        <v>4728</v>
      </c>
      <c r="B229" t="s">
        <v>824</v>
      </c>
      <c r="C229">
        <v>20.56</v>
      </c>
      <c r="D229">
        <v>2.5</v>
      </c>
      <c r="E229" t="s">
        <v>30</v>
      </c>
      <c r="F229">
        <v>1</v>
      </c>
      <c r="G229" t="s">
        <v>825</v>
      </c>
      <c r="H229" s="33">
        <v>0</v>
      </c>
    </row>
    <row r="230" spans="1:10" x14ac:dyDescent="0.25">
      <c r="A230">
        <v>4730</v>
      </c>
      <c r="B230" t="s">
        <v>844</v>
      </c>
      <c r="C230">
        <v>3.7</v>
      </c>
      <c r="D230">
        <v>0.25</v>
      </c>
      <c r="E230" t="s">
        <v>65</v>
      </c>
      <c r="F230">
        <v>1</v>
      </c>
      <c r="G230" t="s">
        <v>845</v>
      </c>
      <c r="H230" s="33">
        <v>0</v>
      </c>
    </row>
    <row r="231" spans="1:10" x14ac:dyDescent="0.25">
      <c r="A231">
        <v>4742</v>
      </c>
      <c r="B231" t="s">
        <v>852</v>
      </c>
      <c r="C231">
        <v>3.92</v>
      </c>
      <c r="D231">
        <v>0.2</v>
      </c>
      <c r="E231" t="s">
        <v>65</v>
      </c>
      <c r="F231">
        <v>1</v>
      </c>
      <c r="G231" t="s">
        <v>853</v>
      </c>
      <c r="H231" s="33">
        <v>0</v>
      </c>
    </row>
    <row r="232" spans="1:10" x14ac:dyDescent="0.25">
      <c r="A232">
        <v>4768</v>
      </c>
      <c r="B232" t="s">
        <v>645</v>
      </c>
      <c r="C232">
        <v>13.15</v>
      </c>
      <c r="D232">
        <v>1.5</v>
      </c>
      <c r="E232" t="s">
        <v>30</v>
      </c>
      <c r="F232">
        <v>1</v>
      </c>
      <c r="G232" t="s">
        <v>646</v>
      </c>
      <c r="H232" s="33">
        <v>0</v>
      </c>
    </row>
    <row r="233" spans="1:10" x14ac:dyDescent="0.25">
      <c r="A233">
        <v>4780</v>
      </c>
      <c r="B233" t="s">
        <v>802</v>
      </c>
      <c r="C233">
        <v>7.64</v>
      </c>
      <c r="D233">
        <v>5</v>
      </c>
      <c r="E233" t="s">
        <v>30</v>
      </c>
      <c r="F233">
        <v>1</v>
      </c>
      <c r="G233" t="s">
        <v>803</v>
      </c>
      <c r="H233" s="33">
        <v>0</v>
      </c>
    </row>
    <row r="234" spans="1:10" x14ac:dyDescent="0.25">
      <c r="A234">
        <v>4788</v>
      </c>
      <c r="B234" t="s">
        <v>826</v>
      </c>
      <c r="C234">
        <v>17.23</v>
      </c>
      <c r="D234">
        <v>2.5</v>
      </c>
      <c r="E234" t="s">
        <v>30</v>
      </c>
      <c r="F234">
        <v>1</v>
      </c>
      <c r="G234" t="s">
        <v>827</v>
      </c>
      <c r="H234" s="33">
        <v>0</v>
      </c>
    </row>
    <row r="235" spans="1:10" x14ac:dyDescent="0.25">
      <c r="A235">
        <v>4803</v>
      </c>
      <c r="B235" t="s">
        <v>842</v>
      </c>
      <c r="C235">
        <v>18.920000000000002</v>
      </c>
      <c r="D235">
        <v>2.7</v>
      </c>
      <c r="E235" t="s">
        <v>30</v>
      </c>
      <c r="F235">
        <v>1</v>
      </c>
      <c r="G235" t="s">
        <v>843</v>
      </c>
      <c r="H235" s="33">
        <v>0</v>
      </c>
    </row>
    <row r="236" spans="1:10" x14ac:dyDescent="0.25">
      <c r="A236">
        <v>4806</v>
      </c>
      <c r="B236" t="s">
        <v>589</v>
      </c>
      <c r="C236">
        <v>1.81</v>
      </c>
      <c r="D236">
        <v>0.09</v>
      </c>
      <c r="E236" t="s">
        <v>70</v>
      </c>
      <c r="F236">
        <v>1</v>
      </c>
      <c r="G236" t="s">
        <v>590</v>
      </c>
      <c r="H236" s="33">
        <v>0</v>
      </c>
    </row>
    <row r="237" spans="1:10" x14ac:dyDescent="0.25">
      <c r="A237">
        <v>4811</v>
      </c>
      <c r="B237" t="s">
        <v>53</v>
      </c>
      <c r="C237">
        <v>18.38</v>
      </c>
      <c r="D237">
        <v>1.5</v>
      </c>
      <c r="E237" t="s">
        <v>30</v>
      </c>
      <c r="F237">
        <v>1</v>
      </c>
      <c r="G237" t="s">
        <v>240</v>
      </c>
      <c r="H237" s="33">
        <v>13.75</v>
      </c>
      <c r="I237" t="s">
        <v>51</v>
      </c>
      <c r="J237">
        <v>9.3800000000000008</v>
      </c>
    </row>
    <row r="238" spans="1:10" x14ac:dyDescent="0.25">
      <c r="A238">
        <v>4812</v>
      </c>
      <c r="B238" t="s">
        <v>585</v>
      </c>
      <c r="C238">
        <v>1.66</v>
      </c>
      <c r="D238">
        <v>1.5</v>
      </c>
      <c r="E238" t="s">
        <v>30</v>
      </c>
      <c r="F238">
        <v>1</v>
      </c>
      <c r="G238" t="s">
        <v>586</v>
      </c>
      <c r="H238" s="33">
        <v>0</v>
      </c>
    </row>
    <row r="239" spans="1:10" x14ac:dyDescent="0.25">
      <c r="A239">
        <v>4833</v>
      </c>
      <c r="B239" t="s">
        <v>579</v>
      </c>
      <c r="C239">
        <v>3.16</v>
      </c>
      <c r="D239">
        <v>5</v>
      </c>
      <c r="E239" t="s">
        <v>30</v>
      </c>
      <c r="F239">
        <v>1</v>
      </c>
      <c r="G239" t="s">
        <v>580</v>
      </c>
      <c r="H239" s="33">
        <v>0</v>
      </c>
    </row>
    <row r="240" spans="1:10" x14ac:dyDescent="0.25">
      <c r="A240">
        <v>4836</v>
      </c>
      <c r="B240" t="s">
        <v>577</v>
      </c>
      <c r="C240">
        <v>2.33</v>
      </c>
      <c r="D240">
        <v>1</v>
      </c>
      <c r="E240" t="s">
        <v>30</v>
      </c>
      <c r="F240">
        <v>1</v>
      </c>
      <c r="G240" t="s">
        <v>578</v>
      </c>
      <c r="H240" s="33">
        <v>0</v>
      </c>
    </row>
    <row r="241" spans="1:10" x14ac:dyDescent="0.25">
      <c r="A241">
        <v>4837</v>
      </c>
      <c r="B241" t="s">
        <v>575</v>
      </c>
      <c r="C241">
        <v>10.67</v>
      </c>
      <c r="D241">
        <v>4.0999999999999996</v>
      </c>
      <c r="E241" t="s">
        <v>70</v>
      </c>
      <c r="F241">
        <v>1</v>
      </c>
      <c r="G241" t="s">
        <v>576</v>
      </c>
      <c r="H241" s="33">
        <v>0</v>
      </c>
    </row>
    <row r="242" spans="1:10" x14ac:dyDescent="0.25">
      <c r="A242">
        <v>4847</v>
      </c>
      <c r="B242" t="s">
        <v>36</v>
      </c>
      <c r="C242">
        <v>21.24</v>
      </c>
      <c r="D242">
        <v>0.25</v>
      </c>
      <c r="E242" t="s">
        <v>30</v>
      </c>
      <c r="F242">
        <v>1</v>
      </c>
      <c r="G242" t="s">
        <v>224</v>
      </c>
      <c r="H242" s="33">
        <v>14.38</v>
      </c>
      <c r="I242">
        <v>12.24</v>
      </c>
      <c r="J242">
        <v>12.24</v>
      </c>
    </row>
    <row r="243" spans="1:10" x14ac:dyDescent="0.25">
      <c r="A243">
        <v>4864</v>
      </c>
      <c r="B243" t="s">
        <v>42</v>
      </c>
      <c r="C243">
        <v>14.42</v>
      </c>
      <c r="D243">
        <v>0.5</v>
      </c>
      <c r="E243" t="s">
        <v>32</v>
      </c>
      <c r="F243">
        <v>1</v>
      </c>
      <c r="G243" t="s">
        <v>230</v>
      </c>
      <c r="H243" s="33">
        <v>11.37</v>
      </c>
      <c r="I243">
        <v>10.199999999999999</v>
      </c>
      <c r="J243">
        <v>9.49</v>
      </c>
    </row>
    <row r="244" spans="1:10" x14ac:dyDescent="0.25">
      <c r="A244">
        <v>4865</v>
      </c>
      <c r="B244" t="s">
        <v>40</v>
      </c>
      <c r="C244">
        <v>21.27</v>
      </c>
      <c r="D244">
        <v>0.5</v>
      </c>
      <c r="E244" t="s">
        <v>32</v>
      </c>
      <c r="F244">
        <v>1</v>
      </c>
      <c r="G244" t="s">
        <v>228</v>
      </c>
      <c r="H244" s="33">
        <v>17.38</v>
      </c>
      <c r="I244">
        <v>15.62</v>
      </c>
      <c r="J244">
        <v>14.07</v>
      </c>
    </row>
    <row r="245" spans="1:10" x14ac:dyDescent="0.25">
      <c r="A245">
        <v>4866</v>
      </c>
      <c r="B245" t="s">
        <v>38</v>
      </c>
      <c r="C245">
        <v>12.52</v>
      </c>
      <c r="D245">
        <v>0.5</v>
      </c>
      <c r="E245" t="s">
        <v>32</v>
      </c>
      <c r="F245">
        <v>1</v>
      </c>
      <c r="G245" t="s">
        <v>226</v>
      </c>
      <c r="H245" s="33">
        <v>9.69</v>
      </c>
      <c r="I245">
        <v>8.26</v>
      </c>
      <c r="J245">
        <v>8.26</v>
      </c>
    </row>
    <row r="246" spans="1:10" x14ac:dyDescent="0.25">
      <c r="A246">
        <v>4867</v>
      </c>
      <c r="B246" t="s">
        <v>200</v>
      </c>
      <c r="C246">
        <v>17.850000000000001</v>
      </c>
      <c r="D246">
        <v>0.1</v>
      </c>
      <c r="E246" t="s">
        <v>32</v>
      </c>
      <c r="F246">
        <v>1</v>
      </c>
      <c r="G246" t="s">
        <v>901</v>
      </c>
      <c r="H246" s="33">
        <v>0</v>
      </c>
    </row>
    <row r="247" spans="1:10" x14ac:dyDescent="0.25">
      <c r="A247">
        <v>4875</v>
      </c>
      <c r="B247" t="s">
        <v>85</v>
      </c>
      <c r="C247">
        <v>8.8699999999999992</v>
      </c>
      <c r="D247">
        <v>0.5</v>
      </c>
      <c r="E247" t="s">
        <v>30</v>
      </c>
      <c r="F247">
        <v>2</v>
      </c>
      <c r="G247" t="s">
        <v>272</v>
      </c>
      <c r="H247" s="33">
        <v>6.09</v>
      </c>
    </row>
    <row r="248" spans="1:10" x14ac:dyDescent="0.25">
      <c r="A248">
        <v>4876</v>
      </c>
      <c r="B248" t="s">
        <v>673</v>
      </c>
      <c r="C248">
        <v>8</v>
      </c>
      <c r="D248">
        <v>1</v>
      </c>
      <c r="E248" t="s">
        <v>30</v>
      </c>
      <c r="F248">
        <v>1</v>
      </c>
      <c r="G248" t="s">
        <v>674</v>
      </c>
      <c r="H248" s="33">
        <v>0</v>
      </c>
    </row>
    <row r="249" spans="1:10" x14ac:dyDescent="0.25">
      <c r="A249">
        <v>4882</v>
      </c>
      <c r="B249" t="s">
        <v>822</v>
      </c>
      <c r="C249">
        <v>22.45</v>
      </c>
      <c r="D249">
        <v>0.8</v>
      </c>
      <c r="E249" t="s">
        <v>30</v>
      </c>
      <c r="F249">
        <v>1</v>
      </c>
      <c r="G249" t="s">
        <v>823</v>
      </c>
      <c r="H249" s="33">
        <v>0</v>
      </c>
    </row>
    <row r="250" spans="1:10" x14ac:dyDescent="0.25">
      <c r="A250">
        <v>4885</v>
      </c>
      <c r="B250" t="s">
        <v>626</v>
      </c>
      <c r="C250">
        <v>10.58</v>
      </c>
      <c r="D250">
        <v>2</v>
      </c>
      <c r="E250" t="s">
        <v>30</v>
      </c>
      <c r="F250">
        <v>1</v>
      </c>
      <c r="G250" t="s">
        <v>627</v>
      </c>
      <c r="H250" s="33">
        <v>0</v>
      </c>
    </row>
    <row r="251" spans="1:10" x14ac:dyDescent="0.25">
      <c r="A251">
        <v>4891</v>
      </c>
      <c r="B251" t="s">
        <v>167</v>
      </c>
      <c r="C251">
        <v>12.2</v>
      </c>
      <c r="D251">
        <v>8.5</v>
      </c>
      <c r="E251" t="s">
        <v>30</v>
      </c>
      <c r="F251">
        <v>1</v>
      </c>
      <c r="G251" t="s">
        <v>522</v>
      </c>
      <c r="H251" s="33">
        <v>7.88</v>
      </c>
    </row>
    <row r="252" spans="1:10" x14ac:dyDescent="0.25">
      <c r="A252">
        <v>4892</v>
      </c>
      <c r="B252" t="s">
        <v>33</v>
      </c>
      <c r="C252">
        <v>5.3</v>
      </c>
      <c r="D252">
        <v>2</v>
      </c>
      <c r="E252" t="s">
        <v>30</v>
      </c>
      <c r="F252">
        <v>1</v>
      </c>
      <c r="G252" t="s">
        <v>221</v>
      </c>
      <c r="H252" s="33">
        <v>4.2</v>
      </c>
      <c r="I252">
        <v>3.6</v>
      </c>
      <c r="J252">
        <v>3.6</v>
      </c>
    </row>
    <row r="253" spans="1:10" x14ac:dyDescent="0.25">
      <c r="A253">
        <v>4900</v>
      </c>
      <c r="B253" t="s">
        <v>196</v>
      </c>
      <c r="C253">
        <v>14.63</v>
      </c>
      <c r="D253">
        <v>7.4</v>
      </c>
      <c r="E253" t="s">
        <v>30</v>
      </c>
      <c r="F253">
        <v>1</v>
      </c>
      <c r="G253" t="s">
        <v>769</v>
      </c>
      <c r="H253" s="33">
        <v>0</v>
      </c>
    </row>
    <row r="254" spans="1:10" x14ac:dyDescent="0.25">
      <c r="A254">
        <v>4906</v>
      </c>
      <c r="B254" t="s">
        <v>776</v>
      </c>
      <c r="C254">
        <v>16.27</v>
      </c>
      <c r="D254">
        <v>7</v>
      </c>
      <c r="E254" t="s">
        <v>30</v>
      </c>
      <c r="F254">
        <v>1</v>
      </c>
      <c r="G254" t="s">
        <v>777</v>
      </c>
      <c r="H254" s="33">
        <v>0</v>
      </c>
    </row>
    <row r="255" spans="1:10" x14ac:dyDescent="0.25">
      <c r="A255">
        <v>4916</v>
      </c>
      <c r="B255" t="s">
        <v>774</v>
      </c>
      <c r="C255">
        <v>13.94</v>
      </c>
      <c r="D255">
        <v>7.4</v>
      </c>
      <c r="E255" t="s">
        <v>30</v>
      </c>
      <c r="F255">
        <v>1</v>
      </c>
      <c r="G255" t="s">
        <v>775</v>
      </c>
      <c r="H255" s="33">
        <v>0</v>
      </c>
    </row>
    <row r="256" spans="1:10" x14ac:dyDescent="0.25">
      <c r="A256">
        <v>4923</v>
      </c>
      <c r="B256" t="s">
        <v>778</v>
      </c>
      <c r="C256">
        <v>12.1</v>
      </c>
      <c r="D256">
        <v>7.8</v>
      </c>
      <c r="E256" t="s">
        <v>30</v>
      </c>
      <c r="F256">
        <v>1</v>
      </c>
      <c r="G256" t="s">
        <v>779</v>
      </c>
      <c r="H256" s="33">
        <v>0</v>
      </c>
    </row>
    <row r="257" spans="1:10" x14ac:dyDescent="0.25">
      <c r="A257">
        <v>4929</v>
      </c>
      <c r="B257" t="s">
        <v>755</v>
      </c>
      <c r="C257">
        <v>14.57</v>
      </c>
      <c r="D257">
        <v>7.5</v>
      </c>
      <c r="E257" t="s">
        <v>30</v>
      </c>
      <c r="F257">
        <v>1</v>
      </c>
      <c r="G257" t="s">
        <v>756</v>
      </c>
      <c r="H257" s="33">
        <v>0</v>
      </c>
    </row>
    <row r="258" spans="1:10" x14ac:dyDescent="0.25">
      <c r="A258">
        <v>4931</v>
      </c>
      <c r="B258" t="s">
        <v>93</v>
      </c>
      <c r="C258">
        <v>14.24</v>
      </c>
      <c r="D258">
        <v>7.5</v>
      </c>
      <c r="E258" t="s">
        <v>30</v>
      </c>
      <c r="F258">
        <v>2</v>
      </c>
      <c r="G258" t="s">
        <v>284</v>
      </c>
      <c r="H258" s="33">
        <v>9.8000000000000007</v>
      </c>
    </row>
    <row r="259" spans="1:10" x14ac:dyDescent="0.25">
      <c r="A259">
        <v>4935</v>
      </c>
      <c r="B259" t="s">
        <v>79</v>
      </c>
      <c r="C259">
        <v>25.08</v>
      </c>
      <c r="D259">
        <v>0.3</v>
      </c>
      <c r="E259" t="s">
        <v>30</v>
      </c>
      <c r="F259">
        <v>4</v>
      </c>
      <c r="G259" t="s">
        <v>266</v>
      </c>
      <c r="H259" s="33">
        <v>17.649999999999999</v>
      </c>
      <c r="I259">
        <v>15.59</v>
      </c>
      <c r="J259">
        <v>14.98</v>
      </c>
    </row>
    <row r="260" spans="1:10" x14ac:dyDescent="0.25">
      <c r="A260">
        <v>4968</v>
      </c>
      <c r="B260" t="s">
        <v>198</v>
      </c>
      <c r="C260">
        <v>13.92</v>
      </c>
      <c r="D260">
        <v>0.13</v>
      </c>
      <c r="E260" t="s">
        <v>30</v>
      </c>
      <c r="F260">
        <v>1</v>
      </c>
      <c r="G260" t="s">
        <v>899</v>
      </c>
      <c r="H260" s="33">
        <v>0</v>
      </c>
    </row>
    <row r="261" spans="1:10" x14ac:dyDescent="0.25">
      <c r="A261">
        <v>4998</v>
      </c>
      <c r="B261" t="s">
        <v>91</v>
      </c>
      <c r="C261">
        <v>13.61</v>
      </c>
      <c r="D261">
        <v>1</v>
      </c>
      <c r="E261" t="s">
        <v>30</v>
      </c>
      <c r="F261">
        <v>1</v>
      </c>
      <c r="G261" t="s">
        <v>282</v>
      </c>
      <c r="H261" s="33">
        <v>10.28</v>
      </c>
      <c r="I261">
        <v>9.24</v>
      </c>
      <c r="J261">
        <v>9.5500000000000007</v>
      </c>
    </row>
    <row r="262" spans="1:10" x14ac:dyDescent="0.25">
      <c r="A262">
        <v>4999</v>
      </c>
      <c r="B262" t="s">
        <v>92</v>
      </c>
      <c r="C262">
        <v>15.73</v>
      </c>
      <c r="D262">
        <v>1</v>
      </c>
      <c r="E262" t="s">
        <v>30</v>
      </c>
      <c r="F262">
        <v>1</v>
      </c>
      <c r="G262" t="s">
        <v>283</v>
      </c>
      <c r="H262" s="33">
        <v>12.34</v>
      </c>
      <c r="I262">
        <v>11.26</v>
      </c>
      <c r="J262">
        <v>11</v>
      </c>
    </row>
    <row r="263" spans="1:10" x14ac:dyDescent="0.25">
      <c r="A263">
        <v>5020</v>
      </c>
      <c r="B263" t="s">
        <v>108</v>
      </c>
      <c r="C263">
        <v>10.56</v>
      </c>
      <c r="D263">
        <v>1.7</v>
      </c>
      <c r="E263" t="s">
        <v>30</v>
      </c>
      <c r="F263">
        <v>1</v>
      </c>
      <c r="G263" t="s">
        <v>299</v>
      </c>
      <c r="H263" s="33">
        <v>7.89</v>
      </c>
    </row>
    <row r="264" spans="1:10" x14ac:dyDescent="0.25">
      <c r="A264">
        <v>5028</v>
      </c>
      <c r="B264" t="s">
        <v>369</v>
      </c>
      <c r="C264">
        <v>11.92</v>
      </c>
      <c r="D264">
        <v>1.7</v>
      </c>
      <c r="E264" t="s">
        <v>30</v>
      </c>
      <c r="F264">
        <v>1</v>
      </c>
      <c r="G264" t="s">
        <v>370</v>
      </c>
      <c r="H264" s="33">
        <v>0</v>
      </c>
    </row>
    <row r="265" spans="1:10" x14ac:dyDescent="0.25">
      <c r="A265">
        <v>5036</v>
      </c>
      <c r="B265" t="s">
        <v>405</v>
      </c>
      <c r="C265">
        <v>13.39</v>
      </c>
      <c r="D265">
        <v>1.6</v>
      </c>
      <c r="E265" t="s">
        <v>30</v>
      </c>
      <c r="F265">
        <v>1</v>
      </c>
      <c r="G265" t="s">
        <v>406</v>
      </c>
      <c r="H265" s="33">
        <v>0</v>
      </c>
    </row>
    <row r="266" spans="1:10" x14ac:dyDescent="0.25">
      <c r="A266">
        <v>5038</v>
      </c>
      <c r="B266" t="s">
        <v>135</v>
      </c>
      <c r="C266">
        <v>33.020000000000003</v>
      </c>
      <c r="D266">
        <v>1.7</v>
      </c>
      <c r="E266" t="s">
        <v>30</v>
      </c>
      <c r="F266">
        <v>1</v>
      </c>
      <c r="G266" t="s">
        <v>327</v>
      </c>
      <c r="H266" s="33">
        <v>24.69</v>
      </c>
    </row>
    <row r="267" spans="1:10" x14ac:dyDescent="0.25">
      <c r="A267">
        <v>5048</v>
      </c>
      <c r="B267" t="s">
        <v>383</v>
      </c>
      <c r="C267">
        <v>10.88</v>
      </c>
      <c r="D267">
        <v>1.7</v>
      </c>
      <c r="E267" t="s">
        <v>30</v>
      </c>
      <c r="F267">
        <v>1</v>
      </c>
      <c r="G267" t="s">
        <v>384</v>
      </c>
      <c r="H267" s="33">
        <v>0</v>
      </c>
    </row>
    <row r="268" spans="1:10" x14ac:dyDescent="0.25">
      <c r="A268">
        <v>5055</v>
      </c>
      <c r="B268" t="s">
        <v>365</v>
      </c>
      <c r="C268">
        <v>16.579999999999998</v>
      </c>
      <c r="D268">
        <v>1.7</v>
      </c>
      <c r="E268" t="s">
        <v>30</v>
      </c>
      <c r="F268">
        <v>1</v>
      </c>
      <c r="G268" t="s">
        <v>366</v>
      </c>
      <c r="H268" s="33">
        <v>0</v>
      </c>
    </row>
    <row r="269" spans="1:10" x14ac:dyDescent="0.25">
      <c r="A269">
        <v>5060</v>
      </c>
      <c r="B269" t="s">
        <v>379</v>
      </c>
      <c r="C269">
        <v>11.73</v>
      </c>
      <c r="D269">
        <v>1.7</v>
      </c>
      <c r="E269" t="s">
        <v>30</v>
      </c>
      <c r="F269">
        <v>1</v>
      </c>
      <c r="G269" t="s">
        <v>380</v>
      </c>
      <c r="H269" s="33">
        <v>0</v>
      </c>
    </row>
    <row r="270" spans="1:10" x14ac:dyDescent="0.25">
      <c r="A270">
        <v>5061</v>
      </c>
      <c r="B270" t="s">
        <v>120</v>
      </c>
      <c r="C270">
        <v>12.42</v>
      </c>
      <c r="D270">
        <v>1.6</v>
      </c>
      <c r="E270" t="s">
        <v>30</v>
      </c>
      <c r="F270">
        <v>1</v>
      </c>
      <c r="G270" t="s">
        <v>311</v>
      </c>
      <c r="H270" s="33">
        <v>8.92</v>
      </c>
    </row>
    <row r="271" spans="1:10" x14ac:dyDescent="0.25">
      <c r="A271">
        <v>5062</v>
      </c>
      <c r="B271" t="s">
        <v>122</v>
      </c>
      <c r="C271">
        <v>12.68</v>
      </c>
      <c r="D271">
        <v>1.8</v>
      </c>
      <c r="E271" t="s">
        <v>30</v>
      </c>
      <c r="F271">
        <v>1</v>
      </c>
      <c r="G271" t="s">
        <v>313</v>
      </c>
      <c r="H271" s="33">
        <v>9.48</v>
      </c>
    </row>
    <row r="272" spans="1:10" x14ac:dyDescent="0.25">
      <c r="A272">
        <v>5063</v>
      </c>
      <c r="B272" t="s">
        <v>401</v>
      </c>
      <c r="C272">
        <v>13.25</v>
      </c>
      <c r="D272">
        <v>1.8</v>
      </c>
      <c r="E272" t="s">
        <v>30</v>
      </c>
      <c r="F272">
        <v>1</v>
      </c>
      <c r="G272" t="s">
        <v>402</v>
      </c>
      <c r="H272" s="33">
        <v>0</v>
      </c>
    </row>
    <row r="273" spans="1:10" x14ac:dyDescent="0.25">
      <c r="A273">
        <v>5064</v>
      </c>
      <c r="B273" t="s">
        <v>110</v>
      </c>
      <c r="C273">
        <v>12.96</v>
      </c>
      <c r="D273">
        <v>1.6</v>
      </c>
      <c r="E273" t="s">
        <v>30</v>
      </c>
      <c r="F273">
        <v>1</v>
      </c>
      <c r="G273" t="s">
        <v>301</v>
      </c>
      <c r="H273" s="33">
        <v>9.69</v>
      </c>
    </row>
    <row r="274" spans="1:10" x14ac:dyDescent="0.25">
      <c r="A274">
        <v>5065</v>
      </c>
      <c r="B274" t="s">
        <v>357</v>
      </c>
      <c r="C274">
        <v>12.69</v>
      </c>
      <c r="D274">
        <v>1.5</v>
      </c>
      <c r="E274" t="s">
        <v>30</v>
      </c>
      <c r="F274">
        <v>1</v>
      </c>
      <c r="G274" t="s">
        <v>358</v>
      </c>
      <c r="H274" s="33">
        <v>0</v>
      </c>
    </row>
    <row r="275" spans="1:10" x14ac:dyDescent="0.25">
      <c r="A275">
        <v>5099</v>
      </c>
      <c r="B275" t="s">
        <v>375</v>
      </c>
      <c r="C275">
        <v>10.25</v>
      </c>
      <c r="D275">
        <v>1.8</v>
      </c>
      <c r="E275" t="s">
        <v>30</v>
      </c>
      <c r="F275">
        <v>1</v>
      </c>
      <c r="G275" t="s">
        <v>376</v>
      </c>
      <c r="H275" s="33">
        <v>0</v>
      </c>
    </row>
    <row r="276" spans="1:10" x14ac:dyDescent="0.25">
      <c r="A276">
        <v>5101</v>
      </c>
      <c r="B276" t="s">
        <v>134</v>
      </c>
      <c r="C276">
        <v>30.04</v>
      </c>
      <c r="D276">
        <v>1.7</v>
      </c>
      <c r="E276" t="s">
        <v>30</v>
      </c>
      <c r="F276">
        <v>1</v>
      </c>
      <c r="G276" t="s">
        <v>326</v>
      </c>
      <c r="H276" s="33">
        <v>22.66</v>
      </c>
      <c r="I276">
        <v>20.350000000000001</v>
      </c>
      <c r="J276" t="s">
        <v>51</v>
      </c>
    </row>
    <row r="277" spans="1:10" x14ac:dyDescent="0.25">
      <c r="A277">
        <v>5102</v>
      </c>
      <c r="B277" t="s">
        <v>121</v>
      </c>
      <c r="C277">
        <v>13.36</v>
      </c>
      <c r="D277">
        <v>1.5</v>
      </c>
      <c r="E277" t="s">
        <v>30</v>
      </c>
      <c r="F277">
        <v>1</v>
      </c>
      <c r="G277" t="s">
        <v>312</v>
      </c>
      <c r="H277" s="33">
        <v>9.99</v>
      </c>
    </row>
    <row r="278" spans="1:10" x14ac:dyDescent="0.25">
      <c r="A278">
        <v>5105</v>
      </c>
      <c r="B278" t="s">
        <v>100</v>
      </c>
      <c r="C278">
        <v>37.869999999999997</v>
      </c>
      <c r="D278">
        <v>0.3</v>
      </c>
      <c r="E278" t="s">
        <v>30</v>
      </c>
      <c r="F278">
        <v>1</v>
      </c>
      <c r="G278" t="s">
        <v>291</v>
      </c>
      <c r="H278" s="33">
        <v>31.81</v>
      </c>
      <c r="I278">
        <v>28.4</v>
      </c>
      <c r="J278">
        <v>26.54</v>
      </c>
    </row>
    <row r="279" spans="1:10" x14ac:dyDescent="0.25">
      <c r="A279">
        <v>5108</v>
      </c>
      <c r="B279" t="s">
        <v>39</v>
      </c>
      <c r="C279">
        <v>24.98</v>
      </c>
      <c r="D279">
        <v>6.75</v>
      </c>
      <c r="E279" t="s">
        <v>30</v>
      </c>
      <c r="F279">
        <v>1</v>
      </c>
      <c r="G279" t="s">
        <v>227</v>
      </c>
      <c r="H279" s="33">
        <v>19.329999999999998</v>
      </c>
      <c r="I279">
        <v>16.38</v>
      </c>
      <c r="J279">
        <v>16.38</v>
      </c>
    </row>
    <row r="280" spans="1:10" x14ac:dyDescent="0.25">
      <c r="A280">
        <v>5110</v>
      </c>
      <c r="B280" t="s">
        <v>45</v>
      </c>
      <c r="C280">
        <v>10.86</v>
      </c>
      <c r="D280">
        <v>0.5</v>
      </c>
      <c r="E280" t="s">
        <v>32</v>
      </c>
      <c r="F280">
        <v>1</v>
      </c>
      <c r="G280" t="s">
        <v>233</v>
      </c>
      <c r="H280" s="33">
        <v>9.9499999999999993</v>
      </c>
      <c r="I280">
        <v>8.93</v>
      </c>
      <c r="J280">
        <v>7.6</v>
      </c>
    </row>
    <row r="281" spans="1:10" x14ac:dyDescent="0.25">
      <c r="A281">
        <v>5140</v>
      </c>
      <c r="B281" t="s">
        <v>505</v>
      </c>
      <c r="C281">
        <v>17.760000000000002</v>
      </c>
      <c r="D281">
        <v>1.8</v>
      </c>
      <c r="E281" t="s">
        <v>30</v>
      </c>
      <c r="F281">
        <v>1</v>
      </c>
      <c r="G281" t="s">
        <v>506</v>
      </c>
      <c r="H281" s="33">
        <v>0</v>
      </c>
    </row>
    <row r="282" spans="1:10" x14ac:dyDescent="0.25">
      <c r="A282">
        <v>5152</v>
      </c>
      <c r="B282" t="s">
        <v>545</v>
      </c>
      <c r="C282">
        <v>12.33</v>
      </c>
      <c r="D282">
        <v>3</v>
      </c>
      <c r="E282" t="s">
        <v>30</v>
      </c>
      <c r="F282">
        <v>1</v>
      </c>
      <c r="G282" t="s">
        <v>546</v>
      </c>
      <c r="H282" s="33">
        <v>0</v>
      </c>
    </row>
    <row r="283" spans="1:10" x14ac:dyDescent="0.25">
      <c r="A283">
        <v>5153</v>
      </c>
      <c r="B283" t="s">
        <v>836</v>
      </c>
      <c r="C283">
        <v>18.36</v>
      </c>
      <c r="D283">
        <v>5</v>
      </c>
      <c r="E283" t="s">
        <v>30</v>
      </c>
      <c r="F283">
        <v>1</v>
      </c>
      <c r="G283" t="s">
        <v>837</v>
      </c>
      <c r="H283" s="33">
        <v>0</v>
      </c>
    </row>
    <row r="284" spans="1:10" x14ac:dyDescent="0.25">
      <c r="A284">
        <v>5163</v>
      </c>
      <c r="B284" t="s">
        <v>389</v>
      </c>
      <c r="C284">
        <v>14.87</v>
      </c>
      <c r="D284">
        <v>1.5</v>
      </c>
      <c r="E284" t="s">
        <v>30</v>
      </c>
      <c r="F284">
        <v>1</v>
      </c>
      <c r="G284" t="s">
        <v>390</v>
      </c>
      <c r="H284" s="33">
        <v>0</v>
      </c>
    </row>
    <row r="285" spans="1:10" x14ac:dyDescent="0.25">
      <c r="A285">
        <v>5191</v>
      </c>
      <c r="B285" t="s">
        <v>507</v>
      </c>
      <c r="C285">
        <v>17.43</v>
      </c>
      <c r="D285">
        <v>2.6</v>
      </c>
      <c r="E285" t="s">
        <v>30</v>
      </c>
      <c r="F285">
        <v>1</v>
      </c>
      <c r="G285" t="s">
        <v>508</v>
      </c>
      <c r="H285" s="33">
        <v>0</v>
      </c>
    </row>
    <row r="286" spans="1:10" x14ac:dyDescent="0.25">
      <c r="A286">
        <v>5201</v>
      </c>
      <c r="B286" t="s">
        <v>256</v>
      </c>
      <c r="C286">
        <v>10.23</v>
      </c>
      <c r="D286">
        <v>2.8</v>
      </c>
      <c r="E286" t="s">
        <v>30</v>
      </c>
      <c r="F286">
        <v>1</v>
      </c>
      <c r="G286" t="s">
        <v>257</v>
      </c>
      <c r="H286" s="33">
        <v>7.57</v>
      </c>
    </row>
    <row r="287" spans="1:10" x14ac:dyDescent="0.25">
      <c r="A287">
        <v>5202</v>
      </c>
      <c r="B287" t="s">
        <v>553</v>
      </c>
      <c r="C287">
        <v>12.53</v>
      </c>
      <c r="D287">
        <v>2.8</v>
      </c>
      <c r="E287" t="s">
        <v>30</v>
      </c>
      <c r="F287">
        <v>1</v>
      </c>
      <c r="G287" t="s">
        <v>554</v>
      </c>
      <c r="H287" s="33">
        <v>0</v>
      </c>
    </row>
    <row r="288" spans="1:10" x14ac:dyDescent="0.25">
      <c r="A288">
        <v>5207</v>
      </c>
      <c r="B288" t="s">
        <v>213</v>
      </c>
      <c r="C288">
        <v>11.5</v>
      </c>
      <c r="D288">
        <v>3</v>
      </c>
      <c r="E288" t="s">
        <v>30</v>
      </c>
      <c r="F288">
        <v>1</v>
      </c>
      <c r="G288" t="s">
        <v>214</v>
      </c>
      <c r="H288" s="33">
        <v>8.6</v>
      </c>
    </row>
    <row r="289" spans="1:10" x14ac:dyDescent="0.25">
      <c r="A289">
        <v>5208</v>
      </c>
      <c r="B289" t="s">
        <v>516</v>
      </c>
      <c r="C289">
        <v>9.1</v>
      </c>
      <c r="D289">
        <v>3</v>
      </c>
      <c r="E289" t="s">
        <v>30</v>
      </c>
      <c r="F289">
        <v>1</v>
      </c>
      <c r="G289" t="s">
        <v>517</v>
      </c>
      <c r="H289" s="33">
        <v>0</v>
      </c>
    </row>
    <row r="290" spans="1:10" x14ac:dyDescent="0.25">
      <c r="A290">
        <v>5209</v>
      </c>
      <c r="B290" t="s">
        <v>514</v>
      </c>
      <c r="C290">
        <v>9.35</v>
      </c>
      <c r="D290">
        <v>3</v>
      </c>
      <c r="E290" t="s">
        <v>30</v>
      </c>
      <c r="F290">
        <v>1</v>
      </c>
      <c r="G290" t="s">
        <v>515</v>
      </c>
      <c r="H290" s="33">
        <v>8.49</v>
      </c>
    </row>
    <row r="291" spans="1:10" x14ac:dyDescent="0.25">
      <c r="A291">
        <v>5210</v>
      </c>
      <c r="B291" t="s">
        <v>512</v>
      </c>
      <c r="C291">
        <v>10.039999999999999</v>
      </c>
      <c r="D291">
        <v>3</v>
      </c>
      <c r="E291" t="s">
        <v>30</v>
      </c>
      <c r="F291">
        <v>1</v>
      </c>
      <c r="G291" t="s">
        <v>513</v>
      </c>
      <c r="H291" s="33">
        <v>0</v>
      </c>
    </row>
    <row r="292" spans="1:10" x14ac:dyDescent="0.25">
      <c r="A292">
        <v>5211</v>
      </c>
      <c r="B292" t="s">
        <v>371</v>
      </c>
      <c r="C292">
        <v>11.87</v>
      </c>
      <c r="D292">
        <v>1.7</v>
      </c>
      <c r="E292" t="s">
        <v>30</v>
      </c>
      <c r="F292">
        <v>1</v>
      </c>
      <c r="G292" t="s">
        <v>372</v>
      </c>
      <c r="H292" s="33">
        <v>0</v>
      </c>
    </row>
    <row r="293" spans="1:10" x14ac:dyDescent="0.25">
      <c r="A293">
        <v>5223</v>
      </c>
      <c r="B293" t="s">
        <v>902</v>
      </c>
      <c r="C293">
        <v>23.77</v>
      </c>
      <c r="D293">
        <v>0.11</v>
      </c>
      <c r="E293" t="s">
        <v>30</v>
      </c>
      <c r="F293">
        <v>1</v>
      </c>
      <c r="G293" t="s">
        <v>903</v>
      </c>
      <c r="H293" s="33">
        <v>0</v>
      </c>
    </row>
    <row r="294" spans="1:10" x14ac:dyDescent="0.25">
      <c r="A294">
        <v>5224</v>
      </c>
      <c r="B294" t="s">
        <v>113</v>
      </c>
      <c r="C294">
        <v>12.84</v>
      </c>
      <c r="D294">
        <v>1.6</v>
      </c>
      <c r="E294" t="s">
        <v>30</v>
      </c>
      <c r="F294">
        <v>1</v>
      </c>
      <c r="G294" t="s">
        <v>304</v>
      </c>
      <c r="H294" s="33">
        <v>8.9600000000000009</v>
      </c>
    </row>
    <row r="295" spans="1:10" x14ac:dyDescent="0.25">
      <c r="A295">
        <v>5256</v>
      </c>
      <c r="B295" t="s">
        <v>561</v>
      </c>
      <c r="C295">
        <v>16.89</v>
      </c>
      <c r="D295">
        <v>1.5</v>
      </c>
      <c r="E295" t="s">
        <v>30</v>
      </c>
      <c r="F295">
        <v>1</v>
      </c>
      <c r="G295" t="s">
        <v>562</v>
      </c>
      <c r="H295" s="33">
        <v>0</v>
      </c>
    </row>
    <row r="296" spans="1:10" x14ac:dyDescent="0.25">
      <c r="A296">
        <v>5258</v>
      </c>
      <c r="B296" t="s">
        <v>563</v>
      </c>
      <c r="C296">
        <v>14.25</v>
      </c>
      <c r="D296">
        <v>2</v>
      </c>
      <c r="E296" t="s">
        <v>30</v>
      </c>
      <c r="F296">
        <v>1</v>
      </c>
      <c r="G296" t="s">
        <v>564</v>
      </c>
      <c r="H296" s="33">
        <v>0</v>
      </c>
    </row>
    <row r="297" spans="1:10" x14ac:dyDescent="0.25">
      <c r="A297">
        <v>5264</v>
      </c>
      <c r="B297" t="s">
        <v>409</v>
      </c>
      <c r="C297">
        <v>11.42</v>
      </c>
      <c r="D297">
        <v>2.2000000000000002</v>
      </c>
      <c r="E297" t="s">
        <v>30</v>
      </c>
      <c r="F297">
        <v>1</v>
      </c>
      <c r="G297" t="s">
        <v>410</v>
      </c>
      <c r="H297" s="33">
        <v>0</v>
      </c>
    </row>
    <row r="298" spans="1:10" x14ac:dyDescent="0.25">
      <c r="A298">
        <v>5270</v>
      </c>
      <c r="B298" t="s">
        <v>95</v>
      </c>
      <c r="C298">
        <v>13.63</v>
      </c>
      <c r="D298">
        <v>0.96</v>
      </c>
      <c r="E298" t="s">
        <v>30</v>
      </c>
      <c r="F298">
        <v>1</v>
      </c>
      <c r="G298" t="s">
        <v>286</v>
      </c>
      <c r="H298" s="33">
        <v>8.9600000000000009</v>
      </c>
      <c r="I298">
        <v>8.19</v>
      </c>
      <c r="J298">
        <v>8.19</v>
      </c>
    </row>
    <row r="299" spans="1:10" x14ac:dyDescent="0.25">
      <c r="A299">
        <v>5271</v>
      </c>
      <c r="B299" t="s">
        <v>112</v>
      </c>
      <c r="C299">
        <v>15.18</v>
      </c>
      <c r="D299">
        <v>0.47</v>
      </c>
      <c r="E299" t="s">
        <v>30</v>
      </c>
      <c r="F299">
        <v>1</v>
      </c>
      <c r="G299" t="s">
        <v>303</v>
      </c>
      <c r="H299" s="33">
        <v>11.35</v>
      </c>
    </row>
    <row r="300" spans="1:10" x14ac:dyDescent="0.25">
      <c r="A300">
        <v>5453</v>
      </c>
      <c r="B300" t="s">
        <v>124</v>
      </c>
      <c r="C300">
        <v>12.24</v>
      </c>
      <c r="D300">
        <v>1.7</v>
      </c>
      <c r="E300" t="s">
        <v>30</v>
      </c>
      <c r="F300">
        <v>1</v>
      </c>
      <c r="G300" t="s">
        <v>315</v>
      </c>
      <c r="H300" s="33">
        <v>9.18</v>
      </c>
    </row>
    <row r="301" spans="1:10" x14ac:dyDescent="0.25">
      <c r="A301">
        <v>5493</v>
      </c>
      <c r="B301" t="s">
        <v>413</v>
      </c>
      <c r="C301">
        <v>16.55</v>
      </c>
      <c r="D301">
        <v>1.8</v>
      </c>
      <c r="E301" t="s">
        <v>30</v>
      </c>
      <c r="F301">
        <v>1</v>
      </c>
      <c r="G301" t="s">
        <v>414</v>
      </c>
      <c r="H301" s="33">
        <v>0</v>
      </c>
    </row>
    <row r="302" spans="1:10" x14ac:dyDescent="0.25">
      <c r="A302">
        <v>5494</v>
      </c>
      <c r="B302" t="s">
        <v>104</v>
      </c>
      <c r="C302">
        <v>6.58</v>
      </c>
      <c r="D302">
        <v>1.5</v>
      </c>
      <c r="E302" t="s">
        <v>30</v>
      </c>
      <c r="F302">
        <v>1</v>
      </c>
      <c r="G302" t="s">
        <v>295</v>
      </c>
      <c r="H302" s="33">
        <v>4.74</v>
      </c>
    </row>
    <row r="303" spans="1:10" x14ac:dyDescent="0.25">
      <c r="A303">
        <v>5496</v>
      </c>
      <c r="B303" t="s">
        <v>116</v>
      </c>
      <c r="C303">
        <v>8.56</v>
      </c>
      <c r="D303">
        <v>1.6</v>
      </c>
      <c r="E303" t="s">
        <v>30</v>
      </c>
      <c r="F303">
        <v>1</v>
      </c>
      <c r="G303" t="s">
        <v>307</v>
      </c>
      <c r="H303" s="33">
        <v>6.39</v>
      </c>
    </row>
    <row r="304" spans="1:10" x14ac:dyDescent="0.25">
      <c r="A304">
        <v>5534</v>
      </c>
      <c r="B304" t="s">
        <v>391</v>
      </c>
      <c r="C304">
        <v>11.39</v>
      </c>
      <c r="D304">
        <v>1.8</v>
      </c>
      <c r="E304" t="s">
        <v>30</v>
      </c>
      <c r="F304">
        <v>1</v>
      </c>
      <c r="G304" t="s">
        <v>392</v>
      </c>
      <c r="H304" s="33">
        <v>0</v>
      </c>
    </row>
    <row r="305" spans="1:8" x14ac:dyDescent="0.25">
      <c r="A305">
        <v>5624</v>
      </c>
      <c r="B305" t="s">
        <v>403</v>
      </c>
      <c r="C305">
        <v>14.38</v>
      </c>
      <c r="D305">
        <v>1.5</v>
      </c>
      <c r="E305" t="s">
        <v>30</v>
      </c>
      <c r="F305">
        <v>1</v>
      </c>
      <c r="G305" t="s">
        <v>404</v>
      </c>
      <c r="H305" s="33">
        <v>0</v>
      </c>
    </row>
    <row r="306" spans="1:8" x14ac:dyDescent="0.25">
      <c r="A306">
        <v>6015</v>
      </c>
      <c r="B306" t="s">
        <v>445</v>
      </c>
      <c r="C306">
        <v>17.55</v>
      </c>
      <c r="D306">
        <v>1.35</v>
      </c>
      <c r="E306" t="s">
        <v>30</v>
      </c>
      <c r="F306">
        <v>1</v>
      </c>
      <c r="G306" t="s">
        <v>446</v>
      </c>
      <c r="H306" s="33">
        <v>0</v>
      </c>
    </row>
    <row r="307" spans="1:8" x14ac:dyDescent="0.25">
      <c r="A307">
        <v>6019</v>
      </c>
      <c r="B307" t="s">
        <v>453</v>
      </c>
      <c r="C307">
        <v>2.16</v>
      </c>
      <c r="D307">
        <v>0.13</v>
      </c>
      <c r="E307" t="s">
        <v>70</v>
      </c>
      <c r="F307">
        <v>1</v>
      </c>
      <c r="G307" t="s">
        <v>454</v>
      </c>
      <c r="H307" s="33">
        <v>0</v>
      </c>
    </row>
    <row r="308" spans="1:8" x14ac:dyDescent="0.25">
      <c r="A308">
        <v>6038</v>
      </c>
      <c r="B308" t="s">
        <v>407</v>
      </c>
      <c r="C308">
        <v>14.42</v>
      </c>
      <c r="D308">
        <v>1.5</v>
      </c>
      <c r="E308" t="s">
        <v>30</v>
      </c>
      <c r="F308">
        <v>1</v>
      </c>
      <c r="G308" t="s">
        <v>408</v>
      </c>
      <c r="H308" s="33">
        <v>0</v>
      </c>
    </row>
    <row r="309" spans="1:8" x14ac:dyDescent="0.25">
      <c r="A309">
        <v>6064</v>
      </c>
      <c r="B309" t="s">
        <v>431</v>
      </c>
      <c r="C309">
        <v>1.82</v>
      </c>
      <c r="D309">
        <v>0.14000000000000001</v>
      </c>
      <c r="E309" t="s">
        <v>70</v>
      </c>
      <c r="F309">
        <v>1</v>
      </c>
      <c r="G309" t="s">
        <v>432</v>
      </c>
      <c r="H309" s="33">
        <v>0</v>
      </c>
    </row>
    <row r="310" spans="1:8" x14ac:dyDescent="0.25">
      <c r="A310">
        <v>6068</v>
      </c>
      <c r="B310" t="s">
        <v>106</v>
      </c>
      <c r="C310">
        <v>8.09</v>
      </c>
      <c r="D310">
        <v>2.5</v>
      </c>
      <c r="E310" t="s">
        <v>30</v>
      </c>
      <c r="F310">
        <v>1</v>
      </c>
      <c r="G310" t="s">
        <v>297</v>
      </c>
      <c r="H310" s="33">
        <v>6.03</v>
      </c>
    </row>
    <row r="311" spans="1:8" x14ac:dyDescent="0.25">
      <c r="A311">
        <v>6099</v>
      </c>
      <c r="B311" t="s">
        <v>377</v>
      </c>
      <c r="C311">
        <v>10.08</v>
      </c>
      <c r="D311">
        <v>2.8</v>
      </c>
      <c r="E311" t="s">
        <v>30</v>
      </c>
      <c r="F311">
        <v>1</v>
      </c>
      <c r="G311" t="s">
        <v>378</v>
      </c>
      <c r="H311" s="33">
        <v>0</v>
      </c>
    </row>
    <row r="312" spans="1:8" x14ac:dyDescent="0.25">
      <c r="A312">
        <v>6118</v>
      </c>
      <c r="B312" t="s">
        <v>455</v>
      </c>
      <c r="C312">
        <v>13.54</v>
      </c>
      <c r="D312">
        <v>2</v>
      </c>
      <c r="E312" t="s">
        <v>30</v>
      </c>
      <c r="F312">
        <v>1</v>
      </c>
      <c r="G312" t="s">
        <v>456</v>
      </c>
      <c r="H312" s="33">
        <v>0</v>
      </c>
    </row>
    <row r="313" spans="1:8" x14ac:dyDescent="0.25">
      <c r="A313">
        <v>6200</v>
      </c>
      <c r="B313" t="s">
        <v>417</v>
      </c>
      <c r="C313">
        <v>23.63</v>
      </c>
      <c r="D313">
        <v>1.5</v>
      </c>
      <c r="E313" t="s">
        <v>30</v>
      </c>
      <c r="F313">
        <v>1</v>
      </c>
      <c r="G313" t="s">
        <v>418</v>
      </c>
      <c r="H313" s="33">
        <v>0</v>
      </c>
    </row>
    <row r="314" spans="1:8" x14ac:dyDescent="0.25">
      <c r="A314">
        <v>6219</v>
      </c>
      <c r="B314" t="s">
        <v>373</v>
      </c>
      <c r="C314">
        <v>9.2799999999999994</v>
      </c>
      <c r="D314">
        <v>2.8</v>
      </c>
      <c r="E314" t="s">
        <v>30</v>
      </c>
      <c r="F314">
        <v>1</v>
      </c>
      <c r="G314" t="s">
        <v>374</v>
      </c>
      <c r="H314" s="33">
        <v>0</v>
      </c>
    </row>
    <row r="315" spans="1:8" x14ac:dyDescent="0.25">
      <c r="A315">
        <v>6228</v>
      </c>
      <c r="B315" t="s">
        <v>117</v>
      </c>
      <c r="C315">
        <v>7.08</v>
      </c>
      <c r="D315">
        <v>2.5</v>
      </c>
      <c r="E315" t="s">
        <v>30</v>
      </c>
      <c r="F315">
        <v>1</v>
      </c>
      <c r="G315" t="s">
        <v>308</v>
      </c>
      <c r="H315" s="33">
        <v>5.28</v>
      </c>
    </row>
    <row r="316" spans="1:8" x14ac:dyDescent="0.25">
      <c r="A316">
        <v>6259</v>
      </c>
      <c r="B316" t="s">
        <v>125</v>
      </c>
      <c r="C316">
        <v>11.75</v>
      </c>
      <c r="D316">
        <v>1.7</v>
      </c>
      <c r="E316" t="s">
        <v>30</v>
      </c>
      <c r="F316">
        <v>1</v>
      </c>
      <c r="G316" t="s">
        <v>316</v>
      </c>
      <c r="H316" s="33">
        <v>8.77</v>
      </c>
    </row>
    <row r="317" spans="1:8" x14ac:dyDescent="0.25">
      <c r="A317">
        <v>6307</v>
      </c>
      <c r="B317" t="s">
        <v>465</v>
      </c>
      <c r="C317">
        <v>2.0699999999999998</v>
      </c>
      <c r="D317">
        <v>0.12</v>
      </c>
      <c r="E317" t="s">
        <v>70</v>
      </c>
      <c r="F317">
        <v>1</v>
      </c>
      <c r="G317" t="s">
        <v>466</v>
      </c>
      <c r="H317" s="33">
        <v>0</v>
      </c>
    </row>
    <row r="318" spans="1:8" x14ac:dyDescent="0.25">
      <c r="A318">
        <v>6319</v>
      </c>
      <c r="B318" t="s">
        <v>463</v>
      </c>
      <c r="C318">
        <v>2.31</v>
      </c>
      <c r="D318">
        <v>0.13</v>
      </c>
      <c r="E318" t="s">
        <v>70</v>
      </c>
      <c r="F318">
        <v>1</v>
      </c>
      <c r="G318" t="s">
        <v>464</v>
      </c>
      <c r="H318" s="33">
        <v>0</v>
      </c>
    </row>
    <row r="319" spans="1:8" x14ac:dyDescent="0.25">
      <c r="A319">
        <v>6446</v>
      </c>
      <c r="B319" t="s">
        <v>461</v>
      </c>
      <c r="C319">
        <v>2.27</v>
      </c>
      <c r="D319">
        <v>0.13</v>
      </c>
      <c r="E319" t="s">
        <v>70</v>
      </c>
      <c r="F319">
        <v>1</v>
      </c>
      <c r="G319" t="s">
        <v>462</v>
      </c>
      <c r="H319" s="33">
        <v>0</v>
      </c>
    </row>
    <row r="320" spans="1:8" x14ac:dyDescent="0.25">
      <c r="A320">
        <v>6476</v>
      </c>
      <c r="B320" t="s">
        <v>208</v>
      </c>
      <c r="C320">
        <v>15.82</v>
      </c>
      <c r="D320" s="26">
        <v>2.8</v>
      </c>
      <c r="E320" t="s">
        <v>30</v>
      </c>
      <c r="F320">
        <v>1</v>
      </c>
      <c r="G320" t="s">
        <v>209</v>
      </c>
      <c r="H320" s="34">
        <v>11.83</v>
      </c>
    </row>
    <row r="321" spans="1:8" x14ac:dyDescent="0.25">
      <c r="A321">
        <v>6494</v>
      </c>
      <c r="B321" t="s">
        <v>105</v>
      </c>
      <c r="C321">
        <v>6.3</v>
      </c>
      <c r="D321">
        <v>2.5</v>
      </c>
      <c r="E321" t="s">
        <v>30</v>
      </c>
      <c r="F321">
        <v>1</v>
      </c>
      <c r="G321" t="s">
        <v>296</v>
      </c>
      <c r="H321" s="33">
        <v>4.7</v>
      </c>
    </row>
    <row r="322" spans="1:8" x14ac:dyDescent="0.25">
      <c r="A322">
        <v>6496</v>
      </c>
      <c r="B322" t="s">
        <v>115</v>
      </c>
      <c r="C322">
        <v>8.41</v>
      </c>
      <c r="D322">
        <v>2.5</v>
      </c>
      <c r="E322" t="s">
        <v>30</v>
      </c>
      <c r="F322">
        <v>1</v>
      </c>
      <c r="G322" t="s">
        <v>306</v>
      </c>
      <c r="H322" s="33">
        <v>6.28</v>
      </c>
    </row>
    <row r="323" spans="1:8" x14ac:dyDescent="0.25">
      <c r="A323">
        <v>6529</v>
      </c>
      <c r="B323" t="s">
        <v>467</v>
      </c>
      <c r="C323">
        <v>2.35</v>
      </c>
      <c r="D323">
        <v>0.1</v>
      </c>
      <c r="E323" t="s">
        <v>70</v>
      </c>
      <c r="F323">
        <v>1</v>
      </c>
      <c r="G323" t="s">
        <v>468</v>
      </c>
      <c r="H323" s="33">
        <v>0</v>
      </c>
    </row>
    <row r="324" spans="1:8" x14ac:dyDescent="0.25">
      <c r="A324">
        <v>6563</v>
      </c>
      <c r="B324" t="s">
        <v>471</v>
      </c>
      <c r="C324">
        <v>2.25</v>
      </c>
      <c r="D324">
        <v>0.12</v>
      </c>
      <c r="E324" t="s">
        <v>70</v>
      </c>
      <c r="F324">
        <v>1</v>
      </c>
      <c r="G324" t="s">
        <v>472</v>
      </c>
      <c r="H324" s="33">
        <v>0</v>
      </c>
    </row>
    <row r="325" spans="1:8" x14ac:dyDescent="0.25">
      <c r="A325">
        <v>6620</v>
      </c>
      <c r="B325" t="s">
        <v>447</v>
      </c>
      <c r="C325">
        <v>17.489999999999998</v>
      </c>
      <c r="D325">
        <v>1.3</v>
      </c>
      <c r="E325" t="s">
        <v>30</v>
      </c>
      <c r="F325">
        <v>1</v>
      </c>
      <c r="G325" t="s">
        <v>448</v>
      </c>
      <c r="H325" s="33">
        <v>0</v>
      </c>
    </row>
    <row r="326" spans="1:8" x14ac:dyDescent="0.25">
      <c r="A326">
        <v>6707</v>
      </c>
      <c r="B326" t="s">
        <v>123</v>
      </c>
      <c r="C326">
        <v>10.119999999999999</v>
      </c>
      <c r="D326">
        <v>2.8</v>
      </c>
      <c r="E326" t="s">
        <v>30</v>
      </c>
      <c r="F326">
        <v>1</v>
      </c>
      <c r="G326" t="s">
        <v>314</v>
      </c>
      <c r="H326" s="33">
        <v>7.57</v>
      </c>
    </row>
    <row r="327" spans="1:8" x14ac:dyDescent="0.25">
      <c r="A327">
        <v>6721</v>
      </c>
      <c r="B327" t="s">
        <v>441</v>
      </c>
      <c r="C327">
        <v>2.0299999999999998</v>
      </c>
      <c r="D327">
        <v>0.14000000000000001</v>
      </c>
      <c r="E327" t="s">
        <v>70</v>
      </c>
      <c r="F327">
        <v>1</v>
      </c>
      <c r="G327" t="s">
        <v>442</v>
      </c>
      <c r="H327" s="33">
        <v>0</v>
      </c>
    </row>
    <row r="328" spans="1:8" x14ac:dyDescent="0.25">
      <c r="A328">
        <v>6747</v>
      </c>
      <c r="B328" t="s">
        <v>155</v>
      </c>
      <c r="C328">
        <v>3</v>
      </c>
      <c r="D328">
        <v>0.15</v>
      </c>
      <c r="E328" t="s">
        <v>70</v>
      </c>
      <c r="F328">
        <v>6</v>
      </c>
      <c r="G328" t="s">
        <v>347</v>
      </c>
      <c r="H328" s="33">
        <v>2.2400000000000002</v>
      </c>
    </row>
    <row r="329" spans="1:8" x14ac:dyDescent="0.25">
      <c r="A329">
        <v>6768</v>
      </c>
      <c r="B329" t="s">
        <v>133</v>
      </c>
      <c r="C329">
        <v>33.119999999999997</v>
      </c>
      <c r="D329">
        <v>1.7</v>
      </c>
      <c r="E329" t="s">
        <v>30</v>
      </c>
      <c r="F329">
        <v>1</v>
      </c>
      <c r="G329" t="s">
        <v>325</v>
      </c>
      <c r="H329" s="33">
        <v>24.81</v>
      </c>
    </row>
    <row r="330" spans="1:8" x14ac:dyDescent="0.25">
      <c r="A330">
        <v>6770</v>
      </c>
      <c r="B330" t="s">
        <v>107</v>
      </c>
      <c r="C330">
        <v>7.36</v>
      </c>
      <c r="D330">
        <v>2.5</v>
      </c>
      <c r="E330" t="s">
        <v>30</v>
      </c>
      <c r="F330">
        <v>1</v>
      </c>
      <c r="G330" t="s">
        <v>298</v>
      </c>
      <c r="H330" s="33">
        <v>5.49</v>
      </c>
    </row>
    <row r="331" spans="1:8" x14ac:dyDescent="0.25">
      <c r="A331">
        <v>6788</v>
      </c>
      <c r="B331" t="s">
        <v>451</v>
      </c>
      <c r="C331">
        <v>1.79</v>
      </c>
      <c r="D331">
        <v>0.13</v>
      </c>
      <c r="E331" t="s">
        <v>70</v>
      </c>
      <c r="F331">
        <v>1</v>
      </c>
      <c r="G331" t="s">
        <v>452</v>
      </c>
      <c r="H331" s="33">
        <v>0</v>
      </c>
    </row>
    <row r="332" spans="1:8" x14ac:dyDescent="0.25">
      <c r="A332">
        <v>6789</v>
      </c>
      <c r="B332" t="s">
        <v>154</v>
      </c>
      <c r="C332">
        <v>2.27</v>
      </c>
      <c r="D332">
        <v>0.17</v>
      </c>
      <c r="E332" t="s">
        <v>70</v>
      </c>
      <c r="F332">
        <v>6</v>
      </c>
      <c r="G332" t="s">
        <v>346</v>
      </c>
      <c r="H332" s="33">
        <v>1.7</v>
      </c>
    </row>
    <row r="333" spans="1:8" x14ac:dyDescent="0.25">
      <c r="A333">
        <v>6800</v>
      </c>
      <c r="B333" t="s">
        <v>150</v>
      </c>
      <c r="C333">
        <v>1.8</v>
      </c>
      <c r="D333">
        <v>0.11</v>
      </c>
      <c r="E333" t="s">
        <v>70</v>
      </c>
      <c r="F333">
        <v>6</v>
      </c>
      <c r="G333" t="s">
        <v>342</v>
      </c>
      <c r="H333" s="33">
        <v>1.34</v>
      </c>
    </row>
    <row r="334" spans="1:8" x14ac:dyDescent="0.25">
      <c r="A334">
        <v>6805</v>
      </c>
      <c r="B334" t="s">
        <v>119</v>
      </c>
      <c r="C334">
        <v>8.82</v>
      </c>
      <c r="D334">
        <v>1.6</v>
      </c>
      <c r="E334" t="s">
        <v>30</v>
      </c>
      <c r="F334">
        <v>1</v>
      </c>
      <c r="G334" t="s">
        <v>310</v>
      </c>
      <c r="H334" s="33">
        <v>6.61</v>
      </c>
    </row>
    <row r="335" spans="1:8" x14ac:dyDescent="0.25">
      <c r="A335">
        <v>6816</v>
      </c>
      <c r="B335" t="s">
        <v>118</v>
      </c>
      <c r="C335">
        <v>8.5500000000000007</v>
      </c>
      <c r="D335">
        <v>2.5</v>
      </c>
      <c r="E335" t="s">
        <v>30</v>
      </c>
      <c r="F335">
        <v>1</v>
      </c>
      <c r="G335" t="s">
        <v>309</v>
      </c>
      <c r="H335" s="33">
        <v>6.4</v>
      </c>
    </row>
    <row r="336" spans="1:8" x14ac:dyDescent="0.25">
      <c r="A336">
        <v>6819</v>
      </c>
      <c r="B336" t="s">
        <v>156</v>
      </c>
      <c r="C336">
        <v>3</v>
      </c>
      <c r="D336">
        <v>0.15</v>
      </c>
      <c r="E336" t="s">
        <v>70</v>
      </c>
      <c r="F336">
        <v>6</v>
      </c>
      <c r="G336" t="s">
        <v>348</v>
      </c>
      <c r="H336" s="33">
        <v>2.2400000000000002</v>
      </c>
    </row>
    <row r="337" spans="1:10" x14ac:dyDescent="0.25">
      <c r="A337">
        <v>6835</v>
      </c>
      <c r="B337" t="s">
        <v>415</v>
      </c>
      <c r="C337">
        <v>14.79</v>
      </c>
      <c r="D337">
        <v>1.8</v>
      </c>
      <c r="E337" t="s">
        <v>30</v>
      </c>
      <c r="F337">
        <v>1</v>
      </c>
      <c r="G337" t="s">
        <v>416</v>
      </c>
      <c r="H337" s="33">
        <v>0</v>
      </c>
    </row>
    <row r="338" spans="1:10" x14ac:dyDescent="0.25">
      <c r="A338">
        <v>6838</v>
      </c>
      <c r="B338" t="s">
        <v>111</v>
      </c>
      <c r="C338">
        <v>13.9</v>
      </c>
      <c r="D338">
        <v>1.7</v>
      </c>
      <c r="E338" t="s">
        <v>30</v>
      </c>
      <c r="F338">
        <v>1</v>
      </c>
      <c r="G338" t="s">
        <v>302</v>
      </c>
      <c r="H338" s="33">
        <v>10.4</v>
      </c>
    </row>
    <row r="339" spans="1:10" x14ac:dyDescent="0.25">
      <c r="A339">
        <v>6841</v>
      </c>
      <c r="B339" t="s">
        <v>473</v>
      </c>
      <c r="C339">
        <v>1.86</v>
      </c>
      <c r="D339">
        <v>0.11</v>
      </c>
      <c r="E339" t="s">
        <v>70</v>
      </c>
      <c r="F339">
        <v>6</v>
      </c>
      <c r="G339" t="s">
        <v>474</v>
      </c>
      <c r="H339" s="33">
        <v>0</v>
      </c>
    </row>
    <row r="340" spans="1:10" x14ac:dyDescent="0.25">
      <c r="A340">
        <v>6843</v>
      </c>
      <c r="B340" t="s">
        <v>152</v>
      </c>
      <c r="C340">
        <v>1.76</v>
      </c>
      <c r="D340">
        <v>0.11</v>
      </c>
      <c r="E340" t="s">
        <v>70</v>
      </c>
      <c r="F340">
        <v>6</v>
      </c>
      <c r="G340" t="s">
        <v>344</v>
      </c>
      <c r="H340" s="33">
        <v>1.32</v>
      </c>
    </row>
    <row r="341" spans="1:10" x14ac:dyDescent="0.25">
      <c r="A341">
        <v>6856</v>
      </c>
      <c r="B341" t="s">
        <v>146</v>
      </c>
      <c r="C341">
        <v>14.36</v>
      </c>
      <c r="D341">
        <v>1.9</v>
      </c>
      <c r="E341" t="s">
        <v>30</v>
      </c>
      <c r="F341">
        <v>1</v>
      </c>
      <c r="G341" t="s">
        <v>338</v>
      </c>
      <c r="H341" s="33">
        <v>10.38</v>
      </c>
      <c r="I341">
        <v>8.6999999999999993</v>
      </c>
      <c r="J341">
        <v>8.6999999999999993</v>
      </c>
    </row>
    <row r="342" spans="1:10" x14ac:dyDescent="0.25">
      <c r="A342">
        <v>6858</v>
      </c>
      <c r="B342" t="s">
        <v>419</v>
      </c>
      <c r="C342">
        <v>26.15</v>
      </c>
      <c r="D342">
        <v>1.8</v>
      </c>
      <c r="E342" t="s">
        <v>30</v>
      </c>
      <c r="F342">
        <v>1</v>
      </c>
      <c r="G342" t="s">
        <v>420</v>
      </c>
      <c r="H342" s="33">
        <v>0</v>
      </c>
    </row>
    <row r="343" spans="1:10" x14ac:dyDescent="0.25">
      <c r="A343">
        <v>6864</v>
      </c>
      <c r="B343" t="s">
        <v>427</v>
      </c>
      <c r="C343">
        <v>1.82</v>
      </c>
      <c r="D343">
        <v>0.14000000000000001</v>
      </c>
      <c r="E343" t="s">
        <v>70</v>
      </c>
      <c r="F343">
        <v>1</v>
      </c>
      <c r="G343" t="s">
        <v>428</v>
      </c>
      <c r="H343" s="33">
        <v>0</v>
      </c>
    </row>
    <row r="344" spans="1:10" x14ac:dyDescent="0.25">
      <c r="A344">
        <v>6865</v>
      </c>
      <c r="B344" t="s">
        <v>433</v>
      </c>
      <c r="C344">
        <v>1.82</v>
      </c>
      <c r="D344">
        <v>0.14000000000000001</v>
      </c>
      <c r="E344" t="s">
        <v>70</v>
      </c>
      <c r="F344">
        <v>1</v>
      </c>
      <c r="G344" t="s">
        <v>434</v>
      </c>
      <c r="H344" s="33">
        <v>0</v>
      </c>
    </row>
    <row r="345" spans="1:10" x14ac:dyDescent="0.25">
      <c r="A345">
        <v>6869</v>
      </c>
      <c r="B345" t="s">
        <v>142</v>
      </c>
      <c r="C345">
        <v>4.3600000000000003</v>
      </c>
      <c r="D345">
        <v>0.3</v>
      </c>
      <c r="E345" t="s">
        <v>70</v>
      </c>
      <c r="F345">
        <v>6</v>
      </c>
      <c r="G345" t="s">
        <v>334</v>
      </c>
      <c r="H345" s="33">
        <v>3.05</v>
      </c>
    </row>
    <row r="346" spans="1:10" x14ac:dyDescent="0.25">
      <c r="A346">
        <v>6870</v>
      </c>
      <c r="B346" t="s">
        <v>140</v>
      </c>
      <c r="C346">
        <v>4.3600000000000003</v>
      </c>
      <c r="D346">
        <v>0.28000000000000003</v>
      </c>
      <c r="E346" t="s">
        <v>70</v>
      </c>
      <c r="F346">
        <v>6</v>
      </c>
      <c r="G346" t="s">
        <v>332</v>
      </c>
      <c r="H346" s="33">
        <v>3.05</v>
      </c>
    </row>
    <row r="347" spans="1:10" x14ac:dyDescent="0.25">
      <c r="A347">
        <v>6871</v>
      </c>
      <c r="B347" t="s">
        <v>138</v>
      </c>
      <c r="C347">
        <v>5.73</v>
      </c>
      <c r="D347">
        <v>0.28000000000000003</v>
      </c>
      <c r="E347" t="s">
        <v>70</v>
      </c>
      <c r="F347">
        <v>6</v>
      </c>
      <c r="G347" t="s">
        <v>330</v>
      </c>
      <c r="H347" s="33">
        <v>4</v>
      </c>
    </row>
    <row r="348" spans="1:10" x14ac:dyDescent="0.25">
      <c r="A348">
        <v>6872</v>
      </c>
      <c r="B348" t="s">
        <v>143</v>
      </c>
      <c r="C348">
        <v>4.2</v>
      </c>
      <c r="D348">
        <v>0.3</v>
      </c>
      <c r="E348" t="s">
        <v>70</v>
      </c>
      <c r="F348">
        <v>6</v>
      </c>
      <c r="G348" t="s">
        <v>335</v>
      </c>
      <c r="H348" s="33">
        <v>2.94</v>
      </c>
    </row>
    <row r="349" spans="1:10" x14ac:dyDescent="0.25">
      <c r="A349">
        <v>6873</v>
      </c>
      <c r="B349" t="s">
        <v>137</v>
      </c>
      <c r="C349">
        <v>4.3600000000000003</v>
      </c>
      <c r="D349">
        <v>0.3</v>
      </c>
      <c r="E349" t="s">
        <v>70</v>
      </c>
      <c r="F349">
        <v>6</v>
      </c>
      <c r="G349" t="s">
        <v>329</v>
      </c>
      <c r="H349" s="33">
        <v>3.05</v>
      </c>
    </row>
    <row r="350" spans="1:10" x14ac:dyDescent="0.25">
      <c r="A350">
        <v>6875</v>
      </c>
      <c r="B350" t="s">
        <v>139</v>
      </c>
      <c r="C350">
        <v>4.05</v>
      </c>
      <c r="D350">
        <v>0.28000000000000003</v>
      </c>
      <c r="E350" t="s">
        <v>70</v>
      </c>
      <c r="F350">
        <v>6</v>
      </c>
      <c r="G350" t="s">
        <v>331</v>
      </c>
      <c r="H350" s="33">
        <v>2.84</v>
      </c>
    </row>
    <row r="351" spans="1:10" x14ac:dyDescent="0.25">
      <c r="A351">
        <v>6890</v>
      </c>
      <c r="B351" t="s">
        <v>399</v>
      </c>
      <c r="C351">
        <v>12.9</v>
      </c>
      <c r="D351">
        <v>1.5</v>
      </c>
      <c r="E351" t="s">
        <v>30</v>
      </c>
      <c r="F351">
        <v>1</v>
      </c>
      <c r="G351" t="s">
        <v>400</v>
      </c>
      <c r="H351" s="33">
        <v>0</v>
      </c>
    </row>
    <row r="352" spans="1:10" x14ac:dyDescent="0.25">
      <c r="A352">
        <v>6893</v>
      </c>
      <c r="B352" t="s">
        <v>363</v>
      </c>
      <c r="C352">
        <v>11.95</v>
      </c>
      <c r="D352">
        <v>1.7</v>
      </c>
      <c r="E352" t="s">
        <v>30</v>
      </c>
      <c r="F352">
        <v>1</v>
      </c>
      <c r="G352" t="s">
        <v>364</v>
      </c>
      <c r="H352" s="33">
        <v>0</v>
      </c>
    </row>
    <row r="353" spans="1:10" x14ac:dyDescent="0.25">
      <c r="A353">
        <v>6895</v>
      </c>
      <c r="B353" t="s">
        <v>381</v>
      </c>
      <c r="C353">
        <v>11.5</v>
      </c>
      <c r="D353">
        <v>1.5</v>
      </c>
      <c r="E353" t="s">
        <v>30</v>
      </c>
      <c r="F353">
        <v>1</v>
      </c>
      <c r="G353" t="s">
        <v>382</v>
      </c>
      <c r="H353" s="33">
        <v>0</v>
      </c>
    </row>
    <row r="354" spans="1:10" x14ac:dyDescent="0.25">
      <c r="A354">
        <v>6896</v>
      </c>
      <c r="B354" t="s">
        <v>153</v>
      </c>
      <c r="C354">
        <v>1.77</v>
      </c>
      <c r="D354">
        <v>0.11</v>
      </c>
      <c r="E354" t="s">
        <v>70</v>
      </c>
      <c r="F354">
        <v>6</v>
      </c>
      <c r="G354" t="s">
        <v>345</v>
      </c>
      <c r="H354" s="33">
        <v>1.32</v>
      </c>
    </row>
    <row r="355" spans="1:10" x14ac:dyDescent="0.25">
      <c r="A355">
        <v>6897</v>
      </c>
      <c r="B355" t="s">
        <v>429</v>
      </c>
      <c r="C355">
        <v>1.8</v>
      </c>
      <c r="D355">
        <v>0.13</v>
      </c>
      <c r="E355" t="s">
        <v>70</v>
      </c>
      <c r="F355">
        <v>1</v>
      </c>
      <c r="G355" t="s">
        <v>430</v>
      </c>
      <c r="H355" s="33">
        <v>0</v>
      </c>
    </row>
    <row r="356" spans="1:10" x14ac:dyDescent="0.25">
      <c r="A356">
        <v>6919</v>
      </c>
      <c r="B356" t="s">
        <v>210</v>
      </c>
      <c r="C356">
        <v>11.9</v>
      </c>
      <c r="D356">
        <v>2</v>
      </c>
      <c r="E356" t="s">
        <v>30</v>
      </c>
      <c r="F356">
        <v>1</v>
      </c>
      <c r="G356" t="s">
        <v>211</v>
      </c>
      <c r="H356" s="33">
        <v>8.9</v>
      </c>
    </row>
    <row r="357" spans="1:10" x14ac:dyDescent="0.25">
      <c r="A357">
        <v>6923</v>
      </c>
      <c r="B357" t="s">
        <v>439</v>
      </c>
      <c r="C357">
        <v>2.14</v>
      </c>
      <c r="D357">
        <v>0.13</v>
      </c>
      <c r="E357" t="s">
        <v>70</v>
      </c>
      <c r="F357">
        <v>1</v>
      </c>
      <c r="G357" t="s">
        <v>440</v>
      </c>
      <c r="H357" s="33">
        <v>0</v>
      </c>
    </row>
    <row r="358" spans="1:10" x14ac:dyDescent="0.25">
      <c r="A358">
        <v>6925</v>
      </c>
      <c r="B358" t="s">
        <v>469</v>
      </c>
      <c r="C358">
        <v>1.99</v>
      </c>
      <c r="D358">
        <v>0.12</v>
      </c>
      <c r="E358" t="s">
        <v>70</v>
      </c>
      <c r="F358">
        <v>1</v>
      </c>
      <c r="G358" t="s">
        <v>470</v>
      </c>
      <c r="H358" s="33">
        <v>0</v>
      </c>
    </row>
    <row r="359" spans="1:10" x14ac:dyDescent="0.25">
      <c r="A359">
        <v>6933</v>
      </c>
      <c r="B359" t="s">
        <v>144</v>
      </c>
      <c r="C359">
        <v>4.3600000000000003</v>
      </c>
      <c r="D359">
        <v>0.3</v>
      </c>
      <c r="E359" t="s">
        <v>70</v>
      </c>
      <c r="F359">
        <v>6</v>
      </c>
      <c r="G359" t="s">
        <v>336</v>
      </c>
      <c r="H359" s="33">
        <v>3.05</v>
      </c>
    </row>
    <row r="360" spans="1:10" x14ac:dyDescent="0.25">
      <c r="A360">
        <v>6934</v>
      </c>
      <c r="B360" t="s">
        <v>145</v>
      </c>
      <c r="C360">
        <v>13.64</v>
      </c>
      <c r="D360">
        <v>1.9</v>
      </c>
      <c r="E360" t="s">
        <v>30</v>
      </c>
      <c r="F360">
        <v>1</v>
      </c>
      <c r="G360" t="s">
        <v>337</v>
      </c>
      <c r="H360" s="33">
        <v>9.6</v>
      </c>
      <c r="I360">
        <v>8.3000000000000007</v>
      </c>
      <c r="J360">
        <v>8.3000000000000007</v>
      </c>
    </row>
    <row r="361" spans="1:10" x14ac:dyDescent="0.25">
      <c r="A361">
        <v>6935</v>
      </c>
      <c r="B361" t="s">
        <v>149</v>
      </c>
      <c r="C361">
        <v>17.97</v>
      </c>
      <c r="D361">
        <v>1.9</v>
      </c>
      <c r="E361" t="s">
        <v>30</v>
      </c>
      <c r="F361">
        <v>1</v>
      </c>
      <c r="G361" t="s">
        <v>341</v>
      </c>
      <c r="H361" s="33">
        <v>12.55</v>
      </c>
      <c r="I361">
        <v>11.5</v>
      </c>
      <c r="J361">
        <v>11.5</v>
      </c>
    </row>
    <row r="362" spans="1:10" x14ac:dyDescent="0.25">
      <c r="A362">
        <v>6936</v>
      </c>
      <c r="B362" t="s">
        <v>148</v>
      </c>
      <c r="C362">
        <v>14.9</v>
      </c>
      <c r="D362">
        <v>1.9</v>
      </c>
      <c r="E362" t="s">
        <v>30</v>
      </c>
      <c r="F362">
        <v>1</v>
      </c>
      <c r="G362" t="s">
        <v>340</v>
      </c>
      <c r="H362" s="33">
        <v>10.38</v>
      </c>
      <c r="I362">
        <v>8.35</v>
      </c>
      <c r="J362">
        <v>8.9499999999999993</v>
      </c>
    </row>
    <row r="363" spans="1:10" x14ac:dyDescent="0.25">
      <c r="A363">
        <v>6940</v>
      </c>
      <c r="B363" t="s">
        <v>147</v>
      </c>
      <c r="C363">
        <v>14.35</v>
      </c>
      <c r="D363">
        <v>1.9</v>
      </c>
      <c r="E363" t="s">
        <v>30</v>
      </c>
      <c r="F363">
        <v>1</v>
      </c>
      <c r="G363" t="s">
        <v>339</v>
      </c>
      <c r="H363" s="33">
        <v>10.11</v>
      </c>
      <c r="I363">
        <v>8.6999999999999993</v>
      </c>
      <c r="J363">
        <v>8.6999999999999993</v>
      </c>
    </row>
    <row r="364" spans="1:10" x14ac:dyDescent="0.25">
      <c r="A364">
        <v>6950</v>
      </c>
      <c r="B364" t="s">
        <v>157</v>
      </c>
      <c r="C364">
        <v>3</v>
      </c>
      <c r="D364">
        <v>0.15</v>
      </c>
      <c r="E364" t="s">
        <v>70</v>
      </c>
      <c r="F364">
        <v>6</v>
      </c>
      <c r="G364" t="s">
        <v>349</v>
      </c>
      <c r="H364" s="33">
        <v>2.2400000000000002</v>
      </c>
    </row>
    <row r="365" spans="1:10" x14ac:dyDescent="0.25">
      <c r="A365">
        <v>6952</v>
      </c>
      <c r="B365" t="s">
        <v>437</v>
      </c>
      <c r="C365">
        <v>1.95</v>
      </c>
      <c r="D365">
        <v>0.13</v>
      </c>
      <c r="E365" t="s">
        <v>70</v>
      </c>
      <c r="F365">
        <v>1</v>
      </c>
      <c r="G365" t="s">
        <v>438</v>
      </c>
      <c r="H365" s="33">
        <v>0</v>
      </c>
    </row>
    <row r="366" spans="1:10" x14ac:dyDescent="0.25">
      <c r="A366">
        <v>6953</v>
      </c>
      <c r="B366" t="s">
        <v>141</v>
      </c>
      <c r="C366">
        <v>3.95</v>
      </c>
      <c r="D366">
        <v>0.3</v>
      </c>
      <c r="E366" t="s">
        <v>70</v>
      </c>
      <c r="F366">
        <v>6</v>
      </c>
      <c r="G366" t="s">
        <v>333</v>
      </c>
      <c r="H366" s="33">
        <v>2.8</v>
      </c>
    </row>
    <row r="367" spans="1:10" x14ac:dyDescent="0.25">
      <c r="A367">
        <v>6961</v>
      </c>
      <c r="B367" t="s">
        <v>151</v>
      </c>
      <c r="C367">
        <v>1.78</v>
      </c>
      <c r="D367">
        <v>0.11</v>
      </c>
      <c r="E367" t="s">
        <v>70</v>
      </c>
      <c r="F367">
        <v>6</v>
      </c>
      <c r="G367" t="s">
        <v>343</v>
      </c>
      <c r="H367" s="33">
        <v>1.33</v>
      </c>
    </row>
    <row r="368" spans="1:10" x14ac:dyDescent="0.25">
      <c r="A368">
        <v>7131</v>
      </c>
      <c r="B368" t="s">
        <v>94</v>
      </c>
      <c r="C368">
        <v>17.72</v>
      </c>
      <c r="D368">
        <v>1</v>
      </c>
      <c r="E368" t="s">
        <v>30</v>
      </c>
      <c r="F368">
        <v>1</v>
      </c>
      <c r="G368" t="s">
        <v>285</v>
      </c>
      <c r="H368" s="33">
        <v>10.73</v>
      </c>
      <c r="I368">
        <v>9.69</v>
      </c>
      <c r="J368">
        <v>9.69</v>
      </c>
    </row>
    <row r="369" spans="1:8" x14ac:dyDescent="0.25">
      <c r="A369">
        <v>7137</v>
      </c>
      <c r="B369" t="s">
        <v>493</v>
      </c>
      <c r="C369">
        <v>2.1</v>
      </c>
      <c r="D369">
        <v>0.15</v>
      </c>
      <c r="E369" t="s">
        <v>70</v>
      </c>
      <c r="F369">
        <v>1</v>
      </c>
      <c r="G369" t="s">
        <v>494</v>
      </c>
      <c r="H369" s="33">
        <v>0</v>
      </c>
    </row>
    <row r="370" spans="1:8" x14ac:dyDescent="0.25">
      <c r="A370">
        <v>7149</v>
      </c>
      <c r="B370" t="s">
        <v>128</v>
      </c>
      <c r="C370">
        <v>20.63</v>
      </c>
      <c r="D370">
        <v>1</v>
      </c>
      <c r="E370" t="s">
        <v>30</v>
      </c>
      <c r="F370">
        <v>1</v>
      </c>
      <c r="G370" t="s">
        <v>319</v>
      </c>
      <c r="H370" s="33">
        <v>15.43</v>
      </c>
    </row>
    <row r="371" spans="1:8" x14ac:dyDescent="0.25">
      <c r="A371">
        <v>7259</v>
      </c>
      <c r="B371" t="s">
        <v>491</v>
      </c>
      <c r="C371">
        <v>2.8</v>
      </c>
      <c r="D371">
        <v>0.21</v>
      </c>
      <c r="E371" t="s">
        <v>70</v>
      </c>
      <c r="F371">
        <v>1</v>
      </c>
      <c r="G371" t="s">
        <v>492</v>
      </c>
      <c r="H371" s="33">
        <v>0</v>
      </c>
    </row>
    <row r="372" spans="1:8" x14ac:dyDescent="0.25">
      <c r="A372">
        <v>7279</v>
      </c>
      <c r="B372" t="s">
        <v>497</v>
      </c>
      <c r="C372">
        <v>3.06</v>
      </c>
      <c r="D372">
        <v>0.16</v>
      </c>
      <c r="E372" t="s">
        <v>70</v>
      </c>
      <c r="F372">
        <v>1</v>
      </c>
      <c r="G372" t="s">
        <v>498</v>
      </c>
      <c r="H372" s="33">
        <v>0</v>
      </c>
    </row>
    <row r="373" spans="1:8" x14ac:dyDescent="0.25">
      <c r="A373">
        <v>7280</v>
      </c>
      <c r="B373" t="s">
        <v>495</v>
      </c>
      <c r="C373">
        <v>2.96</v>
      </c>
      <c r="D373">
        <v>0.16</v>
      </c>
      <c r="E373" t="s">
        <v>70</v>
      </c>
      <c r="F373">
        <v>1</v>
      </c>
      <c r="G373" t="s">
        <v>496</v>
      </c>
      <c r="H373" s="33">
        <v>0</v>
      </c>
    </row>
    <row r="374" spans="1:8" x14ac:dyDescent="0.25">
      <c r="A374">
        <v>7282</v>
      </c>
      <c r="B374" t="s">
        <v>499</v>
      </c>
      <c r="C374">
        <v>2.96</v>
      </c>
      <c r="D374">
        <v>0.15</v>
      </c>
      <c r="E374" t="s">
        <v>70</v>
      </c>
      <c r="F374">
        <v>1</v>
      </c>
      <c r="G374" t="s">
        <v>500</v>
      </c>
      <c r="H374" s="33">
        <v>0</v>
      </c>
    </row>
    <row r="375" spans="1:8" x14ac:dyDescent="0.25">
      <c r="A375">
        <v>7283</v>
      </c>
      <c r="B375" t="s">
        <v>501</v>
      </c>
      <c r="C375">
        <v>3.06</v>
      </c>
      <c r="D375">
        <v>0.15</v>
      </c>
      <c r="E375" t="s">
        <v>70</v>
      </c>
      <c r="F375">
        <v>1</v>
      </c>
      <c r="G375" t="s">
        <v>502</v>
      </c>
      <c r="H375" s="33">
        <v>0</v>
      </c>
    </row>
    <row r="376" spans="1:8" x14ac:dyDescent="0.25">
      <c r="A376">
        <v>7688</v>
      </c>
      <c r="B376" t="s">
        <v>103</v>
      </c>
      <c r="D376">
        <v>2</v>
      </c>
      <c r="E376" t="s">
        <v>30</v>
      </c>
      <c r="F376">
        <v>1</v>
      </c>
      <c r="G376" t="s">
        <v>294</v>
      </c>
      <c r="H376" s="33">
        <v>12.93</v>
      </c>
    </row>
    <row r="377" spans="1:8" x14ac:dyDescent="0.25">
      <c r="A377">
        <v>7691</v>
      </c>
      <c r="B377" t="s">
        <v>854</v>
      </c>
      <c r="C377">
        <v>4.6100000000000003</v>
      </c>
      <c r="D377">
        <v>0.25</v>
      </c>
      <c r="E377" t="s">
        <v>65</v>
      </c>
      <c r="F377">
        <v>1</v>
      </c>
      <c r="G377" t="s">
        <v>855</v>
      </c>
      <c r="H377" s="33">
        <v>0</v>
      </c>
    </row>
    <row r="378" spans="1:8" x14ac:dyDescent="0.25">
      <c r="A378">
        <v>7779</v>
      </c>
      <c r="B378" t="s">
        <v>459</v>
      </c>
      <c r="C378">
        <v>14.27</v>
      </c>
      <c r="D378">
        <v>0.9</v>
      </c>
      <c r="E378" t="s">
        <v>70</v>
      </c>
      <c r="F378">
        <v>1</v>
      </c>
      <c r="G378" t="s">
        <v>460</v>
      </c>
      <c r="H378" s="33">
        <v>0</v>
      </c>
    </row>
    <row r="379" spans="1:8" x14ac:dyDescent="0.25">
      <c r="A379">
        <v>7782</v>
      </c>
      <c r="B379" t="s">
        <v>443</v>
      </c>
      <c r="C379">
        <v>17.8</v>
      </c>
      <c r="D379">
        <v>1.2</v>
      </c>
      <c r="E379" t="s">
        <v>70</v>
      </c>
      <c r="F379">
        <v>1</v>
      </c>
      <c r="G379" t="s">
        <v>444</v>
      </c>
      <c r="H379" s="33">
        <v>0</v>
      </c>
    </row>
    <row r="380" spans="1:8" x14ac:dyDescent="0.25">
      <c r="A380">
        <v>7851</v>
      </c>
      <c r="B380" t="s">
        <v>892</v>
      </c>
      <c r="C380">
        <v>21.21</v>
      </c>
      <c r="D380">
        <v>0.5</v>
      </c>
      <c r="E380" t="s">
        <v>30</v>
      </c>
      <c r="F380">
        <v>1</v>
      </c>
      <c r="G380" t="s">
        <v>893</v>
      </c>
      <c r="H380" s="33">
        <v>0</v>
      </c>
    </row>
    <row r="381" spans="1:8" x14ac:dyDescent="0.25">
      <c r="A381">
        <v>7865</v>
      </c>
      <c r="B381" t="s">
        <v>649</v>
      </c>
      <c r="C381">
        <v>56.83</v>
      </c>
      <c r="D381">
        <v>0.09</v>
      </c>
      <c r="E381" t="s">
        <v>30</v>
      </c>
      <c r="F381">
        <v>1</v>
      </c>
      <c r="G381" t="s">
        <v>650</v>
      </c>
      <c r="H381" s="33">
        <v>0</v>
      </c>
    </row>
    <row r="382" spans="1:8" x14ac:dyDescent="0.25">
      <c r="A382">
        <v>7902</v>
      </c>
      <c r="B382" t="s">
        <v>58</v>
      </c>
      <c r="C382">
        <v>19.2</v>
      </c>
      <c r="D382">
        <v>1.7</v>
      </c>
      <c r="E382" t="s">
        <v>30</v>
      </c>
      <c r="F382">
        <v>1</v>
      </c>
      <c r="G382" t="s">
        <v>245</v>
      </c>
      <c r="H382" s="33">
        <v>14.36</v>
      </c>
    </row>
    <row r="383" spans="1:8" x14ac:dyDescent="0.25">
      <c r="A383">
        <v>7921</v>
      </c>
      <c r="B383" t="s">
        <v>425</v>
      </c>
      <c r="C383">
        <v>16.760000000000002</v>
      </c>
      <c r="D383">
        <v>2.5</v>
      </c>
      <c r="E383" t="s">
        <v>30</v>
      </c>
      <c r="F383">
        <v>1</v>
      </c>
      <c r="G383" t="s">
        <v>426</v>
      </c>
      <c r="H383" s="33">
        <v>0</v>
      </c>
    </row>
    <row r="384" spans="1:8" x14ac:dyDescent="0.25">
      <c r="A384">
        <v>8016</v>
      </c>
      <c r="B384" t="s">
        <v>219</v>
      </c>
      <c r="C384">
        <v>12.97</v>
      </c>
      <c r="D384">
        <v>2.8</v>
      </c>
      <c r="E384" t="s">
        <v>30</v>
      </c>
      <c r="F384">
        <v>1</v>
      </c>
      <c r="G384" t="s">
        <v>220</v>
      </c>
      <c r="H384" s="33">
        <v>9.6199999999999992</v>
      </c>
    </row>
    <row r="385" spans="1:10" x14ac:dyDescent="0.25">
      <c r="A385">
        <v>8078</v>
      </c>
      <c r="B385" t="s">
        <v>217</v>
      </c>
      <c r="C385">
        <v>11.61</v>
      </c>
      <c r="D385">
        <v>2.8</v>
      </c>
      <c r="E385" t="s">
        <v>30</v>
      </c>
      <c r="F385">
        <v>1</v>
      </c>
      <c r="G385" t="s">
        <v>218</v>
      </c>
      <c r="H385" s="33">
        <v>8.68</v>
      </c>
    </row>
    <row r="386" spans="1:10" x14ac:dyDescent="0.25">
      <c r="A386">
        <v>8082</v>
      </c>
      <c r="B386" t="s">
        <v>518</v>
      </c>
      <c r="C386">
        <v>10.210000000000001</v>
      </c>
      <c r="D386">
        <v>2.7</v>
      </c>
      <c r="E386" t="s">
        <v>30</v>
      </c>
      <c r="F386">
        <v>1</v>
      </c>
      <c r="G386" t="s">
        <v>519</v>
      </c>
      <c r="H386" s="33">
        <v>7.64</v>
      </c>
    </row>
    <row r="387" spans="1:10" x14ac:dyDescent="0.25">
      <c r="A387">
        <v>8083</v>
      </c>
      <c r="B387" t="s">
        <v>551</v>
      </c>
      <c r="C387">
        <v>10.66</v>
      </c>
      <c r="D387">
        <v>2.8</v>
      </c>
      <c r="E387" t="s">
        <v>30</v>
      </c>
      <c r="F387">
        <v>1</v>
      </c>
      <c r="G387" t="s">
        <v>552</v>
      </c>
      <c r="H387" s="33">
        <v>0</v>
      </c>
    </row>
    <row r="388" spans="1:10" x14ac:dyDescent="0.25">
      <c r="A388">
        <v>8119</v>
      </c>
      <c r="B388" t="s">
        <v>529</v>
      </c>
      <c r="C388">
        <v>12.89</v>
      </c>
      <c r="D388">
        <v>2.8</v>
      </c>
      <c r="E388" t="s">
        <v>30</v>
      </c>
      <c r="F388">
        <v>1</v>
      </c>
      <c r="G388" t="s">
        <v>530</v>
      </c>
      <c r="H388" s="33">
        <v>0</v>
      </c>
    </row>
    <row r="389" spans="1:10" x14ac:dyDescent="0.25">
      <c r="A389">
        <v>8123</v>
      </c>
      <c r="B389" t="s">
        <v>215</v>
      </c>
      <c r="C389">
        <v>11.35</v>
      </c>
      <c r="D389">
        <v>3</v>
      </c>
      <c r="E389" t="s">
        <v>30</v>
      </c>
      <c r="F389">
        <v>1</v>
      </c>
      <c r="G389" t="s">
        <v>216</v>
      </c>
      <c r="H389" s="33">
        <v>7.88</v>
      </c>
    </row>
    <row r="390" spans="1:10" x14ac:dyDescent="0.25">
      <c r="A390">
        <v>8751</v>
      </c>
      <c r="B390" t="s">
        <v>457</v>
      </c>
      <c r="C390">
        <v>12.76</v>
      </c>
      <c r="D390">
        <v>2.2000000000000002</v>
      </c>
      <c r="E390" t="s">
        <v>30</v>
      </c>
      <c r="F390">
        <v>1</v>
      </c>
      <c r="G390" t="s">
        <v>458</v>
      </c>
      <c r="H390" s="33">
        <v>0</v>
      </c>
    </row>
    <row r="391" spans="1:10" x14ac:dyDescent="0.25">
      <c r="A391">
        <v>10015</v>
      </c>
      <c r="B391" t="s">
        <v>387</v>
      </c>
      <c r="C391">
        <v>13.04</v>
      </c>
      <c r="D391">
        <v>2</v>
      </c>
      <c r="E391" t="s">
        <v>30</v>
      </c>
      <c r="F391">
        <v>1</v>
      </c>
      <c r="G391" t="s">
        <v>388</v>
      </c>
      <c r="H391" s="33">
        <v>0</v>
      </c>
    </row>
    <row r="392" spans="1:10" x14ac:dyDescent="0.25">
      <c r="A392">
        <v>10335</v>
      </c>
      <c r="B392" t="s">
        <v>158</v>
      </c>
      <c r="C392">
        <v>21.18</v>
      </c>
      <c r="D392">
        <v>0.95</v>
      </c>
      <c r="E392" t="s">
        <v>30</v>
      </c>
      <c r="F392">
        <v>1</v>
      </c>
      <c r="G392" t="s">
        <v>350</v>
      </c>
      <c r="H392" s="33">
        <v>15.85</v>
      </c>
    </row>
    <row r="393" spans="1:10" x14ac:dyDescent="0.25">
      <c r="A393">
        <v>10535</v>
      </c>
      <c r="B393" t="s">
        <v>489</v>
      </c>
      <c r="C393">
        <v>2.74</v>
      </c>
      <c r="D393">
        <v>0.16</v>
      </c>
      <c r="E393" t="s">
        <v>70</v>
      </c>
      <c r="F393">
        <v>1</v>
      </c>
      <c r="G393" t="s">
        <v>490</v>
      </c>
      <c r="H393" s="33">
        <v>0</v>
      </c>
    </row>
    <row r="394" spans="1:10" x14ac:dyDescent="0.25">
      <c r="A394">
        <v>41013</v>
      </c>
      <c r="B394" t="s">
        <v>907</v>
      </c>
      <c r="C394">
        <v>3.2</v>
      </c>
      <c r="D394">
        <v>0.09</v>
      </c>
      <c r="E394" t="s">
        <v>65</v>
      </c>
      <c r="F394">
        <v>1</v>
      </c>
      <c r="G394" t="s">
        <v>908</v>
      </c>
      <c r="H394" s="33">
        <v>0</v>
      </c>
    </row>
    <row r="395" spans="1:10" x14ac:dyDescent="0.25">
      <c r="A395">
        <v>41014</v>
      </c>
      <c r="B395" t="s">
        <v>202</v>
      </c>
      <c r="C395">
        <v>3.33</v>
      </c>
      <c r="D395">
        <v>0.09</v>
      </c>
      <c r="E395" t="s">
        <v>65</v>
      </c>
      <c r="F395">
        <v>1</v>
      </c>
      <c r="G395" t="s">
        <v>909</v>
      </c>
      <c r="H395" s="33">
        <v>0</v>
      </c>
    </row>
    <row r="396" spans="1:10" x14ac:dyDescent="0.25">
      <c r="A396">
        <v>41016</v>
      </c>
      <c r="B396" t="s">
        <v>205</v>
      </c>
      <c r="C396">
        <v>4.7699999999999996</v>
      </c>
      <c r="D396">
        <v>0.12</v>
      </c>
      <c r="E396" t="s">
        <v>65</v>
      </c>
      <c r="F396">
        <v>1</v>
      </c>
      <c r="G396" t="s">
        <v>912</v>
      </c>
      <c r="H396" s="33">
        <v>0</v>
      </c>
    </row>
    <row r="397" spans="1:10" x14ac:dyDescent="0.25">
      <c r="A397">
        <v>41018</v>
      </c>
      <c r="B397" t="s">
        <v>203</v>
      </c>
      <c r="C397">
        <v>3.18</v>
      </c>
      <c r="D397">
        <v>0.08</v>
      </c>
      <c r="E397" t="s">
        <v>65</v>
      </c>
      <c r="F397">
        <v>1</v>
      </c>
      <c r="G397" t="s">
        <v>910</v>
      </c>
      <c r="H397" s="33">
        <v>0</v>
      </c>
    </row>
    <row r="398" spans="1:10" x14ac:dyDescent="0.25">
      <c r="A398">
        <v>42024</v>
      </c>
      <c r="B398" t="s">
        <v>87</v>
      </c>
      <c r="C398">
        <v>11.13</v>
      </c>
      <c r="D398">
        <v>2</v>
      </c>
      <c r="E398" t="s">
        <v>30</v>
      </c>
      <c r="F398">
        <v>1</v>
      </c>
      <c r="G398" t="s">
        <v>274</v>
      </c>
      <c r="H398" s="33">
        <v>8.32</v>
      </c>
    </row>
    <row r="399" spans="1:10" x14ac:dyDescent="0.25">
      <c r="A399">
        <v>43004</v>
      </c>
      <c r="B399" t="s">
        <v>98</v>
      </c>
      <c r="C399">
        <v>12.56</v>
      </c>
      <c r="D399">
        <v>2.5</v>
      </c>
      <c r="E399" t="s">
        <v>30</v>
      </c>
      <c r="F399">
        <v>1</v>
      </c>
      <c r="G399" t="s">
        <v>289</v>
      </c>
      <c r="H399" s="33">
        <v>7.98</v>
      </c>
      <c r="I399">
        <v>6.78</v>
      </c>
      <c r="J399">
        <v>6.78</v>
      </c>
    </row>
    <row r="400" spans="1:10" x14ac:dyDescent="0.25">
      <c r="A400">
        <v>43012</v>
      </c>
      <c r="B400" t="s">
        <v>537</v>
      </c>
      <c r="C400">
        <v>12.67</v>
      </c>
      <c r="D400">
        <v>1.9</v>
      </c>
      <c r="E400" t="s">
        <v>30</v>
      </c>
      <c r="F400">
        <v>1</v>
      </c>
      <c r="G400" t="s">
        <v>538</v>
      </c>
      <c r="H400" s="33">
        <v>0</v>
      </c>
    </row>
    <row r="401" spans="1:10" x14ac:dyDescent="0.25">
      <c r="A401">
        <v>43027</v>
      </c>
      <c r="B401" t="s">
        <v>172</v>
      </c>
      <c r="C401">
        <v>10.55</v>
      </c>
      <c r="D401">
        <v>2.04</v>
      </c>
      <c r="E401" t="s">
        <v>30</v>
      </c>
      <c r="F401">
        <v>1</v>
      </c>
      <c r="G401" t="s">
        <v>603</v>
      </c>
      <c r="H401" s="33">
        <v>0</v>
      </c>
    </row>
    <row r="402" spans="1:10" x14ac:dyDescent="0.25">
      <c r="A402">
        <v>43028</v>
      </c>
      <c r="B402" t="s">
        <v>173</v>
      </c>
      <c r="C402">
        <v>10.55</v>
      </c>
      <c r="D402">
        <v>3</v>
      </c>
      <c r="E402" t="s">
        <v>30</v>
      </c>
      <c r="F402">
        <v>1</v>
      </c>
      <c r="G402" t="s">
        <v>604</v>
      </c>
      <c r="H402" s="33">
        <v>0</v>
      </c>
    </row>
    <row r="403" spans="1:10" x14ac:dyDescent="0.25">
      <c r="A403">
        <v>43030</v>
      </c>
      <c r="B403" t="s">
        <v>712</v>
      </c>
      <c r="C403">
        <v>14.2</v>
      </c>
      <c r="D403">
        <v>2.5</v>
      </c>
      <c r="E403" t="s">
        <v>30</v>
      </c>
      <c r="F403">
        <v>1</v>
      </c>
      <c r="G403" t="s">
        <v>713</v>
      </c>
      <c r="H403" s="33">
        <v>0</v>
      </c>
    </row>
    <row r="404" spans="1:10" x14ac:dyDescent="0.25">
      <c r="A404">
        <v>43031</v>
      </c>
      <c r="B404" t="s">
        <v>714</v>
      </c>
      <c r="C404">
        <v>16.02</v>
      </c>
      <c r="D404">
        <v>2.5</v>
      </c>
      <c r="E404" t="s">
        <v>30</v>
      </c>
      <c r="F404">
        <v>1</v>
      </c>
      <c r="G404" t="s">
        <v>715</v>
      </c>
      <c r="H404" s="33">
        <v>0</v>
      </c>
    </row>
    <row r="405" spans="1:10" x14ac:dyDescent="0.25">
      <c r="A405">
        <v>43037</v>
      </c>
      <c r="B405" t="s">
        <v>130</v>
      </c>
      <c r="C405">
        <v>7.9</v>
      </c>
      <c r="D405">
        <v>0.65</v>
      </c>
      <c r="E405" t="s">
        <v>70</v>
      </c>
      <c r="F405">
        <v>1</v>
      </c>
      <c r="G405" t="s">
        <v>322</v>
      </c>
      <c r="H405" s="33">
        <v>5.92</v>
      </c>
    </row>
    <row r="406" spans="1:10" x14ac:dyDescent="0.25">
      <c r="A406">
        <v>43038</v>
      </c>
      <c r="B406" t="s">
        <v>129</v>
      </c>
      <c r="C406">
        <v>12.37</v>
      </c>
      <c r="D406">
        <v>1</v>
      </c>
      <c r="E406" t="s">
        <v>30</v>
      </c>
      <c r="F406">
        <v>1</v>
      </c>
      <c r="G406" t="s">
        <v>321</v>
      </c>
      <c r="H406" s="33">
        <v>8.1</v>
      </c>
    </row>
    <row r="407" spans="1:10" x14ac:dyDescent="0.25">
      <c r="A407">
        <v>43041</v>
      </c>
      <c r="B407" t="s">
        <v>161</v>
      </c>
      <c r="C407">
        <v>1.25</v>
      </c>
      <c r="D407">
        <v>0.18</v>
      </c>
      <c r="E407" t="s">
        <v>70</v>
      </c>
      <c r="F407">
        <v>6</v>
      </c>
      <c r="G407" t="s">
        <v>353</v>
      </c>
      <c r="H407" s="33">
        <v>1.25</v>
      </c>
    </row>
    <row r="408" spans="1:10" x14ac:dyDescent="0.25">
      <c r="A408">
        <v>43042</v>
      </c>
      <c r="B408" t="s">
        <v>160</v>
      </c>
      <c r="C408">
        <v>1.25</v>
      </c>
      <c r="D408">
        <v>0.18</v>
      </c>
      <c r="E408" t="s">
        <v>70</v>
      </c>
      <c r="F408">
        <v>6</v>
      </c>
      <c r="G408" t="s">
        <v>352</v>
      </c>
      <c r="H408" s="33">
        <v>1.25</v>
      </c>
    </row>
    <row r="409" spans="1:10" x14ac:dyDescent="0.25">
      <c r="A409">
        <v>43043</v>
      </c>
      <c r="B409" t="s">
        <v>162</v>
      </c>
      <c r="C409">
        <v>1.25</v>
      </c>
      <c r="D409">
        <v>0.18</v>
      </c>
      <c r="E409" t="s">
        <v>70</v>
      </c>
      <c r="F409">
        <v>6</v>
      </c>
      <c r="G409" t="s">
        <v>354</v>
      </c>
      <c r="H409" s="33">
        <v>1.25</v>
      </c>
    </row>
    <row r="410" spans="1:10" x14ac:dyDescent="0.25">
      <c r="A410">
        <v>43044</v>
      </c>
      <c r="B410" t="s">
        <v>77</v>
      </c>
      <c r="C410">
        <v>11.09</v>
      </c>
      <c r="D410">
        <v>0.46</v>
      </c>
      <c r="E410" t="s">
        <v>32</v>
      </c>
      <c r="F410">
        <v>1</v>
      </c>
      <c r="G410" t="s">
        <v>264</v>
      </c>
      <c r="H410" s="33">
        <v>8.2899999999999991</v>
      </c>
      <c r="I410">
        <v>7.54</v>
      </c>
      <c r="J410">
        <v>7.34</v>
      </c>
    </row>
    <row r="411" spans="1:10" x14ac:dyDescent="0.25">
      <c r="A411">
        <v>43047</v>
      </c>
      <c r="B411" t="s">
        <v>367</v>
      </c>
      <c r="C411">
        <v>13.8</v>
      </c>
      <c r="D411">
        <v>1.5</v>
      </c>
      <c r="E411" t="s">
        <v>30</v>
      </c>
      <c r="F411">
        <v>1</v>
      </c>
      <c r="G411" t="s">
        <v>368</v>
      </c>
      <c r="H411" s="33">
        <v>0</v>
      </c>
    </row>
    <row r="412" spans="1:10" x14ac:dyDescent="0.25">
      <c r="A412">
        <v>43048</v>
      </c>
      <c r="B412" t="s">
        <v>361</v>
      </c>
      <c r="C412">
        <v>10.5</v>
      </c>
      <c r="D412">
        <v>1.5</v>
      </c>
      <c r="E412" t="s">
        <v>30</v>
      </c>
      <c r="F412">
        <v>1</v>
      </c>
      <c r="G412" t="s">
        <v>362</v>
      </c>
      <c r="H412" s="33">
        <v>0</v>
      </c>
    </row>
    <row r="413" spans="1:10" x14ac:dyDescent="0.25">
      <c r="A413">
        <v>43052</v>
      </c>
      <c r="B413" t="s">
        <v>175</v>
      </c>
      <c r="C413">
        <v>10.81</v>
      </c>
      <c r="D413">
        <v>2.2999999999999998</v>
      </c>
      <c r="E413" t="s">
        <v>30</v>
      </c>
      <c r="F413">
        <v>1</v>
      </c>
      <c r="G413" t="s">
        <v>606</v>
      </c>
      <c r="H413" s="33">
        <v>0</v>
      </c>
    </row>
    <row r="414" spans="1:10" x14ac:dyDescent="0.25">
      <c r="A414">
        <v>43062</v>
      </c>
      <c r="B414" t="s">
        <v>721</v>
      </c>
      <c r="C414">
        <v>16.829999999999998</v>
      </c>
      <c r="D414">
        <v>2.6</v>
      </c>
      <c r="E414" t="s">
        <v>30</v>
      </c>
      <c r="F414">
        <v>1</v>
      </c>
      <c r="G414" t="s">
        <v>722</v>
      </c>
      <c r="H414" s="33">
        <v>0</v>
      </c>
    </row>
    <row r="415" spans="1:10" x14ac:dyDescent="0.25">
      <c r="A415">
        <v>43063</v>
      </c>
      <c r="B415" t="s">
        <v>159</v>
      </c>
      <c r="C415">
        <v>1.25</v>
      </c>
      <c r="D415">
        <v>0.18</v>
      </c>
      <c r="E415" t="s">
        <v>70</v>
      </c>
      <c r="F415">
        <v>6</v>
      </c>
      <c r="G415" t="s">
        <v>351</v>
      </c>
      <c r="H415" s="33">
        <v>1.25</v>
      </c>
    </row>
    <row r="416" spans="1:10" x14ac:dyDescent="0.25">
      <c r="A416">
        <v>43068</v>
      </c>
      <c r="B416" t="s">
        <v>174</v>
      </c>
      <c r="C416">
        <v>10.1</v>
      </c>
      <c r="D416">
        <v>0.4</v>
      </c>
      <c r="E416" t="s">
        <v>30</v>
      </c>
      <c r="F416">
        <v>1</v>
      </c>
      <c r="G416" t="s">
        <v>605</v>
      </c>
      <c r="H416" s="33">
        <v>0</v>
      </c>
    </row>
    <row r="417" spans="1:10" x14ac:dyDescent="0.25">
      <c r="A417">
        <v>43069</v>
      </c>
      <c r="B417" t="s">
        <v>716</v>
      </c>
      <c r="C417">
        <v>13.06</v>
      </c>
      <c r="D417">
        <v>2.65</v>
      </c>
      <c r="E417" t="s">
        <v>30</v>
      </c>
      <c r="F417">
        <v>1</v>
      </c>
      <c r="G417" t="s">
        <v>717</v>
      </c>
      <c r="H417" s="33">
        <v>0</v>
      </c>
    </row>
    <row r="418" spans="1:10" x14ac:dyDescent="0.25">
      <c r="A418">
        <v>43086</v>
      </c>
      <c r="B418" t="s">
        <v>127</v>
      </c>
      <c r="C418">
        <v>35.090000000000003</v>
      </c>
      <c r="D418">
        <v>1.1000000000000001</v>
      </c>
      <c r="E418" t="s">
        <v>30</v>
      </c>
      <c r="F418">
        <v>1</v>
      </c>
      <c r="G418" t="s">
        <v>318</v>
      </c>
      <c r="H418" s="33">
        <v>20.350000000000001</v>
      </c>
      <c r="I418">
        <v>18.649999999999999</v>
      </c>
      <c r="J418">
        <v>18.649999999999999</v>
      </c>
    </row>
    <row r="419" spans="1:10" x14ac:dyDescent="0.25">
      <c r="A419">
        <v>43090</v>
      </c>
      <c r="B419" t="s">
        <v>541</v>
      </c>
      <c r="C419">
        <v>14.95</v>
      </c>
      <c r="D419">
        <v>2.4</v>
      </c>
      <c r="E419" t="s">
        <v>30</v>
      </c>
      <c r="F419">
        <v>1</v>
      </c>
      <c r="G419" t="s">
        <v>542</v>
      </c>
      <c r="H419" s="33">
        <v>0</v>
      </c>
    </row>
    <row r="420" spans="1:10" x14ac:dyDescent="0.25">
      <c r="A420">
        <v>43091</v>
      </c>
      <c r="B420" t="s">
        <v>520</v>
      </c>
      <c r="C420">
        <v>13.75</v>
      </c>
      <c r="D420">
        <v>2.8</v>
      </c>
      <c r="E420" t="s">
        <v>30</v>
      </c>
      <c r="F420">
        <v>1</v>
      </c>
      <c r="G420" t="s">
        <v>521</v>
      </c>
      <c r="H420" s="33">
        <v>0</v>
      </c>
    </row>
    <row r="421" spans="1:10" x14ac:dyDescent="0.25">
      <c r="A421">
        <v>43094</v>
      </c>
      <c r="B421" t="s">
        <v>163</v>
      </c>
      <c r="C421">
        <v>1.25</v>
      </c>
      <c r="D421">
        <v>0.18</v>
      </c>
      <c r="E421" t="s">
        <v>70</v>
      </c>
      <c r="F421">
        <v>6</v>
      </c>
      <c r="G421" t="s">
        <v>355</v>
      </c>
      <c r="H421" s="33">
        <v>1.25</v>
      </c>
    </row>
    <row r="422" spans="1:10" x14ac:dyDescent="0.25">
      <c r="A422">
        <v>43095</v>
      </c>
      <c r="B422" t="s">
        <v>573</v>
      </c>
      <c r="C422">
        <v>7.55</v>
      </c>
      <c r="D422">
        <v>0.82</v>
      </c>
      <c r="E422" t="s">
        <v>70</v>
      </c>
      <c r="F422">
        <v>1</v>
      </c>
      <c r="G422" t="s">
        <v>574</v>
      </c>
      <c r="H422" s="33">
        <v>0</v>
      </c>
    </row>
    <row r="423" spans="1:10" x14ac:dyDescent="0.25">
      <c r="A423">
        <v>43109</v>
      </c>
      <c r="B423" t="s">
        <v>565</v>
      </c>
      <c r="C423">
        <v>3.77</v>
      </c>
      <c r="D423">
        <v>0.22</v>
      </c>
      <c r="E423" t="s">
        <v>32</v>
      </c>
      <c r="F423">
        <v>1</v>
      </c>
      <c r="G423" t="s">
        <v>566</v>
      </c>
      <c r="H423" s="33">
        <v>0</v>
      </c>
    </row>
    <row r="424" spans="1:10" x14ac:dyDescent="0.25">
      <c r="A424">
        <v>43110</v>
      </c>
      <c r="B424" t="s">
        <v>567</v>
      </c>
      <c r="C424">
        <v>3.49</v>
      </c>
      <c r="D424">
        <v>0.14000000000000001</v>
      </c>
      <c r="E424" t="s">
        <v>32</v>
      </c>
      <c r="F424">
        <v>1</v>
      </c>
      <c r="G424" t="s">
        <v>568</v>
      </c>
      <c r="H424" s="33">
        <v>0</v>
      </c>
    </row>
    <row r="425" spans="1:10" x14ac:dyDescent="0.25">
      <c r="A425">
        <v>43111</v>
      </c>
      <c r="B425" t="s">
        <v>569</v>
      </c>
      <c r="C425">
        <v>3.48</v>
      </c>
      <c r="D425">
        <v>0.2</v>
      </c>
      <c r="E425" t="s">
        <v>32</v>
      </c>
      <c r="F425">
        <v>1</v>
      </c>
      <c r="G425" t="s">
        <v>570</v>
      </c>
      <c r="H425" s="33">
        <v>0</v>
      </c>
    </row>
    <row r="426" spans="1:10" x14ac:dyDescent="0.25">
      <c r="A426">
        <v>43112</v>
      </c>
      <c r="B426" t="s">
        <v>46</v>
      </c>
      <c r="C426">
        <v>5.63</v>
      </c>
      <c r="D426">
        <v>0.25</v>
      </c>
      <c r="E426" t="s">
        <v>32</v>
      </c>
      <c r="F426">
        <v>2</v>
      </c>
      <c r="G426" t="s">
        <v>234</v>
      </c>
      <c r="H426" s="33">
        <v>4.2</v>
      </c>
      <c r="I426">
        <v>3.9</v>
      </c>
      <c r="J426">
        <v>3.9</v>
      </c>
    </row>
    <row r="427" spans="1:10" x14ac:dyDescent="0.25">
      <c r="A427">
        <v>43113</v>
      </c>
      <c r="B427" t="s">
        <v>54</v>
      </c>
      <c r="C427">
        <v>5.47</v>
      </c>
      <c r="D427">
        <v>0.25</v>
      </c>
      <c r="E427" t="s">
        <v>32</v>
      </c>
      <c r="F427">
        <v>2</v>
      </c>
      <c r="G427" t="s">
        <v>241</v>
      </c>
      <c r="H427" s="33">
        <v>4.8</v>
      </c>
      <c r="I427">
        <v>3.83</v>
      </c>
      <c r="J427">
        <v>3.33</v>
      </c>
    </row>
    <row r="428" spans="1:10" x14ac:dyDescent="0.25">
      <c r="A428">
        <v>43114</v>
      </c>
      <c r="B428" t="s">
        <v>74</v>
      </c>
      <c r="C428">
        <v>23.52</v>
      </c>
      <c r="D428">
        <v>0.15</v>
      </c>
      <c r="E428" t="s">
        <v>30</v>
      </c>
      <c r="F428">
        <v>5</v>
      </c>
      <c r="G428" t="s">
        <v>261</v>
      </c>
      <c r="H428" s="33">
        <v>17.600000000000001</v>
      </c>
    </row>
    <row r="429" spans="1:10" x14ac:dyDescent="0.25">
      <c r="A429">
        <v>43115</v>
      </c>
      <c r="B429" t="s">
        <v>679</v>
      </c>
      <c r="C429">
        <v>21.95</v>
      </c>
      <c r="D429">
        <v>0.3</v>
      </c>
      <c r="E429" t="s">
        <v>30</v>
      </c>
      <c r="F429">
        <v>1</v>
      </c>
      <c r="G429" t="s">
        <v>680</v>
      </c>
      <c r="H429" s="33">
        <v>0</v>
      </c>
    </row>
    <row r="430" spans="1:10" x14ac:dyDescent="0.25">
      <c r="A430">
        <v>43116</v>
      </c>
      <c r="B430" t="s">
        <v>669</v>
      </c>
      <c r="C430">
        <v>16.489999999999998</v>
      </c>
      <c r="D430">
        <v>1.4</v>
      </c>
      <c r="E430" t="s">
        <v>30</v>
      </c>
      <c r="F430">
        <v>1</v>
      </c>
      <c r="G430" t="s">
        <v>670</v>
      </c>
      <c r="H430" s="33">
        <v>0</v>
      </c>
    </row>
    <row r="431" spans="1:10" x14ac:dyDescent="0.25">
      <c r="A431">
        <v>43117</v>
      </c>
      <c r="B431" t="s">
        <v>164</v>
      </c>
      <c r="C431">
        <v>1.25</v>
      </c>
      <c r="D431">
        <v>0.18</v>
      </c>
      <c r="E431" t="s">
        <v>70</v>
      </c>
      <c r="F431">
        <v>6</v>
      </c>
      <c r="G431" t="s">
        <v>356</v>
      </c>
      <c r="H431" s="33">
        <v>1.25</v>
      </c>
    </row>
    <row r="432" spans="1:10" x14ac:dyDescent="0.25">
      <c r="A432">
        <v>51180</v>
      </c>
      <c r="B432" t="s">
        <v>193</v>
      </c>
      <c r="C432">
        <v>15.45</v>
      </c>
      <c r="D432">
        <v>1</v>
      </c>
      <c r="E432" t="s">
        <v>30</v>
      </c>
      <c r="F432">
        <v>1</v>
      </c>
      <c r="G432" t="s">
        <v>642</v>
      </c>
      <c r="H432" s="33">
        <v>0</v>
      </c>
    </row>
    <row r="433" spans="1:10" x14ac:dyDescent="0.25">
      <c r="A433">
        <v>51184</v>
      </c>
      <c r="B433" t="s">
        <v>706</v>
      </c>
      <c r="C433">
        <v>11.99</v>
      </c>
      <c r="D433">
        <v>2.5</v>
      </c>
      <c r="E433" t="s">
        <v>30</v>
      </c>
      <c r="F433">
        <v>1</v>
      </c>
      <c r="G433" t="s">
        <v>707</v>
      </c>
      <c r="H433" s="33">
        <v>0</v>
      </c>
    </row>
    <row r="434" spans="1:10" x14ac:dyDescent="0.25">
      <c r="A434">
        <v>51318</v>
      </c>
      <c r="B434" t="s">
        <v>55</v>
      </c>
      <c r="C434">
        <v>50.54</v>
      </c>
      <c r="D434">
        <v>1.5</v>
      </c>
      <c r="E434" t="s">
        <v>30</v>
      </c>
      <c r="F434">
        <v>1</v>
      </c>
      <c r="G434" t="s">
        <v>242</v>
      </c>
      <c r="H434" s="33">
        <v>37.74</v>
      </c>
      <c r="I434">
        <v>31.98</v>
      </c>
      <c r="J434">
        <v>31.98</v>
      </c>
    </row>
    <row r="435" spans="1:10" x14ac:dyDescent="0.25">
      <c r="A435">
        <v>51385</v>
      </c>
      <c r="B435" t="s">
        <v>677</v>
      </c>
      <c r="C435">
        <v>17.059999999999999</v>
      </c>
      <c r="D435">
        <v>2.5</v>
      </c>
      <c r="E435" t="s">
        <v>30</v>
      </c>
      <c r="F435">
        <v>1</v>
      </c>
      <c r="G435" t="s">
        <v>678</v>
      </c>
      <c r="H435" s="33">
        <v>0</v>
      </c>
    </row>
    <row r="436" spans="1:10" x14ac:dyDescent="0.25">
      <c r="A436">
        <v>52042</v>
      </c>
      <c r="B436" t="s">
        <v>136</v>
      </c>
      <c r="C436">
        <v>13.96</v>
      </c>
      <c r="D436">
        <v>3.5</v>
      </c>
      <c r="E436" t="s">
        <v>30</v>
      </c>
      <c r="F436">
        <v>1</v>
      </c>
      <c r="G436" t="s">
        <v>328</v>
      </c>
      <c r="H436" s="33">
        <v>10.44</v>
      </c>
    </row>
    <row r="437" spans="1:10" x14ac:dyDescent="0.25">
      <c r="A437">
        <v>52140</v>
      </c>
      <c r="B437" t="s">
        <v>840</v>
      </c>
      <c r="C437">
        <v>16.66</v>
      </c>
      <c r="D437">
        <v>1.1000000000000001</v>
      </c>
      <c r="E437" t="s">
        <v>30</v>
      </c>
      <c r="F437">
        <v>1</v>
      </c>
      <c r="G437" t="s">
        <v>841</v>
      </c>
      <c r="H437" s="33">
        <v>0</v>
      </c>
    </row>
    <row r="438" spans="1:10" x14ac:dyDescent="0.25">
      <c r="A438">
        <v>52615</v>
      </c>
      <c r="B438" t="s">
        <v>510</v>
      </c>
      <c r="C438">
        <v>16.59</v>
      </c>
      <c r="D438">
        <v>3.5</v>
      </c>
      <c r="E438" t="s">
        <v>30</v>
      </c>
      <c r="F438">
        <v>1</v>
      </c>
      <c r="G438" t="s">
        <v>511</v>
      </c>
      <c r="H438" s="33">
        <v>0</v>
      </c>
    </row>
    <row r="439" spans="1:10" x14ac:dyDescent="0.25">
      <c r="A439">
        <v>55807</v>
      </c>
      <c r="B439" t="s">
        <v>757</v>
      </c>
      <c r="C439">
        <v>10.8</v>
      </c>
      <c r="D439">
        <v>6</v>
      </c>
      <c r="E439" t="s">
        <v>30</v>
      </c>
      <c r="F439">
        <v>1</v>
      </c>
      <c r="G439" t="s">
        <v>758</v>
      </c>
      <c r="H439" s="33">
        <v>0</v>
      </c>
    </row>
    <row r="440" spans="1:10" x14ac:dyDescent="0.25">
      <c r="A440">
        <v>56671</v>
      </c>
      <c r="B440" t="s">
        <v>37</v>
      </c>
      <c r="C440">
        <v>14.56</v>
      </c>
      <c r="D440">
        <v>6.5</v>
      </c>
      <c r="E440" t="s">
        <v>30</v>
      </c>
      <c r="F440">
        <v>1</v>
      </c>
      <c r="G440" t="s">
        <v>225</v>
      </c>
      <c r="H440" s="33">
        <v>9.3800000000000008</v>
      </c>
      <c r="I440">
        <v>8.01</v>
      </c>
      <c r="J440">
        <v>8.01</v>
      </c>
    </row>
    <row r="441" spans="1:10" x14ac:dyDescent="0.25">
      <c r="A441" t="s">
        <v>165</v>
      </c>
      <c r="B441" t="s">
        <v>449</v>
      </c>
      <c r="C441">
        <v>15.77</v>
      </c>
      <c r="D441">
        <v>1.6</v>
      </c>
      <c r="E441" t="s">
        <v>30</v>
      </c>
      <c r="F441">
        <v>1</v>
      </c>
      <c r="G441" t="s">
        <v>450</v>
      </c>
      <c r="H441" s="33">
        <v>0</v>
      </c>
    </row>
  </sheetData>
  <autoFilter ref="A1:J441"/>
  <sortState ref="A2:J441">
    <sortCondition ref="A2:A441"/>
  </sortState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8"/>
  <sheetViews>
    <sheetView showGridLines="0" workbookViewId="0">
      <selection activeCell="A2" sqref="A2:D19"/>
    </sheetView>
  </sheetViews>
  <sheetFormatPr baseColWidth="10" defaultRowHeight="15" x14ac:dyDescent="0.25"/>
  <cols>
    <col min="1" max="1" width="57.85546875" customWidth="1"/>
    <col min="2" max="2" width="20.28515625" style="1" customWidth="1"/>
    <col min="3" max="3" width="28.7109375" style="1" bestFit="1" customWidth="1"/>
    <col min="4" max="4" width="20.140625" style="1" customWidth="1"/>
  </cols>
  <sheetData>
    <row r="1" spans="1:5" x14ac:dyDescent="0.25">
      <c r="A1" s="30" t="s">
        <v>914</v>
      </c>
      <c r="B1" s="29" t="s">
        <v>26</v>
      </c>
      <c r="C1" s="29" t="s">
        <v>27</v>
      </c>
      <c r="D1" s="29" t="s">
        <v>28</v>
      </c>
    </row>
    <row r="2" spans="1:5" x14ac:dyDescent="0.25">
      <c r="A2" s="28"/>
      <c r="E2" s="31" t="str">
        <f>HYPERLINK("C:\Devis_LOSTE\A_traiter\"&amp;A2)</f>
        <v>C:\Devis_LOSTE\A_traiter\</v>
      </c>
    </row>
    <row r="3" spans="1:5" x14ac:dyDescent="0.25">
      <c r="A3" s="28"/>
      <c r="E3" s="31" t="str">
        <f>HYPERLINK("C:\Devis_LOSTE\A_traiter\"&amp;A3)</f>
        <v>C:\Devis_LOSTE\A_traiter\</v>
      </c>
    </row>
    <row r="4" spans="1:5" x14ac:dyDescent="0.25">
      <c r="A4" s="28"/>
      <c r="B4" s="27"/>
      <c r="E4" s="31" t="str">
        <f t="shared" ref="E4:E28" si="0">HYPERLINK("C:\Devis_LOSTE\A_traiter\"&amp;A4)</f>
        <v>C:\Devis_LOSTE\A_traiter\</v>
      </c>
    </row>
    <row r="5" spans="1:5" x14ac:dyDescent="0.25">
      <c r="A5" s="28"/>
      <c r="B5" s="27"/>
      <c r="E5" s="31" t="str">
        <f t="shared" si="0"/>
        <v>C:\Devis_LOSTE\A_traiter\</v>
      </c>
    </row>
    <row r="6" spans="1:5" x14ac:dyDescent="0.25">
      <c r="A6" s="28"/>
      <c r="E6" s="31" t="str">
        <f t="shared" si="0"/>
        <v>C:\Devis_LOSTE\A_traiter\</v>
      </c>
    </row>
    <row r="7" spans="1:5" x14ac:dyDescent="0.25">
      <c r="A7" s="28"/>
      <c r="B7" s="27"/>
      <c r="C7" s="27"/>
      <c r="E7" s="31" t="str">
        <f t="shared" si="0"/>
        <v>C:\Devis_LOSTE\A_traiter\</v>
      </c>
    </row>
    <row r="8" spans="1:5" x14ac:dyDescent="0.25">
      <c r="A8" s="28"/>
      <c r="B8" s="27"/>
      <c r="C8" s="27"/>
      <c r="E8" s="31" t="str">
        <f t="shared" si="0"/>
        <v>C:\Devis_LOSTE\A_traiter\</v>
      </c>
    </row>
    <row r="9" spans="1:5" x14ac:dyDescent="0.25">
      <c r="A9" s="28"/>
      <c r="B9" s="27"/>
      <c r="C9" s="27"/>
      <c r="E9" s="31" t="str">
        <f t="shared" si="0"/>
        <v>C:\Devis_LOSTE\A_traiter\</v>
      </c>
    </row>
    <row r="10" spans="1:5" x14ac:dyDescent="0.25">
      <c r="A10" s="28"/>
      <c r="E10" s="31" t="str">
        <f t="shared" si="0"/>
        <v>C:\Devis_LOSTE\A_traiter\</v>
      </c>
    </row>
    <row r="11" spans="1:5" x14ac:dyDescent="0.25">
      <c r="A11" s="28"/>
      <c r="B11" s="27"/>
      <c r="C11" s="27"/>
      <c r="E11" s="31" t="str">
        <f t="shared" si="0"/>
        <v>C:\Devis_LOSTE\A_traiter\</v>
      </c>
    </row>
    <row r="12" spans="1:5" x14ac:dyDescent="0.25">
      <c r="A12" s="28"/>
      <c r="B12" s="27"/>
      <c r="C12" s="27"/>
      <c r="E12" s="31" t="str">
        <f t="shared" si="0"/>
        <v>C:\Devis_LOSTE\A_traiter\</v>
      </c>
    </row>
    <row r="13" spans="1:5" x14ac:dyDescent="0.25">
      <c r="A13" s="28"/>
      <c r="E13" s="31" t="str">
        <f t="shared" si="0"/>
        <v>C:\Devis_LOSTE\A_traiter\</v>
      </c>
    </row>
    <row r="14" spans="1:5" x14ac:dyDescent="0.25">
      <c r="A14" s="28"/>
      <c r="E14" s="31" t="str">
        <f t="shared" si="0"/>
        <v>C:\Devis_LOSTE\A_traiter\</v>
      </c>
    </row>
    <row r="15" spans="1:5" x14ac:dyDescent="0.25">
      <c r="A15" s="28"/>
      <c r="E15" s="31" t="str">
        <f t="shared" si="0"/>
        <v>C:\Devis_LOSTE\A_traiter\</v>
      </c>
    </row>
    <row r="16" spans="1:5" x14ac:dyDescent="0.25">
      <c r="A16" s="28"/>
      <c r="E16" s="31" t="str">
        <f t="shared" si="0"/>
        <v>C:\Devis_LOSTE\A_traiter\</v>
      </c>
    </row>
    <row r="17" spans="1:5" x14ac:dyDescent="0.25">
      <c r="A17" s="28"/>
      <c r="C17" s="27"/>
      <c r="E17" s="31" t="str">
        <f t="shared" si="0"/>
        <v>C:\Devis_LOSTE\A_traiter\</v>
      </c>
    </row>
    <row r="18" spans="1:5" x14ac:dyDescent="0.25">
      <c r="A18" s="28"/>
      <c r="C18" s="27"/>
      <c r="E18" s="31" t="str">
        <f t="shared" si="0"/>
        <v>C:\Devis_LOSTE\A_traiter\</v>
      </c>
    </row>
    <row r="19" spans="1:5" x14ac:dyDescent="0.25">
      <c r="E19" s="31" t="str">
        <f t="shared" si="0"/>
        <v>C:\Devis_LOSTE\A_traiter\</v>
      </c>
    </row>
    <row r="20" spans="1:5" x14ac:dyDescent="0.25">
      <c r="E20" s="31" t="str">
        <f t="shared" si="0"/>
        <v>C:\Devis_LOSTE\A_traiter\</v>
      </c>
    </row>
    <row r="21" spans="1:5" x14ac:dyDescent="0.25">
      <c r="E21" s="31" t="str">
        <f t="shared" si="0"/>
        <v>C:\Devis_LOSTE\A_traiter\</v>
      </c>
    </row>
    <row r="22" spans="1:5" x14ac:dyDescent="0.25">
      <c r="E22" s="31" t="str">
        <f t="shared" si="0"/>
        <v>C:\Devis_LOSTE\A_traiter\</v>
      </c>
    </row>
    <row r="23" spans="1:5" x14ac:dyDescent="0.25">
      <c r="E23" s="31" t="str">
        <f t="shared" si="0"/>
        <v>C:\Devis_LOSTE\A_traiter\</v>
      </c>
    </row>
    <row r="24" spans="1:5" x14ac:dyDescent="0.25">
      <c r="E24" s="31" t="str">
        <f t="shared" si="0"/>
        <v>C:\Devis_LOSTE\A_traiter\</v>
      </c>
    </row>
    <row r="25" spans="1:5" x14ac:dyDescent="0.25">
      <c r="E25" s="31" t="str">
        <f t="shared" si="0"/>
        <v>C:\Devis_LOSTE\A_traiter\</v>
      </c>
    </row>
    <row r="26" spans="1:5" x14ac:dyDescent="0.25">
      <c r="E26" s="31" t="str">
        <f t="shared" si="0"/>
        <v>C:\Devis_LOSTE\A_traiter\</v>
      </c>
    </row>
    <row r="27" spans="1:5" x14ac:dyDescent="0.25">
      <c r="E27" s="31" t="str">
        <f t="shared" si="0"/>
        <v>C:\Devis_LOSTE\A_traiter\</v>
      </c>
    </row>
    <row r="28" spans="1:5" x14ac:dyDescent="0.25">
      <c r="E28" s="31" t="str">
        <f t="shared" si="0"/>
        <v>C:\Devis_LOSTE\A_traiter\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5:O29"/>
  <sheetViews>
    <sheetView topLeftCell="G3" zoomScaleNormal="100" workbookViewId="0">
      <selection activeCell="I31" sqref="I31"/>
    </sheetView>
  </sheetViews>
  <sheetFormatPr baseColWidth="10" defaultRowHeight="15" x14ac:dyDescent="0.2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 x14ac:dyDescent="0.3"/>
    <row r="6" spans="9:15" x14ac:dyDescent="0.25">
      <c r="K6" s="8" t="s">
        <v>8</v>
      </c>
    </row>
    <row r="7" spans="9:15" x14ac:dyDescent="0.25">
      <c r="K7" s="9"/>
    </row>
    <row r="8" spans="9:15" ht="15.75" thickBot="1" x14ac:dyDescent="0.3">
      <c r="K8" s="10" t="s">
        <v>7</v>
      </c>
      <c r="M8" t="s">
        <v>25</v>
      </c>
    </row>
    <row r="11" spans="9:15" x14ac:dyDescent="0.25">
      <c r="I11" s="11"/>
      <c r="J11" s="11"/>
      <c r="K11" s="12"/>
      <c r="L11" s="12"/>
      <c r="M11" s="12"/>
      <c r="N11" s="11"/>
      <c r="O11" s="11"/>
    </row>
    <row r="12" spans="9:15" x14ac:dyDescent="0.25">
      <c r="I12" s="11"/>
      <c r="J12" s="18"/>
      <c r="K12" s="19"/>
      <c r="L12" s="19"/>
      <c r="M12" s="19"/>
      <c r="N12" s="18"/>
      <c r="O12" s="11"/>
    </row>
    <row r="13" spans="9:15" x14ac:dyDescent="0.25">
      <c r="I13" s="11"/>
      <c r="J13" s="18"/>
      <c r="K13" s="20" t="s">
        <v>10</v>
      </c>
      <c r="L13" s="35" t="s">
        <v>13</v>
      </c>
      <c r="M13" s="36"/>
      <c r="N13" s="18"/>
      <c r="O13" s="11"/>
    </row>
    <row r="14" spans="9:15" x14ac:dyDescent="0.25">
      <c r="I14" s="11"/>
      <c r="J14" s="18"/>
      <c r="O14" s="11"/>
    </row>
    <row r="15" spans="9:15" x14ac:dyDescent="0.2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 x14ac:dyDescent="0.2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 x14ac:dyDescent="0.25">
      <c r="I17" s="11"/>
      <c r="J17" s="18"/>
      <c r="O17" s="11"/>
    </row>
    <row r="18" spans="9:15" x14ac:dyDescent="0.2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 x14ac:dyDescent="0.2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 x14ac:dyDescent="0.25">
      <c r="I20" s="11"/>
      <c r="J20" s="18"/>
      <c r="O20" s="11"/>
    </row>
    <row r="21" spans="9:15" x14ac:dyDescent="0.25">
      <c r="I21" s="11"/>
      <c r="J21" s="18"/>
      <c r="L21" s="13" t="s">
        <v>5</v>
      </c>
      <c r="M21" s="5">
        <f>M16/M19</f>
        <v>1.3180000000000001</v>
      </c>
      <c r="O21" s="11"/>
    </row>
    <row r="22" spans="9:15" x14ac:dyDescent="0.25">
      <c r="I22" s="11"/>
      <c r="J22" s="18"/>
      <c r="N22" s="14">
        <f>SUM(M23-M21)/M23</f>
        <v>0.7184963690730457</v>
      </c>
      <c r="O22" s="11"/>
    </row>
    <row r="23" spans="9:15" x14ac:dyDescent="0.25">
      <c r="I23" s="11"/>
      <c r="J23" s="18"/>
      <c r="L23" s="13" t="s">
        <v>6</v>
      </c>
      <c r="M23" s="5">
        <f>L19-M21</f>
        <v>4.6820000000000004</v>
      </c>
      <c r="O23" s="11"/>
    </row>
    <row r="24" spans="9:15" x14ac:dyDescent="0.25">
      <c r="I24" s="11"/>
      <c r="J24" s="18"/>
      <c r="O24" s="11"/>
    </row>
    <row r="25" spans="9:15" x14ac:dyDescent="0.25">
      <c r="I25" s="11"/>
      <c r="J25" s="18"/>
      <c r="L25" s="13" t="s">
        <v>9</v>
      </c>
      <c r="M25" s="15">
        <f>SUM(M23*M19)</f>
        <v>117.05000000000001</v>
      </c>
      <c r="O25" s="11"/>
    </row>
    <row r="26" spans="9:15" x14ac:dyDescent="0.25">
      <c r="I26" s="11"/>
      <c r="J26" s="18"/>
      <c r="L26" s="16"/>
      <c r="M26" s="17"/>
      <c r="O26" s="11"/>
    </row>
    <row r="27" spans="9:15" x14ac:dyDescent="0.25">
      <c r="I27" s="11"/>
      <c r="J27" s="18"/>
      <c r="K27" s="13" t="s">
        <v>11</v>
      </c>
      <c r="L27" s="16"/>
      <c r="M27" s="21" t="s">
        <v>12</v>
      </c>
      <c r="O27" s="11"/>
    </row>
    <row r="28" spans="9:15" x14ac:dyDescent="0.25">
      <c r="I28" s="11"/>
      <c r="J28" s="18"/>
      <c r="L28" s="16"/>
      <c r="M28" s="17"/>
      <c r="O28" s="11"/>
    </row>
    <row r="29" spans="9:15" x14ac:dyDescent="0.2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LISTING FICHIERS</vt:lpstr>
      <vt:lpstr>EXPLICATIONS DEMANDE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et1000lio</cp:lastModifiedBy>
  <dcterms:created xsi:type="dcterms:W3CDTF">2017-03-13T17:51:40Z</dcterms:created>
  <dcterms:modified xsi:type="dcterms:W3CDTF">2017-03-16T09:03:47Z</dcterms:modified>
</cp:coreProperties>
</file>