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showInkAnnotation="0" codeName="ThisWorkbook" autoCompressPictures="0"/>
  <bookViews>
    <workbookView xWindow="0" yWindow="0" windowWidth="20730" windowHeight="11760" tabRatio="500"/>
  </bookViews>
  <sheets>
    <sheet name="LIste adhérents" sheetId="1" r:id="rId1"/>
    <sheet name="Fiches Adhérents" sheetId="4" r:id="rId2"/>
    <sheet name="Feuil3" sheetId="3" r:id="rId3"/>
  </sheets>
  <definedNames>
    <definedName name="_xlnm._FilterDatabase" localSheetId="0" hidden="1">'LIste adhérents'!$A$2:$J$2</definedName>
    <definedName name="ADHERENTS">'LIste adhérents'!$A$3:$A$996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4"/>
  <c r="C17" l="1"/>
  <c r="C19"/>
  <c r="D12"/>
  <c r="D10"/>
  <c r="C15"/>
</calcChain>
</file>

<file path=xl/sharedStrings.xml><?xml version="1.0" encoding="utf-8"?>
<sst xmlns="http://schemas.openxmlformats.org/spreadsheetml/2006/main" count="107" uniqueCount="45">
  <si>
    <t>Adhérent</t>
  </si>
  <si>
    <t>Adresse</t>
  </si>
  <si>
    <t>Statut</t>
  </si>
  <si>
    <t>SPP</t>
  </si>
  <si>
    <t>SPV</t>
  </si>
  <si>
    <t>Hatterie</t>
  </si>
  <si>
    <t>Saint Georges</t>
  </si>
  <si>
    <t>Non</t>
  </si>
  <si>
    <t>INDEX('LIste adhérents'!E:E;EQUIV('Fiche adhérent'!D5:E5;'LIste adhérents'!A:A;0))</t>
  </si>
  <si>
    <t>https://www.youtube.com/watch?v=XkbkRFDAPds</t>
  </si>
  <si>
    <t>Fiche Adhérent</t>
  </si>
  <si>
    <t xml:space="preserve">NE PAS MODIFIER CETTE FEUILLE </t>
  </si>
  <si>
    <t>Oui</t>
  </si>
  <si>
    <t>Centre de Secours ou Service</t>
  </si>
  <si>
    <t>Beauregard</t>
  </si>
  <si>
    <t>Le Blosne</t>
  </si>
  <si>
    <t>Bruz</t>
  </si>
  <si>
    <t>GOURAIN, Mathieu</t>
  </si>
  <si>
    <t>Mobile</t>
  </si>
  <si>
    <t>Téléphone Fixe</t>
  </si>
  <si>
    <t>FLAGEUL, Thomas</t>
  </si>
  <si>
    <t>BLANC, Cédirc</t>
  </si>
  <si>
    <t>Nom, Prénom</t>
  </si>
  <si>
    <t>DAGNET, Marie</t>
  </si>
  <si>
    <t>Amicale des Sapeur Pompiers de Rennes</t>
  </si>
  <si>
    <t>FLOC'H, Patrice</t>
  </si>
  <si>
    <t>CIS ou service</t>
  </si>
  <si>
    <t>SPP/SPV</t>
  </si>
  <si>
    <t>Cotisation amicale</t>
  </si>
  <si>
    <t>Cotisation UD</t>
  </si>
  <si>
    <t>Cotisation FD</t>
  </si>
  <si>
    <t>Maintient de Salaire MNT</t>
  </si>
  <si>
    <t>E-mail</t>
  </si>
  <si>
    <t>Année adhésion</t>
  </si>
  <si>
    <t>Nombre enfants à charge</t>
  </si>
  <si>
    <t xml:space="preserve">Date de naissance </t>
  </si>
  <si>
    <t>SDIS</t>
  </si>
  <si>
    <t>Redon</t>
  </si>
  <si>
    <t>GTC</t>
  </si>
  <si>
    <t>Habillement</t>
  </si>
  <si>
    <t>Retraité</t>
  </si>
  <si>
    <t>CTA/CODIS</t>
  </si>
  <si>
    <t>Année Adhésion</t>
  </si>
  <si>
    <t/>
  </si>
  <si>
    <t>0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</si>
</sst>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8"/>
      <color theme="1"/>
      <name val="American Typewriter"/>
    </font>
    <font>
      <sz val="20"/>
      <color theme="1"/>
      <name val="Calibri"/>
      <scheme val="minor"/>
    </font>
    <font>
      <sz val="12"/>
      <name val="Calibri"/>
      <scheme val="minor"/>
    </font>
    <font>
      <i/>
      <sz val="14"/>
      <color theme="1"/>
      <name val="Matura MT Script Capitals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1" fillId="6" borderId="1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4" fillId="0" borderId="0" xfId="4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164" fontId="0" fillId="4" borderId="0" xfId="0" applyNumberForma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</cellXfs>
  <cellStyles count="4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Normal" xfId="0" builtinId="0"/>
  </cellStyles>
  <dxfs count="2">
    <dxf>
      <font>
        <b/>
        <i val="0"/>
        <color auto="1"/>
      </font>
      <fill>
        <patternFill patternType="solid">
          <fgColor indexed="64"/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 patternType="solid">
          <fgColor indexed="64"/>
          <bgColor rgb="FF00FF00"/>
        </patternFill>
      </fill>
    </dxf>
  </dxfs>
  <tableStyles count="0" defaultTableStyle="TableStyleMedium9" defaultPivotStyle="PivotStyleMedium4"/>
  <colors>
    <mruColors>
      <color rgb="FFFFF271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158750</xdr:colOff>
      <xdr:row>0</xdr:row>
      <xdr:rowOff>19051</xdr:rowOff>
    </xdr:from>
    <xdr:to>
      <xdr:col>0</xdr:col>
      <xdr:colOff>1000125</xdr:colOff>
      <xdr:row>0</xdr:row>
      <xdr:rowOff>810469</xdr:rowOff>
    </xdr:to>
    <xdr:pic>
      <xdr:nvPicPr>
        <xdr:cNvPr id="2" name="Image 1" descr="APP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8750" y="19051"/>
          <a:ext cx="841375" cy="7914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1</xdr:row>
      <xdr:rowOff>177800</xdr:rowOff>
    </xdr:from>
    <xdr:to>
      <xdr:col>9</xdr:col>
      <xdr:colOff>172720</xdr:colOff>
      <xdr:row>5</xdr:row>
      <xdr:rowOff>193040</xdr:rowOff>
    </xdr:to>
    <xdr:sp macro="" textlink="">
      <xdr:nvSpPr>
        <xdr:cNvPr id="4" name="Bulle rectangulaire à coins arrondis 3"/>
        <xdr:cNvSpPr/>
      </xdr:nvSpPr>
      <xdr:spPr>
        <a:xfrm>
          <a:off x="6466840" y="370840"/>
          <a:ext cx="1742440" cy="645160"/>
        </a:xfrm>
        <a:prstGeom prst="wedgeRoundRectCallout">
          <a:avLst>
            <a:gd name="adj1" fmla="val -113397"/>
            <a:gd name="adj2" fmla="val 41014"/>
            <a:gd name="adj3" fmla="val 16667"/>
          </a:avLst>
        </a:prstGeom>
        <a:solidFill>
          <a:srgbClr val="FFF271">
            <a:alpha val="99000"/>
          </a:srgbClr>
        </a:solidFill>
        <a:ln>
          <a:noFill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wrap="square"/>
        <a:lstStyle/>
        <a:p>
          <a:r>
            <a:rPr lang="fr-FR" sz="900" i="1">
              <a:solidFill>
                <a:schemeClr val="tx1"/>
              </a:solidFill>
            </a:rPr>
            <a:t>Rechercher</a:t>
          </a:r>
          <a:r>
            <a:rPr lang="fr-FR" sz="900" i="1" baseline="0">
              <a:solidFill>
                <a:schemeClr val="tx1"/>
              </a:solidFill>
            </a:rPr>
            <a:t> l'adhérent souhaité dans la liste</a:t>
          </a:r>
        </a:p>
        <a:p>
          <a:endParaRPr lang="fr-FR">
            <a:solidFill>
              <a:schemeClr val="tx1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271">
            <a:alpha val="99000"/>
          </a:srgbClr>
        </a:solidFill>
        <a:ln>
          <a:solidFill>
            <a:schemeClr val="tx1"/>
          </a:solidFill>
        </a:ln>
      </a:spPr>
      <a:bodyPr wrap="square"/>
      <a:lstStyle>
        <a:defPPr>
          <a:defRPr/>
        </a:defPPr>
      </a:lstStyle>
      <a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V7"/>
  <sheetViews>
    <sheetView tabSelected="1" workbookViewId="0">
      <pane ySplit="2" topLeftCell="A3" activePane="bottomLeft" state="frozen"/>
      <selection pane="bottomLeft" activeCell="A10" sqref="A10:XFD10"/>
    </sheetView>
  </sheetViews>
  <sheetFormatPr baseColWidth="10" defaultColWidth="10.875" defaultRowHeight="21.95" customHeight="1"/>
  <cols>
    <col min="1" max="1" width="24.125" style="1" customWidth="1"/>
    <col min="2" max="2" width="18.375" style="1" customWidth="1"/>
    <col min="3" max="4" width="11.5" style="1" customWidth="1"/>
    <col min="5" max="5" width="11.125" style="1" customWidth="1"/>
    <col min="6" max="6" width="10.375" style="1" customWidth="1"/>
    <col min="7" max="7" width="11.125" style="1" customWidth="1"/>
    <col min="8" max="8" width="11.875" style="1" customWidth="1"/>
    <col min="9" max="9" width="32.125" style="1" customWidth="1"/>
    <col min="10" max="10" width="13.375" style="2" customWidth="1"/>
    <col min="11" max="11" width="15.5" style="2" customWidth="1"/>
    <col min="12" max="12" width="14.5" style="1" customWidth="1"/>
    <col min="13" max="13" width="15" style="1" customWidth="1"/>
    <col min="14" max="14" width="14.875" style="1" customWidth="1"/>
    <col min="15" max="15" width="15.625" style="1" customWidth="1"/>
    <col min="16" max="16" width="15.5" style="1" customWidth="1"/>
    <col min="17" max="17" width="16.875" style="1" customWidth="1"/>
    <col min="18" max="18" width="14.125" style="1" customWidth="1"/>
    <col min="19" max="19" width="20" style="1" customWidth="1"/>
    <col min="20" max="20" width="14.125" style="1" customWidth="1"/>
    <col min="21" max="21" width="19.875" style="1" customWidth="1"/>
    <col min="22" max="22" width="22.875" style="1" customWidth="1"/>
    <col min="23" max="16384" width="10.875" style="1"/>
  </cols>
  <sheetData>
    <row r="1" spans="1:22" ht="69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ht="45.95" customHeight="1">
      <c r="A2" s="25" t="s">
        <v>0</v>
      </c>
      <c r="B2" s="25" t="s">
        <v>13</v>
      </c>
      <c r="C2" s="25" t="s">
        <v>2</v>
      </c>
      <c r="D2" s="25" t="s">
        <v>33</v>
      </c>
      <c r="E2" s="25" t="s">
        <v>28</v>
      </c>
      <c r="F2" s="25" t="s">
        <v>29</v>
      </c>
      <c r="G2" s="25" t="s">
        <v>30</v>
      </c>
      <c r="H2" s="25" t="s">
        <v>31</v>
      </c>
      <c r="I2" s="25" t="s">
        <v>32</v>
      </c>
      <c r="J2" s="26" t="s">
        <v>34</v>
      </c>
      <c r="K2" s="12" t="s">
        <v>22</v>
      </c>
      <c r="L2" s="12" t="s">
        <v>35</v>
      </c>
      <c r="M2" s="12" t="s">
        <v>22</v>
      </c>
      <c r="N2" s="12" t="s">
        <v>35</v>
      </c>
      <c r="O2" s="12" t="s">
        <v>22</v>
      </c>
      <c r="P2" s="12" t="s">
        <v>35</v>
      </c>
      <c r="Q2" s="12" t="s">
        <v>22</v>
      </c>
      <c r="R2" s="12" t="s">
        <v>35</v>
      </c>
      <c r="S2" s="12" t="s">
        <v>22</v>
      </c>
      <c r="T2" s="12" t="s">
        <v>35</v>
      </c>
      <c r="U2" s="12" t="s">
        <v>22</v>
      </c>
      <c r="V2" s="12" t="s">
        <v>35</v>
      </c>
    </row>
    <row r="3" spans="1:22" ht="21.95" customHeight="1">
      <c r="A3" s="1" t="s">
        <v>21</v>
      </c>
      <c r="B3" s="1" t="s">
        <v>14</v>
      </c>
      <c r="C3" s="1" t="s">
        <v>4</v>
      </c>
      <c r="D3" s="1" t="s">
        <v>43</v>
      </c>
      <c r="E3" s="1" t="s">
        <v>12</v>
      </c>
      <c r="F3" s="1" t="s">
        <v>12</v>
      </c>
      <c r="G3" s="13" t="s">
        <v>12</v>
      </c>
      <c r="H3" s="1" t="s">
        <v>12</v>
      </c>
      <c r="I3" s="1" t="s">
        <v>43</v>
      </c>
      <c r="J3" s="2" t="s">
        <v>44</v>
      </c>
      <c r="K3" s="2" t="s">
        <v>43</v>
      </c>
      <c r="L3" s="1" t="s">
        <v>43</v>
      </c>
      <c r="M3" s="1" t="s">
        <v>43</v>
      </c>
      <c r="N3" s="1" t="s">
        <v>43</v>
      </c>
      <c r="O3" s="1" t="s">
        <v>43</v>
      </c>
      <c r="P3" s="1" t="s">
        <v>43</v>
      </c>
      <c r="Q3" s="1" t="s">
        <v>43</v>
      </c>
      <c r="R3" s="1" t="s">
        <v>43</v>
      </c>
      <c r="S3" s="1" t="s">
        <v>43</v>
      </c>
      <c r="T3" s="1" t="s">
        <v>43</v>
      </c>
      <c r="U3" s="1" t="s">
        <v>43</v>
      </c>
      <c r="V3" s="1" t="s">
        <v>43</v>
      </c>
    </row>
    <row r="4" spans="1:22" ht="21.95" customHeight="1">
      <c r="A4" s="1" t="s">
        <v>23</v>
      </c>
      <c r="B4" s="1" t="s">
        <v>15</v>
      </c>
      <c r="C4" s="1" t="s">
        <v>3</v>
      </c>
      <c r="E4" s="1" t="s">
        <v>12</v>
      </c>
      <c r="F4" s="1">
        <v>5</v>
      </c>
      <c r="G4" s="1">
        <v>6</v>
      </c>
      <c r="H4" s="1">
        <v>7</v>
      </c>
      <c r="I4" s="1">
        <v>8</v>
      </c>
      <c r="J4" s="1">
        <v>9</v>
      </c>
      <c r="K4" s="1">
        <v>10</v>
      </c>
      <c r="L4" s="1">
        <v>11</v>
      </c>
      <c r="M4" s="1">
        <v>12</v>
      </c>
      <c r="N4" s="1">
        <v>13</v>
      </c>
      <c r="O4" s="1">
        <v>14</v>
      </c>
      <c r="P4" s="1">
        <v>15</v>
      </c>
      <c r="Q4" s="1">
        <v>16</v>
      </c>
      <c r="R4" s="1">
        <v>17</v>
      </c>
      <c r="S4" s="1">
        <v>18</v>
      </c>
      <c r="T4" s="1">
        <v>19</v>
      </c>
      <c r="U4" s="1">
        <v>20</v>
      </c>
      <c r="V4" s="1">
        <v>21</v>
      </c>
    </row>
    <row r="5" spans="1:22" ht="21.95" customHeight="1">
      <c r="A5" s="1" t="s">
        <v>20</v>
      </c>
      <c r="B5" s="1" t="s">
        <v>6</v>
      </c>
      <c r="C5" s="1" t="s">
        <v>3</v>
      </c>
      <c r="E5" s="1" t="s">
        <v>12</v>
      </c>
    </row>
    <row r="6" spans="1:22" ht="21.95" customHeight="1">
      <c r="A6" s="1" t="s">
        <v>17</v>
      </c>
      <c r="B6" s="1" t="s">
        <v>14</v>
      </c>
      <c r="C6" s="1" t="s">
        <v>4</v>
      </c>
      <c r="D6" s="1" t="s">
        <v>43</v>
      </c>
      <c r="E6" s="1" t="s">
        <v>12</v>
      </c>
      <c r="F6" s="1" t="s">
        <v>43</v>
      </c>
      <c r="G6" s="1" t="s">
        <v>43</v>
      </c>
      <c r="H6" s="1" t="s">
        <v>43</v>
      </c>
      <c r="I6" s="14" t="s">
        <v>43</v>
      </c>
      <c r="J6" s="2" t="s">
        <v>43</v>
      </c>
      <c r="K6" s="2" t="s">
        <v>43</v>
      </c>
      <c r="L6" s="1" t="s">
        <v>43</v>
      </c>
      <c r="M6" s="1" t="s">
        <v>43</v>
      </c>
      <c r="N6" s="1" t="s">
        <v>43</v>
      </c>
      <c r="O6" s="1" t="s">
        <v>43</v>
      </c>
      <c r="P6" s="1" t="s">
        <v>43</v>
      </c>
      <c r="Q6" s="1" t="s">
        <v>43</v>
      </c>
      <c r="R6" s="1" t="s">
        <v>43</v>
      </c>
      <c r="S6" s="1" t="s">
        <v>43</v>
      </c>
      <c r="T6" s="1" t="s">
        <v>43</v>
      </c>
      <c r="U6" s="1" t="s">
        <v>43</v>
      </c>
      <c r="V6" s="1" t="s">
        <v>43</v>
      </c>
    </row>
    <row r="7" spans="1:22" ht="21.95" customHeight="1">
      <c r="A7" s="1" t="s">
        <v>25</v>
      </c>
      <c r="B7" s="1" t="s">
        <v>6</v>
      </c>
      <c r="C7" s="1" t="s">
        <v>3</v>
      </c>
      <c r="E7" s="1" t="s">
        <v>12</v>
      </c>
    </row>
  </sheetData>
  <sortState ref="A3:G7">
    <sortCondition ref="A2"/>
  </sortState>
  <conditionalFormatting sqref="A3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E2:E1048576">
    <cfRule type="cellIs" dxfId="1" priority="9" operator="equal">
      <formula>"Oui"</formula>
    </cfRule>
    <cfRule type="cellIs" dxfId="0" priority="10" operator="equal">
      <formula>"Non"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Feuil3!$A$5:$A$6</xm:f>
          </x14:formula1>
          <xm:sqref>F4:F1048576 H4:H1048576 E4:E1048576 G4:G1048576</xm:sqref>
        </x14:dataValidation>
        <x14:dataValidation type="list" allowBlank="1" showInputMessage="1" showErrorMessage="1">
          <x14:formula1>
            <xm:f>Feuil3!$C$5:$C$7</xm:f>
          </x14:formula1>
          <xm:sqref>C4:D1048576</xm:sqref>
        </x14:dataValidation>
        <x14:dataValidation type="list" allowBlank="1" showInputMessage="1" showErrorMessage="1">
          <x14:formula1>
            <xm:f>Feuil3!$E$3:$E$13</xm:f>
          </x14:formula1>
          <xm:sqref>J4:J1048576</xm:sqref>
        </x14:dataValidation>
        <x14:dataValidation type="list" allowBlank="1" showInputMessage="1" showErrorMessage="1">
          <x14:formula1>
            <xm:f>Feuil3!$B$5:$B$15</xm:f>
          </x14:formula1>
          <xm:sqref>B4:B1048576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F19"/>
  <sheetViews>
    <sheetView zoomScale="125" zoomScaleNormal="125" zoomScalePageLayoutView="125" workbookViewId="0">
      <selection activeCell="A4" sqref="A4:F4"/>
    </sheetView>
  </sheetViews>
  <sheetFormatPr baseColWidth="10" defaultColWidth="10.875" defaultRowHeight="15.75"/>
  <cols>
    <col min="1" max="1" width="6.875" style="4" customWidth="1"/>
    <col min="2" max="2" width="21" style="4" customWidth="1"/>
    <col min="3" max="3" width="17.875" style="4" customWidth="1"/>
    <col min="4" max="4" width="10.875" style="4"/>
    <col min="5" max="5" width="13" style="4" customWidth="1"/>
    <col min="6" max="6" width="3.5" style="4" customWidth="1"/>
    <col min="7" max="16384" width="10.875" style="4"/>
  </cols>
  <sheetData>
    <row r="1" spans="1:6" ht="15" customHeight="1">
      <c r="A1" s="16" t="s">
        <v>10</v>
      </c>
      <c r="B1" s="16"/>
      <c r="C1" s="16"/>
      <c r="D1" s="16"/>
      <c r="E1" s="16"/>
      <c r="F1" s="16"/>
    </row>
    <row r="2" spans="1:6" ht="15" customHeight="1">
      <c r="A2" s="16"/>
      <c r="B2" s="16"/>
      <c r="C2" s="16"/>
      <c r="D2" s="16"/>
      <c r="E2" s="16"/>
      <c r="F2" s="16"/>
    </row>
    <row r="3" spans="1:6" ht="5.0999999999999996" customHeight="1"/>
    <row r="4" spans="1:6" ht="18" customHeight="1">
      <c r="A4" s="20" t="s">
        <v>24</v>
      </c>
      <c r="B4" s="20"/>
      <c r="C4" s="20"/>
      <c r="D4" s="20"/>
      <c r="E4" s="20"/>
      <c r="F4" s="20"/>
    </row>
    <row r="5" spans="1:6" ht="11.1" customHeight="1"/>
    <row r="6" spans="1:6" ht="21.95" customHeight="1">
      <c r="B6" s="10"/>
      <c r="C6" s="9" t="s">
        <v>22</v>
      </c>
      <c r="D6" s="23" t="s">
        <v>25</v>
      </c>
      <c r="E6" s="23"/>
    </row>
    <row r="7" spans="1:6" ht="5.0999999999999996" customHeight="1">
      <c r="B7" s="10"/>
      <c r="C7" s="10"/>
      <c r="D7" s="15"/>
      <c r="E7" s="15"/>
    </row>
    <row r="8" spans="1:6">
      <c r="C8" s="9" t="s">
        <v>26</v>
      </c>
      <c r="D8" s="21" t="str">
        <f>INDEX('LIste adhérents'!B:B,MATCH('Fiches Adhérents'!D6,'LIste adhérents'!A:A,0))</f>
        <v>Saint Georges</v>
      </c>
      <c r="E8" s="21"/>
    </row>
    <row r="9" spans="1:6" ht="6" customHeight="1">
      <c r="C9" s="10"/>
    </row>
    <row r="10" spans="1:6">
      <c r="C10" s="7" t="s">
        <v>2</v>
      </c>
      <c r="D10" s="21" t="str">
        <f>INDEX('LIste adhérents'!C:C,MATCH('Fiches Adhérents'!D6,'LIste adhérents'!A:A,0))</f>
        <v>SPP</v>
      </c>
      <c r="E10" s="21"/>
    </row>
    <row r="11" spans="1:6" ht="8.1" customHeight="1">
      <c r="A11" s="10"/>
      <c r="B11" s="10"/>
      <c r="D11" s="11"/>
    </row>
    <row r="12" spans="1:6">
      <c r="C12" s="7" t="s">
        <v>42</v>
      </c>
      <c r="D12" s="21">
        <f>INDEX('LIste adhérents'!D:D,MATCH('Fiches Adhérents'!D6,'LIste adhérents'!A:A,0))</f>
        <v>0</v>
      </c>
      <c r="E12" s="21"/>
    </row>
    <row r="13" spans="1:6">
      <c r="B13" s="19"/>
      <c r="C13" s="19"/>
      <c r="D13" s="19"/>
      <c r="E13" s="19"/>
    </row>
    <row r="15" spans="1:6" ht="45" customHeight="1">
      <c r="A15" s="17" t="s">
        <v>1</v>
      </c>
      <c r="B15" s="17"/>
      <c r="C15" s="18">
        <f>INDEX('LIste adhérents'!I:I,MATCH('Fiches Adhérents'!D6,'LIste adhérents'!A:A,0))</f>
        <v>0</v>
      </c>
      <c r="D15" s="18"/>
      <c r="E15" s="18"/>
    </row>
    <row r="16" spans="1:6" ht="5.0999999999999996" customHeight="1">
      <c r="A16" s="8"/>
      <c r="B16" s="8"/>
      <c r="C16" s="5"/>
      <c r="D16" s="5"/>
      <c r="E16" s="5"/>
    </row>
    <row r="17" spans="1:5">
      <c r="A17" s="17" t="s">
        <v>19</v>
      </c>
      <c r="B17" s="17"/>
      <c r="C17" s="22">
        <f>INDEX('LIste adhérents'!J:J,MATCH('Fiches Adhérents'!D6,'LIste adhérents'!A:A,0))</f>
        <v>0</v>
      </c>
      <c r="D17" s="22"/>
      <c r="E17" s="22"/>
    </row>
    <row r="18" spans="1:5" ht="5.0999999999999996" customHeight="1">
      <c r="A18" s="8"/>
      <c r="B18" s="8"/>
      <c r="C18" s="6"/>
      <c r="D18" s="6"/>
      <c r="E18" s="6"/>
    </row>
    <row r="19" spans="1:5">
      <c r="A19" s="17" t="s">
        <v>18</v>
      </c>
      <c r="B19" s="17"/>
      <c r="C19" s="22">
        <f>INDEX('LIste adhérents'!K:K,MATCH('Fiches Adhérents'!D6,'LIste adhérents'!A:A,0))</f>
        <v>0</v>
      </c>
      <c r="D19" s="22"/>
      <c r="E19" s="22"/>
    </row>
  </sheetData>
  <mergeCells count="13">
    <mergeCell ref="A19:B19"/>
    <mergeCell ref="A17:B17"/>
    <mergeCell ref="C19:E19"/>
    <mergeCell ref="C17:E17"/>
    <mergeCell ref="D6:E6"/>
    <mergeCell ref="A1:F2"/>
    <mergeCell ref="A15:B15"/>
    <mergeCell ref="C15:E15"/>
    <mergeCell ref="B13:E13"/>
    <mergeCell ref="A4:F4"/>
    <mergeCell ref="D8:E8"/>
    <mergeCell ref="D10:E10"/>
    <mergeCell ref="D12:E12"/>
  </mergeCells>
  <phoneticPr fontId="2" type="noConversion"/>
  <dataValidations count="1">
    <dataValidation type="list" allowBlank="1" showInputMessage="1" showErrorMessage="1" sqref="D6:E6">
      <formula1>ADHERENTS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'LIste adhérents'!$A:$A</xm:f>
          </x14:formula1>
          <xm:sqref>D6:E7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E15"/>
  <sheetViews>
    <sheetView workbookViewId="0">
      <selection activeCell="D19" sqref="D19"/>
    </sheetView>
  </sheetViews>
  <sheetFormatPr baseColWidth="10" defaultRowHeight="15.75"/>
  <cols>
    <col min="2" max="2" width="17.875" customWidth="1"/>
    <col min="3" max="3" width="15.375" customWidth="1"/>
    <col min="4" max="4" width="74.875" customWidth="1"/>
  </cols>
  <sheetData>
    <row r="1" spans="1:5">
      <c r="A1" s="24" t="s">
        <v>11</v>
      </c>
      <c r="B1" s="24"/>
      <c r="C1" s="24"/>
      <c r="D1" s="24"/>
    </row>
    <row r="2" spans="1:5">
      <c r="A2" s="24"/>
      <c r="B2" s="24"/>
      <c r="C2" s="24"/>
      <c r="D2" s="24"/>
    </row>
    <row r="3" spans="1:5">
      <c r="E3">
        <v>0</v>
      </c>
    </row>
    <row r="4" spans="1:5">
      <c r="E4">
        <v>1</v>
      </c>
    </row>
    <row r="5" spans="1:5">
      <c r="A5" t="s">
        <v>12</v>
      </c>
      <c r="B5" t="s">
        <v>6</v>
      </c>
      <c r="C5" t="s">
        <v>3</v>
      </c>
      <c r="E5">
        <v>2</v>
      </c>
    </row>
    <row r="6" spans="1:5">
      <c r="A6" t="s">
        <v>7</v>
      </c>
      <c r="B6" t="s">
        <v>14</v>
      </c>
      <c r="C6" t="s">
        <v>4</v>
      </c>
      <c r="E6">
        <v>3</v>
      </c>
    </row>
    <row r="7" spans="1:5">
      <c r="B7" t="s">
        <v>15</v>
      </c>
      <c r="C7" t="s">
        <v>27</v>
      </c>
      <c r="E7">
        <v>4</v>
      </c>
    </row>
    <row r="8" spans="1:5">
      <c r="B8" t="s">
        <v>5</v>
      </c>
      <c r="E8">
        <v>5</v>
      </c>
    </row>
    <row r="9" spans="1:5">
      <c r="B9" t="s">
        <v>41</v>
      </c>
      <c r="D9" t="s">
        <v>8</v>
      </c>
      <c r="E9">
        <v>6</v>
      </c>
    </row>
    <row r="10" spans="1:5">
      <c r="B10" t="s">
        <v>16</v>
      </c>
      <c r="E10">
        <v>7</v>
      </c>
    </row>
    <row r="11" spans="1:5">
      <c r="B11" t="s">
        <v>36</v>
      </c>
      <c r="D11" t="s">
        <v>9</v>
      </c>
      <c r="E11">
        <v>8</v>
      </c>
    </row>
    <row r="12" spans="1:5">
      <c r="B12" t="s">
        <v>37</v>
      </c>
      <c r="E12">
        <v>9</v>
      </c>
    </row>
    <row r="13" spans="1:5">
      <c r="B13" t="s">
        <v>38</v>
      </c>
      <c r="E13">
        <v>10</v>
      </c>
    </row>
    <row r="14" spans="1:5">
      <c r="B14" t="s">
        <v>39</v>
      </c>
    </row>
    <row r="15" spans="1:5">
      <c r="B15" t="s">
        <v>40</v>
      </c>
    </row>
  </sheetData>
  <mergeCells count="1">
    <mergeCell ref="A1:D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adhérents</vt:lpstr>
      <vt:lpstr>Fiches Adhérents</vt:lpstr>
      <vt:lpstr>Feuil3</vt:lpstr>
      <vt:lpstr>ADHERENTS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GOURAIN</dc:creator>
  <cp:lastModifiedBy>DURAND</cp:lastModifiedBy>
  <cp:lastPrinted>2014-03-31T16:23:46Z</cp:lastPrinted>
  <dcterms:created xsi:type="dcterms:W3CDTF">2014-03-30T07:31:02Z</dcterms:created>
  <dcterms:modified xsi:type="dcterms:W3CDTF">2014-04-03T20:56:28Z</dcterms:modified>
</cp:coreProperties>
</file>