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 PRATIQUE\"/>
    </mc:Choice>
  </mc:AlternateContent>
  <bookViews>
    <workbookView xWindow="0" yWindow="0" windowWidth="20490" windowHeight="6105"/>
  </bookViews>
  <sheets>
    <sheet name="ACCUEIL" sheetId="3" r:id="rId1"/>
    <sheet name="BD" sheetId="2" state="veryHidden" r:id="rId2"/>
    <sheet name="LISTING FICHIERS" sheetId="4" r:id="rId3"/>
    <sheet name="Feuil1" sheetId="1" r:id="rId4"/>
  </sheets>
  <calcPr calcId="152511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" i="4"/>
  <c r="E3" i="4"/>
  <c r="M19" i="1" l="1"/>
  <c r="M16" i="1" l="1"/>
  <c r="M21" i="1" s="1"/>
  <c r="M23" i="1" s="1"/>
  <c r="N22" i="1" l="1"/>
  <c r="M25" i="1"/>
</calcChain>
</file>

<file path=xl/comments1.xml><?xml version="1.0" encoding="utf-8"?>
<comments xmlns="http://schemas.openxmlformats.org/spreadsheetml/2006/main">
  <authors>
    <author>Booster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<sst xmlns="http://schemas.openxmlformats.org/spreadsheetml/2006/main" count="46" uniqueCount="39">
  <si>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</si>
  <si>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</si>
  <si>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</si>
  <si>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</si>
  <si>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</si>
  <si>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</si>
  <si>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</si>
  <si>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</si>
  <si>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</si>
  <si>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</si>
  <si>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</si>
  <si>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</si>
  <si>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</si>
  <si>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</si>
  <si>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</si>
  <si>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</si>
  <si>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</si>
  <si>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</si>
  <si>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</si>
  <si>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</si>
  <si>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</si>
  <si>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</si>
  <si>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</si>
  <si>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</si>
  <si>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</si>
  <si>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</si>
  <si>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TB2</t>
  </si>
  <si>
    <t>TB3</t>
  </si>
  <si>
    <t>TB5</t>
  </si>
  <si>
    <t>TB6</t>
  </si>
  <si>
    <t>TB7</t>
  </si>
  <si>
    <t>TB9</t>
  </si>
  <si>
    <t>TB10</t>
  </si>
  <si>
    <t>6,59</t>
  </si>
  <si>
    <t>6,60</t>
  </si>
  <si>
    <t>Date de création</t>
  </si>
  <si>
    <t xml:space="preserve">Dernière Date de modification </t>
  </si>
  <si>
    <t>Poids fichier</t>
  </si>
  <si>
    <t>LISTE FICHIERS AU 15/03/2017 17:04:04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</si>
</sst>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0" fillId="3" borderId="0" xfId="0" applyFill="1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6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left" vertical="center"/>
    </xf>
    <xf numFmtId="0" fontId="8" fillId="0" borderId="0" xfId="3"/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topLeftCell="A4"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A8" sqref="A8"/>
    </sheetView>
  </sheetViews>
  <sheetFormatPr baseColWidth="10" defaultRowHeight="15" x14ac:dyDescent="0.2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 x14ac:dyDescent="0.2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  <row r="2" spans="1:10" x14ac:dyDescent="0.25">
      <c r="A2">
        <v>8200</v>
      </c>
      <c r="B2" t="s">
        <v>26</v>
      </c>
      <c r="C2" t="s">
        <v>27</v>
      </c>
      <c r="D2" s="27">
        <v>5</v>
      </c>
      <c r="E2" t="s">
        <v>28</v>
      </c>
      <c r="F2" t="s">
        <v>29</v>
      </c>
      <c r="G2" t="s">
        <v>30</v>
      </c>
      <c r="H2" s="27" t="s">
        <v>33</v>
      </c>
      <c r="I2" t="s">
        <v>31</v>
      </c>
      <c r="J2" t="s">
        <v>32</v>
      </c>
    </row>
    <row r="3" spans="1:10" x14ac:dyDescent="0.25">
      <c r="A3">
        <v>9100</v>
      </c>
      <c r="B3" t="s">
        <v>26</v>
      </c>
      <c r="C3" t="s">
        <v>27</v>
      </c>
      <c r="D3" s="27">
        <v>6</v>
      </c>
      <c r="E3" t="s">
        <v>28</v>
      </c>
      <c r="F3" t="s">
        <v>29</v>
      </c>
      <c r="G3" t="s">
        <v>30</v>
      </c>
      <c r="H3" s="27" t="s">
        <v>34</v>
      </c>
      <c r="I3" t="s">
        <v>31</v>
      </c>
      <c r="J3" t="s">
        <v>32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8"/>
  <sheetViews>
    <sheetView showGridLines="0" workbookViewId="0">
      <selection activeCell="C17" sqref="C17"/>
    </sheetView>
  </sheetViews>
  <sheetFormatPr baseColWidth="10" defaultRowHeight="15" x14ac:dyDescent="0.25"/>
  <cols>
    <col min="1" max="1" width="57.85546875" customWidth="1"/>
    <col min="2" max="2" width="20.28515625" style="1" customWidth="1"/>
    <col min="3" max="3" width="28.7109375" style="1" bestFit="1" customWidth="1"/>
    <col min="4" max="4" width="20.140625" style="1" customWidth="1"/>
  </cols>
  <sheetData>
    <row r="1" spans="1:5" x14ac:dyDescent="0.25">
      <c r="A1" s="33" t="s">
        <v>38</v>
      </c>
      <c r="B1" s="32" t="s">
        <v>35</v>
      </c>
      <c r="C1" s="32" t="s">
        <v>36</v>
      </c>
      <c r="D1" s="32" t="s">
        <v>37</v>
      </c>
    </row>
    <row r="2" spans="1:5" x14ac:dyDescent="0.25">
      <c r="A2" s="29"/>
      <c r="E2" s="34" t="str">
        <f>HYPERLINK("C:\Devis_LOSTE\A_traiter\"&amp;A2)</f>
        <v>C:\Devis_LOSTE\A_traiter\</v>
      </c>
    </row>
    <row r="3" spans="1:5" x14ac:dyDescent="0.25">
      <c r="A3" s="29"/>
      <c r="E3" s="34" t="str">
        <f>HYPERLINK("C:\Devis_LOSTE\A_traiter\"&amp;A3)</f>
        <v>C:\Devis_LOSTE\A_traiter\</v>
      </c>
    </row>
    <row r="4" spans="1:5" x14ac:dyDescent="0.25">
      <c r="A4" s="29"/>
      <c r="B4" s="28"/>
      <c r="E4" s="34" t="str">
        <f t="shared" ref="E4:E28" si="0">HYPERLINK("C:\Devis_LOSTE\A_traiter\"&amp;A4)</f>
        <v>C:\Devis_LOSTE\A_traiter\</v>
      </c>
    </row>
    <row r="5" spans="1:5" x14ac:dyDescent="0.25">
      <c r="A5" s="29"/>
      <c r="B5" s="28"/>
      <c r="E5" s="34" t="str">
        <f t="shared" si="0"/>
        <v>C:\Devis_LOSTE\A_traiter\</v>
      </c>
    </row>
    <row r="6" spans="1:5" x14ac:dyDescent="0.25">
      <c r="A6" s="29"/>
      <c r="E6" s="34" t="str">
        <f t="shared" si="0"/>
        <v>C:\Devis_LOSTE\A_traiter\</v>
      </c>
    </row>
    <row r="7" spans="1:5" x14ac:dyDescent="0.25">
      <c r="A7" s="29"/>
      <c r="B7" s="28"/>
      <c r="C7" s="28"/>
      <c r="E7" s="34" t="str">
        <f t="shared" si="0"/>
        <v>C:\Devis_LOSTE\A_traiter\</v>
      </c>
    </row>
    <row r="8" spans="1:5" x14ac:dyDescent="0.25">
      <c r="A8" s="29"/>
      <c r="B8" s="28"/>
      <c r="C8" s="28"/>
      <c r="E8" s="34" t="str">
        <f t="shared" si="0"/>
        <v>C:\Devis_LOSTE\A_traiter\</v>
      </c>
    </row>
    <row r="9" spans="1:5" x14ac:dyDescent="0.25">
      <c r="A9" s="29"/>
      <c r="B9" s="28"/>
      <c r="C9" s="28"/>
      <c r="E9" s="34" t="str">
        <f t="shared" si="0"/>
        <v>C:\Devis_LOSTE\A_traiter\</v>
      </c>
    </row>
    <row r="10" spans="1:5" x14ac:dyDescent="0.25">
      <c r="A10" s="29"/>
      <c r="E10" s="34" t="str">
        <f t="shared" si="0"/>
        <v>C:\Devis_LOSTE\A_traiter\</v>
      </c>
    </row>
    <row r="11" spans="1:5" x14ac:dyDescent="0.25">
      <c r="A11" s="29"/>
      <c r="B11" s="28"/>
      <c r="C11" s="28"/>
      <c r="E11" s="34" t="str">
        <f t="shared" si="0"/>
        <v>C:\Devis_LOSTE\A_traiter\</v>
      </c>
    </row>
    <row r="12" spans="1:5" x14ac:dyDescent="0.25">
      <c r="A12" s="29"/>
      <c r="B12" s="28"/>
      <c r="C12" s="28"/>
      <c r="E12" s="34" t="str">
        <f t="shared" si="0"/>
        <v>C:\Devis_LOSTE\A_traiter\</v>
      </c>
    </row>
    <row r="13" spans="1:5" x14ac:dyDescent="0.25">
      <c r="A13" s="29"/>
      <c r="E13" s="34" t="str">
        <f t="shared" si="0"/>
        <v>C:\Devis_LOSTE\A_traiter\</v>
      </c>
    </row>
    <row r="14" spans="1:5" x14ac:dyDescent="0.25">
      <c r="A14" s="29"/>
      <c r="E14" s="34" t="str">
        <f t="shared" si="0"/>
        <v>C:\Devis_LOSTE\A_traiter\</v>
      </c>
    </row>
    <row r="15" spans="1:5" x14ac:dyDescent="0.25">
      <c r="A15" s="29"/>
      <c r="E15" s="34" t="str">
        <f t="shared" si="0"/>
        <v>C:\Devis_LOSTE\A_traiter\</v>
      </c>
    </row>
    <row r="16" spans="1:5" x14ac:dyDescent="0.25">
      <c r="A16" s="29"/>
      <c r="E16" s="34" t="str">
        <f t="shared" si="0"/>
        <v>C:\Devis_LOSTE\A_traiter\</v>
      </c>
    </row>
    <row r="17" spans="1:5" x14ac:dyDescent="0.25">
      <c r="A17" s="29"/>
      <c r="C17" s="28"/>
      <c r="E17" s="34" t="str">
        <f t="shared" si="0"/>
        <v>C:\Devis_LOSTE\A_traiter\</v>
      </c>
    </row>
    <row r="18" spans="1:5" x14ac:dyDescent="0.25">
      <c r="A18" s="29"/>
      <c r="C18" s="28"/>
      <c r="E18" s="34" t="str">
        <f t="shared" si="0"/>
        <v>C:\Devis_LOSTE\A_traiter\</v>
      </c>
    </row>
    <row r="19" spans="1:5" x14ac:dyDescent="0.25">
      <c r="E19" s="34" t="str">
        <f t="shared" si="0"/>
        <v>C:\Devis_LOSTE\A_traiter\</v>
      </c>
    </row>
    <row r="20" spans="1:5" x14ac:dyDescent="0.25">
      <c r="E20" s="34" t="str">
        <f t="shared" si="0"/>
        <v>C:\Devis_LOSTE\A_traiter\</v>
      </c>
    </row>
    <row r="21" spans="1:5" x14ac:dyDescent="0.25">
      <c r="E21" s="34" t="str">
        <f t="shared" si="0"/>
        <v>C:\Devis_LOSTE\A_traiter\</v>
      </c>
    </row>
    <row r="22" spans="1:5" x14ac:dyDescent="0.25">
      <c r="E22" s="34" t="str">
        <f t="shared" si="0"/>
        <v>C:\Devis_LOSTE\A_traiter\</v>
      </c>
    </row>
    <row r="23" spans="1:5" x14ac:dyDescent="0.25">
      <c r="E23" s="34" t="str">
        <f t="shared" si="0"/>
        <v>C:\Devis_LOSTE\A_traiter\</v>
      </c>
    </row>
    <row r="24" spans="1:5" x14ac:dyDescent="0.25">
      <c r="E24" s="34" t="str">
        <f t="shared" si="0"/>
        <v>C:\Devis_LOSTE\A_traiter\</v>
      </c>
    </row>
    <row r="25" spans="1:5" x14ac:dyDescent="0.25">
      <c r="E25" s="34" t="str">
        <f t="shared" si="0"/>
        <v>C:\Devis_LOSTE\A_traiter\</v>
      </c>
    </row>
    <row r="26" spans="1:5" x14ac:dyDescent="0.25">
      <c r="E26" s="34" t="str">
        <f t="shared" si="0"/>
        <v>C:\Devis_LOSTE\A_traiter\</v>
      </c>
    </row>
    <row r="27" spans="1:5" x14ac:dyDescent="0.25">
      <c r="E27" s="34" t="str">
        <f t="shared" si="0"/>
        <v>C:\Devis_LOSTE\A_traiter\</v>
      </c>
    </row>
    <row r="28" spans="1:5" x14ac:dyDescent="0.25">
      <c r="E28" s="34" t="str">
        <f t="shared" si="0"/>
        <v>C:\Devis_LOSTE\A_traiter\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5:O29"/>
  <sheetViews>
    <sheetView topLeftCell="G3" zoomScaleNormal="100" workbookViewId="0">
      <selection activeCell="Q9" sqref="Q9"/>
    </sheetView>
  </sheetViews>
  <sheetFormatPr baseColWidth="10" defaultRowHeight="15" x14ac:dyDescent="0.2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 x14ac:dyDescent="0.3"/>
    <row r="6" spans="9:15" x14ac:dyDescent="0.25">
      <c r="K6" s="8" t="s">
        <v>8</v>
      </c>
    </row>
    <row r="7" spans="9:15" x14ac:dyDescent="0.25">
      <c r="K7" s="9"/>
    </row>
    <row r="8" spans="9:15" ht="15.75" thickBot="1" x14ac:dyDescent="0.3">
      <c r="K8" s="10" t="s">
        <v>7</v>
      </c>
      <c r="M8" t="s">
        <v>25</v>
      </c>
    </row>
    <row r="11" spans="9:15" x14ac:dyDescent="0.25">
      <c r="I11" s="11"/>
      <c r="J11" s="11"/>
      <c r="K11" s="12"/>
      <c r="L11" s="12"/>
      <c r="M11" s="12"/>
      <c r="N11" s="11"/>
      <c r="O11" s="11"/>
    </row>
    <row r="12" spans="9:15" x14ac:dyDescent="0.25">
      <c r="I12" s="11"/>
      <c r="J12" s="18"/>
      <c r="K12" s="19"/>
      <c r="L12" s="19"/>
      <c r="M12" s="19"/>
      <c r="N12" s="18"/>
      <c r="O12" s="11"/>
    </row>
    <row r="13" spans="9:15" x14ac:dyDescent="0.25">
      <c r="I13" s="11"/>
      <c r="J13" s="18"/>
      <c r="K13" s="20" t="s">
        <v>10</v>
      </c>
      <c r="L13" s="30" t="s">
        <v>13</v>
      </c>
      <c r="M13" s="31"/>
      <c r="N13" s="18"/>
      <c r="O13" s="11"/>
    </row>
    <row r="14" spans="9:15" x14ac:dyDescent="0.25">
      <c r="I14" s="11"/>
      <c r="J14" s="18"/>
      <c r="O14" s="11"/>
    </row>
    <row r="15" spans="9:15" x14ac:dyDescent="0.2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 x14ac:dyDescent="0.2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 x14ac:dyDescent="0.25">
      <c r="I17" s="11"/>
      <c r="J17" s="18"/>
      <c r="O17" s="11"/>
    </row>
    <row r="18" spans="9:15" x14ac:dyDescent="0.2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 x14ac:dyDescent="0.2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 x14ac:dyDescent="0.25">
      <c r="I20" s="11"/>
      <c r="J20" s="18"/>
      <c r="O20" s="11"/>
    </row>
    <row r="21" spans="9:15" x14ac:dyDescent="0.25">
      <c r="I21" s="11"/>
      <c r="J21" s="18"/>
      <c r="L21" s="13" t="s">
        <v>5</v>
      </c>
      <c r="M21" s="5">
        <f>M16/M19</f>
        <v>1.3180000000000001</v>
      </c>
      <c r="O21" s="11"/>
    </row>
    <row r="22" spans="9:15" x14ac:dyDescent="0.25">
      <c r="I22" s="11"/>
      <c r="J22" s="18"/>
      <c r="N22" s="14">
        <f>SUM(M23-M21)/M23</f>
        <v>0.7184963690730457</v>
      </c>
      <c r="O22" s="11"/>
    </row>
    <row r="23" spans="9:15" x14ac:dyDescent="0.25">
      <c r="I23" s="11"/>
      <c r="J23" s="18"/>
      <c r="L23" s="13" t="s">
        <v>6</v>
      </c>
      <c r="M23" s="5">
        <f>L19-M21</f>
        <v>4.6820000000000004</v>
      </c>
      <c r="O23" s="11"/>
    </row>
    <row r="24" spans="9:15" x14ac:dyDescent="0.25">
      <c r="I24" s="11"/>
      <c r="J24" s="18"/>
      <c r="O24" s="11"/>
    </row>
    <row r="25" spans="9:15" x14ac:dyDescent="0.25">
      <c r="I25" s="11"/>
      <c r="J25" s="18"/>
      <c r="L25" s="13" t="s">
        <v>9</v>
      </c>
      <c r="M25" s="15">
        <f>SUM(M23*M19)</f>
        <v>117.05000000000001</v>
      </c>
      <c r="O25" s="11"/>
    </row>
    <row r="26" spans="9:15" x14ac:dyDescent="0.25">
      <c r="I26" s="11"/>
      <c r="J26" s="18"/>
      <c r="L26" s="16"/>
      <c r="M26" s="17"/>
      <c r="O26" s="11"/>
    </row>
    <row r="27" spans="9:15" x14ac:dyDescent="0.25">
      <c r="I27" s="11"/>
      <c r="J27" s="18"/>
      <c r="K27" s="13" t="s">
        <v>11</v>
      </c>
      <c r="L27" s="16"/>
      <c r="M27" s="21" t="s">
        <v>12</v>
      </c>
      <c r="O27" s="11"/>
    </row>
    <row r="28" spans="9:15" x14ac:dyDescent="0.25">
      <c r="I28" s="11"/>
      <c r="J28" s="18"/>
      <c r="L28" s="16"/>
      <c r="M28" s="17"/>
      <c r="O28" s="11"/>
    </row>
    <row r="29" spans="9:15" x14ac:dyDescent="0.2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LISTING FICHIERS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et1000lio</cp:lastModifiedBy>
  <dcterms:created xsi:type="dcterms:W3CDTF">2017-03-13T17:51:40Z</dcterms:created>
  <dcterms:modified xsi:type="dcterms:W3CDTF">2017-03-15T16:17:58Z</dcterms:modified>
</cp:coreProperties>
</file>