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mile.riou\Desktop\"/>
    </mc:Choice>
  </mc:AlternateContent>
  <bookViews>
    <workbookView xWindow="120" yWindow="75" windowWidth="28515" windowHeight="12600" activeTab="1"/>
  </bookViews>
  <sheets>
    <sheet name="ACCUEIL" sheetId="3" r:id="rId1"/>
    <sheet name="BD" sheetId="2" r:id="rId2"/>
    <sheet name="Feuil1" sheetId="1" r:id="rId3"/>
  </sheets>
  <calcPr calcId="152511"/>
</workbook>
</file>

<file path=xl/calcChain.xml><?xml version="1.0" encoding="utf-8"?>
<calcChain xmlns="http://schemas.openxmlformats.org/spreadsheetml/2006/main">
  <c r="M25" i="1" l="1"/>
  <c r="N22" i="1"/>
  <c r="M23" i="1"/>
  <c r="M21" i="1" l="1"/>
  <c r="M19" i="1"/>
  <c r="M16" i="1" l="1"/>
</calcChain>
</file>

<file path=xl/comments1.xml><?xml version="1.0" encoding="utf-8"?>
<comments xmlns="http://schemas.openxmlformats.org/spreadsheetml/2006/main">
  <authors>
    <author>Booster</author>
  </authors>
  <commentList>
    <comment ref="K13" authorId="0" shape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A, feuille BD</t>
        </r>
      </text>
    </comment>
    <comment ref="L13" authorId="0" shape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B, feuille BD</t>
        </r>
      </text>
    </comment>
    <comment ref="K16" authorId="0" shape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D, feuille BD</t>
        </r>
      </text>
    </comment>
    <comment ref="L16" authorId="0" shapeId="0">
      <text>
        <r>
          <rPr>
            <b/>
            <sz val="9"/>
            <color indexed="81"/>
            <rFont val="Tahoma"/>
            <family val="2"/>
          </rPr>
          <t>Booster:</t>
        </r>
        <r>
          <rPr>
            <sz val="9"/>
            <color indexed="81"/>
            <rFont val="Tahoma"/>
            <family val="2"/>
          </rPr>
          <t xml:space="preserve">
Colonne H, feuille BD</t>
        </r>
      </text>
    </comment>
  </commentList>
</comments>
</file>

<file path=xl/sharedStrings.xml><?xml version="1.0" encoding="utf-8"?>
<sst xmlns="http://schemas.openxmlformats.org/spreadsheetml/2006/main" count="35" uniqueCount="35">
  <si>
    <t>Prix au KG</t>
  </si>
  <si>
    <t>Total</t>
  </si>
  <si>
    <t>Calcul de la Portion</t>
  </si>
  <si>
    <t>Prix de la Portion Vendu</t>
  </si>
  <si>
    <t>Total de Portion</t>
  </si>
  <si>
    <t>Prix de la Portion Loste</t>
  </si>
  <si>
    <t>Marge BRUT/Produit</t>
  </si>
  <si>
    <t>DONNEES A RENTRER</t>
  </si>
  <si>
    <t>RESULTAT</t>
  </si>
  <si>
    <t>Gain total</t>
  </si>
  <si>
    <t># N° de Produit</t>
  </si>
  <si>
    <t>QUITTER</t>
  </si>
  <si>
    <t>CALCULER</t>
  </si>
  <si>
    <t>PRODUITS AZERTY</t>
  </si>
  <si>
    <t>Ref Produits</t>
  </si>
  <si>
    <t>Désignation</t>
  </si>
  <si>
    <t>PU HT</t>
  </si>
  <si>
    <t>Poids en KG</t>
  </si>
  <si>
    <t>Unité de vente</t>
  </si>
  <si>
    <t>PCB</t>
  </si>
  <si>
    <t>Prix de vente conseillé au 10/10/16</t>
  </si>
  <si>
    <t>PNS BAN</t>
  </si>
  <si>
    <t>PNS BOU</t>
  </si>
  <si>
    <t>IMAGE</t>
  </si>
  <si>
    <t>Poids du produit</t>
  </si>
  <si>
    <t>j'ai mis des commentaires dans les cellules</t>
  </si>
  <si>
    <t>TB1</t>
  </si>
  <si>
    <t>TB2</t>
  </si>
  <si>
    <t>TB3</t>
  </si>
  <si>
    <t>TB5</t>
  </si>
  <si>
    <t>TB6</t>
  </si>
  <si>
    <t>TB7</t>
  </si>
  <si>
    <t>TB9</t>
  </si>
  <si>
    <t>TB10</t>
  </si>
  <si>
    <t>6,59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</si>
</sst>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-* #,##0.000\ _€_-;\-* #,##0.000\ _€_-;_-* &quot;-&quot;??\ _€_-;_-@_-"/>
    <numFmt numFmtId="165" formatCode="#,##0.00_ ;\-#,##0.00\ "/>
    <numFmt numFmtId="166" formatCode="_(* #,##0.00_);_(* \(#,##0.00\);_(* &quot;-&quot;??_);_(@_)"/>
    <numFmt numFmtId="167" formatCode="#,##0.000_ ;\-#,##0.00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164" fontId="0" fillId="2" borderId="0" xfId="1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0" fillId="2" borderId="0" xfId="1" applyNumberFormat="1" applyFont="1" applyFill="1" applyAlignment="1">
      <alignment horizontal="center"/>
    </xf>
    <xf numFmtId="2" fontId="0" fillId="3" borderId="0" xfId="0" applyNumberFormat="1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10" fontId="0" fillId="3" borderId="0" xfId="2" applyNumberFormat="1" applyFont="1" applyFill="1" applyAlignment="1">
      <alignment horizontal="center" vertical="center"/>
    </xf>
    <xf numFmtId="165" fontId="0" fillId="3" borderId="0" xfId="1" applyNumberFormat="1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left" vertical="center"/>
    </xf>
    <xf numFmtId="166" fontId="3" fillId="6" borderId="4" xfId="1" applyNumberFormat="1" applyFont="1" applyFill="1" applyBorder="1" applyAlignment="1">
      <alignment horizontal="center" vertical="center"/>
    </xf>
    <xf numFmtId="167" fontId="3" fillId="6" borderId="4" xfId="1" applyNumberFormat="1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0" fillId="3" borderId="0" xfId="0" applyFill="1"/>
  </cellXfs>
  <cellStyles count="3">
    <cellStyle name="Milliers" xfId="1" builtinId="3"/>
    <cellStyle name="Normal" xfId="0" builtinId="0"/>
    <cellStyle name="Pourcentage" xfId="2" builtinId="5"/>
  </cellStyles>
  <dxfs count="1">
    <dxf>
      <font>
        <b/>
        <i val="0"/>
        <color rgb="FFFF0000"/>
      </font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5</xdr:row>
      <xdr:rowOff>142875</xdr:rowOff>
    </xdr:from>
    <xdr:to>
      <xdr:col>10</xdr:col>
      <xdr:colOff>123825</xdr:colOff>
      <xdr:row>12</xdr:row>
      <xdr:rowOff>171450</xdr:rowOff>
    </xdr:to>
    <xdr:sp macro="[0]!AFFICHER_FORMULAIRE" textlink="">
      <xdr:nvSpPr>
        <xdr:cNvPr id="2" name="ZoneTexte 1"/>
        <xdr:cNvSpPr txBox="1"/>
      </xdr:nvSpPr>
      <xdr:spPr>
        <a:xfrm>
          <a:off x="2600325" y="1095375"/>
          <a:ext cx="5143500" cy="1362075"/>
        </a:xfrm>
        <a:prstGeom prst="rect">
          <a:avLst/>
        </a:prstGeom>
        <a:solidFill>
          <a:srgbClr val="FFFF99"/>
        </a:solidFill>
        <a:ln w="57150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 b="1">
              <a:solidFill>
                <a:srgbClr val="FF0000"/>
              </a:solidFill>
              <a:latin typeface="Cambria" panose="02040503050406030204" pitchFamily="18" charset="0"/>
            </a:rPr>
            <a:t>ACCÈS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177362</xdr:colOff>
      <xdr:row>10</xdr:row>
      <xdr:rowOff>6568</xdr:rowOff>
    </xdr:from>
    <xdr:to>
      <xdr:col>8</xdr:col>
      <xdr:colOff>26276</xdr:colOff>
      <xdr:row>24</xdr:row>
      <xdr:rowOff>39413</xdr:rowOff>
    </xdr:to>
    <xdr:sp macro="" textlink="">
      <xdr:nvSpPr>
        <xdr:cNvPr id="2" name="ZoneTexte 1"/>
        <xdr:cNvSpPr txBox="1"/>
      </xdr:nvSpPr>
      <xdr:spPr>
        <a:xfrm>
          <a:off x="4749362" y="1924706"/>
          <a:ext cx="2331983" cy="26998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Champ de saisie par recherche REF dans une base, qui est dans la feuille "BD" dans le meme classeur, si on rentre la REF on affiche le nom à droite et les # K16,L16 vont aussi chercher les valeurs dans la base, feuille "BD" </a:t>
          </a:r>
          <a:r>
            <a:rPr lang="fr-FR"/>
            <a:t> (serait-il</a:t>
          </a:r>
          <a:r>
            <a:rPr lang="fr-FR" baseline="0"/>
            <a:t> possible d'avoir la possibilité de changer la valeur de la  cellule L16 pour que je puisse ajuster le prix?)</a:t>
          </a:r>
        </a:p>
        <a:p>
          <a:endParaRPr lang="fr-FR"/>
        </a:p>
        <a:p>
          <a:r>
            <a:rPr lang="fr-FR" sz="1100"/>
            <a:t>Il ne resterait</a:t>
          </a:r>
          <a:r>
            <a:rPr lang="fr-FR" sz="1100" baseline="0"/>
            <a:t> plus qu'à remplir les champs K19,L19 pour CALCULER et remplir les champs en JAUNES</a:t>
          </a:r>
          <a:endParaRPr lang="fr-FR" sz="1100"/>
        </a:p>
      </xdr:txBody>
    </xdr:sp>
    <xdr:clientData/>
  </xdr:twoCellAnchor>
  <xdr:twoCellAnchor>
    <xdr:from>
      <xdr:col>8</xdr:col>
      <xdr:colOff>26276</xdr:colOff>
      <xdr:row>12</xdr:row>
      <xdr:rowOff>45983</xdr:rowOff>
    </xdr:from>
    <xdr:to>
      <xdr:col>10</xdr:col>
      <xdr:colOff>32845</xdr:colOff>
      <xdr:row>12</xdr:row>
      <xdr:rowOff>105103</xdr:rowOff>
    </xdr:to>
    <xdr:cxnSp macro="">
      <xdr:nvCxnSpPr>
        <xdr:cNvPr id="4" name="Connecteur droit 3"/>
        <xdr:cNvCxnSpPr/>
      </xdr:nvCxnSpPr>
      <xdr:spPr>
        <a:xfrm>
          <a:off x="7081345" y="2345121"/>
          <a:ext cx="597776" cy="59120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workbookViewId="0">
      <selection activeCell="K21" sqref="K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"/>
  <sheetViews>
    <sheetView tabSelected="1" workbookViewId="0">
      <selection activeCell="G19" sqref="G19"/>
    </sheetView>
  </sheetViews>
  <sheetFormatPr baseColWidth="10" defaultRowHeight="15" x14ac:dyDescent="0.25"/>
  <cols>
    <col min="1" max="1" width="12.28515625" bestFit="1" customWidth="1"/>
    <col min="2" max="2" width="12.140625" bestFit="1" customWidth="1"/>
    <col min="3" max="3" width="8.140625" bestFit="1" customWidth="1"/>
    <col min="4" max="4" width="12" bestFit="1" customWidth="1"/>
    <col min="5" max="5" width="14.5703125" bestFit="1" customWidth="1"/>
    <col min="6" max="6" width="4.7109375" bestFit="1" customWidth="1"/>
    <col min="8" max="8" width="9.5703125" bestFit="1" customWidth="1"/>
    <col min="9" max="9" width="9.140625" bestFit="1" customWidth="1"/>
    <col min="10" max="10" width="9.42578125" bestFit="1" customWidth="1"/>
  </cols>
  <sheetData>
    <row r="1" spans="1:10" ht="78.75" x14ac:dyDescent="0.25">
      <c r="A1" s="22" t="s">
        <v>14</v>
      </c>
      <c r="B1" s="23" t="s">
        <v>15</v>
      </c>
      <c r="C1" s="24" t="s">
        <v>16</v>
      </c>
      <c r="D1" s="25" t="s">
        <v>17</v>
      </c>
      <c r="E1" s="22" t="s">
        <v>18</v>
      </c>
      <c r="F1" s="22" t="s">
        <v>19</v>
      </c>
      <c r="G1" s="22" t="s">
        <v>23</v>
      </c>
      <c r="H1" s="26" t="s">
        <v>20</v>
      </c>
      <c r="I1" s="22" t="s">
        <v>21</v>
      </c>
      <c r="J1" s="22" t="s">
        <v>22</v>
      </c>
    </row>
    <row r="2" spans="1:10" x14ac:dyDescent="0.25">
      <c r="A2" t="s">
        <v>26</v>
      </c>
      <c r="B2" t="s">
        <v>27</v>
      </c>
      <c r="C2" t="s">
        <v>28</v>
      </c>
      <c r="D2" s="29">
        <v>5</v>
      </c>
      <c r="E2" t="s">
        <v>29</v>
      </c>
      <c r="F2" t="s">
        <v>30</v>
      </c>
      <c r="G2" t="s">
        <v>31</v>
      </c>
      <c r="H2" s="29" t="s">
        <v>34</v>
      </c>
      <c r="I2" t="s">
        <v>32</v>
      </c>
      <c r="J2" t="s">
        <v>33</v>
      </c>
    </row>
  </sheetData>
  <conditionalFormatting sqref="A1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5:O29"/>
  <sheetViews>
    <sheetView topLeftCell="G3" zoomScaleNormal="100" workbookViewId="0">
      <selection activeCell="L19" sqref="L19"/>
    </sheetView>
  </sheetViews>
  <sheetFormatPr baseColWidth="10" defaultRowHeight="15" x14ac:dyDescent="0.25"/>
  <cols>
    <col min="8" max="8" width="25.85546875" customWidth="1"/>
    <col min="9" max="10" width="4.42578125" customWidth="1"/>
    <col min="11" max="11" width="21.140625" style="1" customWidth="1"/>
    <col min="12" max="12" width="22.85546875" style="1" customWidth="1"/>
    <col min="13" max="13" width="20" style="1" customWidth="1"/>
    <col min="15" max="15" width="4" customWidth="1"/>
  </cols>
  <sheetData>
    <row r="5" spans="9:15" ht="15.75" thickBot="1" x14ac:dyDescent="0.3"/>
    <row r="6" spans="9:15" x14ac:dyDescent="0.25">
      <c r="K6" s="8" t="s">
        <v>8</v>
      </c>
    </row>
    <row r="7" spans="9:15" x14ac:dyDescent="0.25">
      <c r="K7" s="9"/>
    </row>
    <row r="8" spans="9:15" ht="15.75" thickBot="1" x14ac:dyDescent="0.3">
      <c r="K8" s="10" t="s">
        <v>7</v>
      </c>
      <c r="M8" t="s">
        <v>25</v>
      </c>
    </row>
    <row r="11" spans="9:15" x14ac:dyDescent="0.25">
      <c r="I11" s="11"/>
      <c r="J11" s="11"/>
      <c r="K11" s="12"/>
      <c r="L11" s="12"/>
      <c r="M11" s="12"/>
      <c r="N11" s="11"/>
      <c r="O11" s="11"/>
    </row>
    <row r="12" spans="9:15" x14ac:dyDescent="0.25">
      <c r="I12" s="11"/>
      <c r="J12" s="18"/>
      <c r="K12" s="19"/>
      <c r="L12" s="19"/>
      <c r="M12" s="19"/>
      <c r="N12" s="18"/>
      <c r="O12" s="11"/>
    </row>
    <row r="13" spans="9:15" x14ac:dyDescent="0.25">
      <c r="I13" s="11"/>
      <c r="J13" s="18"/>
      <c r="K13" s="20" t="s">
        <v>10</v>
      </c>
      <c r="L13" s="27" t="s">
        <v>13</v>
      </c>
      <c r="M13" s="28"/>
      <c r="N13" s="18"/>
      <c r="O13" s="11"/>
    </row>
    <row r="14" spans="9:15" x14ac:dyDescent="0.25">
      <c r="I14" s="11"/>
      <c r="J14" s="18"/>
      <c r="O14" s="11"/>
    </row>
    <row r="15" spans="9:15" x14ac:dyDescent="0.25">
      <c r="I15" s="11"/>
      <c r="J15" s="18"/>
      <c r="K15" s="13" t="s">
        <v>24</v>
      </c>
      <c r="L15" s="13" t="s">
        <v>0</v>
      </c>
      <c r="M15" s="13" t="s">
        <v>1</v>
      </c>
      <c r="O15" s="11"/>
    </row>
    <row r="16" spans="9:15" x14ac:dyDescent="0.25">
      <c r="I16" s="11"/>
      <c r="J16" s="18"/>
      <c r="K16" s="2">
        <v>5</v>
      </c>
      <c r="L16" s="3">
        <v>6.59</v>
      </c>
      <c r="M16" s="7">
        <f>SUM(K16*L16)</f>
        <v>32.950000000000003</v>
      </c>
      <c r="O16" s="11"/>
    </row>
    <row r="17" spans="9:15" x14ac:dyDescent="0.25">
      <c r="I17" s="11"/>
      <c r="J17" s="18"/>
      <c r="O17" s="11"/>
    </row>
    <row r="18" spans="9:15" x14ac:dyDescent="0.25">
      <c r="I18" s="11"/>
      <c r="J18" s="18"/>
      <c r="K18" s="13" t="s">
        <v>2</v>
      </c>
      <c r="L18" s="13" t="s">
        <v>3</v>
      </c>
      <c r="M18" s="13" t="s">
        <v>4</v>
      </c>
      <c r="O18" s="11"/>
    </row>
    <row r="19" spans="9:15" x14ac:dyDescent="0.25">
      <c r="I19" s="11"/>
      <c r="J19" s="18"/>
      <c r="K19" s="3">
        <v>200</v>
      </c>
      <c r="L19" s="4">
        <v>6</v>
      </c>
      <c r="M19" s="6">
        <f>SUM(K16*1000/K19)</f>
        <v>25</v>
      </c>
      <c r="O19" s="11"/>
    </row>
    <row r="20" spans="9:15" x14ac:dyDescent="0.25">
      <c r="I20" s="11"/>
      <c r="J20" s="18"/>
      <c r="O20" s="11"/>
    </row>
    <row r="21" spans="9:15" x14ac:dyDescent="0.25">
      <c r="I21" s="11"/>
      <c r="J21" s="18"/>
      <c r="L21" s="13" t="s">
        <v>5</v>
      </c>
      <c r="M21" s="5">
        <f>M16/M19</f>
        <v>1.3180000000000001</v>
      </c>
      <c r="O21" s="11"/>
    </row>
    <row r="22" spans="9:15" x14ac:dyDescent="0.25">
      <c r="I22" s="11"/>
      <c r="J22" s="18"/>
      <c r="N22" s="14">
        <f>SUM(M23-M21)/M23</f>
        <v>0.7184963690730457</v>
      </c>
      <c r="O22" s="11"/>
    </row>
    <row r="23" spans="9:15" x14ac:dyDescent="0.25">
      <c r="I23" s="11"/>
      <c r="J23" s="18"/>
      <c r="L23" s="13" t="s">
        <v>6</v>
      </c>
      <c r="M23" s="5">
        <f>L19-M21</f>
        <v>4.6820000000000004</v>
      </c>
      <c r="O23" s="11"/>
    </row>
    <row r="24" spans="9:15" x14ac:dyDescent="0.25">
      <c r="I24" s="11"/>
      <c r="J24" s="18"/>
      <c r="O24" s="11"/>
    </row>
    <row r="25" spans="9:15" x14ac:dyDescent="0.25">
      <c r="I25" s="11"/>
      <c r="J25" s="18"/>
      <c r="L25" s="13" t="s">
        <v>9</v>
      </c>
      <c r="M25" s="15">
        <f>SUM(M23*M19)</f>
        <v>117.05000000000001</v>
      </c>
      <c r="O25" s="11"/>
    </row>
    <row r="26" spans="9:15" x14ac:dyDescent="0.25">
      <c r="I26" s="11"/>
      <c r="J26" s="18"/>
      <c r="L26" s="16"/>
      <c r="M26" s="17"/>
      <c r="O26" s="11"/>
    </row>
    <row r="27" spans="9:15" x14ac:dyDescent="0.25">
      <c r="I27" s="11"/>
      <c r="J27" s="18"/>
      <c r="K27" s="13" t="s">
        <v>11</v>
      </c>
      <c r="L27" s="16"/>
      <c r="M27" s="21" t="s">
        <v>12</v>
      </c>
      <c r="O27" s="11"/>
    </row>
    <row r="28" spans="9:15" x14ac:dyDescent="0.25">
      <c r="I28" s="11"/>
      <c r="J28" s="18"/>
      <c r="L28" s="16"/>
      <c r="M28" s="17"/>
      <c r="O28" s="11"/>
    </row>
    <row r="29" spans="9:15" x14ac:dyDescent="0.25">
      <c r="I29" s="11"/>
      <c r="J29" s="11"/>
      <c r="K29" s="12"/>
      <c r="L29" s="12"/>
      <c r="M29" s="12"/>
      <c r="N29" s="11"/>
      <c r="O29" s="11"/>
    </row>
  </sheetData>
  <mergeCells count="1">
    <mergeCell ref="L13:M13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Booster</dc:creator>
  <cp:lastModifiedBy>et1000lio</cp:lastModifiedBy>
  <dcterms:created xsi:type="dcterms:W3CDTF">2017-03-13T17:51:40Z</dcterms:created>
  <dcterms:modified xsi:type="dcterms:W3CDTF">2017-03-14T11:31:39Z</dcterms:modified>
</cp:coreProperties>
</file>