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ou\Desktop\"/>
    </mc:Choice>
  </mc:AlternateContent>
  <bookViews>
    <workbookView xWindow="0" yWindow="0" windowWidth="25200" windowHeight="11400" tabRatio="761"/>
  </bookViews>
  <sheets>
    <sheet name="Base" sheetId="1" r:id="rId1"/>
  </sheets>
  <functionGroups builtInGroupCount="18"/>
  <definedNames>
    <definedName name="_xlnm.Print_Area" localSheetId="0">Base!$A$1:$N$47</definedName>
  </definedNames>
  <calcPr calcId="162913" fullPrecision="0"/>
</workbook>
</file>

<file path=xl/calcChain.xml><?xml version="1.0" encoding="utf-8"?>
<calcChain xmlns="http://schemas.openxmlformats.org/spreadsheetml/2006/main">
  <c r="S7" i="1" l="1"/>
  <c r="Q7" i="1"/>
  <c r="Q8" i="1"/>
  <c r="Q9" i="1" l="1"/>
  <c r="L31" i="1"/>
  <c r="L30" i="1"/>
  <c r="I14" i="1"/>
  <c r="H14" i="1"/>
  <c r="L29" i="1"/>
</calcChain>
</file>

<file path=xl/sharedStrings.xml><?xml version="1.0" encoding="utf-8"?>
<sst xmlns="http://schemas.openxmlformats.org/spreadsheetml/2006/main" count="20" uniqueCount="20">
  <si>
    <t>Montant H.T.</t>
  </si>
  <si>
    <t>Montant Total TTC</t>
  </si>
  <si>
    <t>Valeur en votre règlement à réception.</t>
  </si>
  <si>
    <t>TVA</t>
  </si>
  <si>
    <t>Facture arrétée à la somme de :</t>
  </si>
  <si>
    <t>(TVA sur les encaissements)</t>
  </si>
  <si>
    <t>juillet</t>
  </si>
  <si>
    <t>Monsieur Jean</t>
  </si>
  <si>
    <t>Entreprise TEST</t>
  </si>
  <si>
    <t>9 rue du quelque chose</t>
  </si>
  <si>
    <t>98421 NULLE PART</t>
  </si>
  <si>
    <t xml:space="preserve"> le,</t>
  </si>
  <si>
    <t>.19.</t>
  </si>
  <si>
    <t>.121</t>
  </si>
  <si>
    <t>Ramassage de détritus</t>
  </si>
  <si>
    <t>FACTURE  N°</t>
  </si>
  <si>
    <t>Mail :</t>
  </si>
  <si>
    <t>Entreprisetest@test.fr</t>
  </si>
  <si>
    <t>Evacuation</t>
  </si>
  <si>
    <t>CENT CINQUANTE SIX EUROS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</si>
</sst>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7" formatCode="[$-40C]d\ mmmm\ yyyy;@"/>
    <numFmt numFmtId="169" formatCode="mmmm\ yyyy"/>
    <numFmt numFmtId="170" formatCode="#,##0.00\ &quot;€&quot;"/>
  </numFmts>
  <fonts count="17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b/>
      <i/>
      <sz val="8"/>
      <name val="Arial"/>
      <family val="2"/>
    </font>
    <font>
      <b/>
      <sz val="12"/>
      <name val="Arial"/>
      <family val="2"/>
    </font>
    <font>
      <sz val="7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7.5"/>
      <name val="Arial"/>
      <family val="2"/>
    </font>
    <font>
      <b/>
      <i/>
      <sz val="8.5"/>
      <name val="Arial"/>
      <family val="2"/>
    </font>
    <font>
      <sz val="9"/>
      <name val="Arial"/>
      <family val="2"/>
    </font>
    <font>
      <b/>
      <u/>
      <sz val="10"/>
      <name val="Arial"/>
      <family val="2"/>
    </font>
    <font>
      <i/>
      <sz val="10"/>
      <name val="Arial"/>
      <family val="2"/>
    </font>
    <font>
      <u/>
      <sz val="10"/>
      <color theme="10"/>
      <name val="Arial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6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53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1" fontId="6" fillId="0" borderId="0" xfId="0" applyNumberFormat="1" applyFont="1" applyFill="1" applyAlignment="1"/>
    <xf numFmtId="0" fontId="15" fillId="0" borderId="0" xfId="0" applyFont="1"/>
    <xf numFmtId="0" fontId="0" fillId="0" borderId="0" xfId="0" applyFill="1"/>
    <xf numFmtId="0" fontId="3" fillId="0" borderId="0" xfId="0" applyFont="1" applyFill="1"/>
    <xf numFmtId="0" fontId="0" fillId="0" borderId="0" xfId="0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1" fontId="8" fillId="0" borderId="0" xfId="0" applyNumberFormat="1" applyFont="1" applyFill="1" applyAlignment="1">
      <alignment horizontal="left" vertical="center"/>
    </xf>
    <xf numFmtId="0" fontId="15" fillId="0" borderId="0" xfId="0" applyFont="1" applyFill="1" applyAlignment="1">
      <alignment horizontal="right"/>
    </xf>
    <xf numFmtId="0" fontId="2" fillId="0" borderId="0" xfId="0" applyFont="1" applyFill="1"/>
    <xf numFmtId="0" fontId="6" fillId="0" borderId="0" xfId="0" applyFont="1" applyFill="1" applyAlignment="1"/>
    <xf numFmtId="0" fontId="6" fillId="0" borderId="0" xfId="0" applyFont="1" applyFill="1" applyAlignment="1">
      <alignment horizontal="left"/>
    </xf>
    <xf numFmtId="0" fontId="4" fillId="0" borderId="0" xfId="0" applyFont="1" applyFill="1" applyAlignment="1">
      <alignment vertical="top"/>
    </xf>
    <xf numFmtId="0" fontId="4" fillId="0" borderId="0" xfId="0" applyFont="1" applyFill="1" applyAlignment="1">
      <alignment horizontal="center" vertical="top"/>
    </xf>
    <xf numFmtId="0" fontId="5" fillId="0" borderId="0" xfId="0" applyFont="1" applyFill="1" applyAlignment="1">
      <alignment vertical="top"/>
    </xf>
    <xf numFmtId="0" fontId="5" fillId="0" borderId="0" xfId="0" applyFont="1" applyFill="1" applyAlignment="1">
      <alignment horizontal="center" vertical="top"/>
    </xf>
    <xf numFmtId="169" fontId="6" fillId="0" borderId="0" xfId="0" applyNumberFormat="1" applyFont="1" applyFill="1" applyAlignment="1"/>
    <xf numFmtId="0" fontId="8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44" fontId="0" fillId="0" borderId="0" xfId="3" applyFont="1" applyFill="1"/>
    <xf numFmtId="170" fontId="0" fillId="0" borderId="0" xfId="0" applyNumberFormat="1" applyFill="1" applyAlignment="1">
      <alignment vertical="center"/>
    </xf>
    <xf numFmtId="0" fontId="8" fillId="0" borderId="0" xfId="0" applyFont="1" applyFill="1"/>
    <xf numFmtId="170" fontId="8" fillId="0" borderId="0" xfId="0" applyNumberFormat="1" applyFont="1" applyFill="1" applyAlignment="1"/>
    <xf numFmtId="10" fontId="8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vertical="center"/>
    </xf>
    <xf numFmtId="170" fontId="8" fillId="0" borderId="0" xfId="0" applyNumberFormat="1" applyFont="1" applyFill="1" applyBorder="1" applyAlignment="1"/>
    <xf numFmtId="0" fontId="9" fillId="0" borderId="0" xfId="0" applyFont="1" applyFill="1"/>
    <xf numFmtId="170" fontId="9" fillId="0" borderId="0" xfId="0" applyNumberFormat="1" applyFont="1" applyFill="1" applyBorder="1" applyAlignment="1"/>
    <xf numFmtId="0" fontId="8" fillId="0" borderId="0" xfId="0" applyFont="1" applyFill="1" applyAlignment="1"/>
    <xf numFmtId="0" fontId="16" fillId="0" borderId="0" xfId="2"/>
    <xf numFmtId="0" fontId="8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8" fillId="0" borderId="0" xfId="0" applyFont="1" applyFill="1" applyAlignment="1">
      <alignment horizontal="left"/>
    </xf>
    <xf numFmtId="167" fontId="15" fillId="0" borderId="0" xfId="0" applyNumberFormat="1" applyFont="1" applyFill="1" applyAlignment="1">
      <alignment horizontal="center"/>
    </xf>
    <xf numFmtId="0" fontId="11" fillId="0" borderId="0" xfId="0" applyFont="1" applyFill="1" applyAlignment="1">
      <alignment horizontal="center" vertical="top"/>
    </xf>
    <xf numFmtId="0" fontId="12" fillId="0" borderId="0" xfId="0" applyFont="1" applyFill="1" applyAlignment="1">
      <alignment horizontal="center" vertical="top"/>
    </xf>
    <xf numFmtId="170" fontId="8" fillId="0" borderId="1" xfId="0" applyNumberFormat="1" applyFon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170" fontId="8" fillId="0" borderId="0" xfId="0" applyNumberFormat="1" applyFont="1" applyFill="1" applyAlignment="1">
      <alignment horizontal="right"/>
    </xf>
    <xf numFmtId="0" fontId="2" fillId="0" borderId="0" xfId="0" applyFont="1" applyFill="1" applyAlignment="1">
      <alignment horizontal="left"/>
    </xf>
    <xf numFmtId="170" fontId="0" fillId="0" borderId="0" xfId="0" applyNumberFormat="1" applyFill="1" applyAlignment="1">
      <alignment horizontal="left" vertical="center"/>
    </xf>
    <xf numFmtId="0" fontId="14" fillId="0" borderId="0" xfId="0" applyFont="1" applyAlignment="1">
      <alignment horizontal="left" vertical="center" wrapText="1"/>
    </xf>
    <xf numFmtId="0" fontId="6" fillId="0" borderId="0" xfId="0" applyFont="1" applyFill="1" applyAlignment="1">
      <alignment horizontal="justify"/>
    </xf>
    <xf numFmtId="0" fontId="7" fillId="0" borderId="0" xfId="0" applyFont="1" applyAlignment="1">
      <alignment horizontal="justify" vertical="center" wrapText="1"/>
    </xf>
    <xf numFmtId="0" fontId="10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left" vertical="center"/>
    </xf>
    <xf numFmtId="1" fontId="6" fillId="0" borderId="0" xfId="0" applyNumberFormat="1" applyFont="1" applyFill="1" applyAlignment="1">
      <alignment horizontal="left"/>
    </xf>
    <xf numFmtId="0" fontId="8" fillId="0" borderId="0" xfId="0" applyFont="1" applyFill="1" applyAlignment="1">
      <alignment horizontal="justify" vertical="center" wrapText="1"/>
    </xf>
    <xf numFmtId="170" fontId="9" fillId="0" borderId="0" xfId="0" applyNumberFormat="1" applyFont="1" applyFill="1" applyBorder="1" applyAlignment="1">
      <alignment horizontal="right"/>
    </xf>
    <xf numFmtId="0" fontId="0" fillId="0" borderId="0" xfId="0" applyFill="1" applyAlignment="1">
      <alignment horizontal="right"/>
    </xf>
  </cellXfs>
  <cellStyles count="4">
    <cellStyle name="Euro" xfId="1"/>
    <cellStyle name="Lien hypertexte" xfId="2" builtinId="8"/>
    <cellStyle name="Monétaire" xfId="3" builtinId="4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EAEAEA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10</xdr:row>
          <xdr:rowOff>50800</xdr:rowOff>
        </xdr:from>
        <xdr:to>
          <xdr:col>17</xdr:col>
          <xdr:colOff>1079500</xdr:colOff>
          <xdr:row>12</xdr:row>
          <xdr:rowOff>95250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ntreprisetest@test.fr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indexed="14"/>
  </sheetPr>
  <dimension ref="A1:S46"/>
  <sheetViews>
    <sheetView tabSelected="1" topLeftCell="D7" zoomScaleNormal="100" workbookViewId="0">
      <selection activeCell="P14" sqref="P14"/>
    </sheetView>
  </sheetViews>
  <sheetFormatPr baseColWidth="10" defaultRowHeight="12.5" x14ac:dyDescent="0.25"/>
  <cols>
    <col min="1" max="1" width="13.453125" customWidth="1"/>
    <col min="2" max="2" width="2.7265625" customWidth="1"/>
    <col min="3" max="3" width="5.7265625" customWidth="1"/>
    <col min="4" max="4" width="8.453125" customWidth="1"/>
    <col min="5" max="5" width="6" customWidth="1"/>
    <col min="6" max="6" width="5.7265625" customWidth="1"/>
    <col min="7" max="7" width="4.1796875" customWidth="1"/>
    <col min="8" max="8" width="2.1796875" customWidth="1"/>
    <col min="9" max="9" width="3.54296875" customWidth="1"/>
    <col min="10" max="10" width="3.7265625" customWidth="1"/>
    <col min="11" max="11" width="6.7265625" customWidth="1"/>
    <col min="12" max="12" width="3.7265625" customWidth="1"/>
    <col min="13" max="13" width="10.26953125" customWidth="1"/>
    <col min="14" max="14" width="5.26953125" customWidth="1"/>
    <col min="15" max="15" width="10.81640625" customWidth="1"/>
    <col min="18" max="18" width="18.7265625" customWidth="1"/>
  </cols>
  <sheetData>
    <row r="1" spans="1:19" ht="14" x14ac:dyDescent="0.25">
      <c r="A1" s="5"/>
      <c r="B1" s="5"/>
      <c r="C1" s="5"/>
      <c r="D1" s="5"/>
      <c r="E1" s="5"/>
      <c r="F1" s="5"/>
      <c r="G1" s="7"/>
      <c r="H1" s="7"/>
      <c r="I1" s="7"/>
      <c r="J1" s="32" t="s">
        <v>11</v>
      </c>
      <c r="K1" s="32"/>
      <c r="L1" s="8">
        <v>31</v>
      </c>
      <c r="M1" s="8" t="s">
        <v>6</v>
      </c>
      <c r="N1" s="9">
        <v>2019</v>
      </c>
    </row>
    <row r="2" spans="1:19" ht="13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10"/>
      <c r="L2" s="36"/>
      <c r="M2" s="36"/>
      <c r="N2" s="36"/>
      <c r="O2" s="4"/>
    </row>
    <row r="3" spans="1:19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P3" s="5"/>
    </row>
    <row r="4" spans="1:19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P4" s="5"/>
    </row>
    <row r="5" spans="1:19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P5" s="5"/>
      <c r="Q5" t="s">
        <v>16</v>
      </c>
    </row>
    <row r="6" spans="1:19" ht="14" x14ac:dyDescent="0.3">
      <c r="A6" s="5"/>
      <c r="B6" s="5"/>
      <c r="C6" s="5"/>
      <c r="D6" s="5"/>
      <c r="E6" s="5"/>
      <c r="F6" s="5"/>
      <c r="G6" s="5"/>
      <c r="H6" s="5"/>
      <c r="I6" s="5"/>
      <c r="J6" s="33" t="s">
        <v>8</v>
      </c>
      <c r="K6" s="33"/>
      <c r="L6" s="33"/>
      <c r="M6" s="33"/>
      <c r="N6" s="33"/>
      <c r="O6" s="1"/>
      <c r="P6" s="6"/>
      <c r="Q6" s="31" t="s">
        <v>17</v>
      </c>
    </row>
    <row r="7" spans="1:19" ht="14" x14ac:dyDescent="0.3">
      <c r="A7" s="5"/>
      <c r="B7" s="5"/>
      <c r="C7" s="5"/>
      <c r="D7" s="5"/>
      <c r="E7" s="5"/>
      <c r="F7" s="5"/>
      <c r="G7" s="5"/>
      <c r="H7" s="5"/>
      <c r="I7" s="5"/>
      <c r="J7" s="33" t="s">
        <v>7</v>
      </c>
      <c r="K7" s="34"/>
      <c r="L7" s="34"/>
      <c r="M7" s="34"/>
      <c r="N7" s="34"/>
      <c r="O7" s="1"/>
      <c r="P7" s="6"/>
      <c r="Q7" t="str">
        <f>D14&amp;" "&amp;G14&amp;H14&amp;I14&amp;J14</f>
        <v>FACTURE  N° .19.07.121</v>
      </c>
      <c r="S7" t="str">
        <f>Q7&amp;".pdf"</f>
        <v>FACTURE  N° .19.07.121.pdf</v>
      </c>
    </row>
    <row r="8" spans="1:19" ht="14" x14ac:dyDescent="0.3">
      <c r="A8" s="11"/>
      <c r="B8" s="42"/>
      <c r="C8" s="42"/>
      <c r="D8" s="5"/>
      <c r="E8" s="5"/>
      <c r="F8" s="5"/>
      <c r="G8" s="5"/>
      <c r="H8" s="5"/>
      <c r="I8" s="5"/>
      <c r="J8" s="35" t="s">
        <v>9</v>
      </c>
      <c r="K8" s="34"/>
      <c r="L8" s="34"/>
      <c r="M8" s="34"/>
      <c r="N8" s="34"/>
      <c r="Q8" t="str">
        <f ca="1">CheminProfilUtilisateur()</f>
        <v>C:\Users\eriou</v>
      </c>
    </row>
    <row r="9" spans="1:19" ht="14" x14ac:dyDescent="0.3">
      <c r="A9" s="11"/>
      <c r="B9" s="11"/>
      <c r="C9" s="5"/>
      <c r="D9" s="5"/>
      <c r="E9" s="5"/>
      <c r="F9" s="5"/>
      <c r="G9" s="5"/>
      <c r="H9" s="5"/>
      <c r="I9" s="5"/>
      <c r="J9" s="35" t="s">
        <v>10</v>
      </c>
      <c r="K9" s="34"/>
      <c r="L9" s="34"/>
      <c r="M9" s="34"/>
      <c r="N9" s="34"/>
      <c r="Q9" s="31" t="str">
        <f ca="1">HYPERLINK($Q$8&amp;"\DOCUMENTS\FACTURES\"&amp;S7)</f>
        <v>C:\Users\eriou\DOCUMENTS\FACTURES\FACTURE  N° .19.07.121.pdf</v>
      </c>
    </row>
    <row r="10" spans="1:19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9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9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9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9" ht="19.5" customHeight="1" x14ac:dyDescent="0.35">
      <c r="A14" s="5"/>
      <c r="B14" s="12"/>
      <c r="C14" s="12"/>
      <c r="D14" s="12" t="s">
        <v>15</v>
      </c>
      <c r="E14" s="12"/>
      <c r="F14" s="12"/>
      <c r="G14" s="12" t="s">
        <v>12</v>
      </c>
      <c r="H14" s="12">
        <f>IF(I14&lt;10,0,"")</f>
        <v>0</v>
      </c>
      <c r="I14" s="13">
        <f>IF(M1="janvier","1",0)+IF(M1="février",2,0)+IF(M1="mars",3,0)+IF(M1="avril",4,0)+IF(M1="mai",5,0)+IF(M1="juin",6,0)+IF(M1="juillet",7,0)+IF(M1="août",8,0)+IF(M1="septembre","09",0)+IF(M1="octobre",10,0)+IF(M1="novembre",11,0)+IF(M1="décembre",12,0)</f>
        <v>7</v>
      </c>
      <c r="J14" s="13" t="s">
        <v>13</v>
      </c>
      <c r="K14" s="13"/>
      <c r="L14" s="13"/>
      <c r="M14" s="13"/>
      <c r="N14" s="5"/>
    </row>
    <row r="15" spans="1:19" ht="12.75" customHeight="1" x14ac:dyDescent="0.25">
      <c r="A15" s="5"/>
      <c r="B15" s="14"/>
      <c r="C15" s="14"/>
      <c r="D15" s="37"/>
      <c r="E15" s="37"/>
      <c r="F15" s="37"/>
      <c r="G15" s="37"/>
      <c r="H15" s="37"/>
      <c r="I15" s="37"/>
      <c r="J15" s="37"/>
      <c r="K15" s="14"/>
      <c r="L15" s="15"/>
      <c r="M15" s="15"/>
      <c r="N15" s="5"/>
    </row>
    <row r="16" spans="1:19" ht="19.5" customHeight="1" x14ac:dyDescent="0.25">
      <c r="A16" s="5"/>
      <c r="B16" s="16"/>
      <c r="C16" s="16"/>
      <c r="D16" s="38"/>
      <c r="E16" s="38"/>
      <c r="F16" s="38"/>
      <c r="G16" s="38"/>
      <c r="H16" s="38"/>
      <c r="I16" s="38"/>
      <c r="J16" s="38"/>
      <c r="K16" s="16"/>
      <c r="L16" s="17"/>
      <c r="M16" s="17"/>
      <c r="N16" s="5"/>
    </row>
    <row r="17" spans="1:14" x14ac:dyDescent="0.25">
      <c r="A17" s="5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5"/>
    </row>
    <row r="18" spans="1:14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4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</row>
    <row r="20" spans="1:14" ht="18.75" customHeight="1" x14ac:dyDescent="0.35">
      <c r="A20" s="45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</row>
    <row r="21" spans="1:14" ht="15.5" x14ac:dyDescent="0.35">
      <c r="A21" s="18"/>
      <c r="B21" s="49"/>
      <c r="C21" s="49"/>
      <c r="D21" s="3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ht="14" x14ac:dyDescent="0.25">
      <c r="A23" s="19"/>
      <c r="B23" s="20"/>
      <c r="C23" s="19" t="s">
        <v>14</v>
      </c>
      <c r="D23" s="20"/>
      <c r="E23" s="20"/>
      <c r="F23" s="20"/>
      <c r="G23" s="5"/>
      <c r="H23" s="5"/>
      <c r="I23" s="5"/>
      <c r="J23" s="5"/>
      <c r="K23" s="5"/>
      <c r="L23" s="5"/>
      <c r="M23" s="21">
        <v>100</v>
      </c>
      <c r="N23" s="5"/>
    </row>
    <row r="24" spans="1:14" ht="12.75" customHeight="1" x14ac:dyDescent="0.25">
      <c r="A24" s="19"/>
      <c r="B24" s="20"/>
      <c r="C24" s="20" t="s">
        <v>18</v>
      </c>
      <c r="D24" s="20"/>
      <c r="E24" s="20"/>
      <c r="F24" s="20"/>
      <c r="G24" s="5"/>
      <c r="H24" s="5"/>
      <c r="I24" s="5"/>
      <c r="J24" s="5"/>
      <c r="K24" s="5"/>
      <c r="L24" s="5"/>
      <c r="M24" s="21">
        <v>30</v>
      </c>
      <c r="N24" s="5"/>
    </row>
    <row r="25" spans="1:14" ht="14" x14ac:dyDescent="0.25">
      <c r="A25" s="19"/>
      <c r="B25" s="20"/>
      <c r="C25" s="22"/>
      <c r="D25" s="43"/>
      <c r="E25" s="43"/>
      <c r="F25" s="20"/>
      <c r="G25" s="5"/>
      <c r="H25" s="5"/>
      <c r="I25" s="5"/>
      <c r="J25" s="5"/>
      <c r="K25" s="5"/>
      <c r="L25" s="5"/>
      <c r="M25" s="5"/>
      <c r="N25" s="5"/>
    </row>
    <row r="26" spans="1:14" ht="14" x14ac:dyDescent="0.25">
      <c r="A26" s="19"/>
      <c r="B26" s="20"/>
      <c r="C26" s="22"/>
      <c r="D26" s="43"/>
      <c r="E26" s="43"/>
      <c r="F26" s="20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20"/>
      <c r="C27" s="20"/>
      <c r="D27" s="20"/>
      <c r="E27" s="20"/>
      <c r="F27" s="20"/>
      <c r="G27" s="5"/>
      <c r="H27" s="5"/>
      <c r="I27" s="5"/>
      <c r="J27" s="5"/>
      <c r="K27" s="5"/>
      <c r="L27" s="5"/>
      <c r="M27" s="5"/>
      <c r="N27" s="5"/>
    </row>
    <row r="28" spans="1:14" ht="7.5" customHeight="1" x14ac:dyDescent="0.25">
      <c r="A28" s="20"/>
      <c r="B28" s="20"/>
      <c r="C28" s="20"/>
      <c r="D28" s="20"/>
      <c r="E28" s="20"/>
      <c r="F28" s="20"/>
      <c r="G28" s="5"/>
      <c r="H28" s="5"/>
      <c r="I28" s="5"/>
      <c r="J28" s="5"/>
      <c r="K28" s="5"/>
      <c r="L28" s="5"/>
      <c r="M28" s="5"/>
      <c r="N28" s="5"/>
    </row>
    <row r="29" spans="1:14" ht="19.5" customHeight="1" x14ac:dyDescent="0.3">
      <c r="A29" s="20"/>
      <c r="B29" s="20"/>
      <c r="C29" s="47" t="s">
        <v>0</v>
      </c>
      <c r="D29" s="47"/>
      <c r="E29" s="47"/>
      <c r="F29" s="19"/>
      <c r="G29" s="23"/>
      <c r="H29" s="23"/>
      <c r="I29" s="23"/>
      <c r="J29" s="23"/>
      <c r="K29" s="23"/>
      <c r="L29" s="41">
        <f>+SUM(M21:M27)</f>
        <v>130</v>
      </c>
      <c r="M29" s="41"/>
      <c r="N29" s="24"/>
    </row>
    <row r="30" spans="1:14" ht="19.5" customHeight="1" x14ac:dyDescent="0.3">
      <c r="A30" s="20"/>
      <c r="B30" s="20"/>
      <c r="C30" s="19" t="s">
        <v>3</v>
      </c>
      <c r="D30" s="25">
        <v>0.2</v>
      </c>
      <c r="E30" s="26" t="s">
        <v>5</v>
      </c>
      <c r="F30" s="19"/>
      <c r="G30" s="23"/>
      <c r="H30" s="23"/>
      <c r="I30" s="23"/>
      <c r="J30" s="23"/>
      <c r="K30" s="23"/>
      <c r="L30" s="39">
        <f>+L29*D30</f>
        <v>26</v>
      </c>
      <c r="M30" s="40"/>
      <c r="N30" s="27"/>
    </row>
    <row r="31" spans="1:14" ht="19.5" customHeight="1" x14ac:dyDescent="0.3">
      <c r="A31" s="20"/>
      <c r="B31" s="20"/>
      <c r="C31" s="48" t="s">
        <v>1</v>
      </c>
      <c r="D31" s="48"/>
      <c r="E31" s="48"/>
      <c r="F31" s="48"/>
      <c r="G31" s="28"/>
      <c r="H31" s="28"/>
      <c r="I31" s="28"/>
      <c r="J31" s="28"/>
      <c r="K31" s="28"/>
      <c r="L31" s="51">
        <f>+L29+L30</f>
        <v>156</v>
      </c>
      <c r="M31" s="52"/>
      <c r="N31" s="29"/>
    </row>
    <row r="32" spans="1:14" x14ac:dyDescent="0.25">
      <c r="A32" s="20"/>
      <c r="B32" s="20"/>
      <c r="C32" s="20"/>
      <c r="D32" s="20"/>
      <c r="E32" s="20"/>
      <c r="F32" s="20"/>
      <c r="G32" s="5"/>
      <c r="H32" s="5"/>
      <c r="I32" s="5"/>
      <c r="J32" s="5"/>
      <c r="K32" s="5"/>
      <c r="L32" s="5"/>
      <c r="M32" s="5"/>
      <c r="N32" s="5"/>
    </row>
    <row r="33" spans="1:14" x14ac:dyDescent="0.25">
      <c r="A33" s="20"/>
      <c r="B33" s="20"/>
      <c r="C33" s="20"/>
      <c r="D33" s="20"/>
      <c r="E33" s="20"/>
      <c r="F33" s="20"/>
      <c r="G33" s="5"/>
      <c r="H33" s="5"/>
      <c r="I33" s="5"/>
      <c r="J33" s="5"/>
      <c r="K33" s="5"/>
      <c r="L33" s="5"/>
      <c r="M33" s="5"/>
      <c r="N33" s="5"/>
    </row>
    <row r="34" spans="1:14" ht="18" customHeight="1" x14ac:dyDescent="0.25">
      <c r="A34" s="19" t="s">
        <v>4</v>
      </c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</row>
    <row r="35" spans="1:14" ht="18" customHeight="1" x14ac:dyDescent="0.25">
      <c r="A35" s="50" t="s">
        <v>19</v>
      </c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</row>
    <row r="36" spans="1:14" x14ac:dyDescent="0.25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</row>
    <row r="37" spans="1:14" ht="20.25" customHeight="1" x14ac:dyDescent="0.3">
      <c r="A37" s="30" t="s">
        <v>2</v>
      </c>
      <c r="B37" s="20"/>
      <c r="C37" s="20"/>
      <c r="D37" s="20"/>
      <c r="E37" s="20"/>
      <c r="F37" s="20"/>
      <c r="G37" s="5"/>
      <c r="H37" s="5"/>
      <c r="I37" s="5"/>
      <c r="J37" s="5"/>
      <c r="K37" s="5"/>
      <c r="L37" s="5"/>
      <c r="M37" s="5"/>
      <c r="N37" s="5"/>
    </row>
    <row r="38" spans="1:14" x14ac:dyDescent="0.25">
      <c r="A38" s="20"/>
      <c r="B38" s="20"/>
      <c r="C38" s="20"/>
      <c r="D38" s="20"/>
      <c r="E38" s="20"/>
      <c r="F38" s="20"/>
      <c r="G38" s="5"/>
      <c r="H38" s="5"/>
      <c r="I38" s="5"/>
      <c r="J38" s="5"/>
      <c r="K38" s="5"/>
      <c r="L38" s="5"/>
      <c r="M38" s="5"/>
      <c r="N38" s="5"/>
    </row>
    <row r="39" spans="1:14" x14ac:dyDescent="0.25">
      <c r="A39" s="2"/>
      <c r="B39" s="2"/>
      <c r="C39" s="2"/>
      <c r="D39" s="2"/>
      <c r="E39" s="2"/>
      <c r="F39" s="2"/>
    </row>
    <row r="40" spans="1:14" x14ac:dyDescent="0.25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</row>
    <row r="41" spans="1:14" ht="17.25" customHeight="1" x14ac:dyDescent="0.25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</row>
    <row r="42" spans="1:14" x14ac:dyDescent="0.25">
      <c r="A42" s="2"/>
      <c r="B42" s="2"/>
      <c r="C42" s="2"/>
      <c r="D42" s="2"/>
      <c r="E42" s="2"/>
      <c r="F42" s="2"/>
    </row>
    <row r="43" spans="1:14" ht="12.75" customHeight="1" x14ac:dyDescent="0.25">
      <c r="A43" s="44"/>
      <c r="B43" s="44"/>
      <c r="C43" s="44"/>
      <c r="D43" s="2"/>
      <c r="E43" s="2"/>
      <c r="F43" s="2"/>
    </row>
    <row r="44" spans="1:14" x14ac:dyDescent="0.25">
      <c r="A44" s="44"/>
      <c r="B44" s="44"/>
      <c r="C44" s="44"/>
    </row>
    <row r="45" spans="1:14" x14ac:dyDescent="0.25">
      <c r="A45" s="44"/>
      <c r="B45" s="44"/>
      <c r="C45" s="44"/>
    </row>
    <row r="46" spans="1:14" x14ac:dyDescent="0.25">
      <c r="A46" s="44"/>
      <c r="B46" s="44"/>
      <c r="C46" s="44"/>
    </row>
  </sheetData>
  <mergeCells count="21">
    <mergeCell ref="A43:C46"/>
    <mergeCell ref="A20:N20"/>
    <mergeCell ref="A40:N41"/>
    <mergeCell ref="C29:E29"/>
    <mergeCell ref="C31:F31"/>
    <mergeCell ref="B21:C21"/>
    <mergeCell ref="A35:N36"/>
    <mergeCell ref="D25:E25"/>
    <mergeCell ref="L31:M31"/>
    <mergeCell ref="D16:J16"/>
    <mergeCell ref="L30:M30"/>
    <mergeCell ref="L29:M29"/>
    <mergeCell ref="B8:C8"/>
    <mergeCell ref="J9:N9"/>
    <mergeCell ref="D26:E26"/>
    <mergeCell ref="J1:K1"/>
    <mergeCell ref="J6:N6"/>
    <mergeCell ref="J7:N7"/>
    <mergeCell ref="J8:N8"/>
    <mergeCell ref="L2:N2"/>
    <mergeCell ref="D15:J15"/>
  </mergeCells>
  <phoneticPr fontId="2" type="noConversion"/>
  <hyperlinks>
    <hyperlink ref="Q6" r:id="rId1"/>
  </hyperlinks>
  <pageMargins left="1.8897637795275593" right="0.59055118110236227" top="0.78740157480314965" bottom="0.98425196850393704" header="0.51181102362204722" footer="0.51181102362204722"/>
  <pageSetup paperSize="9" scale="90" orientation="portrait" r:id="rId2"/>
  <headerFooter alignWithMargins="0"/>
  <colBreaks count="1" manualBreakCount="1">
    <brk id="14" max="1048575" man="1"/>
  </colBreaks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16</xdr:col>
                <xdr:colOff>76200</xdr:colOff>
                <xdr:row>10</xdr:row>
                <xdr:rowOff>50800</xdr:rowOff>
              </from>
              <to>
                <xdr:col>17</xdr:col>
                <xdr:colOff>1079500</xdr:colOff>
                <xdr:row>12</xdr:row>
                <xdr:rowOff>95250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</vt:lpstr>
      <vt:lpstr>Base!Zone_d_impression</vt:lpstr>
    </vt:vector>
  </TitlesOfParts>
  <Company>Aucune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Emile Riou</cp:lastModifiedBy>
  <cp:lastPrinted>2019-10-21T15:06:20Z</cp:lastPrinted>
  <dcterms:created xsi:type="dcterms:W3CDTF">2013-11-18T09:56:30Z</dcterms:created>
  <dcterms:modified xsi:type="dcterms:W3CDTF">2019-10-21T15:09:06Z</dcterms:modified>
</cp:coreProperties>
</file>