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2435"/>
  </bookViews>
  <sheets>
    <sheet name="Formulaire" sheetId="1" r:id="rId1"/>
    <sheet name="UserName" sheetId="2" r:id="rId2"/>
    <sheet name="Pièces" sheetId="3" r:id="rId3"/>
    <sheet name="Rapport" sheetId="4" r:id="rId4"/>
  </sheets>
  <definedNames>
    <definedName name="Bases">Pièces!$A:$D</definedName>
    <definedName name="Pièces">OFFSET(Pièces!$A$2,,,COUNTA(Pièces!$A:$A)-1)</definedName>
    <definedName name="Users_A">UserName!$A$2:$A$2</definedName>
    <definedName name="_xlnm.Print_Area" localSheetId="0">Formulaire!$C$3:$Q$15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 l="1"/>
  <c r="L15" i="1"/>
  <c r="E15" i="1"/>
  <c r="N14" i="1"/>
  <c r="L14" i="1"/>
  <c r="E14" i="1"/>
  <c r="N13" i="1"/>
  <c r="L13" i="1"/>
  <c r="E13" i="1"/>
  <c r="N12" i="1"/>
  <c r="L12" i="1"/>
  <c r="E12" i="1"/>
  <c r="N11" i="1"/>
  <c r="L11" i="1"/>
  <c r="E11" i="1"/>
  <c r="N10" i="1"/>
  <c r="L10" i="1"/>
  <c r="E10" i="1"/>
  <c r="N9" i="1"/>
  <c r="L9" i="1"/>
  <c r="E9" i="1"/>
  <c r="N8" i="1"/>
  <c r="L8" i="1"/>
  <c r="E8" i="1"/>
  <c r="C5" i="1"/>
</calcChain>
</file>

<file path=xl/comments1.xml><?xml version="1.0" encoding="utf-8"?>
<comments xmlns="http://schemas.openxmlformats.org/spreadsheetml/2006/main">
  <authors>
    <author>Moé Kolisse</author>
  </authors>
  <commentList>
    <comment ref="F4" authorId="0" shapeId="0">
      <text>
        <r>
          <rPr>
            <b/>
            <sz val="16"/>
            <color indexed="81"/>
            <rFont val="Gadugi"/>
            <family val="2"/>
          </rPr>
          <t xml:space="preserve">FAITE UN </t>
        </r>
        <r>
          <rPr>
            <b/>
            <sz val="16"/>
            <color indexed="10"/>
            <rFont val="Gadugi"/>
            <family val="2"/>
          </rPr>
          <t>DOUBLE-CLIC</t>
        </r>
        <r>
          <rPr>
            <b/>
            <sz val="16"/>
            <color indexed="81"/>
            <rFont val="Gadugi"/>
            <family val="2"/>
          </rPr>
          <t xml:space="preserve"> DANS LA CELLULE POUR REMPLISSAGE AUTOMATIQUE.
</t>
        </r>
      </text>
    </comment>
    <comment ref="F5" authorId="0" shapeId="0">
      <text>
        <r>
          <rPr>
            <b/>
            <sz val="16"/>
            <color indexed="81"/>
            <rFont val="Gadugi"/>
            <family val="2"/>
          </rPr>
          <t xml:space="preserve">FAITE UN </t>
        </r>
        <r>
          <rPr>
            <b/>
            <sz val="16"/>
            <color indexed="10"/>
            <rFont val="Gadugi"/>
            <family val="2"/>
          </rPr>
          <t>DOUBLE-CLIC</t>
        </r>
        <r>
          <rPr>
            <b/>
            <sz val="16"/>
            <color indexed="81"/>
            <rFont val="Gadugi"/>
            <family val="2"/>
          </rPr>
          <t xml:space="preserve"> DANS LA CELLULE POUR REMPLISSAGE AUTOMATIQUE.
</t>
        </r>
      </text>
    </comment>
    <comment ref="G5" authorId="0" shapeId="0">
      <text>
        <r>
          <rPr>
            <b/>
            <sz val="16"/>
            <color indexed="81"/>
            <rFont val="Gadugi"/>
            <family val="2"/>
          </rPr>
          <t xml:space="preserve">ENTREZ VOTRE NOM </t>
        </r>
        <r>
          <rPr>
            <b/>
            <sz val="16"/>
            <color indexed="10"/>
            <rFont val="Gadugi"/>
            <family val="2"/>
          </rPr>
          <t>SANS ACCENT</t>
        </r>
      </text>
    </comment>
  </commentList>
</comments>
</file>

<file path=xl/sharedStrings.xml><?xml version="1.0" encoding="utf-8"?>
<sst xmlns="http://schemas.openxmlformats.org/spreadsheetml/2006/main" count="260" uniqueCount="61">
  <si>
    <t>SORTIE:</t>
  </si>
  <si>
    <t>RENDU:</t>
  </si>
  <si>
    <t>USERS</t>
  </si>
  <si>
    <t>DATE:</t>
  </si>
  <si>
    <t>HOMME DE MÉTIER</t>
  </si>
  <si>
    <t>QUANTITÉ</t>
  </si>
  <si>
    <t>POSITION</t>
  </si>
  <si>
    <t>EN STOCK</t>
  </si>
  <si>
    <t>DESCRIPTION</t>
  </si>
  <si>
    <t># DE PIÈCE</t>
  </si>
  <si>
    <t>X</t>
  </si>
  <si>
    <t>UNITÉ MESURE</t>
  </si>
  <si>
    <t>PIECES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</si>
  <si>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</si>
  <si>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</si>
  <si>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</si>
  <si>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</si>
  <si>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</si>
  <si>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</si>
  <si>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</si>
  <si>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</si>
  <si>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DESCRIPTIONS</t>
  </si>
  <si>
    <t>RACCORD UNION EN A/I 1/8" NPT</t>
  </si>
  <si>
    <t>RACCORD UNION EN A/I 1/4" NPT</t>
  </si>
  <si>
    <t>RACCORD UNION EN A/I 3/8" NPT</t>
  </si>
  <si>
    <t>RACCORD UNION EN A/I 1/2" NPT</t>
  </si>
  <si>
    <t>RACCORD UNION EN A/I 3/4" NPT</t>
  </si>
  <si>
    <t>RACCORD UNION EN A/I 1" NPT</t>
  </si>
  <si>
    <t>RACCORD UNION EN A/I 1-1/4" NPT</t>
  </si>
  <si>
    <t>RACCORD UNION EN A/I 1-1/2" NPT</t>
  </si>
  <si>
    <t>LOCATIONS</t>
  </si>
  <si>
    <t>06A11A1</t>
  </si>
  <si>
    <t>06A11A2</t>
  </si>
  <si>
    <t>06A11A3</t>
  </si>
  <si>
    <t>06A11B1</t>
  </si>
  <si>
    <t>06A11B2</t>
  </si>
  <si>
    <t>06A11B3</t>
  </si>
  <si>
    <t>06A11C1</t>
  </si>
  <si>
    <t>06A11C2</t>
  </si>
  <si>
    <t>UM</t>
  </si>
  <si>
    <t>CHACUN M:0 X:2</t>
  </si>
  <si>
    <t>CHACUN M:1 X:3</t>
  </si>
  <si>
    <t># IMPUTATION</t>
  </si>
  <si>
    <t>FORMULAIRE D'ENTRÉE OU SORTIE DE PIÈCE AU MAGASIN DU SERVICE TECHNIQUE</t>
  </si>
  <si>
    <t>BRASSAGE</t>
  </si>
  <si>
    <t>DATE</t>
  </si>
  <si>
    <t>SORTIE</t>
  </si>
  <si>
    <t>RENDU</t>
  </si>
  <si>
    <t/>
  </si>
  <si>
    <t>JEAN BATTISTI</t>
  </si>
  <si>
    <r>
      <t xml:space="preserve">écriture en </t>
    </r>
    <r>
      <rPr>
        <b/>
        <sz val="12"/>
        <color rgb="FF7030A0"/>
        <rFont val="Gadugi"/>
        <family val="2"/>
      </rPr>
      <t>mauve</t>
    </r>
    <r>
      <rPr>
        <b/>
        <sz val="12"/>
        <color theme="1"/>
        <rFont val="Gadugi"/>
        <family val="2"/>
      </rPr>
      <t xml:space="preserve"> = formule dans la cellule</t>
    </r>
  </si>
  <si>
    <t>EMD</t>
  </si>
  <si>
    <t>Nº :</t>
  </si>
  <si>
    <t>VOUS AVEZ UN COMMENTAIRE:</t>
  </si>
  <si>
    <t>_</t>
  </si>
  <si>
    <t>ADRIANO BATTISTI</t>
  </si>
  <si>
    <t>COMMENTAIRE</t>
  </si>
  <si>
    <t>NUMÉRO</t>
  </si>
  <si>
    <t>emd</t>
  </si>
  <si>
    <t>3</t>
  </si>
  <si>
    <t>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</si>
</sst>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4"/>
      <color theme="1"/>
      <name val="Gadugi"/>
      <family val="2"/>
    </font>
    <font>
      <b/>
      <sz val="14"/>
      <color theme="1"/>
      <name val="Gadugi"/>
      <family val="2"/>
    </font>
    <font>
      <sz val="14"/>
      <color theme="0"/>
      <name val="Gadugi"/>
      <family val="2"/>
    </font>
    <font>
      <b/>
      <sz val="11"/>
      <color theme="1"/>
      <name val="Gadugi"/>
      <family val="2"/>
    </font>
    <font>
      <sz val="16"/>
      <color rgb="FF0000FF"/>
      <name val="Arial Black"/>
      <family val="2"/>
    </font>
    <font>
      <b/>
      <sz val="12"/>
      <color theme="1"/>
      <name val="Gadugi"/>
      <family val="2"/>
    </font>
    <font>
      <b/>
      <sz val="12"/>
      <color rgb="FFFFFF00"/>
      <name val="Trebuchet MS"/>
      <family val="2"/>
    </font>
    <font>
      <sz val="12"/>
      <color rgb="FF071CB5"/>
      <name val="Trebuchet MS"/>
      <family val="2"/>
    </font>
    <font>
      <sz val="16"/>
      <color rgb="FFFF0000"/>
      <name val="Arial Black"/>
      <family val="2"/>
    </font>
    <font>
      <sz val="20"/>
      <color rgb="FFFF0000"/>
      <name val="Arial Black"/>
      <family val="2"/>
    </font>
    <font>
      <b/>
      <sz val="12"/>
      <color rgb="FF7030A0"/>
      <name val="Gadugi"/>
      <family val="2"/>
    </font>
    <font>
      <sz val="16"/>
      <color rgb="FF00B050"/>
      <name val="Arial Black"/>
      <family val="2"/>
    </font>
    <font>
      <b/>
      <sz val="26"/>
      <color rgb="FF00FF00"/>
      <name val="Gadugi"/>
      <family val="2"/>
    </font>
    <font>
      <sz val="14"/>
      <color rgb="FF0000FF"/>
      <name val="Arial Black"/>
      <family val="2"/>
    </font>
    <font>
      <b/>
      <sz val="14"/>
      <color rgb="FF0000FF"/>
      <name val="Gadugi"/>
      <family val="2"/>
    </font>
    <font>
      <b/>
      <sz val="13"/>
      <color theme="1"/>
      <name val="Gadugi"/>
      <family val="2"/>
    </font>
    <font>
      <b/>
      <sz val="36"/>
      <color rgb="FF00FF00"/>
      <name val="Wingdings 3"/>
      <family val="1"/>
      <charset val="2"/>
    </font>
    <font>
      <b/>
      <sz val="16"/>
      <color indexed="81"/>
      <name val="Gadugi"/>
      <family val="2"/>
    </font>
    <font>
      <b/>
      <sz val="16"/>
      <color indexed="10"/>
      <name val="Gadugi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9DCFF"/>
        <bgColor indexed="64"/>
      </patternFill>
    </fill>
    <fill>
      <patternFill patternType="solid">
        <fgColor rgb="FF0000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0000FF"/>
      </left>
      <right/>
      <top style="double">
        <color rgb="FF0000FF"/>
      </top>
      <bottom style="double">
        <color rgb="FF0000FF"/>
      </bottom>
      <diagonal/>
    </border>
    <border>
      <left/>
      <right/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/>
      <diagonal/>
    </border>
    <border>
      <left style="double">
        <color rgb="FF0000FF"/>
      </left>
      <right style="double">
        <color rgb="FF0000FF"/>
      </right>
      <top/>
      <bottom style="double">
        <color rgb="FF0000FF"/>
      </bottom>
      <diagonal/>
    </border>
    <border>
      <left style="double">
        <color rgb="FF0000FF"/>
      </left>
      <right/>
      <top/>
      <bottom/>
      <diagonal/>
    </border>
    <border>
      <left/>
      <right style="double">
        <color rgb="FF0000FF"/>
      </right>
      <top/>
      <bottom/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</borders>
  <cellStyleXfs count="1">
    <xf numFmtId="0" fontId="0" fillId="0" borderId="0"/>
  </cellStyleXfs>
  <cellXfs count="51">
    <xf numFmtId="0" fontId="0" fillId="0" borderId="0" xfId="0"/>
    <xf numFmtId="49" fontId="6" fillId="5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6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4" borderId="1" xfId="0" applyFill="1" applyBorder="1" applyAlignment="1">
      <alignment horizontal="center" vertical="center" wrapText="1"/>
    </xf>
    <xf numFmtId="49" fontId="0" fillId="0" borderId="0" xfId="0" applyNumberFormat="1" applyAlignment="1" applyProtection="1">
      <alignment horizontal="left" vertical="center"/>
      <protection locked="0"/>
    </xf>
    <xf numFmtId="49" fontId="0" fillId="4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5" fillId="0" borderId="0" xfId="0" applyNumberFormat="1" applyFont="1" applyAlignment="1" applyProtection="1">
      <alignment horizontal="left" vertical="center"/>
      <protection locked="0"/>
    </xf>
    <xf numFmtId="49" fontId="9" fillId="7" borderId="0" xfId="0" applyNumberFormat="1" applyFont="1" applyFill="1" applyBorder="1" applyAlignment="1" applyProtection="1">
      <alignment vertical="center"/>
      <protection locked="0"/>
    </xf>
    <xf numFmtId="49" fontId="0" fillId="0" borderId="0" xfId="0" applyNumberFormat="1" applyAlignment="1" applyProtection="1">
      <alignment horizontal="left" vertical="center"/>
    </xf>
    <xf numFmtId="49" fontId="1" fillId="6" borderId="4" xfId="0" applyNumberFormat="1" applyFont="1" applyFill="1" applyBorder="1" applyAlignment="1" applyProtection="1">
      <alignment horizontal="center" vertical="center"/>
    </xf>
    <xf numFmtId="49" fontId="3" fillId="9" borderId="4" xfId="0" applyNumberFormat="1" applyFont="1" applyFill="1" applyBorder="1" applyAlignment="1" applyProtection="1">
      <alignment horizontal="center" vertical="center"/>
    </xf>
    <xf numFmtId="49" fontId="11" fillId="0" borderId="4" xfId="0" applyNumberFormat="1" applyFont="1" applyFill="1" applyBorder="1" applyAlignment="1" applyProtection="1">
      <alignment horizontal="center" vertical="center"/>
      <protection locked="0"/>
    </xf>
    <xf numFmtId="49" fontId="8" fillId="0" borderId="4" xfId="0" applyNumberFormat="1" applyFont="1" applyFill="1" applyBorder="1" applyAlignment="1" applyProtection="1">
      <alignment horizontal="center" vertical="center"/>
      <protection locked="0"/>
    </xf>
    <xf numFmtId="49" fontId="16" fillId="9" borderId="9" xfId="0" applyNumberFormat="1" applyFont="1" applyFill="1" applyBorder="1" applyAlignment="1" applyProtection="1">
      <alignment horizontal="center" vertical="center" wrapText="1"/>
    </xf>
    <xf numFmtId="49" fontId="1" fillId="9" borderId="4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Border="1" applyAlignment="1" applyProtection="1">
      <alignment horizontal="left" vertical="center" wrapText="1" shrinkToFit="1"/>
    </xf>
    <xf numFmtId="49" fontId="1" fillId="9" borderId="4" xfId="0" applyNumberFormat="1" applyFont="1" applyFill="1" applyBorder="1" applyAlignment="1" applyProtection="1">
      <alignment horizontal="center" vertical="center" shrinkToFit="1"/>
    </xf>
    <xf numFmtId="0" fontId="1" fillId="0" borderId="4" xfId="0" applyNumberFormat="1" applyFont="1" applyBorder="1" applyAlignment="1" applyProtection="1">
      <alignment horizontal="center" vertical="center" shrinkToFit="1"/>
    </xf>
    <xf numFmtId="49" fontId="14" fillId="0" borderId="4" xfId="0" applyNumberFormat="1" applyFont="1" applyFill="1" applyBorder="1" applyAlignment="1" applyProtection="1">
      <alignment horizontal="center" vertical="center"/>
      <protection locked="0"/>
    </xf>
    <xf numFmtId="0" fontId="15" fillId="0" borderId="4" xfId="0" applyNumberFormat="1" applyFont="1" applyBorder="1" applyAlignment="1" applyProtection="1">
      <alignment horizontal="center" vertical="center" shrinkToFit="1"/>
    </xf>
    <xf numFmtId="49" fontId="14" fillId="0" borderId="2" xfId="0" applyNumberFormat="1" applyFont="1" applyFill="1" applyBorder="1" applyAlignment="1" applyProtection="1">
      <alignment horizontal="center" vertical="center"/>
      <protection locked="0"/>
    </xf>
    <xf numFmtId="49" fontId="14" fillId="0" borderId="9" xfId="0" applyNumberFormat="1" applyFont="1" applyFill="1" applyBorder="1" applyAlignment="1" applyProtection="1">
      <alignment horizontal="center" vertical="center"/>
      <protection locked="0"/>
    </xf>
    <xf numFmtId="49" fontId="12" fillId="8" borderId="5" xfId="0" applyNumberFormat="1" applyFont="1" applyFill="1" applyBorder="1" applyAlignment="1" applyProtection="1">
      <alignment horizontal="center" vertical="center"/>
    </xf>
    <xf numFmtId="49" fontId="12" fillId="8" borderId="6" xfId="0" applyNumberFormat="1" applyFont="1" applyFill="1" applyBorder="1" applyAlignment="1" applyProtection="1">
      <alignment horizontal="center" vertical="center"/>
    </xf>
    <xf numFmtId="49" fontId="0" fillId="0" borderId="5" xfId="0" applyNumberFormat="1" applyFill="1" applyBorder="1" applyAlignment="1" applyProtection="1">
      <alignment horizontal="center" vertical="center"/>
    </xf>
    <xf numFmtId="49" fontId="0" fillId="0" borderId="6" xfId="0" applyNumberFormat="1" applyFill="1" applyBorder="1" applyAlignment="1" applyProtection="1">
      <alignment horizontal="center" vertical="center"/>
    </xf>
    <xf numFmtId="49" fontId="3" fillId="9" borderId="4" xfId="0" applyNumberFormat="1" applyFont="1" applyFill="1" applyBorder="1" applyAlignment="1" applyProtection="1">
      <alignment horizontal="center" vertical="center"/>
    </xf>
    <xf numFmtId="49" fontId="8" fillId="0" borderId="4" xfId="0" applyNumberFormat="1" applyFont="1" applyFill="1" applyBorder="1" applyAlignment="1" applyProtection="1">
      <alignment horizontal="center" vertical="center" shrinkToFit="1"/>
      <protection locked="0"/>
    </xf>
    <xf numFmtId="49" fontId="5" fillId="9" borderId="4" xfId="0" applyNumberFormat="1" applyFont="1" applyFill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shrinkToFit="1"/>
    </xf>
    <xf numFmtId="14" fontId="13" fillId="0" borderId="4" xfId="0" applyNumberFormat="1" applyFont="1" applyBorder="1" applyAlignment="1" applyProtection="1">
      <alignment horizontal="center" vertical="center"/>
    </xf>
    <xf numFmtId="0" fontId="13" fillId="0" borderId="4" xfId="0" applyNumberFormat="1" applyFont="1" applyBorder="1" applyAlignment="1" applyProtection="1">
      <alignment horizontal="center" vertical="center"/>
    </xf>
    <xf numFmtId="49" fontId="2" fillId="3" borderId="7" xfId="0" applyNumberFormat="1" applyFont="1" applyFill="1" applyBorder="1" applyAlignment="1" applyProtection="1">
      <alignment horizontal="center" vertical="center"/>
    </xf>
    <xf numFmtId="49" fontId="2" fillId="3" borderId="0" xfId="0" applyNumberFormat="1" applyFont="1" applyFill="1" applyBorder="1" applyAlignment="1" applyProtection="1">
      <alignment horizontal="center" vertical="center"/>
    </xf>
    <xf numFmtId="49" fontId="2" fillId="3" borderId="8" xfId="0" applyNumberFormat="1" applyFont="1" applyFill="1" applyBorder="1" applyAlignment="1" applyProtection="1">
      <alignment horizontal="center" vertical="center"/>
    </xf>
    <xf numFmtId="49" fontId="1" fillId="8" borderId="2" xfId="0" applyNumberFormat="1" applyFont="1" applyFill="1" applyBorder="1" applyAlignment="1" applyProtection="1">
      <alignment horizontal="center" vertical="center" shrinkToFit="1"/>
    </xf>
    <xf numFmtId="49" fontId="1" fillId="8" borderId="3" xfId="0" applyNumberFormat="1" applyFont="1" applyFill="1" applyBorder="1" applyAlignment="1" applyProtection="1">
      <alignment horizontal="center" vertical="center" shrinkToFit="1"/>
    </xf>
    <xf numFmtId="49" fontId="1" fillId="6" borderId="4" xfId="0" applyNumberFormat="1" applyFont="1" applyFill="1" applyBorder="1" applyAlignment="1" applyProtection="1">
      <alignment horizontal="center" vertical="center" shrinkToFit="1"/>
      <protection locked="0"/>
    </xf>
    <xf numFmtId="49" fontId="3" fillId="9" borderId="2" xfId="0" applyNumberFormat="1" applyFont="1" applyFill="1" applyBorder="1" applyAlignment="1" applyProtection="1">
      <alignment horizontal="center" vertical="center" wrapText="1"/>
    </xf>
    <xf numFmtId="49" fontId="3" fillId="9" borderId="3" xfId="0" applyNumberFormat="1" applyFont="1" applyFill="1" applyBorder="1" applyAlignment="1" applyProtection="1">
      <alignment horizontal="center" vertical="center" wrapText="1"/>
    </xf>
    <xf numFmtId="49" fontId="14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3" xfId="0" applyNumberFormat="1" applyFont="1" applyFill="1" applyBorder="1" applyAlignment="1" applyProtection="1">
      <alignment horizontal="left" vertical="center" wrapText="1"/>
      <protection locked="0"/>
    </xf>
    <xf numFmtId="49" fontId="14" fillId="0" borderId="9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9DC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3</xdr:row>
          <xdr:rowOff>9525</xdr:rowOff>
        </xdr:from>
        <xdr:to>
          <xdr:col>17</xdr:col>
          <xdr:colOff>0</xdr:colOff>
          <xdr:row>4</xdr:row>
          <xdr:rowOff>266700</xdr:rowOff>
        </xdr:to>
        <xdr:sp macro="" textlink="">
          <xdr:nvSpPr>
            <xdr:cNvPr id="1048" name="Label_Valider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26"/>
  <sheetViews>
    <sheetView tabSelected="1" zoomScale="115" zoomScaleNormal="115" zoomScaleSheetLayoutView="175" workbookViewId="0">
      <selection activeCell="F4" sqref="F4"/>
    </sheetView>
  </sheetViews>
  <sheetFormatPr baseColWidth="10" defaultColWidth="11.19921875" defaultRowHeight="31.5" x14ac:dyDescent="0.25"/>
  <cols>
    <col min="1" max="1" width="8.19921875" style="10" customWidth="1"/>
    <col min="2" max="2" width="18.5" style="15" customWidth="1"/>
    <col min="3" max="17" width="6.19921875" style="15" customWidth="1"/>
    <col min="18" max="18" width="1.69921875" style="10" customWidth="1"/>
    <col min="19" max="26" width="6.19921875" style="10" customWidth="1"/>
    <col min="27" max="16384" width="11.19921875" style="10"/>
  </cols>
  <sheetData>
    <row r="1" spans="2:19" ht="4.5" customHeight="1" x14ac:dyDescent="0.25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2:19" ht="16.5" customHeight="1" thickBot="1" x14ac:dyDescent="0.3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2:19" ht="18" customHeight="1" thickTop="1" thickBot="1" x14ac:dyDescent="0.3">
      <c r="B3" s="16"/>
      <c r="C3" s="43" t="s">
        <v>43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17" t="s">
        <v>52</v>
      </c>
      <c r="P3" s="45" t="s">
        <v>60</v>
      </c>
      <c r="Q3" s="45"/>
    </row>
    <row r="4" spans="2:19" ht="23.25" customHeight="1" thickTop="1" thickBot="1" x14ac:dyDescent="0.3">
      <c r="B4" s="16"/>
      <c r="C4" s="22" t="s">
        <v>3</v>
      </c>
      <c r="D4" s="22"/>
      <c r="E4" s="18" t="s">
        <v>0</v>
      </c>
      <c r="F4" s="19" t="s">
        <v>10</v>
      </c>
      <c r="G4" s="36" t="s">
        <v>4</v>
      </c>
      <c r="H4" s="36"/>
      <c r="I4" s="36"/>
      <c r="J4" s="36"/>
      <c r="K4" s="34" t="s">
        <v>42</v>
      </c>
      <c r="L4" s="34"/>
      <c r="M4" s="32"/>
      <c r="N4" s="32"/>
      <c r="O4" s="32"/>
      <c r="P4" s="30"/>
      <c r="Q4" s="30"/>
    </row>
    <row r="5" spans="2:19" ht="23.25" customHeight="1" thickTop="1" thickBot="1" x14ac:dyDescent="0.3">
      <c r="B5" s="16"/>
      <c r="C5" s="38">
        <f ca="1">TODAY()</f>
        <v>42609</v>
      </c>
      <c r="D5" s="39"/>
      <c r="E5" s="18" t="s">
        <v>1</v>
      </c>
      <c r="F5" s="20" t="s">
        <v>48</v>
      </c>
      <c r="G5" s="37" t="s">
        <v>49</v>
      </c>
      <c r="H5" s="37"/>
      <c r="I5" s="37"/>
      <c r="J5" s="37"/>
      <c r="K5" s="35" t="s">
        <v>51</v>
      </c>
      <c r="L5" s="35"/>
      <c r="M5" s="33"/>
      <c r="N5" s="33"/>
      <c r="O5" s="33"/>
      <c r="P5" s="31"/>
      <c r="Q5" s="31"/>
    </row>
    <row r="6" spans="2:19" ht="12" customHeight="1" thickTop="1" thickBot="1" x14ac:dyDescent="0.3">
      <c r="B6" s="16"/>
      <c r="C6" s="40" t="s">
        <v>48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2"/>
    </row>
    <row r="7" spans="2:19" ht="18" customHeight="1" thickTop="1" thickBot="1" x14ac:dyDescent="0.3">
      <c r="B7" s="16"/>
      <c r="C7" s="24" t="s">
        <v>9</v>
      </c>
      <c r="D7" s="24"/>
      <c r="E7" s="22" t="s">
        <v>8</v>
      </c>
      <c r="F7" s="22"/>
      <c r="G7" s="22"/>
      <c r="H7" s="22"/>
      <c r="I7" s="22"/>
      <c r="J7" s="24" t="s">
        <v>5</v>
      </c>
      <c r="K7" s="24"/>
      <c r="L7" s="24" t="s">
        <v>6</v>
      </c>
      <c r="M7" s="24"/>
      <c r="N7" s="24" t="s">
        <v>11</v>
      </c>
      <c r="O7" s="24"/>
      <c r="P7" s="24" t="s">
        <v>7</v>
      </c>
      <c r="Q7" s="24"/>
      <c r="S7" s="14" t="s">
        <v>50</v>
      </c>
    </row>
    <row r="8" spans="2:19" ht="27" customHeight="1" thickTop="1" thickBot="1" x14ac:dyDescent="0.3">
      <c r="B8" s="16"/>
      <c r="C8" s="26" t="s">
        <v>14</v>
      </c>
      <c r="D8" s="26"/>
      <c r="E8" s="23" t="str">
        <f t="shared" ref="E8" si="0">IF(C8="","",VLOOKUP(C8,Bases,2,0))</f>
        <v>RACCORD UNION EN A/I 1/4" NPT</v>
      </c>
      <c r="F8" s="23"/>
      <c r="G8" s="23"/>
      <c r="H8" s="23"/>
      <c r="I8" s="23"/>
      <c r="J8" s="28" t="s">
        <v>59</v>
      </c>
      <c r="K8" s="29"/>
      <c r="L8" s="27" t="str">
        <f t="shared" ref="L8" si="1">IF(C8="","",VLOOKUP(C8,Bases,3,0))</f>
        <v>06A11A2</v>
      </c>
      <c r="M8" s="27"/>
      <c r="N8" s="25" t="str">
        <f t="shared" ref="N8" si="2">IF(C8="","",VLOOKUP(C8,Bases,4,0))</f>
        <v>CHACUN M:1 X:3</v>
      </c>
      <c r="O8" s="25"/>
      <c r="P8" s="26" t="s">
        <v>48</v>
      </c>
      <c r="Q8" s="26"/>
    </row>
    <row r="9" spans="2:19" ht="27" customHeight="1" thickTop="1" thickBot="1" x14ac:dyDescent="0.3">
      <c r="B9" s="16"/>
      <c r="C9" s="26" t="s">
        <v>48</v>
      </c>
      <c r="D9" s="26"/>
      <c r="E9" s="23" t="str">
        <f t="shared" ref="E9:E15" si="3">IF(C9="","",VLOOKUP(C9,Bases,2,0))</f>
        <v/>
      </c>
      <c r="F9" s="23"/>
      <c r="G9" s="23"/>
      <c r="H9" s="23"/>
      <c r="I9" s="23"/>
      <c r="J9" s="26" t="s">
        <v>48</v>
      </c>
      <c r="K9" s="26"/>
      <c r="L9" s="27" t="str">
        <f t="shared" ref="L9:L15" si="4">IF(C9="","",VLOOKUP(C9,Bases,3,0))</f>
        <v/>
      </c>
      <c r="M9" s="27"/>
      <c r="N9" s="25" t="str">
        <f t="shared" ref="N9:N15" si="5">IF(C9="","",VLOOKUP(C9,Bases,4,0))</f>
        <v/>
      </c>
      <c r="O9" s="25"/>
      <c r="P9" s="26" t="s">
        <v>48</v>
      </c>
      <c r="Q9" s="26"/>
    </row>
    <row r="10" spans="2:19" ht="27" customHeight="1" thickTop="1" thickBot="1" x14ac:dyDescent="0.3">
      <c r="B10" s="16"/>
      <c r="C10" s="26" t="s">
        <v>48</v>
      </c>
      <c r="D10" s="26"/>
      <c r="E10" s="23" t="str">
        <f t="shared" si="3"/>
        <v/>
      </c>
      <c r="F10" s="23"/>
      <c r="G10" s="23"/>
      <c r="H10" s="23"/>
      <c r="I10" s="23"/>
      <c r="J10" s="26" t="s">
        <v>48</v>
      </c>
      <c r="K10" s="26"/>
      <c r="L10" s="27" t="str">
        <f t="shared" si="4"/>
        <v/>
      </c>
      <c r="M10" s="27"/>
      <c r="N10" s="25" t="str">
        <f t="shared" si="5"/>
        <v/>
      </c>
      <c r="O10" s="25"/>
      <c r="P10" s="26" t="s">
        <v>48</v>
      </c>
      <c r="Q10" s="26"/>
    </row>
    <row r="11" spans="2:19" ht="27" customHeight="1" thickTop="1" thickBot="1" x14ac:dyDescent="0.3">
      <c r="B11" s="16"/>
      <c r="C11" s="26" t="s">
        <v>48</v>
      </c>
      <c r="D11" s="26"/>
      <c r="E11" s="23" t="str">
        <f t="shared" si="3"/>
        <v/>
      </c>
      <c r="F11" s="23"/>
      <c r="G11" s="23"/>
      <c r="H11" s="23"/>
      <c r="I11" s="23"/>
      <c r="J11" s="26" t="s">
        <v>48</v>
      </c>
      <c r="K11" s="26"/>
      <c r="L11" s="27" t="str">
        <f t="shared" si="4"/>
        <v/>
      </c>
      <c r="M11" s="27"/>
      <c r="N11" s="25" t="str">
        <f t="shared" si="5"/>
        <v/>
      </c>
      <c r="O11" s="25"/>
      <c r="P11" s="26" t="s">
        <v>48</v>
      </c>
      <c r="Q11" s="26"/>
    </row>
    <row r="12" spans="2:19" ht="27" customHeight="1" thickTop="1" thickBot="1" x14ac:dyDescent="0.3">
      <c r="B12" s="16"/>
      <c r="C12" s="26" t="s">
        <v>48</v>
      </c>
      <c r="D12" s="26"/>
      <c r="E12" s="23" t="str">
        <f t="shared" si="3"/>
        <v/>
      </c>
      <c r="F12" s="23"/>
      <c r="G12" s="23"/>
      <c r="H12" s="23"/>
      <c r="I12" s="23"/>
      <c r="J12" s="26" t="s">
        <v>48</v>
      </c>
      <c r="K12" s="26"/>
      <c r="L12" s="27" t="str">
        <f t="shared" si="4"/>
        <v/>
      </c>
      <c r="M12" s="27"/>
      <c r="N12" s="25" t="str">
        <f t="shared" si="5"/>
        <v/>
      </c>
      <c r="O12" s="25"/>
      <c r="P12" s="26" t="s">
        <v>48</v>
      </c>
      <c r="Q12" s="26"/>
    </row>
    <row r="13" spans="2:19" ht="27" customHeight="1" thickTop="1" thickBot="1" x14ac:dyDescent="0.3">
      <c r="B13" s="16"/>
      <c r="C13" s="26" t="s">
        <v>48</v>
      </c>
      <c r="D13" s="26"/>
      <c r="E13" s="23" t="str">
        <f t="shared" si="3"/>
        <v/>
      </c>
      <c r="F13" s="23"/>
      <c r="G13" s="23"/>
      <c r="H13" s="23"/>
      <c r="I13" s="23"/>
      <c r="J13" s="26" t="s">
        <v>48</v>
      </c>
      <c r="K13" s="26"/>
      <c r="L13" s="27" t="str">
        <f t="shared" si="4"/>
        <v/>
      </c>
      <c r="M13" s="27"/>
      <c r="N13" s="25" t="str">
        <f t="shared" si="5"/>
        <v/>
      </c>
      <c r="O13" s="25"/>
      <c r="P13" s="26" t="s">
        <v>48</v>
      </c>
      <c r="Q13" s="26"/>
    </row>
    <row r="14" spans="2:19" ht="27" customHeight="1" thickTop="1" thickBot="1" x14ac:dyDescent="0.3">
      <c r="B14" s="16"/>
      <c r="C14" s="26" t="s">
        <v>48</v>
      </c>
      <c r="D14" s="26"/>
      <c r="E14" s="23" t="str">
        <f t="shared" si="3"/>
        <v/>
      </c>
      <c r="F14" s="23"/>
      <c r="G14" s="23"/>
      <c r="H14" s="23"/>
      <c r="I14" s="23"/>
      <c r="J14" s="26" t="s">
        <v>48</v>
      </c>
      <c r="K14" s="26"/>
      <c r="L14" s="27" t="str">
        <f t="shared" si="4"/>
        <v/>
      </c>
      <c r="M14" s="27"/>
      <c r="N14" s="25" t="str">
        <f t="shared" si="5"/>
        <v/>
      </c>
      <c r="O14" s="25"/>
      <c r="P14" s="26" t="s">
        <v>48</v>
      </c>
      <c r="Q14" s="26"/>
    </row>
    <row r="15" spans="2:19" ht="27" customHeight="1" thickTop="1" thickBot="1" x14ac:dyDescent="0.3">
      <c r="B15" s="16"/>
      <c r="C15" s="26" t="s">
        <v>48</v>
      </c>
      <c r="D15" s="26"/>
      <c r="E15" s="23" t="str">
        <f t="shared" si="3"/>
        <v/>
      </c>
      <c r="F15" s="23"/>
      <c r="G15" s="23"/>
      <c r="H15" s="23"/>
      <c r="I15" s="23"/>
      <c r="J15" s="26" t="s">
        <v>48</v>
      </c>
      <c r="K15" s="26"/>
      <c r="L15" s="27" t="str">
        <f t="shared" si="4"/>
        <v/>
      </c>
      <c r="M15" s="27"/>
      <c r="N15" s="25" t="str">
        <f t="shared" si="5"/>
        <v/>
      </c>
      <c r="O15" s="25"/>
      <c r="P15" s="26" t="s">
        <v>48</v>
      </c>
      <c r="Q15" s="26"/>
    </row>
    <row r="16" spans="2:19" ht="49.5" customHeight="1" thickTop="1" thickBot="1" x14ac:dyDescent="0.3">
      <c r="B16" s="16"/>
      <c r="C16" s="46" t="s">
        <v>53</v>
      </c>
      <c r="D16" s="47"/>
      <c r="E16" s="21" t="s">
        <v>54</v>
      </c>
      <c r="F16" s="48" t="s">
        <v>48</v>
      </c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50"/>
    </row>
    <row r="17" spans="2:17" ht="18" customHeight="1" thickTop="1" x14ac:dyDescent="0.25">
      <c r="B17" s="16"/>
      <c r="C17" s="16" t="s">
        <v>48</v>
      </c>
      <c r="D17" s="16" t="s">
        <v>48</v>
      </c>
      <c r="E17" s="16" t="s">
        <v>48</v>
      </c>
      <c r="F17" s="16" t="s">
        <v>48</v>
      </c>
      <c r="G17" s="16" t="s">
        <v>48</v>
      </c>
      <c r="H17" s="16" t="s">
        <v>48</v>
      </c>
      <c r="I17" s="16" t="s">
        <v>48</v>
      </c>
      <c r="J17" s="16" t="s">
        <v>48</v>
      </c>
      <c r="K17" s="16" t="s">
        <v>48</v>
      </c>
      <c r="L17" s="16" t="s">
        <v>48</v>
      </c>
      <c r="M17" s="16" t="s">
        <v>48</v>
      </c>
      <c r="N17" s="16"/>
      <c r="O17" s="16"/>
      <c r="P17" s="16"/>
      <c r="Q17" s="16"/>
    </row>
    <row r="18" spans="2:17" ht="18" customHeight="1" x14ac:dyDescent="0.25"/>
    <row r="19" spans="2:17" ht="18" customHeight="1" x14ac:dyDescent="0.25"/>
    <row r="20" spans="2:17" ht="18" customHeight="1" x14ac:dyDescent="0.25"/>
    <row r="21" spans="2:17" ht="18" customHeight="1" x14ac:dyDescent="0.25"/>
    <row r="22" spans="2:17" ht="18" customHeight="1" x14ac:dyDescent="0.25"/>
    <row r="23" spans="2:17" ht="18" customHeight="1" x14ac:dyDescent="0.25"/>
    <row r="24" spans="2:17" ht="18" customHeight="1" x14ac:dyDescent="0.25"/>
    <row r="25" spans="2:17" ht="18.75" customHeight="1" x14ac:dyDescent="0.25"/>
    <row r="26" spans="2:17" ht="19.5" customHeight="1" x14ac:dyDescent="0.25"/>
  </sheetData>
  <sheetProtection selectLockedCells="1"/>
  <mergeCells count="67">
    <mergeCell ref="C3:N3"/>
    <mergeCell ref="P3:Q3"/>
    <mergeCell ref="C16:D16"/>
    <mergeCell ref="F16:Q16"/>
    <mergeCell ref="L14:M14"/>
    <mergeCell ref="L15:M15"/>
    <mergeCell ref="P9:Q9"/>
    <mergeCell ref="P10:Q10"/>
    <mergeCell ref="P11:Q11"/>
    <mergeCell ref="P12:Q12"/>
    <mergeCell ref="P13:Q13"/>
    <mergeCell ref="P14:Q14"/>
    <mergeCell ref="P15:Q15"/>
    <mergeCell ref="L9:M9"/>
    <mergeCell ref="L10:M10"/>
    <mergeCell ref="L11:M11"/>
    <mergeCell ref="E15:I15"/>
    <mergeCell ref="J9:K9"/>
    <mergeCell ref="J10:K10"/>
    <mergeCell ref="J11:K11"/>
    <mergeCell ref="J12:K12"/>
    <mergeCell ref="J13:K13"/>
    <mergeCell ref="J14:K14"/>
    <mergeCell ref="J15:K15"/>
    <mergeCell ref="N15:O15"/>
    <mergeCell ref="C4:D4"/>
    <mergeCell ref="C5:D5"/>
    <mergeCell ref="C7:D7"/>
    <mergeCell ref="C8:D8"/>
    <mergeCell ref="C9:D9"/>
    <mergeCell ref="C10:D10"/>
    <mergeCell ref="C11:D11"/>
    <mergeCell ref="C12:D12"/>
    <mergeCell ref="C15:D15"/>
    <mergeCell ref="C6:Q6"/>
    <mergeCell ref="N11:O11"/>
    <mergeCell ref="N12:O12"/>
    <mergeCell ref="E12:I12"/>
    <mergeCell ref="E13:I13"/>
    <mergeCell ref="E14:I14"/>
    <mergeCell ref="P4:Q5"/>
    <mergeCell ref="M4:O5"/>
    <mergeCell ref="K4:L4"/>
    <mergeCell ref="K5:L5"/>
    <mergeCell ref="G4:J4"/>
    <mergeCell ref="G5:J5"/>
    <mergeCell ref="N14:O14"/>
    <mergeCell ref="C13:D13"/>
    <mergeCell ref="C14:D14"/>
    <mergeCell ref="L8:M8"/>
    <mergeCell ref="P8:Q8"/>
    <mergeCell ref="E8:I8"/>
    <mergeCell ref="E9:I9"/>
    <mergeCell ref="E10:I10"/>
    <mergeCell ref="L12:M12"/>
    <mergeCell ref="L13:M13"/>
    <mergeCell ref="N9:O9"/>
    <mergeCell ref="N10:O10"/>
    <mergeCell ref="J8:K8"/>
    <mergeCell ref="N13:O13"/>
    <mergeCell ref="E7:I7"/>
    <mergeCell ref="E11:I11"/>
    <mergeCell ref="J7:K7"/>
    <mergeCell ref="L7:M7"/>
    <mergeCell ref="P7:Q7"/>
    <mergeCell ref="N7:O7"/>
    <mergeCell ref="N8:O8"/>
  </mergeCells>
  <dataValidations disablePrompts="1" count="1">
    <dataValidation type="textLength" allowBlank="1" showInputMessage="1" showErrorMessage="1" sqref="F1">
      <formula1>1</formula1>
      <formula2>6</formula2>
    </dataValidation>
  </dataValidations>
  <printOptions horizontalCentered="1"/>
  <pageMargins left="0" right="0" top="0" bottom="0" header="0" footer="0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1048" r:id="rId4" name="Label_Valider">
          <controlPr defaultSize="0" autoLine="0" r:id="rId5">
            <anchor moveWithCells="1">
              <from>
                <xdr:col>15</xdr:col>
                <xdr:colOff>38100</xdr:colOff>
                <xdr:row>3</xdr:row>
                <xdr:rowOff>9525</xdr:rowOff>
              </from>
              <to>
                <xdr:col>17</xdr:col>
                <xdr:colOff>0</xdr:colOff>
                <xdr:row>4</xdr:row>
                <xdr:rowOff>266700</xdr:rowOff>
              </to>
            </anchor>
          </controlPr>
        </control>
      </mc:Choice>
      <mc:Fallback>
        <control shapeId="1048" r:id="rId4" name="Label_Valid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pane ySplit="1" topLeftCell="A2" activePane="bottomLeft" state="frozen"/>
      <selection pane="bottomLeft" activeCell="C11" sqref="C11"/>
    </sheetView>
  </sheetViews>
  <sheetFormatPr baseColWidth="10" defaultRowHeight="18" x14ac:dyDescent="0.25"/>
  <cols>
    <col min="1" max="1" width="28.296875" style="2" customWidth="1"/>
  </cols>
  <sheetData>
    <row r="1" spans="1:1" x14ac:dyDescent="0.25">
      <c r="A1" s="1" t="s">
        <v>2</v>
      </c>
    </row>
    <row r="2" spans="1:1" x14ac:dyDescent="0.25">
      <c r="A2" s="2" t="s">
        <v>49</v>
      </c>
    </row>
  </sheetData>
  <sortState ref="A2:A361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9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8" x14ac:dyDescent="0.25"/>
  <cols>
    <col min="1" max="1" width="9.69921875" style="2" customWidth="1"/>
    <col min="2" max="2" width="28.296875" style="2" customWidth="1"/>
    <col min="3" max="3" width="10.796875" style="2" customWidth="1"/>
    <col min="4" max="4" width="14.5" style="2" customWidth="1"/>
    <col min="6" max="6" width="42.8984375" customWidth="1"/>
  </cols>
  <sheetData>
    <row r="1" spans="1:4" x14ac:dyDescent="0.25">
      <c r="A1" s="1" t="s">
        <v>12</v>
      </c>
      <c r="B1" s="1" t="s">
        <v>21</v>
      </c>
      <c r="C1" s="3" t="s">
        <v>30</v>
      </c>
      <c r="D1" s="1" t="s">
        <v>39</v>
      </c>
    </row>
    <row r="2" spans="1:4" x14ac:dyDescent="0.25">
      <c r="A2" s="2" t="s">
        <v>13</v>
      </c>
      <c r="B2" s="2" t="s">
        <v>22</v>
      </c>
      <c r="C2" s="2" t="s">
        <v>31</v>
      </c>
      <c r="D2" s="2" t="s">
        <v>40</v>
      </c>
    </row>
    <row r="3" spans="1:4" x14ac:dyDescent="0.25">
      <c r="A3" s="2" t="s">
        <v>14</v>
      </c>
      <c r="B3" s="2" t="s">
        <v>23</v>
      </c>
      <c r="C3" s="2" t="s">
        <v>32</v>
      </c>
      <c r="D3" s="2" t="s">
        <v>41</v>
      </c>
    </row>
    <row r="4" spans="1:4" x14ac:dyDescent="0.25">
      <c r="A4" s="2" t="s">
        <v>15</v>
      </c>
      <c r="B4" s="2" t="s">
        <v>24</v>
      </c>
      <c r="C4" s="2" t="s">
        <v>33</v>
      </c>
      <c r="D4" s="2" t="s">
        <v>41</v>
      </c>
    </row>
    <row r="5" spans="1:4" x14ac:dyDescent="0.25">
      <c r="A5" s="2" t="s">
        <v>16</v>
      </c>
      <c r="B5" s="2" t="s">
        <v>25</v>
      </c>
      <c r="C5" s="2" t="s">
        <v>34</v>
      </c>
      <c r="D5" s="2" t="s">
        <v>41</v>
      </c>
    </row>
    <row r="6" spans="1:4" x14ac:dyDescent="0.25">
      <c r="A6" s="2" t="s">
        <v>17</v>
      </c>
      <c r="B6" s="2" t="s">
        <v>26</v>
      </c>
      <c r="C6" s="2" t="s">
        <v>35</v>
      </c>
      <c r="D6" s="2" t="s">
        <v>41</v>
      </c>
    </row>
    <row r="7" spans="1:4" x14ac:dyDescent="0.25">
      <c r="A7" s="2" t="s">
        <v>18</v>
      </c>
      <c r="B7" s="2" t="s">
        <v>27</v>
      </c>
      <c r="C7" s="2" t="s">
        <v>36</v>
      </c>
      <c r="D7" s="2" t="s">
        <v>41</v>
      </c>
    </row>
    <row r="8" spans="1:4" x14ac:dyDescent="0.25">
      <c r="A8" s="2" t="s">
        <v>19</v>
      </c>
      <c r="B8" s="2" t="s">
        <v>28</v>
      </c>
      <c r="C8" s="2" t="s">
        <v>37</v>
      </c>
      <c r="D8" s="2" t="s">
        <v>40</v>
      </c>
    </row>
    <row r="9" spans="1:4" x14ac:dyDescent="0.25">
      <c r="A9" s="2" t="s">
        <v>20</v>
      </c>
      <c r="B9" s="2" t="s">
        <v>29</v>
      </c>
      <c r="C9" s="2" t="s">
        <v>38</v>
      </c>
      <c r="D9" s="2" t="s">
        <v>41</v>
      </c>
    </row>
  </sheetData>
  <sortState ref="A2:D21689">
    <sortCondition ref="A2"/>
  </sortState>
  <conditionalFormatting sqref="A2:A9">
    <cfRule type="duplicateValues" dxfId="0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50"/>
  <sheetViews>
    <sheetView zoomScale="70" zoomScaleNormal="70" workbookViewId="0">
      <pane ySplit="1" topLeftCell="A23" activePane="bottomLeft" state="frozen"/>
      <selection pane="bottomLeft" activeCell="A8" sqref="A8"/>
    </sheetView>
  </sheetViews>
  <sheetFormatPr baseColWidth="10" defaultColWidth="11.19921875" defaultRowHeight="18" x14ac:dyDescent="0.25"/>
  <cols>
    <col min="1" max="1" width="12.59765625" style="4" customWidth="1"/>
    <col min="2" max="2" width="6.8984375" style="4" bestFit="1" customWidth="1"/>
    <col min="3" max="3" width="7" style="4" bestFit="1" customWidth="1"/>
    <col min="4" max="4" width="20.796875" style="8" customWidth="1"/>
    <col min="5" max="5" width="13.59765625" style="4" bestFit="1" customWidth="1"/>
    <col min="6" max="6" width="10.09765625" style="13" bestFit="1" customWidth="1"/>
    <col min="7" max="7" width="25.69921875" style="8" customWidth="1"/>
    <col min="8" max="8" width="9.69921875" style="4" bestFit="1" customWidth="1"/>
    <col min="9" max="9" width="9.19921875" style="4" bestFit="1" customWidth="1"/>
    <col min="10" max="10" width="16.296875" style="8" customWidth="1"/>
    <col min="11" max="11" width="9.5" style="4" bestFit="1" customWidth="1"/>
    <col min="12" max="12" width="14.09765625" style="4" bestFit="1" customWidth="1"/>
    <col min="13" max="13" width="11.19921875" style="7"/>
    <col min="14" max="16384" width="11.19921875" style="4"/>
  </cols>
  <sheetData>
    <row r="1" spans="1:13" s="7" customFormat="1" ht="19.5" thickTop="1" thickBot="1" x14ac:dyDescent="0.3">
      <c r="A1" s="6" t="s">
        <v>45</v>
      </c>
      <c r="B1" s="6" t="s">
        <v>46</v>
      </c>
      <c r="C1" s="6" t="s">
        <v>47</v>
      </c>
      <c r="D1" s="9" t="s">
        <v>4</v>
      </c>
      <c r="E1" s="6" t="s">
        <v>42</v>
      </c>
      <c r="F1" s="11" t="s">
        <v>9</v>
      </c>
      <c r="G1" s="9" t="s">
        <v>8</v>
      </c>
      <c r="H1" s="6" t="s">
        <v>5</v>
      </c>
      <c r="I1" s="6" t="s">
        <v>6</v>
      </c>
      <c r="J1" s="9" t="s">
        <v>11</v>
      </c>
      <c r="K1" s="6" t="s">
        <v>7</v>
      </c>
      <c r="L1" s="6" t="s">
        <v>56</v>
      </c>
      <c r="M1" s="6" t="s">
        <v>57</v>
      </c>
    </row>
    <row r="2" spans="1:13" ht="36.75" thickTop="1" x14ac:dyDescent="0.25">
      <c r="A2" s="5">
        <v>42578</v>
      </c>
      <c r="B2" s="7" t="s">
        <v>10</v>
      </c>
      <c r="C2" s="7"/>
      <c r="D2" s="8" t="s">
        <v>49</v>
      </c>
      <c r="E2" s="7" t="s">
        <v>44</v>
      </c>
      <c r="F2" s="12" t="s">
        <v>13</v>
      </c>
      <c r="G2" s="8" t="s">
        <v>22</v>
      </c>
      <c r="H2" s="7">
        <v>2</v>
      </c>
      <c r="I2" s="7" t="s">
        <v>31</v>
      </c>
      <c r="J2" s="8" t="s">
        <v>40</v>
      </c>
      <c r="K2" s="7">
        <v>14</v>
      </c>
    </row>
    <row r="3" spans="1:13" ht="36" x14ac:dyDescent="0.25">
      <c r="A3" s="5">
        <v>42578</v>
      </c>
      <c r="B3" s="7" t="s">
        <v>10</v>
      </c>
      <c r="C3" s="7"/>
      <c r="D3" s="8" t="s">
        <v>49</v>
      </c>
      <c r="E3" s="7" t="s">
        <v>44</v>
      </c>
      <c r="F3" s="12" t="s">
        <v>14</v>
      </c>
      <c r="G3" s="8" t="s">
        <v>23</v>
      </c>
      <c r="H3" s="7">
        <v>8</v>
      </c>
      <c r="I3" s="7" t="s">
        <v>32</v>
      </c>
      <c r="J3" s="8" t="s">
        <v>41</v>
      </c>
      <c r="K3" s="7">
        <v>1</v>
      </c>
    </row>
    <row r="4" spans="1:13" ht="36" x14ac:dyDescent="0.25">
      <c r="A4" s="5">
        <v>42578</v>
      </c>
      <c r="B4" s="7" t="s">
        <v>10</v>
      </c>
      <c r="C4" s="7"/>
      <c r="D4" s="8" t="s">
        <v>49</v>
      </c>
      <c r="E4" s="7" t="s">
        <v>44</v>
      </c>
      <c r="F4" s="12" t="s">
        <v>15</v>
      </c>
      <c r="G4" s="8" t="s">
        <v>24</v>
      </c>
      <c r="H4" s="7">
        <v>6</v>
      </c>
      <c r="I4" s="7" t="s">
        <v>33</v>
      </c>
      <c r="J4" s="8" t="s">
        <v>41</v>
      </c>
      <c r="K4" s="7">
        <v>0</v>
      </c>
    </row>
    <row r="5" spans="1:13" ht="36" x14ac:dyDescent="0.25">
      <c r="A5" s="5">
        <v>42578</v>
      </c>
      <c r="B5" s="7" t="s">
        <v>10</v>
      </c>
      <c r="C5" s="7"/>
      <c r="D5" s="8" t="s">
        <v>49</v>
      </c>
      <c r="E5" s="7" t="s">
        <v>44</v>
      </c>
      <c r="F5" s="12" t="s">
        <v>16</v>
      </c>
      <c r="G5" s="8" t="s">
        <v>25</v>
      </c>
      <c r="H5" s="7">
        <v>2</v>
      </c>
      <c r="I5" s="7" t="s">
        <v>34</v>
      </c>
      <c r="J5" s="8" t="s">
        <v>41</v>
      </c>
      <c r="K5" s="7">
        <v>47</v>
      </c>
    </row>
    <row r="6" spans="1:13" ht="36" x14ac:dyDescent="0.25">
      <c r="A6" s="5">
        <v>42578</v>
      </c>
      <c r="B6" s="7" t="s">
        <v>10</v>
      </c>
      <c r="C6" s="7"/>
      <c r="D6" s="8" t="s">
        <v>49</v>
      </c>
      <c r="E6" s="7" t="s">
        <v>44</v>
      </c>
      <c r="F6" s="12" t="s">
        <v>17</v>
      </c>
      <c r="G6" s="8" t="s">
        <v>26</v>
      </c>
      <c r="H6" s="7">
        <v>7</v>
      </c>
      <c r="I6" s="7" t="s">
        <v>35</v>
      </c>
      <c r="J6" s="8" t="s">
        <v>41</v>
      </c>
      <c r="K6" s="7">
        <v>55</v>
      </c>
    </row>
    <row r="7" spans="1:13" ht="36" x14ac:dyDescent="0.25">
      <c r="A7" s="5">
        <v>42578</v>
      </c>
      <c r="B7" s="7" t="s">
        <v>10</v>
      </c>
      <c r="C7" s="7"/>
      <c r="D7" s="8" t="s">
        <v>49</v>
      </c>
      <c r="E7" s="7" t="s">
        <v>44</v>
      </c>
      <c r="F7" s="12" t="s">
        <v>18</v>
      </c>
      <c r="G7" s="8" t="s">
        <v>27</v>
      </c>
      <c r="H7" s="7">
        <v>2</v>
      </c>
      <c r="I7" s="7" t="s">
        <v>36</v>
      </c>
      <c r="J7" s="8" t="s">
        <v>41</v>
      </c>
      <c r="K7" s="7">
        <v>6</v>
      </c>
    </row>
    <row r="8" spans="1:13" ht="36" x14ac:dyDescent="0.25">
      <c r="A8" s="5">
        <v>42578</v>
      </c>
      <c r="B8" s="7" t="s">
        <v>10</v>
      </c>
      <c r="C8" s="7"/>
      <c r="D8" s="8" t="s">
        <v>49</v>
      </c>
      <c r="E8" s="7" t="s">
        <v>44</v>
      </c>
      <c r="F8" s="12" t="s">
        <v>19</v>
      </c>
      <c r="G8" s="8" t="s">
        <v>28</v>
      </c>
      <c r="H8" s="7">
        <v>1</v>
      </c>
      <c r="I8" s="7" t="s">
        <v>37</v>
      </c>
      <c r="J8" s="8" t="s">
        <v>40</v>
      </c>
      <c r="K8" s="7">
        <v>8</v>
      </c>
    </row>
    <row r="9" spans="1:13" ht="36" x14ac:dyDescent="0.25">
      <c r="A9" s="5">
        <v>42578</v>
      </c>
      <c r="B9" s="7" t="s">
        <v>10</v>
      </c>
      <c r="C9" s="7"/>
      <c r="D9" s="8" t="s">
        <v>49</v>
      </c>
      <c r="E9" s="7" t="s">
        <v>44</v>
      </c>
      <c r="F9" s="12" t="s">
        <v>20</v>
      </c>
      <c r="G9" s="8" t="s">
        <v>29</v>
      </c>
      <c r="H9" s="7">
        <v>3</v>
      </c>
      <c r="I9" s="7" t="s">
        <v>38</v>
      </c>
      <c r="J9" s="8" t="s">
        <v>41</v>
      </c>
      <c r="K9" s="7">
        <v>11</v>
      </c>
    </row>
    <row r="10" spans="1:13" ht="36" x14ac:dyDescent="0.25">
      <c r="A10" s="5">
        <v>42579</v>
      </c>
      <c r="B10" s="7" t="s">
        <v>10</v>
      </c>
      <c r="C10" s="7"/>
      <c r="D10" s="8" t="s">
        <v>49</v>
      </c>
      <c r="E10" s="7" t="s">
        <v>44</v>
      </c>
      <c r="F10" s="12" t="s">
        <v>13</v>
      </c>
      <c r="G10" s="8" t="s">
        <v>22</v>
      </c>
      <c r="H10" s="7">
        <v>2</v>
      </c>
      <c r="I10" s="7" t="s">
        <v>31</v>
      </c>
      <c r="J10" s="8" t="s">
        <v>40</v>
      </c>
      <c r="K10" s="7">
        <v>14</v>
      </c>
    </row>
    <row r="11" spans="1:13" ht="36" x14ac:dyDescent="0.25">
      <c r="A11" s="5">
        <v>42609</v>
      </c>
      <c r="B11" s="7" t="s">
        <v>10</v>
      </c>
      <c r="C11" s="7"/>
      <c r="D11" s="8" t="s">
        <v>55</v>
      </c>
      <c r="E11" s="7" t="s">
        <v>51</v>
      </c>
      <c r="F11" s="12" t="s">
        <v>13</v>
      </c>
      <c r="G11" s="8" t="s">
        <v>22</v>
      </c>
      <c r="H11" s="7">
        <v>4</v>
      </c>
      <c r="I11" s="7" t="s">
        <v>31</v>
      </c>
      <c r="J11" s="8" t="s">
        <v>40</v>
      </c>
      <c r="K11" s="7"/>
      <c r="M11" s="7">
        <v>81</v>
      </c>
    </row>
    <row r="12" spans="1:13" ht="36" x14ac:dyDescent="0.25">
      <c r="A12" s="5">
        <v>42609</v>
      </c>
      <c r="B12" s="7" t="s">
        <v>10</v>
      </c>
      <c r="C12" s="7"/>
      <c r="D12" s="8" t="s">
        <v>55</v>
      </c>
      <c r="E12" s="7" t="s">
        <v>51</v>
      </c>
      <c r="F12" s="12" t="s">
        <v>13</v>
      </c>
      <c r="G12" s="8" t="s">
        <v>22</v>
      </c>
      <c r="H12" s="7">
        <v>4</v>
      </c>
      <c r="I12" s="7" t="s">
        <v>31</v>
      </c>
      <c r="J12" s="8" t="s">
        <v>40</v>
      </c>
      <c r="K12" s="7"/>
      <c r="M12" s="7">
        <v>82</v>
      </c>
    </row>
    <row r="13" spans="1:13" ht="36" x14ac:dyDescent="0.25">
      <c r="A13" s="5">
        <v>42609</v>
      </c>
      <c r="B13" s="7" t="s">
        <v>10</v>
      </c>
      <c r="C13" s="7"/>
      <c r="D13" s="8" t="s">
        <v>55</v>
      </c>
      <c r="E13" s="7" t="s">
        <v>51</v>
      </c>
      <c r="F13" s="12" t="s">
        <v>13</v>
      </c>
      <c r="G13" s="8" t="s">
        <v>22</v>
      </c>
      <c r="H13" s="7">
        <v>4</v>
      </c>
      <c r="I13" s="7" t="s">
        <v>31</v>
      </c>
      <c r="J13" s="8" t="s">
        <v>40</v>
      </c>
      <c r="K13" s="7"/>
      <c r="M13" s="7">
        <v>83</v>
      </c>
    </row>
    <row r="14" spans="1:13" ht="36" x14ac:dyDescent="0.25">
      <c r="A14" s="5">
        <v>42609</v>
      </c>
      <c r="B14" s="7" t="s">
        <v>10</v>
      </c>
      <c r="C14" s="7"/>
      <c r="D14" s="8" t="s">
        <v>55</v>
      </c>
      <c r="E14" s="7" t="s">
        <v>51</v>
      </c>
      <c r="F14" s="12" t="s">
        <v>13</v>
      </c>
      <c r="G14" s="8" t="s">
        <v>22</v>
      </c>
      <c r="H14" s="7">
        <v>4</v>
      </c>
      <c r="I14" s="7" t="s">
        <v>31</v>
      </c>
      <c r="J14" s="8" t="s">
        <v>40</v>
      </c>
      <c r="K14" s="7"/>
      <c r="M14" s="7">
        <v>83</v>
      </c>
    </row>
    <row r="15" spans="1:13" ht="36" x14ac:dyDescent="0.25">
      <c r="A15" s="5">
        <v>42609</v>
      </c>
      <c r="B15" s="7" t="s">
        <v>10</v>
      </c>
      <c r="C15" s="7"/>
      <c r="D15" s="8" t="s">
        <v>55</v>
      </c>
      <c r="E15" s="7" t="s">
        <v>51</v>
      </c>
      <c r="F15" s="12" t="s">
        <v>13</v>
      </c>
      <c r="G15" s="8" t="s">
        <v>22</v>
      </c>
      <c r="H15" s="7">
        <v>4</v>
      </c>
      <c r="I15" s="7" t="s">
        <v>31</v>
      </c>
      <c r="J15" s="8" t="s">
        <v>40</v>
      </c>
      <c r="K15" s="7"/>
      <c r="M15" s="7">
        <v>83</v>
      </c>
    </row>
    <row r="16" spans="1:13" ht="36" x14ac:dyDescent="0.25">
      <c r="A16" s="5">
        <v>42609</v>
      </c>
      <c r="B16" s="7" t="s">
        <v>10</v>
      </c>
      <c r="C16" s="7"/>
      <c r="D16" s="8" t="s">
        <v>55</v>
      </c>
      <c r="E16" s="7" t="s">
        <v>51</v>
      </c>
      <c r="F16" s="12" t="s">
        <v>13</v>
      </c>
      <c r="G16" s="8" t="s">
        <v>22</v>
      </c>
      <c r="H16" s="7">
        <v>4</v>
      </c>
      <c r="I16" s="7" t="s">
        <v>31</v>
      </c>
      <c r="J16" s="8" t="s">
        <v>40</v>
      </c>
      <c r="K16" s="7"/>
      <c r="M16" s="7">
        <v>83</v>
      </c>
    </row>
    <row r="17" spans="1:13" ht="36" x14ac:dyDescent="0.25">
      <c r="A17" s="5">
        <v>42609</v>
      </c>
      <c r="B17" s="7" t="s">
        <v>10</v>
      </c>
      <c r="C17" s="7"/>
      <c r="D17" s="8" t="s">
        <v>55</v>
      </c>
      <c r="E17" s="7" t="s">
        <v>51</v>
      </c>
      <c r="F17" s="12" t="s">
        <v>13</v>
      </c>
      <c r="G17" s="8" t="s">
        <v>22</v>
      </c>
      <c r="H17" s="7">
        <v>4</v>
      </c>
      <c r="I17" s="7" t="s">
        <v>31</v>
      </c>
      <c r="J17" s="8" t="s">
        <v>40</v>
      </c>
      <c r="K17" s="7"/>
      <c r="M17" s="7">
        <v>83</v>
      </c>
    </row>
    <row r="18" spans="1:13" ht="36" x14ac:dyDescent="0.25">
      <c r="A18" s="5">
        <v>42609</v>
      </c>
      <c r="B18" s="7" t="s">
        <v>10</v>
      </c>
      <c r="C18" s="7"/>
      <c r="D18" s="8" t="s">
        <v>55</v>
      </c>
      <c r="E18" s="7" t="s">
        <v>51</v>
      </c>
      <c r="F18" s="12" t="s">
        <v>13</v>
      </c>
      <c r="G18" s="8" t="s">
        <v>22</v>
      </c>
      <c r="H18" s="7">
        <v>4</v>
      </c>
      <c r="I18" s="7" t="s">
        <v>31</v>
      </c>
      <c r="J18" s="8" t="s">
        <v>40</v>
      </c>
      <c r="K18" s="7"/>
      <c r="M18" s="7">
        <v>84</v>
      </c>
    </row>
    <row r="19" spans="1:13" x14ac:dyDescent="0.25">
      <c r="A19" s="5">
        <v>42609</v>
      </c>
      <c r="B19" s="7" t="s">
        <v>10</v>
      </c>
      <c r="C19" s="7"/>
      <c r="E19" s="7"/>
      <c r="F19" s="12"/>
      <c r="H19" s="7"/>
      <c r="I19" s="7"/>
      <c r="K19" s="7"/>
    </row>
    <row r="20" spans="1:13" x14ac:dyDescent="0.25">
      <c r="A20" s="5">
        <v>42609</v>
      </c>
      <c r="B20" s="7" t="s">
        <v>10</v>
      </c>
      <c r="C20" s="7"/>
      <c r="E20" s="7"/>
      <c r="F20" s="12"/>
      <c r="H20" s="7"/>
      <c r="I20" s="7"/>
      <c r="K20" s="7"/>
    </row>
    <row r="21" spans="1:13" x14ac:dyDescent="0.25">
      <c r="A21" s="5">
        <v>42609</v>
      </c>
      <c r="B21" s="7" t="s">
        <v>10</v>
      </c>
      <c r="C21" s="7"/>
      <c r="E21" s="7"/>
      <c r="F21" s="12"/>
      <c r="H21" s="7"/>
      <c r="I21" s="7"/>
      <c r="K21" s="7"/>
    </row>
    <row r="22" spans="1:13" x14ac:dyDescent="0.25">
      <c r="A22" s="5">
        <v>42609</v>
      </c>
      <c r="B22" s="7" t="s">
        <v>10</v>
      </c>
      <c r="C22" s="7"/>
      <c r="E22" s="7"/>
      <c r="F22" s="12"/>
      <c r="H22" s="7"/>
      <c r="I22" s="7"/>
      <c r="K22" s="7"/>
    </row>
    <row r="23" spans="1:13" ht="36" x14ac:dyDescent="0.25">
      <c r="A23" s="5">
        <v>42609</v>
      </c>
      <c r="B23" s="7" t="s">
        <v>10</v>
      </c>
      <c r="C23" s="7"/>
      <c r="D23" s="8" t="s">
        <v>49</v>
      </c>
      <c r="E23" s="7" t="s">
        <v>58</v>
      </c>
      <c r="F23" s="12" t="s">
        <v>13</v>
      </c>
      <c r="G23" s="8" t="s">
        <v>22</v>
      </c>
      <c r="H23" s="7">
        <v>3</v>
      </c>
      <c r="I23" s="7" t="s">
        <v>31</v>
      </c>
      <c r="J23" s="8" t="s">
        <v>40</v>
      </c>
      <c r="K23" s="7"/>
      <c r="M23" s="7">
        <v>85</v>
      </c>
    </row>
    <row r="24" spans="1:13" ht="36" x14ac:dyDescent="0.25">
      <c r="A24" s="5">
        <v>42609</v>
      </c>
      <c r="B24" s="7" t="s">
        <v>10</v>
      </c>
      <c r="C24" s="7"/>
      <c r="D24" s="8" t="s">
        <v>49</v>
      </c>
      <c r="E24" s="7" t="s">
        <v>58</v>
      </c>
      <c r="F24" s="12" t="s">
        <v>13</v>
      </c>
      <c r="G24" s="8" t="s">
        <v>22</v>
      </c>
      <c r="H24" s="7">
        <v>3</v>
      </c>
      <c r="I24" s="7" t="s">
        <v>31</v>
      </c>
      <c r="J24" s="8" t="s">
        <v>40</v>
      </c>
      <c r="K24" s="7"/>
      <c r="M24" s="7">
        <v>86</v>
      </c>
    </row>
    <row r="25" spans="1:13" ht="36" x14ac:dyDescent="0.25">
      <c r="A25" s="5">
        <v>42609</v>
      </c>
      <c r="B25" s="7" t="s">
        <v>10</v>
      </c>
      <c r="C25" s="7"/>
      <c r="D25" s="8" t="s">
        <v>49</v>
      </c>
      <c r="E25" s="7" t="s">
        <v>58</v>
      </c>
      <c r="F25" s="12" t="s">
        <v>13</v>
      </c>
      <c r="G25" s="8" t="s">
        <v>22</v>
      </c>
      <c r="H25" s="7">
        <v>3</v>
      </c>
      <c r="I25" s="7" t="s">
        <v>31</v>
      </c>
      <c r="J25" s="8" t="s">
        <v>40</v>
      </c>
      <c r="K25" s="7"/>
      <c r="M25" s="7">
        <v>86</v>
      </c>
    </row>
    <row r="26" spans="1:13" ht="36" x14ac:dyDescent="0.25">
      <c r="A26" s="5">
        <v>42609</v>
      </c>
      <c r="B26" s="7" t="s">
        <v>10</v>
      </c>
      <c r="C26" s="7"/>
      <c r="D26" s="8" t="s">
        <v>49</v>
      </c>
      <c r="E26" s="7" t="s">
        <v>51</v>
      </c>
      <c r="F26" s="12" t="s">
        <v>14</v>
      </c>
      <c r="G26" s="8" t="s">
        <v>23</v>
      </c>
      <c r="H26" s="7">
        <v>3</v>
      </c>
      <c r="I26" s="7" t="s">
        <v>32</v>
      </c>
      <c r="J26" s="8" t="s">
        <v>41</v>
      </c>
      <c r="K26" s="7"/>
      <c r="M26" s="7">
        <v>87</v>
      </c>
    </row>
    <row r="27" spans="1:13" x14ac:dyDescent="0.25">
      <c r="A27" s="5"/>
      <c r="B27" s="7"/>
      <c r="C27" s="7"/>
      <c r="E27" s="7"/>
      <c r="F27" s="12"/>
      <c r="H27" s="7"/>
      <c r="I27" s="7"/>
      <c r="K27" s="7"/>
    </row>
    <row r="28" spans="1:13" x14ac:dyDescent="0.25">
      <c r="A28" s="5"/>
      <c r="B28" s="7"/>
      <c r="C28" s="7"/>
      <c r="E28" s="7"/>
      <c r="F28" s="12"/>
      <c r="H28" s="7"/>
      <c r="I28" s="7"/>
      <c r="K28" s="7"/>
    </row>
    <row r="29" spans="1:13" x14ac:dyDescent="0.25">
      <c r="A29" s="5"/>
      <c r="B29" s="7"/>
      <c r="C29" s="7"/>
      <c r="E29" s="7"/>
      <c r="F29" s="12"/>
      <c r="H29" s="7"/>
      <c r="I29" s="7"/>
      <c r="K29" s="7"/>
    </row>
    <row r="30" spans="1:13" x14ac:dyDescent="0.25">
      <c r="A30" s="5"/>
      <c r="B30" s="7"/>
      <c r="C30" s="7"/>
      <c r="E30" s="7"/>
      <c r="F30" s="12"/>
      <c r="H30" s="7"/>
      <c r="I30" s="7"/>
      <c r="K30" s="7"/>
    </row>
    <row r="31" spans="1:13" x14ac:dyDescent="0.25">
      <c r="A31" s="5"/>
      <c r="B31" s="7"/>
      <c r="C31" s="7"/>
      <c r="E31" s="7"/>
      <c r="F31" s="12"/>
      <c r="H31" s="7"/>
      <c r="I31" s="7"/>
      <c r="K31" s="7"/>
    </row>
    <row r="32" spans="1:13" x14ac:dyDescent="0.25">
      <c r="A32" s="5"/>
      <c r="B32" s="7"/>
      <c r="C32" s="7"/>
      <c r="E32" s="7"/>
      <c r="F32" s="12"/>
      <c r="H32" s="7"/>
      <c r="I32" s="7"/>
      <c r="K32" s="7"/>
    </row>
    <row r="33" spans="1:11" x14ac:dyDescent="0.25">
      <c r="A33" s="5"/>
      <c r="B33" s="7"/>
      <c r="C33" s="7"/>
      <c r="E33" s="7"/>
      <c r="F33" s="12"/>
      <c r="H33" s="7"/>
      <c r="I33" s="7"/>
      <c r="K33" s="7"/>
    </row>
    <row r="34" spans="1:11" x14ac:dyDescent="0.25">
      <c r="A34" s="5"/>
      <c r="B34" s="7"/>
      <c r="C34" s="7"/>
      <c r="E34" s="7"/>
      <c r="F34" s="12"/>
      <c r="H34" s="7"/>
      <c r="I34" s="7"/>
      <c r="K34" s="7"/>
    </row>
    <row r="35" spans="1:11" x14ac:dyDescent="0.25">
      <c r="A35" s="5"/>
      <c r="B35" s="7"/>
      <c r="C35" s="7"/>
      <c r="E35" s="7"/>
      <c r="F35" s="12"/>
      <c r="H35" s="7"/>
      <c r="I35" s="7"/>
      <c r="K35" s="7"/>
    </row>
    <row r="36" spans="1:11" x14ac:dyDescent="0.25">
      <c r="A36" s="5"/>
      <c r="B36" s="7"/>
      <c r="C36" s="7"/>
      <c r="E36" s="7"/>
      <c r="F36" s="12"/>
      <c r="H36" s="7"/>
      <c r="I36" s="7"/>
      <c r="K36" s="7"/>
    </row>
    <row r="37" spans="1:11" x14ac:dyDescent="0.25">
      <c r="A37" s="5"/>
      <c r="B37" s="7"/>
      <c r="C37" s="7"/>
      <c r="E37" s="7"/>
      <c r="F37" s="12"/>
      <c r="H37" s="7"/>
      <c r="I37" s="7"/>
      <c r="K37" s="7"/>
    </row>
    <row r="38" spans="1:11" x14ac:dyDescent="0.25">
      <c r="A38" s="5"/>
      <c r="B38" s="7"/>
      <c r="C38" s="7"/>
      <c r="E38" s="7"/>
      <c r="F38" s="12"/>
      <c r="H38" s="7"/>
      <c r="I38" s="7"/>
      <c r="K38" s="7"/>
    </row>
    <row r="39" spans="1:11" x14ac:dyDescent="0.25">
      <c r="A39" s="5"/>
      <c r="B39" s="7"/>
      <c r="C39" s="7"/>
      <c r="E39" s="7"/>
      <c r="F39" s="12"/>
      <c r="H39" s="7"/>
      <c r="I39" s="7"/>
      <c r="K39" s="7"/>
    </row>
    <row r="40" spans="1:11" x14ac:dyDescent="0.25">
      <c r="A40" s="5"/>
      <c r="B40" s="7"/>
      <c r="C40" s="7"/>
      <c r="E40" s="7"/>
      <c r="F40" s="12"/>
      <c r="H40" s="7"/>
      <c r="I40" s="7"/>
      <c r="K40" s="7"/>
    </row>
    <row r="41" spans="1:11" x14ac:dyDescent="0.25">
      <c r="A41" s="5"/>
      <c r="B41" s="7"/>
      <c r="C41" s="7"/>
      <c r="E41" s="7"/>
      <c r="F41" s="12"/>
      <c r="H41" s="7"/>
      <c r="I41" s="7"/>
      <c r="K41" s="7"/>
    </row>
    <row r="42" spans="1:11" x14ac:dyDescent="0.25">
      <c r="A42" s="5"/>
      <c r="B42" s="7"/>
      <c r="C42" s="7"/>
      <c r="E42" s="7"/>
      <c r="F42" s="12"/>
      <c r="H42" s="7"/>
      <c r="I42" s="7"/>
      <c r="K42" s="7"/>
    </row>
    <row r="43" spans="1:11" x14ac:dyDescent="0.25">
      <c r="A43" s="5"/>
      <c r="B43" s="7"/>
      <c r="C43" s="7"/>
      <c r="E43" s="7"/>
      <c r="F43" s="12"/>
      <c r="H43" s="7"/>
      <c r="I43" s="7"/>
      <c r="K43" s="7"/>
    </row>
    <row r="44" spans="1:11" x14ac:dyDescent="0.25">
      <c r="A44" s="5"/>
      <c r="B44" s="7"/>
      <c r="C44" s="7"/>
      <c r="E44" s="7"/>
      <c r="F44" s="12"/>
      <c r="H44" s="7"/>
      <c r="I44" s="7"/>
      <c r="K44" s="7"/>
    </row>
    <row r="45" spans="1:11" x14ac:dyDescent="0.25">
      <c r="A45" s="5"/>
      <c r="B45" s="7"/>
      <c r="C45" s="7"/>
      <c r="E45" s="7"/>
      <c r="F45" s="12"/>
      <c r="H45" s="7"/>
      <c r="I45" s="7"/>
      <c r="K45" s="7"/>
    </row>
    <row r="46" spans="1:11" x14ac:dyDescent="0.25">
      <c r="A46" s="5"/>
      <c r="B46" s="7"/>
      <c r="C46" s="7"/>
      <c r="E46" s="7"/>
      <c r="F46" s="12"/>
      <c r="H46" s="7"/>
      <c r="I46" s="7"/>
      <c r="K46" s="7"/>
    </row>
    <row r="47" spans="1:11" x14ac:dyDescent="0.25">
      <c r="A47" s="5"/>
      <c r="B47" s="7"/>
      <c r="C47" s="7"/>
      <c r="E47" s="7"/>
      <c r="F47" s="12"/>
      <c r="H47" s="7"/>
      <c r="I47" s="7"/>
      <c r="K47" s="7"/>
    </row>
    <row r="48" spans="1:11" x14ac:dyDescent="0.25">
      <c r="A48" s="5"/>
      <c r="B48" s="7"/>
      <c r="C48" s="7"/>
      <c r="E48" s="7"/>
      <c r="F48" s="12"/>
      <c r="H48" s="7"/>
      <c r="I48" s="7"/>
      <c r="K48" s="7"/>
    </row>
    <row r="49" spans="1:11" x14ac:dyDescent="0.25">
      <c r="A49" s="5"/>
      <c r="B49" s="7"/>
      <c r="C49" s="7"/>
      <c r="E49" s="7"/>
      <c r="F49" s="12"/>
      <c r="H49" s="7"/>
      <c r="I49" s="7"/>
      <c r="K49" s="7"/>
    </row>
    <row r="50" spans="1:11" x14ac:dyDescent="0.25">
      <c r="A50" s="5"/>
      <c r="B50" s="7"/>
      <c r="C50" s="7"/>
      <c r="E50" s="7"/>
      <c r="F50" s="12"/>
      <c r="H50" s="7"/>
      <c r="I50" s="7"/>
      <c r="K50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Formulaire</vt:lpstr>
      <vt:lpstr>UserName</vt:lpstr>
      <vt:lpstr>Pièces</vt:lpstr>
      <vt:lpstr>Rapport</vt:lpstr>
      <vt:lpstr>Bases</vt:lpstr>
      <vt:lpstr>Users_A</vt:lpstr>
      <vt:lpstr>Formulaire!Zone_d_impression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2016-07-21T22:47:55Z</cp:lastPrinted>
  <dcterms:created xsi:type="dcterms:W3CDTF">2016-07-20T21:40:16Z</dcterms:created>
  <dcterms:modified xsi:type="dcterms:W3CDTF">2016-08-27T17:10:05Z</dcterms:modified>
</cp:coreProperties>
</file>