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8" windowWidth="15132" windowHeight="8136"/>
  </bookViews>
  <sheets>
    <sheet name="SERVICES AGENTS " sheetId="8" r:id="rId1"/>
    <sheet name="TABLEAU " sheetId="5" r:id="rId2"/>
  </sheets>
  <calcPr calcId="144525"/>
</workbook>
</file>

<file path=xl/calcChain.xml><?xml version="1.0" encoding="utf-8"?>
<calcChain xmlns="http://schemas.openxmlformats.org/spreadsheetml/2006/main">
  <c r="H5" i="8" l="1"/>
</calcChain>
</file>

<file path=xl/sharedStrings.xml><?xml version="1.0" encoding="utf-8"?>
<sst xmlns="http://schemas.openxmlformats.org/spreadsheetml/2006/main" count="107" uniqueCount="64">
  <si>
    <t>SERVICE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</si>
  <si>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</si>
  <si>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</si>
  <si>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</si>
  <si>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</si>
  <si>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</si>
  <si>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</si>
  <si>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</si>
  <si>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</si>
  <si>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</si>
  <si>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</si>
  <si>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</si>
  <si>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</si>
  <si>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A1</t>
  </si>
  <si>
    <t>A2</t>
  </si>
  <si>
    <t>A3</t>
  </si>
  <si>
    <t>B1</t>
  </si>
  <si>
    <t>B2</t>
  </si>
  <si>
    <t>C1</t>
  </si>
  <si>
    <t>C2</t>
  </si>
  <si>
    <t>C3</t>
  </si>
  <si>
    <t>C4</t>
  </si>
  <si>
    <t>C5</t>
  </si>
  <si>
    <t xml:space="preserve">Service </t>
  </si>
  <si>
    <t xml:space="preserve">Administration centrale </t>
  </si>
  <si>
    <t>A</t>
  </si>
  <si>
    <t>B</t>
  </si>
  <si>
    <t>C</t>
  </si>
  <si>
    <t>Intitulé service</t>
  </si>
  <si>
    <t>B3</t>
  </si>
  <si>
    <t>Département</t>
  </si>
  <si>
    <t>Intitulé Département</t>
  </si>
  <si>
    <t xml:space="preserve">Recherche par nom </t>
  </si>
  <si>
    <t xml:space="preserve">mois </t>
  </si>
  <si>
    <t xml:space="preserve">jean françois </t>
  </si>
  <si>
    <t>pierre blanc</t>
  </si>
  <si>
    <t>dimitri elo</t>
  </si>
  <si>
    <t>dimitri elo2</t>
  </si>
  <si>
    <t>dimitri elo4</t>
  </si>
  <si>
    <t>dimitri elo5</t>
  </si>
  <si>
    <t>dimitri elo6</t>
  </si>
  <si>
    <t>dimitri elo8</t>
  </si>
  <si>
    <t>dimitri elo9</t>
  </si>
  <si>
    <t>dimitri elo10</t>
  </si>
  <si>
    <t>gobert t</t>
  </si>
  <si>
    <t>CAB</t>
  </si>
  <si>
    <t>PATRI</t>
  </si>
  <si>
    <t>EXTERIEUR</t>
  </si>
  <si>
    <t>COULOIR  BLEU</t>
  </si>
  <si>
    <t>COULOIR  ROUGE</t>
  </si>
  <si>
    <t>COULOIR  VERT</t>
  </si>
  <si>
    <t>TRONC</t>
  </si>
  <si>
    <t>TRONC 1</t>
  </si>
  <si>
    <t xml:space="preserve">Nom </t>
  </si>
  <si>
    <t xml:space="preserve">FUSION nO1 </t>
  </si>
  <si>
    <t>FUSION nO2</t>
  </si>
  <si>
    <t>FUSION n03</t>
  </si>
  <si>
    <t>salut</t>
  </si>
  <si>
    <t>je voudrais retrouver le service en fonction du nom et du mois</t>
  </si>
  <si>
    <t xml:space="preserve">juste un nom et un service ok </t>
  </si>
  <si>
    <t>mais comment faire : combiner nom et mois ?</t>
  </si>
  <si>
    <t xml:space="preserve">en plus un nom peut apparaitre sur deux services pour un même mois </t>
  </si>
  <si>
    <t>=INDEX('TABLEAU '!$D$2:$D$12;EQUIV('SERVICES AGENTS '!F5;'TABLEAU '!$E$2:$E$12;0))</t>
  </si>
  <si>
    <t xml:space="preserve">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</si>
</sst>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3" fillId="35" borderId="14" xfId="0" applyFont="1" applyFill="1" applyBorder="1"/>
    <xf numFmtId="0" fontId="0" fillId="33" borderId="0" xfId="0" applyFill="1"/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13" fillId="35" borderId="18" xfId="0" applyFont="1" applyFill="1" applyBorder="1"/>
    <xf numFmtId="0" fontId="0" fillId="34" borderId="0" xfId="0" applyFill="1"/>
    <xf numFmtId="0" fontId="0" fillId="36" borderId="14" xfId="0" applyFont="1" applyFill="1" applyBorder="1"/>
    <xf numFmtId="0" fontId="0" fillId="34" borderId="14" xfId="0" applyFont="1" applyFill="1" applyBorder="1"/>
    <xf numFmtId="0" fontId="0" fillId="34" borderId="14" xfId="0" applyFill="1" applyBorder="1"/>
    <xf numFmtId="0" fontId="0" fillId="33" borderId="16" xfId="0" quotePrefix="1" applyFill="1" applyBorder="1" applyAlignment="1">
      <alignment horizontal="center"/>
    </xf>
    <xf numFmtId="0" fontId="0" fillId="37" borderId="16" xfId="0" quotePrefix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Q938" totalsRowShown="0">
  <tableColumns count="17">
    <tableColumn id="1" name="SERVICE"/>
    <tableColumn id="23" name="Département" dataDxfId="2"/>
    <tableColumn id="24" name="Intitulé Département" dataDxfId="1"/>
    <tableColumn id="19" name="Intitulé service" dataDxfId="0"/>
    <tableColumn id="2" name="Nom "/>
    <tableColumn id="7" name="Janv"/>
    <tableColumn id="8" name="Févr"/>
    <tableColumn id="9" name="Mars"/>
    <tableColumn id="10" name="Avril"/>
    <tableColumn id="11" name="Mai"/>
    <tableColumn id="12" name="Juin"/>
    <tableColumn id="13" name="Juill"/>
    <tableColumn id="14" name="Août"/>
    <tableColumn id="15" name="Sept"/>
    <tableColumn id="16" name="Oct"/>
    <tableColumn id="17" name="Nov"/>
    <tableColumn id="18" name="Déc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N24"/>
  <sheetViews>
    <sheetView tabSelected="1" workbookViewId="0">
      <selection activeCell="H24" sqref="H24"/>
    </sheetView>
  </sheetViews>
  <sheetFormatPr baseColWidth="10" defaultRowHeight="14.4" x14ac:dyDescent="0.3"/>
  <cols>
    <col min="1" max="1" width="3.5546875" customWidth="1"/>
    <col min="2" max="2" width="1.6640625" customWidth="1"/>
    <col min="3" max="3" width="1.88671875" customWidth="1"/>
    <col min="4" max="4" width="2.6640625" customWidth="1"/>
    <col min="5" max="5" width="3.44140625" customWidth="1"/>
    <col min="6" max="6" width="37.21875" customWidth="1"/>
    <col min="7" max="7" width="17.109375" customWidth="1"/>
    <col min="8" max="8" width="23" customWidth="1"/>
    <col min="9" max="9" width="23.21875" customWidth="1"/>
    <col min="12" max="12" width="26.21875" style="11" customWidth="1"/>
  </cols>
  <sheetData>
    <row r="2" spans="6:14" ht="15" thickBot="1" x14ac:dyDescent="0.35">
      <c r="L2" s="12" t="s">
        <v>34</v>
      </c>
      <c r="N2" s="1" t="s">
        <v>1</v>
      </c>
    </row>
    <row r="3" spans="6:14" ht="15" thickBot="1" x14ac:dyDescent="0.35">
      <c r="F3" s="9" t="s">
        <v>32</v>
      </c>
      <c r="G3" s="6" t="s">
        <v>33</v>
      </c>
      <c r="H3" s="6" t="s">
        <v>23</v>
      </c>
      <c r="L3" s="13" t="s">
        <v>35</v>
      </c>
      <c r="N3" s="1" t="s">
        <v>2</v>
      </c>
    </row>
    <row r="4" spans="6:14" x14ac:dyDescent="0.3">
      <c r="F4" s="3"/>
      <c r="G4" s="6"/>
      <c r="H4" s="6"/>
      <c r="L4" s="12" t="s">
        <v>36</v>
      </c>
      <c r="N4" s="1" t="s">
        <v>3</v>
      </c>
    </row>
    <row r="5" spans="6:14" x14ac:dyDescent="0.3">
      <c r="F5" s="4" t="s">
        <v>37</v>
      </c>
      <c r="G5" s="7" t="s">
        <v>1</v>
      </c>
      <c r="H5" s="16" t="str">
        <f>INDEX('TABLEAU '!$D$2:$D$12,MATCH('SERVICES AGENTS '!F5,'TABLEAU '!$E$2:$E$12,0))</f>
        <v>FUSION nO2</v>
      </c>
      <c r="L5" s="13" t="s">
        <v>44</v>
      </c>
      <c r="N5" s="1" t="s">
        <v>4</v>
      </c>
    </row>
    <row r="6" spans="6:14" ht="15" thickBot="1" x14ac:dyDescent="0.35">
      <c r="F6" s="5"/>
      <c r="G6" s="8"/>
      <c r="H6" s="8"/>
      <c r="L6" s="13" t="s">
        <v>37</v>
      </c>
      <c r="N6" s="1" t="s">
        <v>5</v>
      </c>
    </row>
    <row r="7" spans="6:14" x14ac:dyDescent="0.3">
      <c r="L7" s="12" t="s">
        <v>38</v>
      </c>
      <c r="N7" s="1" t="s">
        <v>6</v>
      </c>
    </row>
    <row r="8" spans="6:14" x14ac:dyDescent="0.3">
      <c r="H8" s="15" t="s">
        <v>62</v>
      </c>
      <c r="L8" s="13" t="s">
        <v>39</v>
      </c>
      <c r="N8" s="1" t="s">
        <v>7</v>
      </c>
    </row>
    <row r="9" spans="6:14" x14ac:dyDescent="0.3">
      <c r="L9" s="13" t="s">
        <v>40</v>
      </c>
      <c r="N9" s="1" t="s">
        <v>8</v>
      </c>
    </row>
    <row r="10" spans="6:14" x14ac:dyDescent="0.3">
      <c r="L10" s="12" t="s">
        <v>41</v>
      </c>
      <c r="N10" s="1" t="s">
        <v>9</v>
      </c>
    </row>
    <row r="11" spans="6:14" x14ac:dyDescent="0.3">
      <c r="F11" t="s">
        <v>57</v>
      </c>
      <c r="L11" s="14" t="s">
        <v>42</v>
      </c>
      <c r="N11" s="1" t="s">
        <v>10</v>
      </c>
    </row>
    <row r="12" spans="6:14" x14ac:dyDescent="0.3">
      <c r="L12" s="14" t="s">
        <v>43</v>
      </c>
      <c r="N12" s="1" t="s">
        <v>11</v>
      </c>
    </row>
    <row r="13" spans="6:14" x14ac:dyDescent="0.3">
      <c r="F13" t="s">
        <v>58</v>
      </c>
      <c r="N13" s="10" t="s">
        <v>12</v>
      </c>
    </row>
    <row r="17" spans="6:6" x14ac:dyDescent="0.3">
      <c r="F17" t="s">
        <v>59</v>
      </c>
    </row>
    <row r="20" spans="6:6" x14ac:dyDescent="0.3">
      <c r="F20" t="s">
        <v>60</v>
      </c>
    </row>
    <row r="22" spans="6:6" x14ac:dyDescent="0.3">
      <c r="F22" t="s">
        <v>61</v>
      </c>
    </row>
    <row r="24" spans="6:6" x14ac:dyDescent="0.3">
      <c r="F24" t="s">
        <v>63</v>
      </c>
    </row>
  </sheetData>
  <sortState ref="L2:L830">
    <sortCondition ref="L2:L830"/>
  </sortState>
  <dataValidations count="2">
    <dataValidation type="list" allowBlank="1" showInputMessage="1" showErrorMessage="1" sqref="F5">
      <formula1>$L$2:$L$830</formula1>
    </dataValidation>
    <dataValidation type="list" allowBlank="1" showInputMessage="1" showErrorMessage="1" sqref="G5">
      <formula1>$N$2:$N$13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D18" sqref="D18"/>
    </sheetView>
  </sheetViews>
  <sheetFormatPr baseColWidth="10" defaultRowHeight="14.4" x14ac:dyDescent="0.3"/>
  <cols>
    <col min="1" max="1" width="13.21875" customWidth="1"/>
    <col min="2" max="2" width="13.88671875" customWidth="1"/>
    <col min="3" max="3" width="29.33203125" customWidth="1"/>
    <col min="4" max="5" width="19" customWidth="1"/>
  </cols>
  <sheetData>
    <row r="1" spans="1:17" x14ac:dyDescent="0.3">
      <c r="A1" t="s">
        <v>0</v>
      </c>
      <c r="B1" t="s">
        <v>30</v>
      </c>
      <c r="C1" t="s">
        <v>31</v>
      </c>
      <c r="D1" t="s">
        <v>28</v>
      </c>
      <c r="E1" t="s">
        <v>53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</row>
    <row r="2" spans="1:17" x14ac:dyDescent="0.3">
      <c r="A2" t="s">
        <v>13</v>
      </c>
      <c r="B2" t="s">
        <v>25</v>
      </c>
      <c r="C2" t="s">
        <v>24</v>
      </c>
      <c r="D2" t="s">
        <v>45</v>
      </c>
      <c r="E2" t="s">
        <v>34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3">
      <c r="A3" t="s">
        <v>14</v>
      </c>
      <c r="B3" t="s">
        <v>25</v>
      </c>
      <c r="C3" t="s">
        <v>24</v>
      </c>
      <c r="D3" t="s">
        <v>45</v>
      </c>
      <c r="E3" t="s">
        <v>35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 t="s">
        <v>15</v>
      </c>
      <c r="B4" t="s">
        <v>25</v>
      </c>
      <c r="C4" t="s">
        <v>24</v>
      </c>
      <c r="D4" t="s">
        <v>45</v>
      </c>
      <c r="E4" t="s">
        <v>36</v>
      </c>
      <c r="F4">
        <v>1</v>
      </c>
      <c r="G4">
        <v>1</v>
      </c>
      <c r="H4">
        <v>1</v>
      </c>
      <c r="I4">
        <v>1</v>
      </c>
      <c r="J4">
        <v>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 t="s">
        <v>16</v>
      </c>
      <c r="B5" t="s">
        <v>26</v>
      </c>
      <c r="C5" t="s">
        <v>46</v>
      </c>
      <c r="D5" t="s">
        <v>54</v>
      </c>
      <c r="E5" t="s">
        <v>44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 t="s">
        <v>17</v>
      </c>
      <c r="B6" t="s">
        <v>26</v>
      </c>
      <c r="C6" t="s">
        <v>46</v>
      </c>
      <c r="D6" t="s">
        <v>55</v>
      </c>
      <c r="E6" s="2" t="s">
        <v>37</v>
      </c>
      <c r="F6">
        <v>0.5</v>
      </c>
      <c r="G6">
        <v>0.5</v>
      </c>
      <c r="H6">
        <v>0.5</v>
      </c>
      <c r="I6">
        <v>0.5</v>
      </c>
      <c r="J6">
        <v>0.5</v>
      </c>
      <c r="K6">
        <v>0.5</v>
      </c>
      <c r="L6">
        <v>0.5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 t="s">
        <v>29</v>
      </c>
      <c r="B7" t="s">
        <v>26</v>
      </c>
      <c r="C7" t="s">
        <v>46</v>
      </c>
      <c r="D7" t="s">
        <v>56</v>
      </c>
      <c r="E7" s="2" t="s">
        <v>37</v>
      </c>
      <c r="F7">
        <v>0.5</v>
      </c>
      <c r="G7">
        <v>0.5</v>
      </c>
      <c r="H7">
        <v>0.5</v>
      </c>
      <c r="I7">
        <v>0.5</v>
      </c>
      <c r="J7">
        <v>0.5</v>
      </c>
      <c r="K7">
        <v>0.5</v>
      </c>
      <c r="L7">
        <v>0.5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 t="s">
        <v>18</v>
      </c>
      <c r="B8" t="s">
        <v>27</v>
      </c>
      <c r="C8" t="s">
        <v>47</v>
      </c>
      <c r="D8" t="s">
        <v>48</v>
      </c>
      <c r="E8" t="s">
        <v>38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 t="s">
        <v>19</v>
      </c>
      <c r="B9" t="s">
        <v>27</v>
      </c>
      <c r="C9" t="s">
        <v>47</v>
      </c>
      <c r="D9" t="s">
        <v>49</v>
      </c>
      <c r="E9" t="s">
        <v>39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 t="s">
        <v>20</v>
      </c>
      <c r="B10" t="s">
        <v>27</v>
      </c>
      <c r="C10" t="s">
        <v>47</v>
      </c>
      <c r="D10" t="s">
        <v>50</v>
      </c>
      <c r="E10" s="2" t="s">
        <v>40</v>
      </c>
      <c r="F10">
        <v>0.5</v>
      </c>
      <c r="G10">
        <v>0.5</v>
      </c>
      <c r="H10">
        <v>1</v>
      </c>
      <c r="I10">
        <v>1</v>
      </c>
      <c r="J10">
        <v>1</v>
      </c>
      <c r="K10">
        <v>1</v>
      </c>
      <c r="L10">
        <v>1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 t="s">
        <v>21</v>
      </c>
      <c r="B11" t="s">
        <v>27</v>
      </c>
      <c r="C11" t="s">
        <v>47</v>
      </c>
      <c r="D11" t="s">
        <v>51</v>
      </c>
      <c r="E11" s="2" t="s">
        <v>40</v>
      </c>
      <c r="F11">
        <v>0.5</v>
      </c>
      <c r="G11">
        <v>0.5</v>
      </c>
      <c r="H11">
        <v>0.5</v>
      </c>
      <c r="I11">
        <v>0.5</v>
      </c>
      <c r="J11">
        <v>0.5</v>
      </c>
      <c r="K11">
        <v>0.5</v>
      </c>
      <c r="L11">
        <v>0.5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 t="s">
        <v>22</v>
      </c>
      <c r="B12" t="s">
        <v>27</v>
      </c>
      <c r="C12" t="s">
        <v>47</v>
      </c>
      <c r="D12" t="s">
        <v>52</v>
      </c>
      <c r="E12" t="s">
        <v>41</v>
      </c>
      <c r="F12">
        <v>0</v>
      </c>
      <c r="G12">
        <v>0.03</v>
      </c>
      <c r="H12">
        <v>7.0000000000000007E-2</v>
      </c>
      <c r="I12">
        <v>0.53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</sheetData>
  <sheetProtection selectLockedCells="1" sort="0" autoFilter="0" pivotTables="0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SERVICES AGENTS </vt:lpstr>
      <vt:lpstr>TABLEAU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dcterms:created xsi:type="dcterms:W3CDTF">2015-08-07T12:53:14Z</dcterms:created>
  <dcterms:modified xsi:type="dcterms:W3CDTF">2015-08-12T09:52:23Z</dcterms:modified>
</cp:coreProperties>
</file>