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erurb\Desktop\"/>
    </mc:Choice>
  </mc:AlternateContent>
  <bookViews>
    <workbookView xWindow="0" yWindow="0" windowWidth="22965" windowHeight="7845" firstSheet="2" activeTab="2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3" l="1"/>
  <c r="D9" i="3" l="1"/>
  <c r="F5" i="2" l="1"/>
  <c r="F6" i="2"/>
  <c r="F7" i="2"/>
  <c r="F8" i="2"/>
  <c r="F9" i="2"/>
  <c r="F10" i="2"/>
  <c r="F11" i="2"/>
  <c r="F4" i="2"/>
  <c r="F3" i="2"/>
  <c r="F9" i="1"/>
  <c r="F16" i="1"/>
  <c r="F15" i="1"/>
  <c r="F14" i="1"/>
  <c r="F13" i="1"/>
  <c r="F12" i="1"/>
  <c r="F11" i="1"/>
  <c r="F10" i="1"/>
</calcChain>
</file>

<file path=xl/sharedStrings.xml><?xml version="1.0" encoding="utf-8"?>
<sst xmlns="http://schemas.openxmlformats.org/spreadsheetml/2006/main" count="56" uniqueCount="49">
  <si>
    <t>Salaire mensuel brut d'un community en Manager en fonction du sexe de l'entreprise dans</t>
  </si>
  <si>
    <t>Agences</t>
  </si>
  <si>
    <t>Pme</t>
  </si>
  <si>
    <t>Société</t>
  </si>
  <si>
    <t>250 personnes</t>
  </si>
  <si>
    <t>de 251 à 400</t>
  </si>
  <si>
    <t>de 401 à 500</t>
  </si>
  <si>
    <t>500 personnes</t>
  </si>
  <si>
    <t>Sociétés</t>
  </si>
  <si>
    <t>Salaires</t>
  </si>
  <si>
    <t>Yvonne</t>
  </si>
  <si>
    <t>Gaelle</t>
  </si>
  <si>
    <t>Nicolas</t>
  </si>
  <si>
    <t>Olivier</t>
  </si>
  <si>
    <t>Nathalie</t>
  </si>
  <si>
    <t>Jordan</t>
  </si>
  <si>
    <t>Luc</t>
  </si>
  <si>
    <t>Marie</t>
  </si>
  <si>
    <t>Risque de diabète de type 2</t>
  </si>
  <si>
    <t>Age</t>
  </si>
  <si>
    <t>Risque</t>
  </si>
  <si>
    <t>Armand</t>
  </si>
  <si>
    <t>0 à 39 ans</t>
  </si>
  <si>
    <t>Amaury</t>
  </si>
  <si>
    <t>40 à 59</t>
  </si>
  <si>
    <t>60 à 89 ans</t>
  </si>
  <si>
    <t>Léa</t>
  </si>
  <si>
    <t>…de 89 ans</t>
  </si>
  <si>
    <t>Zoé</t>
  </si>
  <si>
    <t>Fiona</t>
  </si>
  <si>
    <t>Grégoire</t>
  </si>
  <si>
    <t>Pénélope</t>
  </si>
  <si>
    <t>Bastien</t>
  </si>
  <si>
    <t>Taxe de circulation des voitures</t>
  </si>
  <si>
    <t>Puissance fiscale (cv)</t>
  </si>
  <si>
    <t>6 et 7</t>
  </si>
  <si>
    <t>… de 9</t>
  </si>
  <si>
    <t>Montant de la taxe</t>
  </si>
  <si>
    <t>Nom de la personne</t>
  </si>
  <si>
    <t>CV de la nouvelle voiture</t>
  </si>
  <si>
    <t>Montant à payer</t>
  </si>
  <si>
    <t>Senelle</t>
  </si>
  <si>
    <t>Dupont</t>
  </si>
  <si>
    <t>Exillire</t>
  </si>
  <si>
    <t>Fagot</t>
  </si>
  <si>
    <t>Troyun</t>
  </si>
  <si>
    <t>Wagi</t>
  </si>
  <si>
    <t xml:space="preserve"> 4 et moins</t>
  </si>
  <si>
    <t>comment faire pour effectuer la condition 6 et 7?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</si>
</sst>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;[Red]\-[$€-2]\ #,##0.00"/>
  </numFmts>
  <fonts count="3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 applyAlignment="1">
      <alignment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0" fillId="0" borderId="1" xfId="0" applyBorder="1" applyAlignment="1">
      <alignment horizontal="center"/>
    </xf>
    <xf numFmtId="9" fontId="0" fillId="0" borderId="1" xfId="0" applyNumberFormat="1" applyBorder="1"/>
    <xf numFmtId="0" fontId="1" fillId="0" borderId="0" xfId="0" applyFont="1"/>
    <xf numFmtId="9" fontId="0" fillId="0" borderId="1" xfId="1" applyFont="1" applyBorder="1"/>
    <xf numFmtId="164" fontId="0" fillId="0" borderId="1" xfId="0" applyNumberFormat="1" applyBorder="1"/>
    <xf numFmtId="0" fontId="0" fillId="0" borderId="1" xfId="0" applyBorder="1" applyAlignment="1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>
      <selection activeCell="I6" sqref="I6"/>
    </sheetView>
  </sheetViews>
  <sheetFormatPr baseColWidth="10" defaultColWidth="11.42578125" defaultRowHeight="15" x14ac:dyDescent="0.25"/>
  <sheetData>
    <row r="1" spans="1:8" ht="32.450000000000003" customHeight="1" thickBot="1" x14ac:dyDescent="0.3">
      <c r="A1" s="17" t="s">
        <v>0</v>
      </c>
      <c r="B1" s="17"/>
      <c r="C1" s="17"/>
      <c r="D1" s="17"/>
      <c r="E1" s="17"/>
      <c r="F1" s="17"/>
      <c r="G1" s="17"/>
    </row>
    <row r="2" spans="1:8" ht="15.75" thickBot="1" x14ac:dyDescent="0.3">
      <c r="B2" s="4" t="s">
        <v>1</v>
      </c>
      <c r="C2" s="4" t="s">
        <v>2</v>
      </c>
      <c r="D2" s="19" t="s">
        <v>3</v>
      </c>
      <c r="E2" s="19"/>
      <c r="F2" s="19"/>
      <c r="G2" s="20"/>
    </row>
    <row r="3" spans="1:8" ht="30" x14ac:dyDescent="0.25">
      <c r="A3" s="3"/>
      <c r="B3" s="1"/>
      <c r="C3" s="1"/>
      <c r="D3" s="2" t="s">
        <v>4</v>
      </c>
      <c r="E3" s="1" t="s">
        <v>5</v>
      </c>
      <c r="F3" s="1" t="s">
        <v>6</v>
      </c>
      <c r="G3" s="6" t="s">
        <v>7</v>
      </c>
    </row>
    <row r="4" spans="1:8" ht="15.75" thickBot="1" x14ac:dyDescent="0.3">
      <c r="A4" s="5"/>
      <c r="B4" s="8">
        <v>20000</v>
      </c>
      <c r="C4" s="8">
        <v>25000</v>
      </c>
      <c r="D4" s="8">
        <v>30000</v>
      </c>
      <c r="E4" s="8">
        <v>40000</v>
      </c>
      <c r="F4" s="8">
        <v>50000</v>
      </c>
      <c r="G4" s="9">
        <v>60000</v>
      </c>
    </row>
    <row r="5" spans="1:8" ht="15.75" thickBot="1" x14ac:dyDescent="0.3">
      <c r="A5" s="7"/>
    </row>
    <row r="8" spans="1:8" x14ac:dyDescent="0.25">
      <c r="B8" s="1"/>
      <c r="C8" s="18" t="s">
        <v>8</v>
      </c>
      <c r="D8" s="18"/>
      <c r="E8" s="18"/>
      <c r="F8" s="1" t="s">
        <v>9</v>
      </c>
    </row>
    <row r="9" spans="1:8" x14ac:dyDescent="0.25">
      <c r="B9" s="1" t="s">
        <v>10</v>
      </c>
      <c r="C9" s="18" t="s">
        <v>4</v>
      </c>
      <c r="D9" s="18"/>
      <c r="E9" s="18"/>
      <c r="F9" s="1">
        <f t="shared" ref="F9:F16" si="0">IF($C9=$D$3,$D$4,IF($C9=$E$3,$E$4,IF($C9=$F$3,$F$4,IF($C9=$G$3,$G$4,IF($C9=$C$2,$C$4,IF($C9=$B$2,$B$4,IF($C9=$A$5,"erreur")))))))</f>
        <v>30000</v>
      </c>
      <c r="H9" s="10"/>
    </row>
    <row r="10" spans="1:8" x14ac:dyDescent="0.25">
      <c r="B10" s="1" t="s">
        <v>11</v>
      </c>
      <c r="C10" s="18" t="s">
        <v>1</v>
      </c>
      <c r="D10" s="18"/>
      <c r="E10" s="18"/>
      <c r="F10" s="1">
        <f t="shared" si="0"/>
        <v>20000</v>
      </c>
      <c r="H10" s="10"/>
    </row>
    <row r="11" spans="1:8" x14ac:dyDescent="0.25">
      <c r="B11" s="1" t="s">
        <v>12</v>
      </c>
      <c r="C11" s="18" t="s">
        <v>1</v>
      </c>
      <c r="D11" s="18"/>
      <c r="E11" s="18"/>
      <c r="F11" s="1">
        <f t="shared" si="0"/>
        <v>20000</v>
      </c>
      <c r="H11" s="10"/>
    </row>
    <row r="12" spans="1:8" x14ac:dyDescent="0.25">
      <c r="B12" s="1" t="s">
        <v>13</v>
      </c>
      <c r="C12" s="18" t="s">
        <v>5</v>
      </c>
      <c r="D12" s="18"/>
      <c r="E12" s="18"/>
      <c r="F12" s="1">
        <f t="shared" si="0"/>
        <v>40000</v>
      </c>
      <c r="H12" s="10"/>
    </row>
    <row r="13" spans="1:8" x14ac:dyDescent="0.25">
      <c r="B13" s="1" t="s">
        <v>14</v>
      </c>
      <c r="C13" s="18" t="s">
        <v>5</v>
      </c>
      <c r="D13" s="18"/>
      <c r="E13" s="18"/>
      <c r="F13" s="1">
        <f t="shared" si="0"/>
        <v>40000</v>
      </c>
      <c r="H13" s="10"/>
    </row>
    <row r="14" spans="1:8" x14ac:dyDescent="0.25">
      <c r="B14" s="1" t="s">
        <v>15</v>
      </c>
      <c r="C14" s="18" t="s">
        <v>2</v>
      </c>
      <c r="D14" s="18"/>
      <c r="E14" s="18"/>
      <c r="F14" s="1">
        <f t="shared" si="0"/>
        <v>25000</v>
      </c>
      <c r="H14" s="10"/>
    </row>
    <row r="15" spans="1:8" x14ac:dyDescent="0.25">
      <c r="B15" s="1" t="s">
        <v>16</v>
      </c>
      <c r="C15" s="1"/>
      <c r="D15" s="1"/>
      <c r="E15" s="1"/>
      <c r="F15" s="1" t="str">
        <f t="shared" si="0"/>
        <v>erreur</v>
      </c>
      <c r="H15" s="10"/>
    </row>
    <row r="16" spans="1:8" x14ac:dyDescent="0.25">
      <c r="B16" s="1" t="s">
        <v>17</v>
      </c>
      <c r="C16" s="1"/>
      <c r="D16" s="1"/>
      <c r="E16" s="1"/>
      <c r="F16" s="1" t="str">
        <f t="shared" si="0"/>
        <v>erreur</v>
      </c>
      <c r="H16" s="10"/>
    </row>
  </sheetData>
  <mergeCells count="9">
    <mergeCell ref="A1:G1"/>
    <mergeCell ref="C13:E13"/>
    <mergeCell ref="C14:E14"/>
    <mergeCell ref="D2:G2"/>
    <mergeCell ref="C8:E8"/>
    <mergeCell ref="C9:E9"/>
    <mergeCell ref="C10:E10"/>
    <mergeCell ref="C11:E11"/>
    <mergeCell ref="C12:E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"/>
  <sheetViews>
    <sheetView workbookViewId="0">
      <selection activeCell="F3" sqref="F3:F11"/>
    </sheetView>
  </sheetViews>
  <sheetFormatPr baseColWidth="10" defaultColWidth="11.42578125" defaultRowHeight="15" x14ac:dyDescent="0.25"/>
  <sheetData>
    <row r="2" spans="1:6" x14ac:dyDescent="0.25">
      <c r="A2" s="13" t="s">
        <v>18</v>
      </c>
      <c r="B2" s="13"/>
      <c r="C2" s="13"/>
      <c r="D2" s="1"/>
      <c r="E2" s="1" t="s">
        <v>19</v>
      </c>
      <c r="F2" s="1" t="s">
        <v>20</v>
      </c>
    </row>
    <row r="3" spans="1:6" x14ac:dyDescent="0.25">
      <c r="D3" s="1" t="s">
        <v>21</v>
      </c>
      <c r="E3" s="1">
        <v>15</v>
      </c>
      <c r="F3" s="14">
        <f>IF($E3&lt;=39,$B$4,IF($E3&lt;=59,$B$5,IF($E3&lt;=89,$B$6,$B$7)))</f>
        <v>0</v>
      </c>
    </row>
    <row r="4" spans="1:6" x14ac:dyDescent="0.25">
      <c r="A4" s="1" t="s">
        <v>22</v>
      </c>
      <c r="B4" s="12">
        <v>0</v>
      </c>
      <c r="D4" s="1" t="s">
        <v>23</v>
      </c>
      <c r="E4" s="1">
        <v>60</v>
      </c>
      <c r="F4" s="14">
        <f>IF($E4&lt;=39,$B$4,IF($E4&lt;=59,$B$5,IF($E4&lt;=89,$B$6,$B$7)))</f>
        <v>0.15</v>
      </c>
    </row>
    <row r="5" spans="1:6" x14ac:dyDescent="0.25">
      <c r="A5" s="1" t="s">
        <v>24</v>
      </c>
      <c r="B5" s="12">
        <v>0.06</v>
      </c>
      <c r="D5" s="1" t="s">
        <v>12</v>
      </c>
      <c r="E5" s="1">
        <v>59</v>
      </c>
      <c r="F5" s="14">
        <f t="shared" ref="F5:F11" si="0">IF($E5&lt;=39,$B$4,IF($E5&lt;=59,$B$5,IF($E5&lt;=89,$B$6,$B$7)))</f>
        <v>0.06</v>
      </c>
    </row>
    <row r="6" spans="1:6" x14ac:dyDescent="0.25">
      <c r="A6" s="1" t="s">
        <v>25</v>
      </c>
      <c r="B6" s="12">
        <v>0.15</v>
      </c>
      <c r="D6" s="1" t="s">
        <v>26</v>
      </c>
      <c r="E6" s="1">
        <v>85</v>
      </c>
      <c r="F6" s="14">
        <f t="shared" si="0"/>
        <v>0.15</v>
      </c>
    </row>
    <row r="7" spans="1:6" x14ac:dyDescent="0.25">
      <c r="A7" s="1" t="s">
        <v>27</v>
      </c>
      <c r="B7" s="12">
        <v>0.06</v>
      </c>
      <c r="D7" s="1" t="s">
        <v>28</v>
      </c>
      <c r="E7" s="1">
        <v>21</v>
      </c>
      <c r="F7" s="14">
        <f t="shared" si="0"/>
        <v>0</v>
      </c>
    </row>
    <row r="8" spans="1:6" x14ac:dyDescent="0.25">
      <c r="D8" s="1" t="s">
        <v>29</v>
      </c>
      <c r="E8" s="1">
        <v>28</v>
      </c>
      <c r="F8" s="14">
        <f t="shared" si="0"/>
        <v>0</v>
      </c>
    </row>
    <row r="9" spans="1:6" x14ac:dyDescent="0.25">
      <c r="D9" s="1" t="s">
        <v>30</v>
      </c>
      <c r="E9" s="1">
        <v>89</v>
      </c>
      <c r="F9" s="14">
        <f t="shared" si="0"/>
        <v>0.15</v>
      </c>
    </row>
    <row r="10" spans="1:6" x14ac:dyDescent="0.25">
      <c r="D10" s="1" t="s">
        <v>31</v>
      </c>
      <c r="E10" s="1">
        <v>55</v>
      </c>
      <c r="F10" s="14">
        <f t="shared" si="0"/>
        <v>0.06</v>
      </c>
    </row>
    <row r="11" spans="1:6" x14ac:dyDescent="0.25">
      <c r="D11" s="1" t="s">
        <v>32</v>
      </c>
      <c r="E11" s="1">
        <v>92</v>
      </c>
      <c r="F11" s="14">
        <f t="shared" si="0"/>
        <v>0.06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J13" sqref="J13"/>
    </sheetView>
  </sheetViews>
  <sheetFormatPr baseColWidth="10" defaultColWidth="11.42578125" defaultRowHeight="15" x14ac:dyDescent="0.25"/>
  <cols>
    <col min="1" max="1" width="22.7109375" customWidth="1"/>
  </cols>
  <sheetData>
    <row r="1" spans="1:7" x14ac:dyDescent="0.25">
      <c r="A1" t="s">
        <v>33</v>
      </c>
    </row>
    <row r="3" spans="1:7" x14ac:dyDescent="0.25">
      <c r="A3" s="1" t="s">
        <v>34</v>
      </c>
      <c r="B3" s="11" t="s">
        <v>47</v>
      </c>
      <c r="C3" s="11">
        <v>5</v>
      </c>
      <c r="D3" s="25" t="s">
        <v>35</v>
      </c>
      <c r="E3" s="11">
        <v>8</v>
      </c>
      <c r="F3" s="11">
        <v>9</v>
      </c>
      <c r="G3" s="11" t="s">
        <v>36</v>
      </c>
    </row>
    <row r="4" spans="1:7" x14ac:dyDescent="0.25">
      <c r="A4" s="1" t="s">
        <v>37</v>
      </c>
      <c r="B4" s="15">
        <v>76.69</v>
      </c>
      <c r="C4" s="15">
        <v>95.96</v>
      </c>
      <c r="D4" s="15">
        <v>138.72999999999999</v>
      </c>
      <c r="E4" s="15">
        <v>224.14</v>
      </c>
      <c r="F4" s="15">
        <v>266.89999999999998</v>
      </c>
      <c r="G4" s="15">
        <v>309.27999999999997</v>
      </c>
    </row>
    <row r="6" spans="1:7" ht="43.15" customHeight="1" x14ac:dyDescent="0.25">
      <c r="A6" s="21" t="s">
        <v>38</v>
      </c>
      <c r="B6" s="23" t="s">
        <v>39</v>
      </c>
      <c r="C6" s="23" t="s">
        <v>40</v>
      </c>
    </row>
    <row r="7" spans="1:7" x14ac:dyDescent="0.25">
      <c r="A7" s="22"/>
      <c r="B7" s="24"/>
      <c r="C7" s="24"/>
    </row>
    <row r="8" spans="1:7" x14ac:dyDescent="0.25">
      <c r="A8" s="16" t="s">
        <v>41</v>
      </c>
      <c r="B8" s="1">
        <v>3</v>
      </c>
      <c r="C8" s="1"/>
      <c r="D8">
        <f>IF(B8&lt;=4,$B$4,IF($B8=$C$3,$C$4,IF($B8=6,$D$4)))</f>
        <v>76.69</v>
      </c>
      <c r="F8" t="s">
        <v>48</v>
      </c>
    </row>
    <row r="9" spans="1:7" x14ac:dyDescent="0.25">
      <c r="A9" s="16" t="s">
        <v>42</v>
      </c>
      <c r="B9" s="1">
        <v>5</v>
      </c>
      <c r="C9" s="1"/>
      <c r="D9">
        <f t="shared" ref="D9" si="0">IF(B9&lt;=4,$B$4,IF($B9=$C$3,$C$4,IF($B9=6,$D$4)))</f>
        <v>95.96</v>
      </c>
    </row>
    <row r="10" spans="1:7" x14ac:dyDescent="0.25">
      <c r="A10" s="16" t="s">
        <v>43</v>
      </c>
      <c r="B10" s="1">
        <v>10</v>
      </c>
      <c r="C10" s="1"/>
    </row>
    <row r="11" spans="1:7" x14ac:dyDescent="0.25">
      <c r="A11" s="16" t="s">
        <v>44</v>
      </c>
      <c r="B11" s="1">
        <v>12</v>
      </c>
      <c r="C11" s="1"/>
    </row>
    <row r="12" spans="1:7" x14ac:dyDescent="0.25">
      <c r="A12" s="16" t="s">
        <v>45</v>
      </c>
      <c r="B12" s="1">
        <v>6</v>
      </c>
      <c r="C12" s="1"/>
    </row>
    <row r="13" spans="1:7" x14ac:dyDescent="0.25">
      <c r="A13" s="16" t="s">
        <v>46</v>
      </c>
      <c r="B13" s="1">
        <v>7</v>
      </c>
      <c r="C13" s="1"/>
    </row>
  </sheetData>
  <mergeCells count="3">
    <mergeCell ref="A6:A7"/>
    <mergeCell ref="B6:B7"/>
    <mergeCell ref="C6:C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LUSH Maxime</dc:creator>
  <cp:keywords/>
  <dc:description/>
  <cp:lastModifiedBy>Hernandez Garcia Urbano</cp:lastModifiedBy>
  <cp:revision/>
  <dcterms:created xsi:type="dcterms:W3CDTF">2018-11-06T10:53:33Z</dcterms:created>
  <dcterms:modified xsi:type="dcterms:W3CDTF">2018-11-18T14:44:59Z</dcterms:modified>
  <cp:category/>
  <cp:contentStatus/>
</cp:coreProperties>
</file>