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3625" windowHeight="11970"/>
  </bookViews>
  <sheets>
    <sheet name="Feuil1" sheetId="1" r:id="rId1"/>
  </sheets>
  <definedNames>
    <definedName name="_xlnm._FilterDatabase" localSheetId="0" hidden="1">Feuil1!$A$3:$I$40</definedName>
  </definedNames>
  <calcPr calcId="145621"/>
</workbook>
</file>

<file path=xl/calcChain.xml><?xml version="1.0" encoding="utf-8"?>
<calcChain xmlns="http://schemas.openxmlformats.org/spreadsheetml/2006/main">
  <c r="A32" i="1" l="1"/>
  <c r="I33" i="1" s="1"/>
  <c r="A22" i="1"/>
  <c r="C23" i="1" s="1"/>
  <c r="A12" i="1"/>
  <c r="G13" i="1" s="1"/>
  <c r="A2" i="1"/>
  <c r="G3" i="1" s="1"/>
  <c r="B23" i="1" l="1"/>
  <c r="B3" i="1"/>
  <c r="A4" i="1" s="1"/>
  <c r="A5" i="1" s="1"/>
  <c r="A6" i="1" s="1"/>
  <c r="A7" i="1" s="1"/>
  <c r="A8" i="1" s="1"/>
  <c r="A9" i="1" s="1"/>
  <c r="A10" i="1" s="1"/>
  <c r="C4" i="1" s="1"/>
  <c r="C5" i="1" s="1"/>
  <c r="C6" i="1" s="1"/>
  <c r="C7" i="1" s="1"/>
  <c r="C8" i="1" s="1"/>
  <c r="C9" i="1" s="1"/>
  <c r="C10" i="1" s="1"/>
  <c r="A3" i="1"/>
  <c r="B13" i="1"/>
  <c r="A14" i="1" s="1"/>
  <c r="A15" i="1" s="1"/>
  <c r="A16" i="1" s="1"/>
  <c r="A17" i="1" s="1"/>
  <c r="A18" i="1" s="1"/>
  <c r="A19" i="1" s="1"/>
  <c r="A20" i="1" s="1"/>
  <c r="C14" i="1" s="1"/>
  <c r="C15" i="1" s="1"/>
  <c r="C16" i="1" s="1"/>
  <c r="C17" i="1" s="1"/>
  <c r="C18" i="1" s="1"/>
  <c r="C19" i="1" s="1"/>
  <c r="C20" i="1" s="1"/>
  <c r="E14" i="1" s="1"/>
  <c r="E15" i="1" s="1"/>
  <c r="E16" i="1" s="1"/>
  <c r="E17" i="1" s="1"/>
  <c r="E18" i="1" s="1"/>
  <c r="E19" i="1" s="1"/>
  <c r="E20" i="1" s="1"/>
  <c r="G14" i="1" s="1"/>
  <c r="G15" i="1" s="1"/>
  <c r="G16" i="1" s="1"/>
  <c r="G17" i="1" s="1"/>
  <c r="G18" i="1" s="1"/>
  <c r="G19" i="1" s="1"/>
  <c r="G20" i="1" s="1"/>
  <c r="I14" i="1" s="1"/>
  <c r="I15" i="1" s="1"/>
  <c r="I16" i="1" s="1"/>
  <c r="I17" i="1" s="1"/>
  <c r="I18" i="1" s="1"/>
  <c r="I19" i="1" s="1"/>
  <c r="I20" i="1" s="1"/>
  <c r="B33" i="1"/>
  <c r="E3" i="1"/>
  <c r="G23" i="1"/>
  <c r="E33" i="1"/>
  <c r="C3" i="1"/>
  <c r="G33" i="1"/>
  <c r="A13" i="1"/>
  <c r="I3" i="1"/>
  <c r="I13" i="1"/>
  <c r="E23" i="1"/>
  <c r="C33" i="1"/>
  <c r="C13" i="1"/>
  <c r="E13" i="1"/>
  <c r="A23" i="1"/>
  <c r="I23" i="1"/>
  <c r="A33" i="1"/>
  <c r="A34" i="1"/>
  <c r="A35" i="1" s="1"/>
  <c r="A36" i="1" s="1"/>
  <c r="A37" i="1" s="1"/>
  <c r="A38" i="1" s="1"/>
  <c r="A39" i="1" s="1"/>
  <c r="A40" i="1" s="1"/>
  <c r="C34" i="1" s="1"/>
  <c r="C35" i="1" s="1"/>
  <c r="C36" i="1" s="1"/>
  <c r="C37" i="1" s="1"/>
  <c r="C38" i="1" s="1"/>
  <c r="C39" i="1" s="1"/>
  <c r="C40" i="1" s="1"/>
  <c r="E34" i="1" s="1"/>
  <c r="E35" i="1" s="1"/>
  <c r="E36" i="1" s="1"/>
  <c r="E37" i="1" s="1"/>
  <c r="E38" i="1" s="1"/>
  <c r="E39" i="1" s="1"/>
  <c r="E40" i="1" s="1"/>
  <c r="G34" i="1" s="1"/>
  <c r="G35" i="1" s="1"/>
  <c r="G36" i="1" s="1"/>
  <c r="G37" i="1" s="1"/>
  <c r="G38" i="1" s="1"/>
  <c r="G39" i="1" s="1"/>
  <c r="G40" i="1" s="1"/>
  <c r="I34" i="1" s="1"/>
  <c r="I35" i="1" s="1"/>
  <c r="I36" i="1" s="1"/>
  <c r="I37" i="1" s="1"/>
  <c r="I38" i="1" s="1"/>
  <c r="I39" i="1" s="1"/>
  <c r="I40" i="1" s="1"/>
  <c r="A24" i="1"/>
  <c r="A25" i="1" s="1"/>
  <c r="A26" i="1" s="1"/>
  <c r="A27" i="1" s="1"/>
  <c r="A28" i="1" s="1"/>
  <c r="A29" i="1" s="1"/>
  <c r="A30" i="1" s="1"/>
  <c r="C24" i="1" s="1"/>
  <c r="C25" i="1" s="1"/>
  <c r="C26" i="1" s="1"/>
  <c r="C27" i="1" s="1"/>
  <c r="C28" i="1" s="1"/>
  <c r="C29" i="1" s="1"/>
  <c r="C30" i="1" s="1"/>
  <c r="E24" i="1" s="1"/>
  <c r="E25" i="1" s="1"/>
  <c r="E26" i="1" s="1"/>
  <c r="E27" i="1" s="1"/>
  <c r="E28" i="1" s="1"/>
  <c r="E29" i="1" s="1"/>
  <c r="E30" i="1" s="1"/>
  <c r="G24" i="1" s="1"/>
  <c r="G25" i="1" s="1"/>
  <c r="G26" i="1" s="1"/>
  <c r="G27" i="1" s="1"/>
  <c r="G28" i="1" s="1"/>
  <c r="G29" i="1" s="1"/>
  <c r="G30" i="1" s="1"/>
  <c r="I24" i="1" s="1"/>
  <c r="I25" i="1" s="1"/>
  <c r="I26" i="1" s="1"/>
  <c r="I27" i="1" s="1"/>
  <c r="I28" i="1" s="1"/>
  <c r="I29" i="1" s="1"/>
  <c r="I30" i="1" s="1"/>
  <c r="E4" i="1" l="1"/>
  <c r="E5" i="1" s="1"/>
  <c r="E6" i="1" s="1"/>
  <c r="E7" i="1" s="1"/>
  <c r="E8" i="1" s="1"/>
  <c r="E9" i="1" s="1"/>
  <c r="E10" i="1" s="1"/>
  <c r="G4" i="1" s="1"/>
  <c r="G5" i="1" s="1"/>
  <c r="G6" i="1" s="1"/>
  <c r="G7" i="1" s="1"/>
  <c r="G8" i="1" s="1"/>
  <c r="G9" i="1" s="1"/>
  <c r="G10" i="1" s="1"/>
  <c r="I4" i="1" s="1"/>
  <c r="I5" i="1" s="1"/>
  <c r="I6" i="1" s="1"/>
  <c r="I7" i="1" s="1"/>
  <c r="I8" i="1" s="1"/>
  <c r="I9" i="1" s="1"/>
  <c r="I10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[$-F800]dddd\,\ mmmm\ dd\,\ yyyy"/>
  </numFmts>
  <fonts count="4" x14ac:knownFonts="1">
    <font>
      <sz val="10"/>
      <color theme="1"/>
      <name val="Arial"/>
      <family val="2"/>
    </font>
    <font>
      <sz val="10"/>
      <color rgb="FF30303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1499679555650502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 style="double">
        <color theme="0" tint="-0.1499679555650502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1499679555650502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165" fontId="0" fillId="0" borderId="1" xfId="0" applyNumberFormat="1" applyBorder="1"/>
    <xf numFmtId="14" fontId="0" fillId="0" borderId="6" xfId="0" applyNumberFormat="1" applyBorder="1" applyAlignment="1">
      <alignment horizontal="center"/>
    </xf>
    <xf numFmtId="165" fontId="0" fillId="2" borderId="1" xfId="0" applyNumberFormat="1" applyFill="1" applyBorder="1"/>
    <xf numFmtId="165" fontId="0" fillId="3" borderId="2" xfId="0" applyNumberFormat="1" applyFill="1" applyBorder="1"/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/>
    <xf numFmtId="14" fontId="3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showGridLines="0" tabSelected="1" zoomScaleNormal="100" workbookViewId="0">
      <selection activeCell="K18" sqref="K18"/>
    </sheetView>
  </sheetViews>
  <sheetFormatPr baseColWidth="10" defaultRowHeight="12.75" x14ac:dyDescent="0.2"/>
  <cols>
    <col min="1" max="1" width="25.140625" bestFit="1" customWidth="1"/>
    <col min="2" max="2" width="3" bestFit="1" customWidth="1"/>
    <col min="3" max="3" width="25.140625" bestFit="1" customWidth="1"/>
    <col min="4" max="4" width="3" bestFit="1" customWidth="1"/>
    <col min="5" max="5" width="25.140625" bestFit="1" customWidth="1"/>
    <col min="6" max="6" width="3" bestFit="1" customWidth="1"/>
    <col min="7" max="7" width="24.140625" bestFit="1" customWidth="1"/>
    <col min="8" max="8" width="3" bestFit="1" customWidth="1"/>
    <col min="9" max="9" width="24.85546875" bestFit="1" customWidth="1"/>
    <col min="10" max="10" width="3" bestFit="1" customWidth="1"/>
  </cols>
  <sheetData>
    <row r="1" spans="1:9" ht="16.5" thickBot="1" x14ac:dyDescent="0.3">
      <c r="A1" s="12">
        <v>2018</v>
      </c>
      <c r="B1" s="12"/>
      <c r="C1" s="12"/>
      <c r="D1" s="12"/>
      <c r="E1" s="12"/>
      <c r="F1" s="12"/>
      <c r="G1" s="12"/>
      <c r="H1" s="12"/>
      <c r="I1" s="12"/>
    </row>
    <row r="2" spans="1:9" ht="12.75" customHeight="1" thickTop="1" thickBot="1" x14ac:dyDescent="0.25">
      <c r="A2" s="6">
        <f>EDATE(A1,15)</f>
        <v>2475</v>
      </c>
      <c r="B2" s="7"/>
      <c r="C2" s="7"/>
      <c r="D2" s="7"/>
      <c r="E2" s="7"/>
      <c r="F2" s="7"/>
      <c r="G2" s="7"/>
      <c r="H2" s="7"/>
      <c r="I2" s="8"/>
    </row>
    <row r="3" spans="1:9" ht="13.5" thickTop="1" x14ac:dyDescent="0.2">
      <c r="A3" s="3" t="str">
        <f>"Semaine "&amp;WEEKNUM(A2,1)</f>
        <v>Semaine 41</v>
      </c>
      <c r="B3" s="13">
        <f>WEEKNUM(A2,1)</f>
        <v>41</v>
      </c>
      <c r="C3" s="3" t="str">
        <f>"Semaine "&amp;WEEKNUM(A2,1)+1</f>
        <v>Semaine 42</v>
      </c>
      <c r="D3" s="1"/>
      <c r="E3" s="3" t="str">
        <f>"Semaine "&amp;WEEKNUM(A2,1)+2</f>
        <v>Semaine 43</v>
      </c>
      <c r="F3" s="1"/>
      <c r="G3" s="3" t="str">
        <f>"Semaine "&amp;WEEKNUM(A2,1)+3</f>
        <v>Semaine 44</v>
      </c>
      <c r="H3" s="1"/>
      <c r="I3" s="3" t="str">
        <f>"Semaine "&amp;WEEKNUM(A2,1)+4</f>
        <v>Semaine 45</v>
      </c>
    </row>
    <row r="4" spans="1:9" x14ac:dyDescent="0.2">
      <c r="A4" s="2">
        <f>DATE($A$1,1,4)-WEEKDAY(DATE($A$1,1,4),2)+1+7*($B3-1)</f>
        <v>43381</v>
      </c>
      <c r="B4" s="14"/>
      <c r="C4" s="2">
        <f>A10+1</f>
        <v>43388</v>
      </c>
      <c r="D4" s="1"/>
      <c r="E4" s="2">
        <f>C10+1</f>
        <v>43395</v>
      </c>
      <c r="F4" s="1"/>
      <c r="G4" s="2">
        <f>E10+1</f>
        <v>43402</v>
      </c>
      <c r="H4" s="1"/>
      <c r="I4" s="2">
        <f>G10+1</f>
        <v>43409</v>
      </c>
    </row>
    <row r="5" spans="1:9" x14ac:dyDescent="0.2">
      <c r="A5" s="2">
        <f>A4+1</f>
        <v>43382</v>
      </c>
      <c r="B5" s="14"/>
      <c r="C5" s="2">
        <f>C4+1</f>
        <v>43389</v>
      </c>
      <c r="D5" s="1"/>
      <c r="E5" s="2">
        <f>E4+1</f>
        <v>43396</v>
      </c>
      <c r="F5" s="1"/>
      <c r="G5" s="2">
        <f>G4+1</f>
        <v>43403</v>
      </c>
      <c r="H5" s="1"/>
      <c r="I5" s="2">
        <f>I4+1</f>
        <v>43410</v>
      </c>
    </row>
    <row r="6" spans="1:9" x14ac:dyDescent="0.2">
      <c r="A6" s="2">
        <f t="shared" ref="A6:A10" si="0">A5+1</f>
        <v>43383</v>
      </c>
      <c r="B6" s="13"/>
      <c r="C6" s="2">
        <f t="shared" ref="C6:C10" si="1">C5+1</f>
        <v>43390</v>
      </c>
      <c r="D6" s="1"/>
      <c r="E6" s="2">
        <f t="shared" ref="E6:E10" si="2">E5+1</f>
        <v>43397</v>
      </c>
      <c r="F6" s="1"/>
      <c r="G6" s="2">
        <f t="shared" ref="G6:G10" si="3">G5+1</f>
        <v>43404</v>
      </c>
      <c r="H6" s="1"/>
      <c r="I6" s="2">
        <f t="shared" ref="I6:I10" si="4">I5+1</f>
        <v>43411</v>
      </c>
    </row>
    <row r="7" spans="1:9" x14ac:dyDescent="0.2">
      <c r="A7" s="2">
        <f t="shared" si="0"/>
        <v>43384</v>
      </c>
      <c r="B7" s="13"/>
      <c r="C7" s="2">
        <f t="shared" si="1"/>
        <v>43391</v>
      </c>
      <c r="D7" s="1"/>
      <c r="E7" s="2">
        <f t="shared" si="2"/>
        <v>43398</v>
      </c>
      <c r="F7" s="1"/>
      <c r="G7" s="2">
        <f t="shared" si="3"/>
        <v>43405</v>
      </c>
      <c r="H7" s="1"/>
      <c r="I7" s="2">
        <f t="shared" si="4"/>
        <v>43412</v>
      </c>
    </row>
    <row r="8" spans="1:9" x14ac:dyDescent="0.2">
      <c r="A8" s="2">
        <f t="shared" si="0"/>
        <v>43385</v>
      </c>
      <c r="B8" s="13"/>
      <c r="C8" s="2">
        <f t="shared" si="1"/>
        <v>43392</v>
      </c>
      <c r="D8" s="1"/>
      <c r="E8" s="2">
        <f t="shared" si="2"/>
        <v>43399</v>
      </c>
      <c r="F8" s="1"/>
      <c r="G8" s="2">
        <f t="shared" si="3"/>
        <v>43406</v>
      </c>
      <c r="H8" s="1"/>
      <c r="I8" s="2">
        <f t="shared" si="4"/>
        <v>43413</v>
      </c>
    </row>
    <row r="9" spans="1:9" x14ac:dyDescent="0.2">
      <c r="A9" s="4">
        <f t="shared" si="0"/>
        <v>43386</v>
      </c>
      <c r="B9" s="13"/>
      <c r="C9" s="4">
        <f t="shared" si="1"/>
        <v>43393</v>
      </c>
      <c r="D9" s="1"/>
      <c r="E9" s="4">
        <f t="shared" si="2"/>
        <v>43400</v>
      </c>
      <c r="F9" s="1"/>
      <c r="G9" s="4">
        <f t="shared" si="3"/>
        <v>43407</v>
      </c>
      <c r="H9" s="1"/>
      <c r="I9" s="4">
        <f t="shared" si="4"/>
        <v>43414</v>
      </c>
    </row>
    <row r="10" spans="1:9" ht="13.5" thickBot="1" x14ac:dyDescent="0.25">
      <c r="A10" s="5">
        <f t="shared" si="0"/>
        <v>43387</v>
      </c>
      <c r="B10" s="13"/>
      <c r="C10" s="5">
        <f t="shared" si="1"/>
        <v>43394</v>
      </c>
      <c r="D10" s="1"/>
      <c r="E10" s="5">
        <f t="shared" si="2"/>
        <v>43401</v>
      </c>
      <c r="F10" s="1"/>
      <c r="G10" s="5">
        <f t="shared" si="3"/>
        <v>43408</v>
      </c>
      <c r="H10" s="1"/>
      <c r="I10" s="5">
        <f t="shared" si="4"/>
        <v>43415</v>
      </c>
    </row>
    <row r="11" spans="1:9" ht="14.25" thickTop="1" thickBot="1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14.25" thickTop="1" thickBot="1" x14ac:dyDescent="0.25">
      <c r="A12" s="9">
        <f>EDATE(A1,16)</f>
        <v>2506</v>
      </c>
      <c r="B12" s="10"/>
      <c r="C12" s="10"/>
      <c r="D12" s="10"/>
      <c r="E12" s="10"/>
      <c r="F12" s="10"/>
      <c r="G12" s="10"/>
      <c r="H12" s="10"/>
      <c r="I12" s="11"/>
    </row>
    <row r="13" spans="1:9" ht="13.5" thickTop="1" x14ac:dyDescent="0.2">
      <c r="A13" s="3" t="str">
        <f>"Semaine "&amp;WEEKNUM(A12,1)</f>
        <v>Semaine 45</v>
      </c>
      <c r="B13" s="13">
        <f>WEEKNUM(A12,1)</f>
        <v>45</v>
      </c>
      <c r="C13" s="3" t="str">
        <f>"Semaine "&amp;WEEKNUM(A12,1)+1</f>
        <v>Semaine 46</v>
      </c>
      <c r="D13" s="1"/>
      <c r="E13" s="3" t="str">
        <f>"Semaine "&amp;WEEKNUM(A12,1)+2</f>
        <v>Semaine 47</v>
      </c>
      <c r="F13" s="1"/>
      <c r="G13" s="3" t="str">
        <f>"Semaine "&amp;WEEKNUM(A12,1)+3</f>
        <v>Semaine 48</v>
      </c>
      <c r="H13" s="1"/>
      <c r="I13" s="3" t="str">
        <f>"Semaine "&amp;WEEKNUM(A12,1)+4</f>
        <v>Semaine 49</v>
      </c>
    </row>
    <row r="14" spans="1:9" x14ac:dyDescent="0.2">
      <c r="A14" s="2">
        <f>DATE($A$1,1,4)-WEEKDAY(DATE($A$1,1,4),2)+1+7*($B13-1)</f>
        <v>43409</v>
      </c>
      <c r="B14" s="13"/>
      <c r="C14" s="2">
        <f>A20+1</f>
        <v>43416</v>
      </c>
      <c r="D14" s="1"/>
      <c r="E14" s="2">
        <f>C20+1</f>
        <v>43423</v>
      </c>
      <c r="F14" s="1"/>
      <c r="G14" s="2">
        <f>E20+1</f>
        <v>43430</v>
      </c>
      <c r="H14" s="1"/>
      <c r="I14" s="2">
        <f>G20+1</f>
        <v>43437</v>
      </c>
    </row>
    <row r="15" spans="1:9" x14ac:dyDescent="0.2">
      <c r="A15" s="2">
        <f>A14+1</f>
        <v>43410</v>
      </c>
      <c r="B15" s="13"/>
      <c r="C15" s="2">
        <f>C14+1</f>
        <v>43417</v>
      </c>
      <c r="D15" s="1"/>
      <c r="E15" s="2">
        <f>E14+1</f>
        <v>43424</v>
      </c>
      <c r="F15" s="1"/>
      <c r="G15" s="2">
        <f>G14+1</f>
        <v>43431</v>
      </c>
      <c r="H15" s="1"/>
      <c r="I15" s="2">
        <f>I14+1</f>
        <v>43438</v>
      </c>
    </row>
    <row r="16" spans="1:9" x14ac:dyDescent="0.2">
      <c r="A16" s="2">
        <f t="shared" ref="A16:A20" si="5">A15+1</f>
        <v>43411</v>
      </c>
      <c r="B16" s="13"/>
      <c r="C16" s="2">
        <f t="shared" ref="C16:C20" si="6">C15+1</f>
        <v>43418</v>
      </c>
      <c r="D16" s="1"/>
      <c r="E16" s="2">
        <f t="shared" ref="E16:E20" si="7">E15+1</f>
        <v>43425</v>
      </c>
      <c r="F16" s="1"/>
      <c r="G16" s="2">
        <f t="shared" ref="G16:G20" si="8">G15+1</f>
        <v>43432</v>
      </c>
      <c r="H16" s="1"/>
      <c r="I16" s="2">
        <f t="shared" ref="I16:I20" si="9">I15+1</f>
        <v>43439</v>
      </c>
    </row>
    <row r="17" spans="1:9" x14ac:dyDescent="0.2">
      <c r="A17" s="2">
        <f t="shared" si="5"/>
        <v>43412</v>
      </c>
      <c r="B17" s="13"/>
      <c r="C17" s="2">
        <f t="shared" si="6"/>
        <v>43419</v>
      </c>
      <c r="D17" s="1"/>
      <c r="E17" s="2">
        <f t="shared" si="7"/>
        <v>43426</v>
      </c>
      <c r="F17" s="1"/>
      <c r="G17" s="2">
        <f t="shared" si="8"/>
        <v>43433</v>
      </c>
      <c r="H17" s="1"/>
      <c r="I17" s="2">
        <f t="shared" si="9"/>
        <v>43440</v>
      </c>
    </row>
    <row r="18" spans="1:9" x14ac:dyDescent="0.2">
      <c r="A18" s="2">
        <f t="shared" si="5"/>
        <v>43413</v>
      </c>
      <c r="B18" s="13"/>
      <c r="C18" s="2">
        <f t="shared" si="6"/>
        <v>43420</v>
      </c>
      <c r="D18" s="1"/>
      <c r="E18" s="2">
        <f t="shared" si="7"/>
        <v>43427</v>
      </c>
      <c r="F18" s="1"/>
      <c r="G18" s="2">
        <f t="shared" si="8"/>
        <v>43434</v>
      </c>
      <c r="H18" s="1"/>
      <c r="I18" s="2">
        <f t="shared" si="9"/>
        <v>43441</v>
      </c>
    </row>
    <row r="19" spans="1:9" x14ac:dyDescent="0.2">
      <c r="A19" s="4">
        <f t="shared" si="5"/>
        <v>43414</v>
      </c>
      <c r="B19" s="13"/>
      <c r="C19" s="4">
        <f t="shared" si="6"/>
        <v>43421</v>
      </c>
      <c r="D19" s="1"/>
      <c r="E19" s="4">
        <f t="shared" si="7"/>
        <v>43428</v>
      </c>
      <c r="F19" s="1"/>
      <c r="G19" s="4">
        <f t="shared" si="8"/>
        <v>43435</v>
      </c>
      <c r="H19" s="1"/>
      <c r="I19" s="4">
        <f t="shared" si="9"/>
        <v>43442</v>
      </c>
    </row>
    <row r="20" spans="1:9" ht="13.5" thickBot="1" x14ac:dyDescent="0.25">
      <c r="A20" s="5">
        <f t="shared" si="5"/>
        <v>43415</v>
      </c>
      <c r="B20" s="13"/>
      <c r="C20" s="5">
        <f t="shared" si="6"/>
        <v>43422</v>
      </c>
      <c r="D20" s="1"/>
      <c r="E20" s="5">
        <f t="shared" si="7"/>
        <v>43429</v>
      </c>
      <c r="F20" s="1"/>
      <c r="G20" s="5">
        <f t="shared" si="8"/>
        <v>43436</v>
      </c>
      <c r="H20" s="1"/>
      <c r="I20" s="5">
        <f t="shared" si="9"/>
        <v>43443</v>
      </c>
    </row>
    <row r="21" spans="1:9" ht="14.25" thickTop="1" thickBo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4.25" thickTop="1" thickBot="1" x14ac:dyDescent="0.25">
      <c r="A22" s="9">
        <f>EDATE(A1,17)</f>
        <v>2536</v>
      </c>
      <c r="B22" s="10"/>
      <c r="C22" s="10"/>
      <c r="D22" s="10"/>
      <c r="E22" s="10"/>
      <c r="F22" s="10"/>
      <c r="G22" s="10"/>
      <c r="H22" s="10"/>
      <c r="I22" s="11"/>
    </row>
    <row r="23" spans="1:9" ht="13.5" thickTop="1" x14ac:dyDescent="0.2">
      <c r="A23" s="3" t="str">
        <f>"Semaine "&amp;WEEKNUM(A22,1)</f>
        <v>Semaine 50</v>
      </c>
      <c r="B23" s="13">
        <f>WEEKNUM(A22,1)</f>
        <v>50</v>
      </c>
      <c r="C23" s="3" t="str">
        <f>"Semaine "&amp;WEEKNUM(A22,1)+1</f>
        <v>Semaine 51</v>
      </c>
      <c r="D23" s="1"/>
      <c r="E23" s="3" t="str">
        <f>"Semaine "&amp;WEEKNUM(A22,1)+2</f>
        <v>Semaine 52</v>
      </c>
      <c r="F23" s="1"/>
      <c r="G23" s="3" t="str">
        <f>"Semaine "&amp;WEEKNUM(A22,1)+3</f>
        <v>Semaine 53</v>
      </c>
      <c r="H23" s="1"/>
      <c r="I23" s="3" t="str">
        <f>"Semaine "&amp;WEEKNUM(A22,1)+4</f>
        <v>Semaine 54</v>
      </c>
    </row>
    <row r="24" spans="1:9" x14ac:dyDescent="0.2">
      <c r="A24" s="2">
        <f>DATE($A$1,1,4)-WEEKDAY(DATE($A$1,1,4),2)+1+7*($B23-1)</f>
        <v>43444</v>
      </c>
      <c r="B24" s="13"/>
      <c r="C24" s="2">
        <f>A30+1</f>
        <v>43451</v>
      </c>
      <c r="D24" s="1"/>
      <c r="E24" s="2">
        <f>C30+1</f>
        <v>43458</v>
      </c>
      <c r="F24" s="1"/>
      <c r="G24" s="2">
        <f>E30+1</f>
        <v>43465</v>
      </c>
      <c r="H24" s="1"/>
      <c r="I24" s="2">
        <f>G30+1</f>
        <v>43472</v>
      </c>
    </row>
    <row r="25" spans="1:9" x14ac:dyDescent="0.2">
      <c r="A25" s="2">
        <f>A24+1</f>
        <v>43445</v>
      </c>
      <c r="B25" s="13"/>
      <c r="C25" s="2">
        <f>C24+1</f>
        <v>43452</v>
      </c>
      <c r="D25" s="1"/>
      <c r="E25" s="2">
        <f>E24+1</f>
        <v>43459</v>
      </c>
      <c r="F25" s="1"/>
      <c r="G25" s="2">
        <f>G24+1</f>
        <v>43466</v>
      </c>
      <c r="H25" s="1"/>
      <c r="I25" s="2">
        <f>I24+1</f>
        <v>43473</v>
      </c>
    </row>
    <row r="26" spans="1:9" x14ac:dyDescent="0.2">
      <c r="A26" s="2">
        <f t="shared" ref="A26:A30" si="10">A25+1</f>
        <v>43446</v>
      </c>
      <c r="B26" s="13"/>
      <c r="C26" s="2">
        <f t="shared" ref="C26:C30" si="11">C25+1</f>
        <v>43453</v>
      </c>
      <c r="D26" s="1"/>
      <c r="E26" s="2">
        <f t="shared" ref="E26:E30" si="12">E25+1</f>
        <v>43460</v>
      </c>
      <c r="F26" s="1"/>
      <c r="G26" s="2">
        <f t="shared" ref="G26:G30" si="13">G25+1</f>
        <v>43467</v>
      </c>
      <c r="H26" s="1"/>
      <c r="I26" s="2">
        <f t="shared" ref="I26:I30" si="14">I25+1</f>
        <v>43474</v>
      </c>
    </row>
    <row r="27" spans="1:9" x14ac:dyDescent="0.2">
      <c r="A27" s="2">
        <f t="shared" si="10"/>
        <v>43447</v>
      </c>
      <c r="B27" s="13"/>
      <c r="C27" s="2">
        <f t="shared" si="11"/>
        <v>43454</v>
      </c>
      <c r="D27" s="1"/>
      <c r="E27" s="2">
        <f t="shared" si="12"/>
        <v>43461</v>
      </c>
      <c r="F27" s="1"/>
      <c r="G27" s="2">
        <f t="shared" si="13"/>
        <v>43468</v>
      </c>
      <c r="H27" s="1"/>
      <c r="I27" s="2">
        <f t="shared" si="14"/>
        <v>43475</v>
      </c>
    </row>
    <row r="28" spans="1:9" x14ac:dyDescent="0.2">
      <c r="A28" s="2">
        <f t="shared" si="10"/>
        <v>43448</v>
      </c>
      <c r="B28" s="13"/>
      <c r="C28" s="2">
        <f t="shared" si="11"/>
        <v>43455</v>
      </c>
      <c r="D28" s="1"/>
      <c r="E28" s="2">
        <f t="shared" si="12"/>
        <v>43462</v>
      </c>
      <c r="F28" s="1"/>
      <c r="G28" s="2">
        <f t="shared" si="13"/>
        <v>43469</v>
      </c>
      <c r="H28" s="1"/>
      <c r="I28" s="2">
        <f t="shared" si="14"/>
        <v>43476</v>
      </c>
    </row>
    <row r="29" spans="1:9" x14ac:dyDescent="0.2">
      <c r="A29" s="4">
        <f t="shared" si="10"/>
        <v>43449</v>
      </c>
      <c r="B29" s="13"/>
      <c r="C29" s="4">
        <f t="shared" si="11"/>
        <v>43456</v>
      </c>
      <c r="D29" s="1"/>
      <c r="E29" s="4">
        <f t="shared" si="12"/>
        <v>43463</v>
      </c>
      <c r="F29" s="1"/>
      <c r="G29" s="4">
        <f t="shared" si="13"/>
        <v>43470</v>
      </c>
      <c r="H29" s="1"/>
      <c r="I29" s="4">
        <f t="shared" si="14"/>
        <v>43477</v>
      </c>
    </row>
    <row r="30" spans="1:9" ht="13.5" thickBot="1" x14ac:dyDescent="0.25">
      <c r="A30" s="5">
        <f t="shared" si="10"/>
        <v>43450</v>
      </c>
      <c r="B30" s="13"/>
      <c r="C30" s="5">
        <f t="shared" si="11"/>
        <v>43457</v>
      </c>
      <c r="D30" s="1"/>
      <c r="E30" s="5">
        <f t="shared" si="12"/>
        <v>43464</v>
      </c>
      <c r="F30" s="1"/>
      <c r="G30" s="5">
        <f t="shared" si="13"/>
        <v>43471</v>
      </c>
      <c r="H30" s="1"/>
      <c r="I30" s="5">
        <f t="shared" si="14"/>
        <v>43478</v>
      </c>
    </row>
    <row r="31" spans="1:9" ht="14.25" thickTop="1" thickBo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4.25" thickTop="1" thickBot="1" x14ac:dyDescent="0.25">
      <c r="A32" s="9">
        <f>EDATE(A1,18)</f>
        <v>2567</v>
      </c>
      <c r="B32" s="10"/>
      <c r="C32" s="10"/>
      <c r="D32" s="10"/>
      <c r="E32" s="10"/>
      <c r="F32" s="10"/>
      <c r="G32" s="10"/>
      <c r="H32" s="10"/>
      <c r="I32" s="11"/>
    </row>
    <row r="33" spans="1:9" ht="13.5" thickTop="1" x14ac:dyDescent="0.2">
      <c r="A33" s="3" t="str">
        <f>"Semaine "&amp;WEEKNUM(A32,1)</f>
        <v>Semaine 2</v>
      </c>
      <c r="B33" s="13">
        <f>WEEKNUM(A32,1)</f>
        <v>2</v>
      </c>
      <c r="C33" s="3" t="str">
        <f>"Semaine "&amp;WEEKNUM(A32,1)+1</f>
        <v>Semaine 3</v>
      </c>
      <c r="D33" s="1"/>
      <c r="E33" s="3" t="str">
        <f>"Semaine "&amp;WEEKNUM(A32,1)+2</f>
        <v>Semaine 4</v>
      </c>
      <c r="F33" s="1"/>
      <c r="G33" s="3" t="str">
        <f>"Semaine "&amp;WEEKNUM(A32,1)+3</f>
        <v>Semaine 5</v>
      </c>
      <c r="H33" s="1"/>
      <c r="I33" s="3" t="str">
        <f>"Semaine "&amp;WEEKNUM(A32,1)+4</f>
        <v>Semaine 6</v>
      </c>
    </row>
    <row r="34" spans="1:9" x14ac:dyDescent="0.2">
      <c r="A34" s="2">
        <f>DATE($A$1,1,4)-WEEKDAY(DATE($A$1,1,4),2)+1+7*($B33-1)</f>
        <v>43108</v>
      </c>
      <c r="B34" s="13"/>
      <c r="C34" s="2">
        <f>A40+1</f>
        <v>43115</v>
      </c>
      <c r="D34" s="1"/>
      <c r="E34" s="2">
        <f>C40+1</f>
        <v>43122</v>
      </c>
      <c r="F34" s="1"/>
      <c r="G34" s="2">
        <f>E40+1</f>
        <v>43129</v>
      </c>
      <c r="H34" s="1"/>
      <c r="I34" s="2">
        <f>G40+1</f>
        <v>43136</v>
      </c>
    </row>
    <row r="35" spans="1:9" x14ac:dyDescent="0.2">
      <c r="A35" s="2">
        <f>A34+1</f>
        <v>43109</v>
      </c>
      <c r="B35" s="13"/>
      <c r="C35" s="2">
        <f>C34+1</f>
        <v>43116</v>
      </c>
      <c r="D35" s="1"/>
      <c r="E35" s="2">
        <f>E34+1</f>
        <v>43123</v>
      </c>
      <c r="F35" s="1"/>
      <c r="G35" s="2">
        <f>G34+1</f>
        <v>43130</v>
      </c>
      <c r="H35" s="1"/>
      <c r="I35" s="2">
        <f>I34+1</f>
        <v>43137</v>
      </c>
    </row>
    <row r="36" spans="1:9" x14ac:dyDescent="0.2">
      <c r="A36" s="2">
        <f t="shared" ref="A36:A40" si="15">A35+1</f>
        <v>43110</v>
      </c>
      <c r="B36" s="13"/>
      <c r="C36" s="2">
        <f t="shared" ref="C36:C40" si="16">C35+1</f>
        <v>43117</v>
      </c>
      <c r="D36" s="1"/>
      <c r="E36" s="2">
        <f t="shared" ref="E36:E40" si="17">E35+1</f>
        <v>43124</v>
      </c>
      <c r="F36" s="1"/>
      <c r="G36" s="2">
        <f t="shared" ref="G36:G40" si="18">G35+1</f>
        <v>43131</v>
      </c>
      <c r="H36" s="1"/>
      <c r="I36" s="2">
        <f t="shared" ref="I36:I40" si="19">I35+1</f>
        <v>43138</v>
      </c>
    </row>
    <row r="37" spans="1:9" x14ac:dyDescent="0.2">
      <c r="A37" s="2">
        <f t="shared" si="15"/>
        <v>43111</v>
      </c>
      <c r="B37" s="13"/>
      <c r="C37" s="2">
        <f t="shared" si="16"/>
        <v>43118</v>
      </c>
      <c r="D37" s="1"/>
      <c r="E37" s="2">
        <f t="shared" si="17"/>
        <v>43125</v>
      </c>
      <c r="F37" s="1"/>
      <c r="G37" s="2">
        <f t="shared" si="18"/>
        <v>43132</v>
      </c>
      <c r="H37" s="1"/>
      <c r="I37" s="2">
        <f t="shared" si="19"/>
        <v>43139</v>
      </c>
    </row>
    <row r="38" spans="1:9" x14ac:dyDescent="0.2">
      <c r="A38" s="2">
        <f t="shared" si="15"/>
        <v>43112</v>
      </c>
      <c r="B38" s="13"/>
      <c r="C38" s="2">
        <f t="shared" si="16"/>
        <v>43119</v>
      </c>
      <c r="D38" s="1"/>
      <c r="E38" s="2">
        <f t="shared" si="17"/>
        <v>43126</v>
      </c>
      <c r="F38" s="1"/>
      <c r="G38" s="2">
        <f t="shared" si="18"/>
        <v>43133</v>
      </c>
      <c r="H38" s="1"/>
      <c r="I38" s="2">
        <f t="shared" si="19"/>
        <v>43140</v>
      </c>
    </row>
    <row r="39" spans="1:9" x14ac:dyDescent="0.2">
      <c r="A39" s="4">
        <f t="shared" si="15"/>
        <v>43113</v>
      </c>
      <c r="B39" s="13"/>
      <c r="C39" s="4">
        <f t="shared" si="16"/>
        <v>43120</v>
      </c>
      <c r="D39" s="1"/>
      <c r="E39" s="4">
        <f t="shared" si="17"/>
        <v>43127</v>
      </c>
      <c r="F39" s="1"/>
      <c r="G39" s="4">
        <f t="shared" si="18"/>
        <v>43134</v>
      </c>
      <c r="H39" s="1"/>
      <c r="I39" s="4">
        <f t="shared" si="19"/>
        <v>43141</v>
      </c>
    </row>
    <row r="40" spans="1:9" ht="13.5" thickBot="1" x14ac:dyDescent="0.25">
      <c r="A40" s="5">
        <f t="shared" si="15"/>
        <v>43114</v>
      </c>
      <c r="B40" s="13"/>
      <c r="C40" s="5">
        <f t="shared" si="16"/>
        <v>43121</v>
      </c>
      <c r="D40" s="1"/>
      <c r="E40" s="5">
        <f t="shared" si="17"/>
        <v>43128</v>
      </c>
      <c r="F40" s="1"/>
      <c r="G40" s="5">
        <f t="shared" si="18"/>
        <v>43135</v>
      </c>
      <c r="H40" s="1"/>
      <c r="I40" s="5">
        <f t="shared" si="19"/>
        <v>43142</v>
      </c>
    </row>
    <row r="41" spans="1:9" ht="13.5" thickTop="1" x14ac:dyDescent="0.2"/>
  </sheetData>
  <mergeCells count="5">
    <mergeCell ref="A2:I2"/>
    <mergeCell ref="A12:I12"/>
    <mergeCell ref="A22:I22"/>
    <mergeCell ref="A32:I32"/>
    <mergeCell ref="A1:I1"/>
  </mergeCells>
  <pageMargins left="0.70866141732283472" right="0.70866141732283472" top="0.74803149606299213" bottom="0.74803149606299213" header="0.31496062992125984" footer="0.31496062992125984"/>
  <pageSetup paperSize="9" scale="94" orientation="landscape" horizontalDpi="300" verticalDpi="0" r:id="rId1"/>
  <headerFooter>
    <oddFooter>&amp;R&amp;D ah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cp:lastPrinted>2018-02-15T17:57:15Z</cp:lastPrinted>
  <dcterms:created xsi:type="dcterms:W3CDTF">2018-02-15T16:45:09Z</dcterms:created>
  <dcterms:modified xsi:type="dcterms:W3CDTF">2018-02-20T06:18:35Z</dcterms:modified>
</cp:coreProperties>
</file>