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Dim\Desktop\"/>
    </mc:Choice>
  </mc:AlternateContent>
  <bookViews>
    <workbookView xWindow="0" yWindow="0" windowWidth="19200" windowHeight="8235"/>
  </bookViews>
  <sheets>
    <sheet name="Evaluation - Mars 2014" sheetId="1" r:id="rId1"/>
    <sheet name="Liste" sheetId="4" r:id="rId2"/>
  </sheets>
  <definedNames>
    <definedName name="_xlnm._FilterDatabase" localSheetId="0" hidden="1">'Evaluation - Mars 2014'!$A$12:$CT$12</definedName>
    <definedName name="bouquet1" localSheetId="1">Liste!$A$3:$A$6</definedName>
    <definedName name="bouquet2">Liste!$B$3:$B$6</definedName>
    <definedName name="_xlnm.Print_Area" localSheetId="0">'Evaluation - Mars 2014'!$A$1:$CX$86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S84" i="1" l="1"/>
  <c r="CS85" i="1"/>
  <c r="CT85" i="1"/>
  <c r="CR85" i="1"/>
  <c r="CQ85" i="1"/>
  <c r="CP85" i="1"/>
  <c r="CO85" i="1"/>
  <c r="CN85" i="1"/>
  <c r="CM85" i="1"/>
  <c r="CL85" i="1"/>
  <c r="CK85" i="1"/>
  <c r="CJ85" i="1"/>
  <c r="CI85" i="1"/>
  <c r="CH85" i="1"/>
  <c r="CG85" i="1"/>
  <c r="CF85" i="1"/>
  <c r="CE85" i="1"/>
  <c r="CD85" i="1"/>
  <c r="CC85" i="1"/>
  <c r="CB85" i="1"/>
  <c r="CA85" i="1"/>
  <c r="BZ85" i="1"/>
  <c r="BY85" i="1"/>
  <c r="BX85" i="1"/>
  <c r="BW85" i="1"/>
  <c r="BV85" i="1"/>
  <c r="BU85" i="1"/>
  <c r="BT85" i="1"/>
  <c r="BS85" i="1"/>
  <c r="BR85" i="1"/>
  <c r="BQ85" i="1"/>
  <c r="BP85" i="1"/>
  <c r="BO85" i="1"/>
  <c r="BN85" i="1"/>
  <c r="BM85" i="1"/>
  <c r="BL85" i="1"/>
  <c r="BK85" i="1"/>
  <c r="BJ85" i="1"/>
  <c r="BI85" i="1"/>
  <c r="BH85" i="1"/>
  <c r="BG85" i="1"/>
  <c r="BF85" i="1"/>
  <c r="BE85" i="1"/>
  <c r="BD85" i="1"/>
  <c r="BC85" i="1"/>
  <c r="BB85" i="1"/>
  <c r="BA85" i="1"/>
  <c r="AZ85" i="1"/>
  <c r="AY85" i="1"/>
  <c r="AX85" i="1"/>
  <c r="AW85" i="1"/>
  <c r="AV85" i="1"/>
  <c r="AU85" i="1"/>
  <c r="AT85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CT84" i="1"/>
  <c r="CR84" i="1"/>
  <c r="CR86" i="1" s="1"/>
  <c r="CQ84" i="1"/>
  <c r="CP84" i="1"/>
  <c r="CP86" i="1" s="1"/>
  <c r="CO84" i="1"/>
  <c r="CN84" i="1"/>
  <c r="CN86" i="1" s="1"/>
  <c r="CM84" i="1"/>
  <c r="CL84" i="1"/>
  <c r="CL86" i="1" s="1"/>
  <c r="CK84" i="1"/>
  <c r="CJ84" i="1"/>
  <c r="CJ86" i="1" s="1"/>
  <c r="CI84" i="1"/>
  <c r="CH84" i="1"/>
  <c r="CH86" i="1" s="1"/>
  <c r="CG84" i="1"/>
  <c r="CF84" i="1"/>
  <c r="CF86" i="1" s="1"/>
  <c r="CE84" i="1"/>
  <c r="CD84" i="1"/>
  <c r="CD86" i="1" s="1"/>
  <c r="CC84" i="1"/>
  <c r="CB84" i="1"/>
  <c r="CB86" i="1" s="1"/>
  <c r="CA84" i="1"/>
  <c r="BZ84" i="1"/>
  <c r="BZ86" i="1" s="1"/>
  <c r="BY84" i="1"/>
  <c r="BX84" i="1"/>
  <c r="BX86" i="1" s="1"/>
  <c r="BW84" i="1"/>
  <c r="BV84" i="1"/>
  <c r="BV86" i="1" s="1"/>
  <c r="BU84" i="1"/>
  <c r="BT84" i="1"/>
  <c r="BT86" i="1" s="1"/>
  <c r="BS84" i="1"/>
  <c r="BR84" i="1"/>
  <c r="BR86" i="1" s="1"/>
  <c r="BQ84" i="1"/>
  <c r="BP84" i="1"/>
  <c r="BP86" i="1" s="1"/>
  <c r="BO84" i="1"/>
  <c r="BN84" i="1"/>
  <c r="BN86" i="1" s="1"/>
  <c r="BM84" i="1"/>
  <c r="BL84" i="1"/>
  <c r="BL86" i="1" s="1"/>
  <c r="BK84" i="1"/>
  <c r="BJ84" i="1"/>
  <c r="BJ86" i="1" s="1"/>
  <c r="BI84" i="1"/>
  <c r="BH84" i="1"/>
  <c r="BH86" i="1" s="1"/>
  <c r="BG84" i="1"/>
  <c r="BF84" i="1"/>
  <c r="BF86" i="1" s="1"/>
  <c r="BE84" i="1"/>
  <c r="BD84" i="1"/>
  <c r="BD86" i="1" s="1"/>
  <c r="BC84" i="1"/>
  <c r="BB84" i="1"/>
  <c r="BB86" i="1" s="1"/>
  <c r="BA84" i="1"/>
  <c r="AZ84" i="1"/>
  <c r="AZ86" i="1" s="1"/>
  <c r="AY84" i="1"/>
  <c r="AX84" i="1"/>
  <c r="AX86" i="1" s="1"/>
  <c r="AW84" i="1"/>
  <c r="AV84" i="1"/>
  <c r="AV86" i="1" s="1"/>
  <c r="AU84" i="1"/>
  <c r="AT84" i="1"/>
  <c r="AT86" i="1" s="1"/>
  <c r="AS84" i="1"/>
  <c r="AR84" i="1"/>
  <c r="AR86" i="1" s="1"/>
  <c r="AQ84" i="1"/>
  <c r="AP84" i="1"/>
  <c r="AP86" i="1" s="1"/>
  <c r="AO84" i="1"/>
  <c r="AN84" i="1"/>
  <c r="AN86" i="1" s="1"/>
  <c r="AM84" i="1"/>
  <c r="AL84" i="1"/>
  <c r="AL86" i="1" s="1"/>
  <c r="AK84" i="1"/>
  <c r="AJ84" i="1"/>
  <c r="AJ86" i="1" s="1"/>
  <c r="AI84" i="1"/>
  <c r="AH84" i="1"/>
  <c r="AH86" i="1" s="1"/>
  <c r="AG84" i="1"/>
  <c r="AF84" i="1"/>
  <c r="AF86" i="1" s="1"/>
  <c r="AE84" i="1"/>
  <c r="AD84" i="1"/>
  <c r="AD86" i="1" s="1"/>
  <c r="AC84" i="1"/>
  <c r="AB84" i="1"/>
  <c r="AB86" i="1" s="1"/>
  <c r="AA84" i="1"/>
  <c r="Z84" i="1"/>
  <c r="Z86" i="1" s="1"/>
  <c r="Y84" i="1"/>
  <c r="X84" i="1"/>
  <c r="X86" i="1" s="1"/>
  <c r="W84" i="1"/>
  <c r="V84" i="1"/>
  <c r="V86" i="1" s="1"/>
  <c r="U84" i="1"/>
  <c r="T84" i="1"/>
  <c r="T86" i="1" s="1"/>
  <c r="S84" i="1"/>
  <c r="R84" i="1"/>
  <c r="R86" i="1" s="1"/>
  <c r="Q84" i="1"/>
  <c r="P84" i="1"/>
  <c r="P86" i="1" s="1"/>
  <c r="O84" i="1"/>
  <c r="N84" i="1"/>
  <c r="N86" i="1" s="1"/>
  <c r="M84" i="1"/>
  <c r="L84" i="1"/>
  <c r="L86" i="1" s="1"/>
  <c r="K84" i="1"/>
  <c r="J84" i="1"/>
  <c r="J86" i="1" s="1"/>
  <c r="I84" i="1"/>
  <c r="H84" i="1"/>
  <c r="H86" i="1" s="1"/>
  <c r="G84" i="1"/>
  <c r="F84" i="1"/>
  <c r="F86" i="1" s="1"/>
  <c r="E84" i="1"/>
  <c r="D84" i="1"/>
  <c r="D86" i="1" s="1"/>
  <c r="C84" i="1"/>
  <c r="B84" i="1"/>
  <c r="CW82" i="1"/>
  <c r="CV82" i="1"/>
  <c r="CW81" i="1"/>
  <c r="CV81" i="1"/>
  <c r="CW80" i="1"/>
  <c r="CV80" i="1"/>
  <c r="CW79" i="1"/>
  <c r="CV79" i="1"/>
  <c r="CW78" i="1"/>
  <c r="CV78" i="1"/>
  <c r="CW77" i="1"/>
  <c r="CV77" i="1"/>
  <c r="CW76" i="1"/>
  <c r="CV76" i="1"/>
  <c r="CW75" i="1"/>
  <c r="CV75" i="1"/>
  <c r="CW74" i="1"/>
  <c r="CV74" i="1"/>
  <c r="CW73" i="1"/>
  <c r="CV73" i="1"/>
  <c r="CW72" i="1"/>
  <c r="CV72" i="1"/>
  <c r="CW71" i="1"/>
  <c r="CV71" i="1"/>
  <c r="CW70" i="1"/>
  <c r="CV70" i="1"/>
  <c r="CW69" i="1"/>
  <c r="CV69" i="1"/>
  <c r="CW68" i="1"/>
  <c r="CV68" i="1"/>
  <c r="CW67" i="1"/>
  <c r="CV67" i="1"/>
  <c r="CW66" i="1"/>
  <c r="CV66" i="1"/>
  <c r="CW65" i="1"/>
  <c r="CV65" i="1"/>
  <c r="CW64" i="1"/>
  <c r="CV64" i="1"/>
  <c r="CW63" i="1"/>
  <c r="CV63" i="1"/>
  <c r="CW62" i="1"/>
  <c r="CV62" i="1"/>
  <c r="CW61" i="1"/>
  <c r="CV61" i="1"/>
  <c r="CW60" i="1"/>
  <c r="CV60" i="1"/>
  <c r="CW59" i="1"/>
  <c r="CV59" i="1"/>
  <c r="CW58" i="1"/>
  <c r="CV58" i="1"/>
  <c r="CW57" i="1"/>
  <c r="CV57" i="1"/>
  <c r="CW56" i="1"/>
  <c r="CV56" i="1"/>
  <c r="CW55" i="1"/>
  <c r="CV55" i="1"/>
  <c r="CW54" i="1"/>
  <c r="CV54" i="1"/>
  <c r="CW53" i="1"/>
  <c r="CV53" i="1"/>
  <c r="CW52" i="1"/>
  <c r="CV52" i="1"/>
  <c r="CW51" i="1"/>
  <c r="CV51" i="1"/>
  <c r="CW50" i="1"/>
  <c r="CV50" i="1"/>
  <c r="CW49" i="1"/>
  <c r="CV49" i="1"/>
  <c r="CW48" i="1"/>
  <c r="CV48" i="1"/>
  <c r="CW47" i="1"/>
  <c r="CV47" i="1"/>
  <c r="CW46" i="1"/>
  <c r="CV46" i="1"/>
  <c r="CW45" i="1"/>
  <c r="CV45" i="1"/>
  <c r="CW44" i="1"/>
  <c r="CV44" i="1"/>
  <c r="CW43" i="1"/>
  <c r="CV43" i="1"/>
  <c r="CW42" i="1"/>
  <c r="CV42" i="1"/>
  <c r="CW41" i="1"/>
  <c r="CV41" i="1"/>
  <c r="CW40" i="1"/>
  <c r="CV40" i="1"/>
  <c r="CW39" i="1"/>
  <c r="CV39" i="1"/>
  <c r="CW38" i="1"/>
  <c r="CV38" i="1"/>
  <c r="CW37" i="1"/>
  <c r="CV37" i="1"/>
  <c r="CW36" i="1"/>
  <c r="CV36" i="1"/>
  <c r="CW35" i="1"/>
  <c r="CV35" i="1"/>
  <c r="CW34" i="1"/>
  <c r="CV34" i="1"/>
  <c r="CW33" i="1"/>
  <c r="CV33" i="1"/>
  <c r="CW32" i="1"/>
  <c r="CV32" i="1"/>
  <c r="CW31" i="1"/>
  <c r="CV31" i="1"/>
  <c r="CW30" i="1"/>
  <c r="CV30" i="1"/>
  <c r="CW29" i="1"/>
  <c r="CV29" i="1"/>
  <c r="CW28" i="1"/>
  <c r="CV28" i="1"/>
  <c r="CW27" i="1"/>
  <c r="CV27" i="1"/>
  <c r="CW26" i="1"/>
  <c r="CV26" i="1"/>
  <c r="CW25" i="1"/>
  <c r="CV25" i="1"/>
  <c r="CW24" i="1"/>
  <c r="CV24" i="1"/>
  <c r="CW23" i="1"/>
  <c r="CV23" i="1"/>
  <c r="CW22" i="1"/>
  <c r="CV22" i="1"/>
  <c r="CW21" i="1"/>
  <c r="CV21" i="1"/>
  <c r="CW20" i="1"/>
  <c r="CV20" i="1"/>
  <c r="CW19" i="1"/>
  <c r="CV19" i="1"/>
  <c r="CW18" i="1"/>
  <c r="CV18" i="1"/>
  <c r="CW17" i="1"/>
  <c r="CV17" i="1"/>
  <c r="CW16" i="1"/>
  <c r="CV16" i="1"/>
  <c r="CW15" i="1"/>
  <c r="CV15" i="1"/>
  <c r="CW14" i="1"/>
  <c r="CV14" i="1"/>
  <c r="CW13" i="1"/>
  <c r="CV13" i="1"/>
  <c r="CZ12" i="1"/>
  <c r="B86" i="1" l="1"/>
  <c r="C86" i="1"/>
  <c r="E86" i="1"/>
  <c r="G86" i="1"/>
  <c r="I86" i="1"/>
  <c r="K86" i="1"/>
  <c r="M86" i="1"/>
  <c r="O86" i="1"/>
  <c r="Q86" i="1"/>
  <c r="S86" i="1"/>
  <c r="U86" i="1"/>
  <c r="W86" i="1"/>
  <c r="Y86" i="1"/>
  <c r="AA86" i="1"/>
  <c r="AC86" i="1"/>
  <c r="AE86" i="1"/>
  <c r="AG86" i="1"/>
  <c r="AI86" i="1"/>
  <c r="AK86" i="1"/>
  <c r="AM86" i="1"/>
  <c r="AO86" i="1"/>
  <c r="AQ86" i="1"/>
  <c r="AS86" i="1"/>
  <c r="AU86" i="1"/>
  <c r="AW86" i="1"/>
  <c r="AY86" i="1"/>
  <c r="BA86" i="1"/>
  <c r="BC86" i="1"/>
  <c r="BE86" i="1"/>
  <c r="BG86" i="1"/>
  <c r="BI86" i="1"/>
  <c r="BK86" i="1"/>
  <c r="BM86" i="1"/>
  <c r="BO86" i="1"/>
  <c r="BQ86" i="1"/>
  <c r="BS86" i="1"/>
  <c r="BU86" i="1"/>
  <c r="BW86" i="1"/>
  <c r="BY86" i="1"/>
  <c r="CA86" i="1"/>
  <c r="CC86" i="1"/>
  <c r="CE86" i="1"/>
  <c r="CG86" i="1"/>
  <c r="CI86" i="1"/>
  <c r="CK86" i="1"/>
  <c r="CM86" i="1"/>
  <c r="CQ86" i="1"/>
  <c r="CT86" i="1"/>
  <c r="CO86" i="1"/>
  <c r="CS86" i="1"/>
  <c r="CX13" i="1"/>
  <c r="CX14" i="1"/>
  <c r="CX15" i="1"/>
  <c r="CX16" i="1"/>
  <c r="CX17" i="1"/>
  <c r="CX18" i="1"/>
  <c r="CX19" i="1"/>
  <c r="CX20" i="1"/>
  <c r="CX21" i="1"/>
  <c r="CX22" i="1"/>
  <c r="CX23" i="1"/>
  <c r="CX24" i="1"/>
  <c r="CX25" i="1"/>
  <c r="CX26" i="1"/>
  <c r="CX27" i="1"/>
  <c r="CX28" i="1"/>
  <c r="CX29" i="1"/>
  <c r="CX30" i="1"/>
  <c r="CX31" i="1"/>
  <c r="CX32" i="1"/>
  <c r="CX33" i="1"/>
  <c r="CX34" i="1"/>
  <c r="CX35" i="1"/>
  <c r="CX36" i="1"/>
  <c r="CX37" i="1"/>
  <c r="CX38" i="1"/>
  <c r="CX39" i="1"/>
  <c r="CX40" i="1"/>
  <c r="CX41" i="1"/>
  <c r="CX42" i="1"/>
  <c r="CX43" i="1"/>
  <c r="CX44" i="1"/>
  <c r="CX45" i="1"/>
  <c r="CX46" i="1"/>
  <c r="CX47" i="1"/>
  <c r="CX48" i="1"/>
  <c r="CX49" i="1"/>
  <c r="CX50" i="1"/>
  <c r="CX51" i="1"/>
  <c r="CX52" i="1"/>
  <c r="CX53" i="1"/>
  <c r="CX54" i="1"/>
  <c r="CX55" i="1"/>
  <c r="CX56" i="1"/>
  <c r="CX57" i="1"/>
  <c r="CX58" i="1"/>
  <c r="CX59" i="1"/>
  <c r="CX60" i="1"/>
  <c r="CX61" i="1"/>
  <c r="CX62" i="1"/>
  <c r="CX63" i="1"/>
  <c r="CX64" i="1"/>
  <c r="CX65" i="1"/>
  <c r="CX66" i="1"/>
  <c r="CX67" i="1"/>
  <c r="CX68" i="1"/>
  <c r="CX69" i="1"/>
  <c r="CX70" i="1"/>
  <c r="CX71" i="1"/>
  <c r="CX72" i="1"/>
  <c r="CX73" i="1"/>
  <c r="CX74" i="1"/>
  <c r="CX75" i="1"/>
  <c r="CX76" i="1"/>
  <c r="CX77" i="1"/>
  <c r="CX78" i="1"/>
  <c r="CX79" i="1"/>
  <c r="CX80" i="1"/>
  <c r="CX81" i="1"/>
  <c r="CX82" i="1"/>
</calcChain>
</file>

<file path=xl/sharedStrings.xml><?xml version="1.0" encoding="utf-8"?>
<sst xmlns="http://schemas.openxmlformats.org/spreadsheetml/2006/main" count="214" uniqueCount="113">
  <si>
    <t xml:space="preserve">MOIS DE : </t>
  </si>
  <si>
    <t>RESIDENT</t>
  </si>
  <si>
    <t>activité 80</t>
  </si>
  <si>
    <t>activité 81</t>
  </si>
  <si>
    <t>activité 82</t>
  </si>
  <si>
    <t>activité 83</t>
  </si>
  <si>
    <t>activité 84</t>
  </si>
  <si>
    <t>activité 85</t>
  </si>
  <si>
    <t>activité 86</t>
  </si>
  <si>
    <t>activité 87</t>
  </si>
  <si>
    <t>activité 88</t>
  </si>
  <si>
    <t>activité 89</t>
  </si>
  <si>
    <t>activité 90</t>
  </si>
  <si>
    <t>activité 91</t>
  </si>
  <si>
    <t>activité 92</t>
  </si>
  <si>
    <t>activité 93</t>
  </si>
  <si>
    <t>activité 94</t>
  </si>
  <si>
    <t>activité 95</t>
  </si>
  <si>
    <t>activité 96</t>
  </si>
  <si>
    <t>activité 97</t>
  </si>
  <si>
    <t>activité 98</t>
  </si>
  <si>
    <t>activité 99</t>
  </si>
  <si>
    <t>activité 100</t>
  </si>
  <si>
    <t>activité 101</t>
  </si>
  <si>
    <t>activité 102</t>
  </si>
  <si>
    <t>activité 103</t>
  </si>
  <si>
    <t>activité 104</t>
  </si>
  <si>
    <t>activité 105</t>
  </si>
  <si>
    <t>activité 106</t>
  </si>
  <si>
    <t>activité 107</t>
  </si>
  <si>
    <t>activité 108</t>
  </si>
  <si>
    <t>activité 109</t>
  </si>
  <si>
    <t>activité 110</t>
  </si>
  <si>
    <t>activité 111</t>
  </si>
  <si>
    <t>activité 112</t>
  </si>
  <si>
    <t>activité 113</t>
  </si>
  <si>
    <t>activité 114</t>
  </si>
  <si>
    <t>activité 115</t>
  </si>
  <si>
    <t>activité 116</t>
  </si>
  <si>
    <t>activité 117</t>
  </si>
  <si>
    <t>activité 118</t>
  </si>
  <si>
    <t>activité 119</t>
  </si>
  <si>
    <t>activité 120</t>
  </si>
  <si>
    <t>activité 121</t>
  </si>
  <si>
    <t>activité 122</t>
  </si>
  <si>
    <t>activité 123</t>
  </si>
  <si>
    <t>activité 124</t>
  </si>
  <si>
    <t>activité 125</t>
  </si>
  <si>
    <t>activité 126</t>
  </si>
  <si>
    <t>activité 127</t>
  </si>
  <si>
    <t>activité 128</t>
  </si>
  <si>
    <t>activité 129</t>
  </si>
  <si>
    <t>activité 130</t>
  </si>
  <si>
    <t>activité 131</t>
  </si>
  <si>
    <t>activité 132</t>
  </si>
  <si>
    <t>activité 133</t>
  </si>
  <si>
    <t>activité 134</t>
  </si>
  <si>
    <t>activité 135</t>
  </si>
  <si>
    <t>activité 136</t>
  </si>
  <si>
    <t>activité 137</t>
  </si>
  <si>
    <t>activité 138</t>
  </si>
  <si>
    <t>activité 139</t>
  </si>
  <si>
    <t>activité 140</t>
  </si>
  <si>
    <t>activité 141</t>
  </si>
  <si>
    <t>activité 142</t>
  </si>
  <si>
    <t>activité 143</t>
  </si>
  <si>
    <t>activité 144</t>
  </si>
  <si>
    <t>activité 145</t>
  </si>
  <si>
    <t>activité 146</t>
  </si>
  <si>
    <t>activité 147</t>
  </si>
  <si>
    <t>activité 148</t>
  </si>
  <si>
    <t>activité 149</t>
  </si>
  <si>
    <t>activité 150</t>
  </si>
  <si>
    <t>activité 151</t>
  </si>
  <si>
    <t>activité 152</t>
  </si>
  <si>
    <t>activité 153</t>
  </si>
  <si>
    <t>activité 154</t>
  </si>
  <si>
    <t>activité 155</t>
  </si>
  <si>
    <t>activité 156</t>
  </si>
  <si>
    <t>activité 157</t>
  </si>
  <si>
    <t>activité 158</t>
  </si>
  <si>
    <t>activité 159</t>
  </si>
  <si>
    <t>activité 160</t>
  </si>
  <si>
    <t>activité 161</t>
  </si>
  <si>
    <t>activité 162</t>
  </si>
  <si>
    <t>activité 163</t>
  </si>
  <si>
    <t>activité 164</t>
  </si>
  <si>
    <t>activité 165</t>
  </si>
  <si>
    <t>activité 166</t>
  </si>
  <si>
    <t>activité 167</t>
  </si>
  <si>
    <t>activité 168</t>
  </si>
  <si>
    <t>activité 169</t>
  </si>
  <si>
    <t>activité 170</t>
  </si>
  <si>
    <t>activité 171</t>
  </si>
  <si>
    <t>activité 172</t>
  </si>
  <si>
    <t>activité 173</t>
  </si>
  <si>
    <t>activité 174</t>
  </si>
  <si>
    <t>activité 175</t>
  </si>
  <si>
    <t>NB DE A</t>
  </si>
  <si>
    <t>NB DE S</t>
  </si>
  <si>
    <t>TX DE PARTICIPATION</t>
  </si>
  <si>
    <t>NOMBRE DE A</t>
  </si>
  <si>
    <t>NOMBRE DE S</t>
  </si>
  <si>
    <t>TAUX DE PARTICIPATION</t>
  </si>
  <si>
    <t>revue de presse</t>
  </si>
  <si>
    <t>DATE</t>
  </si>
  <si>
    <t>A</t>
  </si>
  <si>
    <t>ballade</t>
  </si>
  <si>
    <t>concert</t>
  </si>
  <si>
    <t>peinture</t>
  </si>
  <si>
    <t>resident</t>
  </si>
  <si>
    <t>marche</t>
  </si>
  <si>
    <t>loto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</si>
</sst>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NumberFormat="1" applyAlignment="1">
      <alignment wrapText="1"/>
    </xf>
    <xf numFmtId="0" fontId="3" fillId="0" borderId="0" xfId="0" applyFont="1" applyFill="1" applyAlignment="1">
      <alignment wrapText="1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9" fontId="3" fillId="0" borderId="9" xfId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9" fontId="3" fillId="0" borderId="11" xfId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9" fontId="3" fillId="0" borderId="14" xfId="1" applyFont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/>
    </xf>
    <xf numFmtId="10" fontId="5" fillId="2" borderId="12" xfId="1" applyNumberFormat="1" applyFont="1" applyFill="1" applyBorder="1" applyAlignment="1">
      <alignment horizontal="center" wrapText="1"/>
    </xf>
    <xf numFmtId="10" fontId="5" fillId="2" borderId="13" xfId="1" applyNumberFormat="1" applyFont="1" applyFill="1" applyBorder="1" applyAlignment="1">
      <alignment horizontal="center" wrapText="1"/>
    </xf>
    <xf numFmtId="10" fontId="5" fillId="2" borderId="14" xfId="1" applyNumberFormat="1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wrapText="1"/>
    </xf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Z384"/>
  <sheetViews>
    <sheetView tabSelected="1" zoomScale="70" zoomScaleNormal="70" workbookViewId="0">
      <pane xSplit="1" ySplit="12" topLeftCell="B13" activePane="bottomRight" state="frozen"/>
      <selection pane="topRight" activeCell="B1" sqref="B1"/>
      <selection pane="bottomLeft" activeCell="A12" sqref="A12"/>
      <selection pane="bottomRight" activeCell="B13" sqref="B13"/>
    </sheetView>
  </sheetViews>
  <sheetFormatPr baseColWidth="10" defaultRowHeight="12.75" x14ac:dyDescent="0.2"/>
  <cols>
    <col min="1" max="1" width="30.7109375" style="4" customWidth="1"/>
    <col min="2" max="98" width="10.7109375" style="1" customWidth="1"/>
    <col min="99" max="99" width="6.140625" style="2" customWidth="1"/>
    <col min="100" max="100" width="9.140625" style="3" bestFit="1" customWidth="1"/>
    <col min="101" max="101" width="8.85546875" style="3" bestFit="1" customWidth="1"/>
    <col min="102" max="102" width="21.42578125" style="4" customWidth="1"/>
    <col min="103" max="16384" width="11.42578125" style="4"/>
  </cols>
  <sheetData>
    <row r="1" spans="1:104" ht="12.75" customHeight="1" x14ac:dyDescent="0.2">
      <c r="CT1" s="2"/>
      <c r="CU1" s="3"/>
      <c r="CW1" s="4"/>
    </row>
    <row r="2" spans="1:104" ht="12.75" customHeight="1" x14ac:dyDescent="0.2">
      <c r="CT2" s="2"/>
      <c r="CU2" s="3"/>
      <c r="CW2" s="4"/>
    </row>
    <row r="3" spans="1:104" ht="12.75" customHeight="1" x14ac:dyDescent="0.2">
      <c r="CT3" s="2"/>
      <c r="CU3" s="3"/>
      <c r="CW3" s="4"/>
    </row>
    <row r="4" spans="1:104" ht="12.75" customHeight="1" x14ac:dyDescent="0.2">
      <c r="CT4" s="2"/>
      <c r="CU4" s="3"/>
      <c r="CW4" s="4"/>
    </row>
    <row r="5" spans="1:104" ht="12.75" customHeight="1" x14ac:dyDescent="0.2">
      <c r="CT5" s="2"/>
      <c r="CU5" s="3"/>
      <c r="CW5" s="4"/>
    </row>
    <row r="6" spans="1:104" ht="12.75" customHeight="1" x14ac:dyDescent="0.2">
      <c r="CT6" s="2"/>
      <c r="CU6" s="3"/>
      <c r="CW6" s="4"/>
    </row>
    <row r="7" spans="1:104" ht="12.75" customHeight="1" x14ac:dyDescent="0.2">
      <c r="CT7" s="2"/>
      <c r="CU7" s="3"/>
      <c r="CW7" s="4"/>
    </row>
    <row r="8" spans="1:104" x14ac:dyDescent="0.2">
      <c r="A8" s="51" t="s">
        <v>0</v>
      </c>
      <c r="B8" s="52"/>
    </row>
    <row r="9" spans="1:104" x14ac:dyDescent="0.2">
      <c r="A9" s="51"/>
      <c r="B9" s="53"/>
    </row>
    <row r="11" spans="1:104" ht="13.5" thickBot="1" x14ac:dyDescent="0.25">
      <c r="A11" s="9" t="s">
        <v>105</v>
      </c>
      <c r="B11" s="50">
        <v>41701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</row>
    <row r="12" spans="1:104" s="6" customFormat="1" ht="42" customHeight="1" thickBot="1" x14ac:dyDescent="0.3">
      <c r="A12" s="46" t="s">
        <v>1</v>
      </c>
      <c r="B12" s="47" t="s">
        <v>104</v>
      </c>
      <c r="C12" s="48" t="s">
        <v>2</v>
      </c>
      <c r="D12" s="48" t="s">
        <v>3</v>
      </c>
      <c r="E12" s="48" t="s">
        <v>4</v>
      </c>
      <c r="F12" s="48" t="s">
        <v>5</v>
      </c>
      <c r="G12" s="48" t="s">
        <v>6</v>
      </c>
      <c r="H12" s="48" t="s">
        <v>7</v>
      </c>
      <c r="I12" s="48" t="s">
        <v>8</v>
      </c>
      <c r="J12" s="48" t="s">
        <v>9</v>
      </c>
      <c r="K12" s="48" t="s">
        <v>10</v>
      </c>
      <c r="L12" s="48" t="s">
        <v>11</v>
      </c>
      <c r="M12" s="48" t="s">
        <v>12</v>
      </c>
      <c r="N12" s="48" t="s">
        <v>13</v>
      </c>
      <c r="O12" s="48" t="s">
        <v>14</v>
      </c>
      <c r="P12" s="48" t="s">
        <v>15</v>
      </c>
      <c r="Q12" s="48" t="s">
        <v>16</v>
      </c>
      <c r="R12" s="48" t="s">
        <v>17</v>
      </c>
      <c r="S12" s="48" t="s">
        <v>18</v>
      </c>
      <c r="T12" s="48" t="s">
        <v>19</v>
      </c>
      <c r="U12" s="48" t="s">
        <v>20</v>
      </c>
      <c r="V12" s="48" t="s">
        <v>21</v>
      </c>
      <c r="W12" s="48" t="s">
        <v>22</v>
      </c>
      <c r="X12" s="48" t="s">
        <v>23</v>
      </c>
      <c r="Y12" s="48" t="s">
        <v>24</v>
      </c>
      <c r="Z12" s="48" t="s">
        <v>25</v>
      </c>
      <c r="AA12" s="48" t="s">
        <v>26</v>
      </c>
      <c r="AB12" s="48" t="s">
        <v>27</v>
      </c>
      <c r="AC12" s="48" t="s">
        <v>28</v>
      </c>
      <c r="AD12" s="48" t="s">
        <v>29</v>
      </c>
      <c r="AE12" s="48" t="s">
        <v>30</v>
      </c>
      <c r="AF12" s="48" t="s">
        <v>31</v>
      </c>
      <c r="AG12" s="48" t="s">
        <v>32</v>
      </c>
      <c r="AH12" s="48" t="s">
        <v>33</v>
      </c>
      <c r="AI12" s="48" t="s">
        <v>34</v>
      </c>
      <c r="AJ12" s="48" t="s">
        <v>35</v>
      </c>
      <c r="AK12" s="48" t="s">
        <v>36</v>
      </c>
      <c r="AL12" s="48" t="s">
        <v>37</v>
      </c>
      <c r="AM12" s="48" t="s">
        <v>38</v>
      </c>
      <c r="AN12" s="48" t="s">
        <v>39</v>
      </c>
      <c r="AO12" s="48" t="s">
        <v>40</v>
      </c>
      <c r="AP12" s="48" t="s">
        <v>41</v>
      </c>
      <c r="AQ12" s="48" t="s">
        <v>42</v>
      </c>
      <c r="AR12" s="48" t="s">
        <v>43</v>
      </c>
      <c r="AS12" s="48" t="s">
        <v>44</v>
      </c>
      <c r="AT12" s="48" t="s">
        <v>45</v>
      </c>
      <c r="AU12" s="48" t="s">
        <v>46</v>
      </c>
      <c r="AV12" s="48" t="s">
        <v>47</v>
      </c>
      <c r="AW12" s="48" t="s">
        <v>48</v>
      </c>
      <c r="AX12" s="48" t="s">
        <v>49</v>
      </c>
      <c r="AY12" s="48" t="s">
        <v>50</v>
      </c>
      <c r="AZ12" s="48" t="s">
        <v>51</v>
      </c>
      <c r="BA12" s="48" t="s">
        <v>52</v>
      </c>
      <c r="BB12" s="48" t="s">
        <v>53</v>
      </c>
      <c r="BC12" s="48" t="s">
        <v>54</v>
      </c>
      <c r="BD12" s="48" t="s">
        <v>55</v>
      </c>
      <c r="BE12" s="48" t="s">
        <v>56</v>
      </c>
      <c r="BF12" s="48" t="s">
        <v>57</v>
      </c>
      <c r="BG12" s="48" t="s">
        <v>58</v>
      </c>
      <c r="BH12" s="48" t="s">
        <v>59</v>
      </c>
      <c r="BI12" s="48" t="s">
        <v>60</v>
      </c>
      <c r="BJ12" s="48" t="s">
        <v>61</v>
      </c>
      <c r="BK12" s="48" t="s">
        <v>62</v>
      </c>
      <c r="BL12" s="48" t="s">
        <v>63</v>
      </c>
      <c r="BM12" s="48" t="s">
        <v>64</v>
      </c>
      <c r="BN12" s="48" t="s">
        <v>65</v>
      </c>
      <c r="BO12" s="48" t="s">
        <v>66</v>
      </c>
      <c r="BP12" s="48" t="s">
        <v>67</v>
      </c>
      <c r="BQ12" s="48" t="s">
        <v>68</v>
      </c>
      <c r="BR12" s="48" t="s">
        <v>69</v>
      </c>
      <c r="BS12" s="48" t="s">
        <v>70</v>
      </c>
      <c r="BT12" s="48" t="s">
        <v>71</v>
      </c>
      <c r="BU12" s="48" t="s">
        <v>72</v>
      </c>
      <c r="BV12" s="48" t="s">
        <v>73</v>
      </c>
      <c r="BW12" s="48" t="s">
        <v>74</v>
      </c>
      <c r="BX12" s="48" t="s">
        <v>75</v>
      </c>
      <c r="BY12" s="48" t="s">
        <v>76</v>
      </c>
      <c r="BZ12" s="48" t="s">
        <v>77</v>
      </c>
      <c r="CA12" s="48" t="s">
        <v>78</v>
      </c>
      <c r="CB12" s="48" t="s">
        <v>79</v>
      </c>
      <c r="CC12" s="48" t="s">
        <v>80</v>
      </c>
      <c r="CD12" s="48" t="s">
        <v>81</v>
      </c>
      <c r="CE12" s="48" t="s">
        <v>82</v>
      </c>
      <c r="CF12" s="48" t="s">
        <v>83</v>
      </c>
      <c r="CG12" s="48" t="s">
        <v>84</v>
      </c>
      <c r="CH12" s="48" t="s">
        <v>85</v>
      </c>
      <c r="CI12" s="48" t="s">
        <v>86</v>
      </c>
      <c r="CJ12" s="48" t="s">
        <v>87</v>
      </c>
      <c r="CK12" s="48" t="s">
        <v>88</v>
      </c>
      <c r="CL12" s="48" t="s">
        <v>89</v>
      </c>
      <c r="CM12" s="48" t="s">
        <v>90</v>
      </c>
      <c r="CN12" s="48" t="s">
        <v>91</v>
      </c>
      <c r="CO12" s="48" t="s">
        <v>92</v>
      </c>
      <c r="CP12" s="48" t="s">
        <v>93</v>
      </c>
      <c r="CQ12" s="48" t="s">
        <v>94</v>
      </c>
      <c r="CR12" s="48" t="s">
        <v>95</v>
      </c>
      <c r="CS12" s="48" t="s">
        <v>96</v>
      </c>
      <c r="CT12" s="49" t="s">
        <v>97</v>
      </c>
      <c r="CU12" s="5"/>
      <c r="CV12" s="24" t="s">
        <v>98</v>
      </c>
      <c r="CW12" s="25" t="s">
        <v>99</v>
      </c>
      <c r="CX12" s="26" t="s">
        <v>100</v>
      </c>
      <c r="CZ12" s="6">
        <f>+COUNTA(B12:CT12)</f>
        <v>97</v>
      </c>
    </row>
    <row r="13" spans="1:104" x14ac:dyDescent="0.2">
      <c r="A13" s="15" t="s">
        <v>110</v>
      </c>
      <c r="B13" s="27" t="s">
        <v>106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8"/>
      <c r="CU13" s="8"/>
      <c r="CV13" s="16">
        <f>+COUNTIF(B13:CT13,"A")</f>
        <v>1</v>
      </c>
      <c r="CW13" s="17">
        <f>+COUNTIF(B13:CT13,"S")</f>
        <v>0</v>
      </c>
      <c r="CX13" s="18">
        <f>+(CV13+CW13)/$CZ$12</f>
        <v>1.0309278350515464E-2</v>
      </c>
    </row>
    <row r="14" spans="1:104" x14ac:dyDescent="0.2">
      <c r="A14" s="15" t="s">
        <v>110</v>
      </c>
      <c r="B14" s="29" t="s">
        <v>106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30"/>
      <c r="CU14" s="8"/>
      <c r="CV14" s="19">
        <f>+COUNTIF(B14:CT14,"A")</f>
        <v>1</v>
      </c>
      <c r="CW14" s="9">
        <f>+COUNTIF(B14:CT14,"S")</f>
        <v>0</v>
      </c>
      <c r="CX14" s="20">
        <f t="shared" ref="CX14:CX77" si="0">+(CV14+CW14)/$CZ$12</f>
        <v>1.0309278350515464E-2</v>
      </c>
    </row>
    <row r="15" spans="1:104" x14ac:dyDescent="0.2">
      <c r="A15" s="15" t="s">
        <v>110</v>
      </c>
      <c r="B15" s="29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30"/>
      <c r="CU15" s="8"/>
      <c r="CV15" s="19">
        <f>+COUNTIF(B15:CT15,"A")</f>
        <v>0</v>
      </c>
      <c r="CW15" s="9">
        <f>+COUNTIF(B15:CT15,"S")</f>
        <v>0</v>
      </c>
      <c r="CX15" s="20">
        <f t="shared" si="0"/>
        <v>0</v>
      </c>
    </row>
    <row r="16" spans="1:104" x14ac:dyDescent="0.2">
      <c r="A16" s="15" t="s">
        <v>110</v>
      </c>
      <c r="B16" s="29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30"/>
      <c r="CU16" s="8"/>
      <c r="CV16" s="19">
        <f>+COUNTIF(B16:CT16,"A")</f>
        <v>0</v>
      </c>
      <c r="CW16" s="9">
        <f>+COUNTIF(B16:CT16,"S")</f>
        <v>0</v>
      </c>
      <c r="CX16" s="20">
        <f t="shared" si="0"/>
        <v>0</v>
      </c>
    </row>
    <row r="17" spans="1:102" x14ac:dyDescent="0.2">
      <c r="A17" s="15" t="s">
        <v>110</v>
      </c>
      <c r="B17" s="29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30"/>
      <c r="CU17" s="8"/>
      <c r="CV17" s="19">
        <f>+COUNTIF(B17:CT17,"A")</f>
        <v>0</v>
      </c>
      <c r="CW17" s="9">
        <f>+COUNTIF(B17:CT17,"S")</f>
        <v>0</v>
      </c>
      <c r="CX17" s="20">
        <f t="shared" si="0"/>
        <v>0</v>
      </c>
    </row>
    <row r="18" spans="1:102" x14ac:dyDescent="0.2">
      <c r="A18" s="15" t="s">
        <v>110</v>
      </c>
      <c r="B18" s="29" t="s">
        <v>106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30"/>
      <c r="CU18" s="8"/>
      <c r="CV18" s="19">
        <f>+COUNTIF(B18:CT18,"A")</f>
        <v>1</v>
      </c>
      <c r="CW18" s="9">
        <f>+COUNTIF(B18:CT18,"S")</f>
        <v>0</v>
      </c>
      <c r="CX18" s="20">
        <f t="shared" si="0"/>
        <v>1.0309278350515464E-2</v>
      </c>
    </row>
    <row r="19" spans="1:102" x14ac:dyDescent="0.2">
      <c r="A19" s="15" t="s">
        <v>110</v>
      </c>
      <c r="B19" s="29" t="s">
        <v>106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30"/>
      <c r="CU19" s="8"/>
      <c r="CV19" s="19">
        <f>+COUNTIF(B19:CT19,"A")</f>
        <v>1</v>
      </c>
      <c r="CW19" s="9">
        <f>+COUNTIF(B19:CT19,"S")</f>
        <v>0</v>
      </c>
      <c r="CX19" s="20">
        <f t="shared" si="0"/>
        <v>1.0309278350515464E-2</v>
      </c>
    </row>
    <row r="20" spans="1:102" x14ac:dyDescent="0.2">
      <c r="A20" s="15" t="s">
        <v>110</v>
      </c>
      <c r="B20" s="29" t="s">
        <v>106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30"/>
      <c r="CU20" s="8"/>
      <c r="CV20" s="19">
        <f>+COUNTIF(B20:CT20,"A")</f>
        <v>1</v>
      </c>
      <c r="CW20" s="9">
        <f>+COUNTIF(B20:CT20,"S")</f>
        <v>0</v>
      </c>
      <c r="CX20" s="20">
        <f t="shared" si="0"/>
        <v>1.0309278350515464E-2</v>
      </c>
    </row>
    <row r="21" spans="1:102" x14ac:dyDescent="0.2">
      <c r="A21" s="15" t="s">
        <v>110</v>
      </c>
      <c r="B21" s="2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30"/>
      <c r="CU21" s="8"/>
      <c r="CV21" s="19">
        <f>+COUNTIF(B21:CT21,"A")</f>
        <v>0</v>
      </c>
      <c r="CW21" s="9">
        <f>+COUNTIF(B21:CT21,"S")</f>
        <v>0</v>
      </c>
      <c r="CX21" s="20">
        <f t="shared" si="0"/>
        <v>0</v>
      </c>
    </row>
    <row r="22" spans="1:102" x14ac:dyDescent="0.2">
      <c r="A22" s="15" t="s">
        <v>110</v>
      </c>
      <c r="B22" s="29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30"/>
      <c r="CU22" s="8"/>
      <c r="CV22" s="19">
        <f>+COUNTIF(B22:CT22,"A")</f>
        <v>0</v>
      </c>
      <c r="CW22" s="9">
        <f>+COUNTIF(B22:CT22,"S")</f>
        <v>0</v>
      </c>
      <c r="CX22" s="20">
        <f t="shared" si="0"/>
        <v>0</v>
      </c>
    </row>
    <row r="23" spans="1:102" x14ac:dyDescent="0.2">
      <c r="A23" s="15" t="s">
        <v>110</v>
      </c>
      <c r="B23" s="29" t="s">
        <v>106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30"/>
      <c r="CU23" s="8"/>
      <c r="CV23" s="19">
        <f>+COUNTIF(B23:CT23,"A")</f>
        <v>1</v>
      </c>
      <c r="CW23" s="9">
        <f>+COUNTIF(B23:CT23,"S")</f>
        <v>0</v>
      </c>
      <c r="CX23" s="20">
        <f t="shared" si="0"/>
        <v>1.0309278350515464E-2</v>
      </c>
    </row>
    <row r="24" spans="1:102" x14ac:dyDescent="0.2">
      <c r="A24" s="15" t="s">
        <v>110</v>
      </c>
      <c r="B24" s="29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30"/>
      <c r="CU24" s="8"/>
      <c r="CV24" s="19">
        <f>+COUNTIF(B24:CT24,"A")</f>
        <v>0</v>
      </c>
      <c r="CW24" s="9">
        <f>+COUNTIF(B24:CT24,"S")</f>
        <v>0</v>
      </c>
      <c r="CX24" s="20">
        <f t="shared" si="0"/>
        <v>0</v>
      </c>
    </row>
    <row r="25" spans="1:102" x14ac:dyDescent="0.2">
      <c r="A25" s="15" t="s">
        <v>110</v>
      </c>
      <c r="B25" s="29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30"/>
      <c r="CU25" s="8"/>
      <c r="CV25" s="19">
        <f>+COUNTIF(B25:CT25,"A")</f>
        <v>0</v>
      </c>
      <c r="CW25" s="9">
        <f>+COUNTIF(B25:CT25,"S")</f>
        <v>0</v>
      </c>
      <c r="CX25" s="20">
        <f t="shared" si="0"/>
        <v>0</v>
      </c>
    </row>
    <row r="26" spans="1:102" x14ac:dyDescent="0.2">
      <c r="A26" s="15" t="s">
        <v>110</v>
      </c>
      <c r="B26" s="29" t="s">
        <v>106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30"/>
      <c r="CU26" s="8"/>
      <c r="CV26" s="19">
        <f>+COUNTIF(B26:CT26,"A")</f>
        <v>1</v>
      </c>
      <c r="CW26" s="9">
        <f>+COUNTIF(B26:CT26,"S")</f>
        <v>0</v>
      </c>
      <c r="CX26" s="20">
        <f t="shared" si="0"/>
        <v>1.0309278350515464E-2</v>
      </c>
    </row>
    <row r="27" spans="1:102" x14ac:dyDescent="0.2">
      <c r="A27" s="15" t="s">
        <v>110</v>
      </c>
      <c r="B27" s="29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30"/>
      <c r="CU27" s="8"/>
      <c r="CV27" s="19">
        <f>+COUNTIF(B27:CT27,"A")</f>
        <v>0</v>
      </c>
      <c r="CW27" s="9">
        <f>+COUNTIF(B27:CT27,"S")</f>
        <v>0</v>
      </c>
      <c r="CX27" s="20">
        <f t="shared" si="0"/>
        <v>0</v>
      </c>
    </row>
    <row r="28" spans="1:102" x14ac:dyDescent="0.2">
      <c r="A28" s="15" t="s">
        <v>110</v>
      </c>
      <c r="B28" s="29" t="s">
        <v>106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30"/>
      <c r="CU28" s="8"/>
      <c r="CV28" s="19">
        <f>+COUNTIF(B28:CT28,"A")</f>
        <v>1</v>
      </c>
      <c r="CW28" s="9">
        <f>+COUNTIF(B28:CT28,"S")</f>
        <v>0</v>
      </c>
      <c r="CX28" s="20">
        <f t="shared" si="0"/>
        <v>1.0309278350515464E-2</v>
      </c>
    </row>
    <row r="29" spans="1:102" x14ac:dyDescent="0.2">
      <c r="A29" s="15" t="s">
        <v>110</v>
      </c>
      <c r="B29" s="29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30"/>
      <c r="CU29" s="8"/>
      <c r="CV29" s="19">
        <f>+COUNTIF(B29:CT29,"A")</f>
        <v>0</v>
      </c>
      <c r="CW29" s="9">
        <f>+COUNTIF(B29:CT29,"S")</f>
        <v>0</v>
      </c>
      <c r="CX29" s="20">
        <f t="shared" si="0"/>
        <v>0</v>
      </c>
    </row>
    <row r="30" spans="1:102" x14ac:dyDescent="0.2">
      <c r="A30" s="15" t="s">
        <v>110</v>
      </c>
      <c r="B30" s="29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30"/>
      <c r="CU30" s="8"/>
      <c r="CV30" s="19">
        <f>+COUNTIF(B30:CT30,"A")</f>
        <v>0</v>
      </c>
      <c r="CW30" s="9">
        <f>+COUNTIF(B30:CT30,"S")</f>
        <v>0</v>
      </c>
      <c r="CX30" s="20">
        <f t="shared" si="0"/>
        <v>0</v>
      </c>
    </row>
    <row r="31" spans="1:102" x14ac:dyDescent="0.2">
      <c r="A31" s="15" t="s">
        <v>110</v>
      </c>
      <c r="B31" s="29" t="s">
        <v>106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30"/>
      <c r="CU31" s="8"/>
      <c r="CV31" s="19">
        <f>+COUNTIF(B31:CT31,"A")</f>
        <v>1</v>
      </c>
      <c r="CW31" s="9">
        <f>+COUNTIF(B31:CT31,"S")</f>
        <v>0</v>
      </c>
      <c r="CX31" s="20">
        <f t="shared" si="0"/>
        <v>1.0309278350515464E-2</v>
      </c>
    </row>
    <row r="32" spans="1:102" x14ac:dyDescent="0.2">
      <c r="A32" s="15" t="s">
        <v>110</v>
      </c>
      <c r="B32" s="29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30"/>
      <c r="CU32" s="8"/>
      <c r="CV32" s="19">
        <f>+COUNTIF(B32:CT32,"A")</f>
        <v>0</v>
      </c>
      <c r="CW32" s="9">
        <f>+COUNTIF(B32:CT32,"S")</f>
        <v>0</v>
      </c>
      <c r="CX32" s="20">
        <f t="shared" si="0"/>
        <v>0</v>
      </c>
    </row>
    <row r="33" spans="1:102" x14ac:dyDescent="0.2">
      <c r="A33" s="15" t="s">
        <v>110</v>
      </c>
      <c r="B33" s="29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30"/>
      <c r="CU33" s="8"/>
      <c r="CV33" s="19">
        <f>+COUNTIF(B33:CT33,"A")</f>
        <v>0</v>
      </c>
      <c r="CW33" s="9">
        <f>+COUNTIF(B33:CT33,"S")</f>
        <v>0</v>
      </c>
      <c r="CX33" s="20">
        <f t="shared" si="0"/>
        <v>0</v>
      </c>
    </row>
    <row r="34" spans="1:102" x14ac:dyDescent="0.2">
      <c r="A34" s="15" t="s">
        <v>110</v>
      </c>
      <c r="B34" s="29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30"/>
      <c r="CU34" s="8"/>
      <c r="CV34" s="19">
        <f>+COUNTIF(B34:CT34,"A")</f>
        <v>0</v>
      </c>
      <c r="CW34" s="9">
        <f>+COUNTIF(B34:CT34,"S")</f>
        <v>0</v>
      </c>
      <c r="CX34" s="20">
        <f t="shared" si="0"/>
        <v>0</v>
      </c>
    </row>
    <row r="35" spans="1:102" x14ac:dyDescent="0.2">
      <c r="A35" s="15" t="s">
        <v>110</v>
      </c>
      <c r="B35" s="29" t="s">
        <v>106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30"/>
      <c r="CU35" s="8"/>
      <c r="CV35" s="19">
        <f>+COUNTIF(B35:CT35,"A")</f>
        <v>1</v>
      </c>
      <c r="CW35" s="9">
        <f>+COUNTIF(B35:CT35,"S")</f>
        <v>0</v>
      </c>
      <c r="CX35" s="20">
        <f t="shared" si="0"/>
        <v>1.0309278350515464E-2</v>
      </c>
    </row>
    <row r="36" spans="1:102" x14ac:dyDescent="0.2">
      <c r="A36" s="15" t="s">
        <v>110</v>
      </c>
      <c r="B36" s="29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30"/>
      <c r="CU36" s="8"/>
      <c r="CV36" s="19">
        <f>+COUNTIF(B36:CT36,"A")</f>
        <v>0</v>
      </c>
      <c r="CW36" s="9">
        <f>+COUNTIF(B36:CT36,"S")</f>
        <v>0</v>
      </c>
      <c r="CX36" s="20">
        <f t="shared" si="0"/>
        <v>0</v>
      </c>
    </row>
    <row r="37" spans="1:102" x14ac:dyDescent="0.2">
      <c r="A37" s="15" t="s">
        <v>110</v>
      </c>
      <c r="B37" s="29" t="s">
        <v>106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30"/>
      <c r="CU37" s="8"/>
      <c r="CV37" s="19">
        <f>+COUNTIF(B37:CT37,"A")</f>
        <v>1</v>
      </c>
      <c r="CW37" s="9">
        <f>+COUNTIF(B37:CT37,"S")</f>
        <v>0</v>
      </c>
      <c r="CX37" s="20">
        <f t="shared" si="0"/>
        <v>1.0309278350515464E-2</v>
      </c>
    </row>
    <row r="38" spans="1:102" x14ac:dyDescent="0.2">
      <c r="A38" s="15" t="s">
        <v>110</v>
      </c>
      <c r="B38" s="29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30"/>
      <c r="CU38" s="8"/>
      <c r="CV38" s="19">
        <f>+COUNTIF(B38:CT38,"A")</f>
        <v>0</v>
      </c>
      <c r="CW38" s="9">
        <f>+COUNTIF(B38:CT38,"S")</f>
        <v>0</v>
      </c>
      <c r="CX38" s="20">
        <f t="shared" si="0"/>
        <v>0</v>
      </c>
    </row>
    <row r="39" spans="1:102" x14ac:dyDescent="0.2">
      <c r="A39" s="15" t="s">
        <v>110</v>
      </c>
      <c r="B39" s="29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30"/>
      <c r="CU39" s="8"/>
      <c r="CV39" s="19">
        <f>+COUNTIF(B39:CT39,"A")</f>
        <v>0</v>
      </c>
      <c r="CW39" s="9">
        <f>+COUNTIF(B39:CT39,"S")</f>
        <v>0</v>
      </c>
      <c r="CX39" s="20">
        <f t="shared" si="0"/>
        <v>0</v>
      </c>
    </row>
    <row r="40" spans="1:102" x14ac:dyDescent="0.2">
      <c r="A40" s="15" t="s">
        <v>110</v>
      </c>
      <c r="B40" s="29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30"/>
      <c r="CU40" s="8"/>
      <c r="CV40" s="19">
        <f>+COUNTIF(B40:CT40,"A")</f>
        <v>0</v>
      </c>
      <c r="CW40" s="9">
        <f>+COUNTIF(B40:CT40,"S")</f>
        <v>0</v>
      </c>
      <c r="CX40" s="20">
        <f t="shared" si="0"/>
        <v>0</v>
      </c>
    </row>
    <row r="41" spans="1:102" x14ac:dyDescent="0.2">
      <c r="A41" s="15" t="s">
        <v>110</v>
      </c>
      <c r="B41" s="29" t="s">
        <v>106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30"/>
      <c r="CU41" s="8"/>
      <c r="CV41" s="19">
        <f>+COUNTIF(B41:CT41,"A")</f>
        <v>1</v>
      </c>
      <c r="CW41" s="9">
        <f>+COUNTIF(B41:CT41,"S")</f>
        <v>0</v>
      </c>
      <c r="CX41" s="20">
        <f t="shared" si="0"/>
        <v>1.0309278350515464E-2</v>
      </c>
    </row>
    <row r="42" spans="1:102" x14ac:dyDescent="0.2">
      <c r="A42" s="15" t="s">
        <v>110</v>
      </c>
      <c r="B42" s="29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30"/>
      <c r="CU42" s="8"/>
      <c r="CV42" s="19">
        <f>+COUNTIF(B42:CT42,"A")</f>
        <v>0</v>
      </c>
      <c r="CW42" s="9">
        <f>+COUNTIF(B42:CT42,"S")</f>
        <v>0</v>
      </c>
      <c r="CX42" s="20">
        <f t="shared" si="0"/>
        <v>0</v>
      </c>
    </row>
    <row r="43" spans="1:102" x14ac:dyDescent="0.2">
      <c r="A43" s="15" t="s">
        <v>110</v>
      </c>
      <c r="B43" s="29" t="s">
        <v>106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30"/>
      <c r="CU43" s="8"/>
      <c r="CV43" s="19">
        <f>+COUNTIF(B43:CT43,"A")</f>
        <v>1</v>
      </c>
      <c r="CW43" s="9">
        <f>+COUNTIF(B43:CT43,"S")</f>
        <v>0</v>
      </c>
      <c r="CX43" s="20">
        <f t="shared" si="0"/>
        <v>1.0309278350515464E-2</v>
      </c>
    </row>
    <row r="44" spans="1:102" x14ac:dyDescent="0.2">
      <c r="A44" s="15" t="s">
        <v>110</v>
      </c>
      <c r="B44" s="29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30"/>
      <c r="CU44" s="8"/>
      <c r="CV44" s="19">
        <f>+COUNTIF(B44:CT44,"A")</f>
        <v>0</v>
      </c>
      <c r="CW44" s="9">
        <f>+COUNTIF(B44:CT44,"S")</f>
        <v>0</v>
      </c>
      <c r="CX44" s="20">
        <f t="shared" si="0"/>
        <v>0</v>
      </c>
    </row>
    <row r="45" spans="1:102" x14ac:dyDescent="0.2">
      <c r="A45" s="15" t="s">
        <v>110</v>
      </c>
      <c r="B45" s="29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30"/>
      <c r="CU45" s="8"/>
      <c r="CV45" s="19">
        <f>+COUNTIF(B45:CT45,"A")</f>
        <v>0</v>
      </c>
      <c r="CW45" s="9">
        <f>+COUNTIF(B45:CT45,"S")</f>
        <v>0</v>
      </c>
      <c r="CX45" s="20">
        <f t="shared" si="0"/>
        <v>0</v>
      </c>
    </row>
    <row r="46" spans="1:102" x14ac:dyDescent="0.2">
      <c r="A46" s="15" t="s">
        <v>110</v>
      </c>
      <c r="B46" s="29" t="s">
        <v>106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30"/>
      <c r="CU46" s="8"/>
      <c r="CV46" s="19">
        <f>+COUNTIF(B46:CT46,"A")</f>
        <v>1</v>
      </c>
      <c r="CW46" s="9">
        <f>+COUNTIF(B46:CT46,"S")</f>
        <v>0</v>
      </c>
      <c r="CX46" s="20">
        <f t="shared" si="0"/>
        <v>1.0309278350515464E-2</v>
      </c>
    </row>
    <row r="47" spans="1:102" x14ac:dyDescent="0.2">
      <c r="A47" s="15" t="s">
        <v>110</v>
      </c>
      <c r="B47" s="29" t="s">
        <v>106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30"/>
      <c r="CU47" s="8"/>
      <c r="CV47" s="19">
        <f>+COUNTIF(B47:CT47,"A")</f>
        <v>1</v>
      </c>
      <c r="CW47" s="9">
        <f>+COUNTIF(B47:CT47,"S")</f>
        <v>0</v>
      </c>
      <c r="CX47" s="20">
        <f t="shared" si="0"/>
        <v>1.0309278350515464E-2</v>
      </c>
    </row>
    <row r="48" spans="1:102" x14ac:dyDescent="0.2">
      <c r="A48" s="15" t="s">
        <v>110</v>
      </c>
      <c r="B48" s="29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30"/>
      <c r="CU48" s="8"/>
      <c r="CV48" s="19">
        <f>+COUNTIF(B48:CT48,"A")</f>
        <v>0</v>
      </c>
      <c r="CW48" s="9">
        <f>+COUNTIF(B48:CT48,"S")</f>
        <v>0</v>
      </c>
      <c r="CX48" s="20">
        <f t="shared" si="0"/>
        <v>0</v>
      </c>
    </row>
    <row r="49" spans="1:102" x14ac:dyDescent="0.2">
      <c r="A49" s="15" t="s">
        <v>110</v>
      </c>
      <c r="B49" s="29" t="s">
        <v>106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30"/>
      <c r="CU49" s="8"/>
      <c r="CV49" s="19">
        <f>+COUNTIF(B49:CT49,"A")</f>
        <v>1</v>
      </c>
      <c r="CW49" s="9">
        <f>+COUNTIF(B49:CT49,"S")</f>
        <v>0</v>
      </c>
      <c r="CX49" s="20">
        <f t="shared" si="0"/>
        <v>1.0309278350515464E-2</v>
      </c>
    </row>
    <row r="50" spans="1:102" x14ac:dyDescent="0.2">
      <c r="A50" s="15" t="s">
        <v>110</v>
      </c>
      <c r="B50" s="29" t="s">
        <v>106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30"/>
      <c r="CU50" s="8"/>
      <c r="CV50" s="19">
        <f>+COUNTIF(B50:CT50,"A")</f>
        <v>1</v>
      </c>
      <c r="CW50" s="9">
        <f>+COUNTIF(B50:CT50,"S")</f>
        <v>0</v>
      </c>
      <c r="CX50" s="20">
        <f t="shared" si="0"/>
        <v>1.0309278350515464E-2</v>
      </c>
    </row>
    <row r="51" spans="1:102" x14ac:dyDescent="0.2">
      <c r="A51" s="15" t="s">
        <v>110</v>
      </c>
      <c r="B51" s="29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30"/>
      <c r="CU51" s="8"/>
      <c r="CV51" s="19">
        <f>+COUNTIF(B51:CT51,"A")</f>
        <v>0</v>
      </c>
      <c r="CW51" s="9">
        <f>+COUNTIF(B51:CT51,"S")</f>
        <v>0</v>
      </c>
      <c r="CX51" s="20">
        <f t="shared" si="0"/>
        <v>0</v>
      </c>
    </row>
    <row r="52" spans="1:102" x14ac:dyDescent="0.2">
      <c r="A52" s="15" t="s">
        <v>110</v>
      </c>
      <c r="B52" s="29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30"/>
      <c r="CU52" s="8"/>
      <c r="CV52" s="19">
        <f>+COUNTIF(B52:CT52,"A")</f>
        <v>0</v>
      </c>
      <c r="CW52" s="9">
        <f>+COUNTIF(B52:CT52,"S")</f>
        <v>0</v>
      </c>
      <c r="CX52" s="20">
        <f t="shared" si="0"/>
        <v>0</v>
      </c>
    </row>
    <row r="53" spans="1:102" x14ac:dyDescent="0.2">
      <c r="A53" s="15" t="s">
        <v>110</v>
      </c>
      <c r="B53" s="29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30"/>
      <c r="CU53" s="8"/>
      <c r="CV53" s="19">
        <f>+COUNTIF(B53:CT53,"A")</f>
        <v>0</v>
      </c>
      <c r="CW53" s="9">
        <f>+COUNTIF(B53:CT53,"S")</f>
        <v>0</v>
      </c>
      <c r="CX53" s="20">
        <f t="shared" si="0"/>
        <v>0</v>
      </c>
    </row>
    <row r="54" spans="1:102" x14ac:dyDescent="0.2">
      <c r="A54" s="15" t="s">
        <v>110</v>
      </c>
      <c r="B54" s="29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30"/>
      <c r="CU54" s="8"/>
      <c r="CV54" s="19">
        <f>+COUNTIF(B54:CT54,"A")</f>
        <v>0</v>
      </c>
      <c r="CW54" s="9">
        <f>+COUNTIF(B54:CT54,"S")</f>
        <v>0</v>
      </c>
      <c r="CX54" s="20">
        <f t="shared" si="0"/>
        <v>0</v>
      </c>
    </row>
    <row r="55" spans="1:102" x14ac:dyDescent="0.2">
      <c r="A55" s="15" t="s">
        <v>110</v>
      </c>
      <c r="B55" s="29" t="s">
        <v>106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30"/>
      <c r="CU55" s="8"/>
      <c r="CV55" s="19">
        <f>+COUNTIF(B55:CT55,"A")</f>
        <v>1</v>
      </c>
      <c r="CW55" s="9">
        <f>+COUNTIF(B55:CT55,"S")</f>
        <v>0</v>
      </c>
      <c r="CX55" s="20">
        <f t="shared" si="0"/>
        <v>1.0309278350515464E-2</v>
      </c>
    </row>
    <row r="56" spans="1:102" x14ac:dyDescent="0.2">
      <c r="A56" s="15" t="s">
        <v>110</v>
      </c>
      <c r="B56" s="29" t="s">
        <v>106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30"/>
      <c r="CU56" s="8"/>
      <c r="CV56" s="19">
        <f>+COUNTIF(B56:CT56,"A")</f>
        <v>1</v>
      </c>
      <c r="CW56" s="9">
        <f>+COUNTIF(B56:CT56,"S")</f>
        <v>0</v>
      </c>
      <c r="CX56" s="20">
        <f t="shared" si="0"/>
        <v>1.0309278350515464E-2</v>
      </c>
    </row>
    <row r="57" spans="1:102" x14ac:dyDescent="0.2">
      <c r="A57" s="15" t="s">
        <v>110</v>
      </c>
      <c r="B57" s="29" t="s">
        <v>106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30"/>
      <c r="CU57" s="8"/>
      <c r="CV57" s="19">
        <f>+COUNTIF(B57:CT57,"A")</f>
        <v>1</v>
      </c>
      <c r="CW57" s="9">
        <f>+COUNTIF(B57:CT57,"S")</f>
        <v>0</v>
      </c>
      <c r="CX57" s="20">
        <f t="shared" si="0"/>
        <v>1.0309278350515464E-2</v>
      </c>
    </row>
    <row r="58" spans="1:102" x14ac:dyDescent="0.2">
      <c r="A58" s="15" t="s">
        <v>110</v>
      </c>
      <c r="B58" s="29" t="s">
        <v>106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30"/>
      <c r="CU58" s="8"/>
      <c r="CV58" s="19">
        <f>+COUNTIF(B58:CT58,"A")</f>
        <v>1</v>
      </c>
      <c r="CW58" s="9">
        <f>+COUNTIF(B58:CT58,"S")</f>
        <v>0</v>
      </c>
      <c r="CX58" s="20">
        <f t="shared" si="0"/>
        <v>1.0309278350515464E-2</v>
      </c>
    </row>
    <row r="59" spans="1:102" x14ac:dyDescent="0.2">
      <c r="A59" s="15" t="s">
        <v>110</v>
      </c>
      <c r="B59" s="29" t="s">
        <v>106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30"/>
      <c r="CU59" s="8"/>
      <c r="CV59" s="19">
        <f>+COUNTIF(B59:CT59,"A")</f>
        <v>1</v>
      </c>
      <c r="CW59" s="9">
        <f>+COUNTIF(B59:CT59,"S")</f>
        <v>0</v>
      </c>
      <c r="CX59" s="20">
        <f t="shared" si="0"/>
        <v>1.0309278350515464E-2</v>
      </c>
    </row>
    <row r="60" spans="1:102" x14ac:dyDescent="0.2">
      <c r="A60" s="15" t="s">
        <v>110</v>
      </c>
      <c r="B60" s="29" t="s">
        <v>106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30"/>
      <c r="CU60" s="8"/>
      <c r="CV60" s="19">
        <f>+COUNTIF(B60:CT60,"A")</f>
        <v>1</v>
      </c>
      <c r="CW60" s="9">
        <f>+COUNTIF(B60:CT60,"S")</f>
        <v>0</v>
      </c>
      <c r="CX60" s="20">
        <f t="shared" si="0"/>
        <v>1.0309278350515464E-2</v>
      </c>
    </row>
    <row r="61" spans="1:102" x14ac:dyDescent="0.2">
      <c r="A61" s="15" t="s">
        <v>110</v>
      </c>
      <c r="B61" s="29" t="s">
        <v>106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30"/>
      <c r="CU61" s="8"/>
      <c r="CV61" s="19">
        <f>+COUNTIF(B61:CT61,"A")</f>
        <v>1</v>
      </c>
      <c r="CW61" s="9">
        <f>+COUNTIF(B61:CT61,"S")</f>
        <v>0</v>
      </c>
      <c r="CX61" s="20">
        <f t="shared" si="0"/>
        <v>1.0309278350515464E-2</v>
      </c>
    </row>
    <row r="62" spans="1:102" x14ac:dyDescent="0.2">
      <c r="A62" s="15" t="s">
        <v>110</v>
      </c>
      <c r="B62" s="29" t="s">
        <v>106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30"/>
      <c r="CU62" s="8"/>
      <c r="CV62" s="19">
        <f>+COUNTIF(B62:CT62,"A")</f>
        <v>1</v>
      </c>
      <c r="CW62" s="9">
        <f>+COUNTIF(B62:CT62,"S")</f>
        <v>0</v>
      </c>
      <c r="CX62" s="20">
        <f t="shared" si="0"/>
        <v>1.0309278350515464E-2</v>
      </c>
    </row>
    <row r="63" spans="1:102" x14ac:dyDescent="0.2">
      <c r="A63" s="15" t="s">
        <v>110</v>
      </c>
      <c r="B63" s="29" t="s">
        <v>106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30"/>
      <c r="CU63" s="8"/>
      <c r="CV63" s="19">
        <f>+COUNTIF(B63:CT63,"A")</f>
        <v>1</v>
      </c>
      <c r="CW63" s="9">
        <f>+COUNTIF(B63:CT63,"S")</f>
        <v>0</v>
      </c>
      <c r="CX63" s="20">
        <f t="shared" si="0"/>
        <v>1.0309278350515464E-2</v>
      </c>
    </row>
    <row r="64" spans="1:102" x14ac:dyDescent="0.2">
      <c r="A64" s="15" t="s">
        <v>110</v>
      </c>
      <c r="B64" s="29" t="s">
        <v>106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30"/>
      <c r="CU64" s="8"/>
      <c r="CV64" s="19">
        <f>+COUNTIF(B64:CT64,"A")</f>
        <v>1</v>
      </c>
      <c r="CW64" s="9">
        <f>+COUNTIF(B64:CT64,"S")</f>
        <v>0</v>
      </c>
      <c r="CX64" s="20">
        <f t="shared" si="0"/>
        <v>1.0309278350515464E-2</v>
      </c>
    </row>
    <row r="65" spans="1:102" x14ac:dyDescent="0.2">
      <c r="A65" s="15" t="s">
        <v>110</v>
      </c>
      <c r="B65" s="29" t="s">
        <v>106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30"/>
      <c r="CU65" s="8"/>
      <c r="CV65" s="19">
        <f>+COUNTIF(B65:CT65,"A")</f>
        <v>1</v>
      </c>
      <c r="CW65" s="9">
        <f>+COUNTIF(B65:CT65,"S")</f>
        <v>0</v>
      </c>
      <c r="CX65" s="20">
        <f t="shared" si="0"/>
        <v>1.0309278350515464E-2</v>
      </c>
    </row>
    <row r="66" spans="1:102" x14ac:dyDescent="0.2">
      <c r="A66" s="15" t="s">
        <v>110</v>
      </c>
      <c r="B66" s="29" t="s">
        <v>106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30"/>
      <c r="CU66" s="8"/>
      <c r="CV66" s="19">
        <f>+COUNTIF(B66:CT66,"A")</f>
        <v>1</v>
      </c>
      <c r="CW66" s="9">
        <f>+COUNTIF(B66:CT66,"S")</f>
        <v>0</v>
      </c>
      <c r="CX66" s="20">
        <f t="shared" si="0"/>
        <v>1.0309278350515464E-2</v>
      </c>
    </row>
    <row r="67" spans="1:102" x14ac:dyDescent="0.2">
      <c r="A67" s="15" t="s">
        <v>110</v>
      </c>
      <c r="B67" s="29" t="s">
        <v>106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30"/>
      <c r="CU67" s="8"/>
      <c r="CV67" s="19">
        <f>+COUNTIF(B67:CT67,"A")</f>
        <v>1</v>
      </c>
      <c r="CW67" s="9">
        <f>+COUNTIF(B67:CT67,"S")</f>
        <v>0</v>
      </c>
      <c r="CX67" s="20">
        <f t="shared" si="0"/>
        <v>1.0309278350515464E-2</v>
      </c>
    </row>
    <row r="68" spans="1:102" x14ac:dyDescent="0.2">
      <c r="A68" s="15" t="s">
        <v>110</v>
      </c>
      <c r="B68" s="29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30"/>
      <c r="CU68" s="8"/>
      <c r="CV68" s="19">
        <f>+COUNTIF(B68:CT68,"A")</f>
        <v>0</v>
      </c>
      <c r="CW68" s="9">
        <f>+COUNTIF(B68:CT68,"S")</f>
        <v>0</v>
      </c>
      <c r="CX68" s="20">
        <f t="shared" si="0"/>
        <v>0</v>
      </c>
    </row>
    <row r="69" spans="1:102" x14ac:dyDescent="0.2">
      <c r="A69" s="15" t="s">
        <v>110</v>
      </c>
      <c r="B69" s="29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30"/>
      <c r="CU69" s="8"/>
      <c r="CV69" s="19">
        <f>+COUNTIF(B69:CT69,"A")</f>
        <v>0</v>
      </c>
      <c r="CW69" s="9">
        <f>+COUNTIF(B69:CT69,"S")</f>
        <v>0</v>
      </c>
      <c r="CX69" s="20">
        <f t="shared" si="0"/>
        <v>0</v>
      </c>
    </row>
    <row r="70" spans="1:102" x14ac:dyDescent="0.2">
      <c r="A70" s="15" t="s">
        <v>110</v>
      </c>
      <c r="B70" s="29" t="s">
        <v>106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30"/>
      <c r="CU70" s="8"/>
      <c r="CV70" s="19">
        <f>+COUNTIF(B70:CT70,"A")</f>
        <v>1</v>
      </c>
      <c r="CW70" s="9">
        <f>+COUNTIF(B70:CT70,"S")</f>
        <v>0</v>
      </c>
      <c r="CX70" s="20">
        <f t="shared" si="0"/>
        <v>1.0309278350515464E-2</v>
      </c>
    </row>
    <row r="71" spans="1:102" x14ac:dyDescent="0.2">
      <c r="A71" s="15" t="s">
        <v>110</v>
      </c>
      <c r="B71" s="29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30"/>
      <c r="CU71" s="8"/>
      <c r="CV71" s="19">
        <f>+COUNTIF(B71:CT71,"A")</f>
        <v>0</v>
      </c>
      <c r="CW71" s="9">
        <f>+COUNTIF(B71:CT71,"S")</f>
        <v>0</v>
      </c>
      <c r="CX71" s="20">
        <f t="shared" si="0"/>
        <v>0</v>
      </c>
    </row>
    <row r="72" spans="1:102" x14ac:dyDescent="0.2">
      <c r="A72" s="15" t="s">
        <v>110</v>
      </c>
      <c r="B72" s="29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30"/>
      <c r="CU72" s="8"/>
      <c r="CV72" s="19">
        <f>+COUNTIF(B72:CT72,"A")</f>
        <v>0</v>
      </c>
      <c r="CW72" s="9">
        <f>+COUNTIF(B72:CT72,"S")</f>
        <v>0</v>
      </c>
      <c r="CX72" s="20">
        <f t="shared" si="0"/>
        <v>0</v>
      </c>
    </row>
    <row r="73" spans="1:102" x14ac:dyDescent="0.2">
      <c r="A73" s="15" t="s">
        <v>110</v>
      </c>
      <c r="B73" s="29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30"/>
      <c r="CU73" s="8"/>
      <c r="CV73" s="19">
        <f>+COUNTIF(B73:CT73,"A")</f>
        <v>0</v>
      </c>
      <c r="CW73" s="9">
        <f>+COUNTIF(B73:CT73,"S")</f>
        <v>0</v>
      </c>
      <c r="CX73" s="20">
        <f t="shared" si="0"/>
        <v>0</v>
      </c>
    </row>
    <row r="74" spans="1:102" x14ac:dyDescent="0.2">
      <c r="A74" s="15" t="s">
        <v>110</v>
      </c>
      <c r="B74" s="29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30"/>
      <c r="CU74" s="8"/>
      <c r="CV74" s="19">
        <f>+COUNTIF(B74:CT74,"A")</f>
        <v>0</v>
      </c>
      <c r="CW74" s="9">
        <f>+COUNTIF(B74:CT74,"S")</f>
        <v>0</v>
      </c>
      <c r="CX74" s="20">
        <f t="shared" si="0"/>
        <v>0</v>
      </c>
    </row>
    <row r="75" spans="1:102" x14ac:dyDescent="0.2">
      <c r="A75" s="15" t="s">
        <v>110</v>
      </c>
      <c r="B75" s="29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30"/>
      <c r="CU75" s="8"/>
      <c r="CV75" s="19">
        <f>+COUNTIF(B75:CT75,"A")</f>
        <v>0</v>
      </c>
      <c r="CW75" s="9">
        <f>+COUNTIF(B75:CT75,"S")</f>
        <v>0</v>
      </c>
      <c r="CX75" s="20">
        <f t="shared" si="0"/>
        <v>0</v>
      </c>
    </row>
    <row r="76" spans="1:102" x14ac:dyDescent="0.2">
      <c r="A76" s="15" t="s">
        <v>110</v>
      </c>
      <c r="B76" s="29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30"/>
      <c r="CU76" s="8"/>
      <c r="CV76" s="19">
        <f>+COUNTIF(B76:CT76,"A")</f>
        <v>0</v>
      </c>
      <c r="CW76" s="9">
        <f>+COUNTIF(B76:CT76,"S")</f>
        <v>0</v>
      </c>
      <c r="CX76" s="20">
        <f t="shared" si="0"/>
        <v>0</v>
      </c>
    </row>
    <row r="77" spans="1:102" x14ac:dyDescent="0.2">
      <c r="A77" s="15" t="s">
        <v>110</v>
      </c>
      <c r="B77" s="29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30"/>
      <c r="CU77" s="8"/>
      <c r="CV77" s="19">
        <f>+COUNTIF(B77:CT77,"A")</f>
        <v>0</v>
      </c>
      <c r="CW77" s="9">
        <f>+COUNTIF(B77:CT77,"S")</f>
        <v>0</v>
      </c>
      <c r="CX77" s="20">
        <f t="shared" si="0"/>
        <v>0</v>
      </c>
    </row>
    <row r="78" spans="1:102" x14ac:dyDescent="0.2">
      <c r="A78" s="15" t="s">
        <v>110</v>
      </c>
      <c r="B78" s="29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30"/>
      <c r="CU78" s="8"/>
      <c r="CV78" s="19">
        <f>+COUNTIF(B78:CT78,"A")</f>
        <v>0</v>
      </c>
      <c r="CW78" s="9">
        <f>+COUNTIF(B78:CT78,"S")</f>
        <v>0</v>
      </c>
      <c r="CX78" s="20">
        <f t="shared" ref="CX78:CX82" si="1">+(CV78+CW78)/$CZ$12</f>
        <v>0</v>
      </c>
    </row>
    <row r="79" spans="1:102" x14ac:dyDescent="0.2">
      <c r="A79" s="15" t="s">
        <v>110</v>
      </c>
      <c r="B79" s="29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30"/>
      <c r="CU79" s="8"/>
      <c r="CV79" s="19">
        <f>+COUNTIF(B79:CT79,"A")</f>
        <v>0</v>
      </c>
      <c r="CW79" s="9">
        <f>+COUNTIF(B79:CT79,"S")</f>
        <v>0</v>
      </c>
      <c r="CX79" s="20">
        <f t="shared" si="1"/>
        <v>0</v>
      </c>
    </row>
    <row r="80" spans="1:102" x14ac:dyDescent="0.2">
      <c r="A80" s="15" t="s">
        <v>110</v>
      </c>
      <c r="B80" s="29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30"/>
      <c r="CU80" s="8"/>
      <c r="CV80" s="19">
        <f>+COUNTIF(B80:CT80,"A")</f>
        <v>0</v>
      </c>
      <c r="CW80" s="9">
        <f>+COUNTIF(B80:CT80,"S")</f>
        <v>0</v>
      </c>
      <c r="CX80" s="20">
        <f t="shared" si="1"/>
        <v>0</v>
      </c>
    </row>
    <row r="81" spans="1:102" x14ac:dyDescent="0.2">
      <c r="A81" s="15" t="s">
        <v>110</v>
      </c>
      <c r="B81" s="29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30"/>
      <c r="CU81" s="8"/>
      <c r="CV81" s="19">
        <f>+COUNTIF(B81:CT81,"A")</f>
        <v>0</v>
      </c>
      <c r="CW81" s="9">
        <f>+COUNTIF(B81:CT81,"S")</f>
        <v>0</v>
      </c>
      <c r="CX81" s="20">
        <f t="shared" si="1"/>
        <v>0</v>
      </c>
    </row>
    <row r="82" spans="1:102" ht="13.5" thickBot="1" x14ac:dyDescent="0.25">
      <c r="A82" s="15" t="s">
        <v>110</v>
      </c>
      <c r="B82" s="31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3"/>
      <c r="CU82" s="8"/>
      <c r="CV82" s="21">
        <f>+COUNTIF(B82:CT82,"A")</f>
        <v>0</v>
      </c>
      <c r="CW82" s="22">
        <f>+COUNTIF(B82:CT82,"S")</f>
        <v>0</v>
      </c>
      <c r="CX82" s="23">
        <f t="shared" si="1"/>
        <v>0</v>
      </c>
    </row>
    <row r="83" spans="1:102" ht="13.5" thickBot="1" x14ac:dyDescent="0.25"/>
    <row r="84" spans="1:102" x14ac:dyDescent="0.2">
      <c r="A84" s="34" t="s">
        <v>101</v>
      </c>
      <c r="B84" s="35">
        <f t="shared" ref="B84" si="2">+COUNTIF(B13:B82,"a")</f>
        <v>31</v>
      </c>
      <c r="C84" s="36">
        <f t="shared" ref="C84:S84" si="3">+COUNTIF(C13:C82,"a")</f>
        <v>0</v>
      </c>
      <c r="D84" s="36">
        <f t="shared" si="3"/>
        <v>0</v>
      </c>
      <c r="E84" s="36">
        <f t="shared" si="3"/>
        <v>0</v>
      </c>
      <c r="F84" s="36">
        <f t="shared" si="3"/>
        <v>0</v>
      </c>
      <c r="G84" s="36">
        <f t="shared" si="3"/>
        <v>0</v>
      </c>
      <c r="H84" s="36">
        <f t="shared" si="3"/>
        <v>0</v>
      </c>
      <c r="I84" s="36">
        <f t="shared" si="3"/>
        <v>0</v>
      </c>
      <c r="J84" s="36">
        <f t="shared" si="3"/>
        <v>0</v>
      </c>
      <c r="K84" s="36">
        <f t="shared" si="3"/>
        <v>0</v>
      </c>
      <c r="L84" s="36">
        <f t="shared" si="3"/>
        <v>0</v>
      </c>
      <c r="M84" s="36">
        <f t="shared" si="3"/>
        <v>0</v>
      </c>
      <c r="N84" s="36">
        <f t="shared" si="3"/>
        <v>0</v>
      </c>
      <c r="O84" s="36">
        <f t="shared" si="3"/>
        <v>0</v>
      </c>
      <c r="P84" s="36">
        <f t="shared" si="3"/>
        <v>0</v>
      </c>
      <c r="Q84" s="36">
        <f t="shared" si="3"/>
        <v>0</v>
      </c>
      <c r="R84" s="36">
        <f t="shared" si="3"/>
        <v>0</v>
      </c>
      <c r="S84" s="36">
        <f t="shared" si="3"/>
        <v>0</v>
      </c>
      <c r="T84" s="36">
        <f t="shared" ref="T84:AY84" si="4">+COUNTIF(T13:T82,"a")</f>
        <v>0</v>
      </c>
      <c r="U84" s="36">
        <f t="shared" si="4"/>
        <v>0</v>
      </c>
      <c r="V84" s="36">
        <f t="shared" si="4"/>
        <v>0</v>
      </c>
      <c r="W84" s="36">
        <f t="shared" si="4"/>
        <v>0</v>
      </c>
      <c r="X84" s="36">
        <f t="shared" si="4"/>
        <v>0</v>
      </c>
      <c r="Y84" s="36">
        <f t="shared" si="4"/>
        <v>0</v>
      </c>
      <c r="Z84" s="36">
        <f t="shared" si="4"/>
        <v>0</v>
      </c>
      <c r="AA84" s="36">
        <f t="shared" si="4"/>
        <v>0</v>
      </c>
      <c r="AB84" s="36">
        <f t="shared" si="4"/>
        <v>0</v>
      </c>
      <c r="AC84" s="36">
        <f t="shared" si="4"/>
        <v>0</v>
      </c>
      <c r="AD84" s="36">
        <f t="shared" si="4"/>
        <v>0</v>
      </c>
      <c r="AE84" s="36">
        <f t="shared" si="4"/>
        <v>0</v>
      </c>
      <c r="AF84" s="36">
        <f t="shared" si="4"/>
        <v>0</v>
      </c>
      <c r="AG84" s="36">
        <f t="shared" si="4"/>
        <v>0</v>
      </c>
      <c r="AH84" s="36">
        <f t="shared" si="4"/>
        <v>0</v>
      </c>
      <c r="AI84" s="36">
        <f t="shared" si="4"/>
        <v>0</v>
      </c>
      <c r="AJ84" s="36">
        <f t="shared" si="4"/>
        <v>0</v>
      </c>
      <c r="AK84" s="36">
        <f t="shared" si="4"/>
        <v>0</v>
      </c>
      <c r="AL84" s="36">
        <f t="shared" si="4"/>
        <v>0</v>
      </c>
      <c r="AM84" s="36">
        <f t="shared" si="4"/>
        <v>0</v>
      </c>
      <c r="AN84" s="36">
        <f t="shared" si="4"/>
        <v>0</v>
      </c>
      <c r="AO84" s="36">
        <f t="shared" si="4"/>
        <v>0</v>
      </c>
      <c r="AP84" s="36">
        <f t="shared" si="4"/>
        <v>0</v>
      </c>
      <c r="AQ84" s="36">
        <f t="shared" si="4"/>
        <v>0</v>
      </c>
      <c r="AR84" s="36">
        <f t="shared" si="4"/>
        <v>0</v>
      </c>
      <c r="AS84" s="36">
        <f t="shared" si="4"/>
        <v>0</v>
      </c>
      <c r="AT84" s="36">
        <f t="shared" si="4"/>
        <v>0</v>
      </c>
      <c r="AU84" s="36">
        <f t="shared" si="4"/>
        <v>0</v>
      </c>
      <c r="AV84" s="36">
        <f t="shared" si="4"/>
        <v>0</v>
      </c>
      <c r="AW84" s="36">
        <f t="shared" si="4"/>
        <v>0</v>
      </c>
      <c r="AX84" s="36">
        <f t="shared" si="4"/>
        <v>0</v>
      </c>
      <c r="AY84" s="36">
        <f t="shared" si="4"/>
        <v>0</v>
      </c>
      <c r="AZ84" s="36">
        <f t="shared" ref="AZ84:BL84" si="5">+COUNTIF(AZ13:AZ82,"a")</f>
        <v>0</v>
      </c>
      <c r="BA84" s="36">
        <f t="shared" si="5"/>
        <v>0</v>
      </c>
      <c r="BB84" s="36">
        <f t="shared" si="5"/>
        <v>0</v>
      </c>
      <c r="BC84" s="36">
        <f t="shared" si="5"/>
        <v>0</v>
      </c>
      <c r="BD84" s="36">
        <f t="shared" si="5"/>
        <v>0</v>
      </c>
      <c r="BE84" s="36">
        <f t="shared" si="5"/>
        <v>0</v>
      </c>
      <c r="BF84" s="36">
        <f t="shared" si="5"/>
        <v>0</v>
      </c>
      <c r="BG84" s="36">
        <f t="shared" si="5"/>
        <v>0</v>
      </c>
      <c r="BH84" s="36">
        <f t="shared" si="5"/>
        <v>0</v>
      </c>
      <c r="BI84" s="36">
        <f t="shared" si="5"/>
        <v>0</v>
      </c>
      <c r="BJ84" s="36">
        <f t="shared" si="5"/>
        <v>0</v>
      </c>
      <c r="BK84" s="36">
        <f t="shared" si="5"/>
        <v>0</v>
      </c>
      <c r="BL84" s="36">
        <f t="shared" si="5"/>
        <v>0</v>
      </c>
      <c r="BM84" s="36">
        <f t="shared" ref="BM84:CT84" si="6">+COUNTIF(BM13:BM82,"a")</f>
        <v>0</v>
      </c>
      <c r="BN84" s="36">
        <f t="shared" si="6"/>
        <v>0</v>
      </c>
      <c r="BO84" s="36">
        <f t="shared" si="6"/>
        <v>0</v>
      </c>
      <c r="BP84" s="36">
        <f t="shared" si="6"/>
        <v>0</v>
      </c>
      <c r="BQ84" s="36">
        <f t="shared" si="6"/>
        <v>0</v>
      </c>
      <c r="BR84" s="36">
        <f t="shared" si="6"/>
        <v>0</v>
      </c>
      <c r="BS84" s="36">
        <f t="shared" si="6"/>
        <v>0</v>
      </c>
      <c r="BT84" s="36">
        <f t="shared" si="6"/>
        <v>0</v>
      </c>
      <c r="BU84" s="36">
        <f t="shared" si="6"/>
        <v>0</v>
      </c>
      <c r="BV84" s="36">
        <f t="shared" si="6"/>
        <v>0</v>
      </c>
      <c r="BW84" s="36">
        <f t="shared" si="6"/>
        <v>0</v>
      </c>
      <c r="BX84" s="36">
        <f t="shared" si="6"/>
        <v>0</v>
      </c>
      <c r="BY84" s="36">
        <f t="shared" si="6"/>
        <v>0</v>
      </c>
      <c r="BZ84" s="36">
        <f t="shared" si="6"/>
        <v>0</v>
      </c>
      <c r="CA84" s="36">
        <f t="shared" si="6"/>
        <v>0</v>
      </c>
      <c r="CB84" s="36">
        <f t="shared" si="6"/>
        <v>0</v>
      </c>
      <c r="CC84" s="36">
        <f t="shared" si="6"/>
        <v>0</v>
      </c>
      <c r="CD84" s="36">
        <f t="shared" si="6"/>
        <v>0</v>
      </c>
      <c r="CE84" s="36">
        <f t="shared" si="6"/>
        <v>0</v>
      </c>
      <c r="CF84" s="36">
        <f t="shared" si="6"/>
        <v>0</v>
      </c>
      <c r="CG84" s="36">
        <f t="shared" si="6"/>
        <v>0</v>
      </c>
      <c r="CH84" s="36">
        <f t="shared" si="6"/>
        <v>0</v>
      </c>
      <c r="CI84" s="36">
        <f t="shared" si="6"/>
        <v>0</v>
      </c>
      <c r="CJ84" s="36">
        <f t="shared" si="6"/>
        <v>0</v>
      </c>
      <c r="CK84" s="36">
        <f t="shared" si="6"/>
        <v>0</v>
      </c>
      <c r="CL84" s="36">
        <f t="shared" si="6"/>
        <v>0</v>
      </c>
      <c r="CM84" s="36">
        <f t="shared" si="6"/>
        <v>0</v>
      </c>
      <c r="CN84" s="36">
        <f t="shared" si="6"/>
        <v>0</v>
      </c>
      <c r="CO84" s="36">
        <f t="shared" si="6"/>
        <v>0</v>
      </c>
      <c r="CP84" s="36">
        <f t="shared" si="6"/>
        <v>0</v>
      </c>
      <c r="CQ84" s="36">
        <f t="shared" si="6"/>
        <v>0</v>
      </c>
      <c r="CR84" s="36">
        <f t="shared" si="6"/>
        <v>0</v>
      </c>
      <c r="CS84" s="36">
        <f t="shared" si="6"/>
        <v>0</v>
      </c>
      <c r="CT84" s="37">
        <f t="shared" si="6"/>
        <v>0</v>
      </c>
      <c r="CU84" s="10"/>
    </row>
    <row r="85" spans="1:102" x14ac:dyDescent="0.2">
      <c r="A85" s="38" t="s">
        <v>102</v>
      </c>
      <c r="B85" s="39">
        <f>+COUNTIF(B13:B82,"S")</f>
        <v>0</v>
      </c>
      <c r="C85" s="40">
        <f t="shared" ref="C85:AZ85" si="7">+COUNTIF(C13:C82,"S")</f>
        <v>0</v>
      </c>
      <c r="D85" s="40">
        <f t="shared" si="7"/>
        <v>0</v>
      </c>
      <c r="E85" s="40">
        <f t="shared" si="7"/>
        <v>0</v>
      </c>
      <c r="F85" s="40">
        <f t="shared" si="7"/>
        <v>0</v>
      </c>
      <c r="G85" s="40">
        <f t="shared" si="7"/>
        <v>0</v>
      </c>
      <c r="H85" s="40">
        <f t="shared" si="7"/>
        <v>0</v>
      </c>
      <c r="I85" s="40">
        <f t="shared" si="7"/>
        <v>0</v>
      </c>
      <c r="J85" s="40">
        <f t="shared" si="7"/>
        <v>0</v>
      </c>
      <c r="K85" s="40">
        <f t="shared" si="7"/>
        <v>0</v>
      </c>
      <c r="L85" s="40">
        <f t="shared" si="7"/>
        <v>0</v>
      </c>
      <c r="M85" s="40">
        <f t="shared" si="7"/>
        <v>0</v>
      </c>
      <c r="N85" s="40">
        <f t="shared" si="7"/>
        <v>0</v>
      </c>
      <c r="O85" s="40">
        <f t="shared" si="7"/>
        <v>0</v>
      </c>
      <c r="P85" s="40">
        <f t="shared" si="7"/>
        <v>0</v>
      </c>
      <c r="Q85" s="40">
        <f t="shared" si="7"/>
        <v>0</v>
      </c>
      <c r="R85" s="40">
        <f t="shared" si="7"/>
        <v>0</v>
      </c>
      <c r="S85" s="40">
        <f t="shared" si="7"/>
        <v>0</v>
      </c>
      <c r="T85" s="40">
        <f t="shared" si="7"/>
        <v>0</v>
      </c>
      <c r="U85" s="40">
        <f t="shared" si="7"/>
        <v>0</v>
      </c>
      <c r="V85" s="40">
        <f t="shared" si="7"/>
        <v>0</v>
      </c>
      <c r="W85" s="40">
        <f t="shared" si="7"/>
        <v>0</v>
      </c>
      <c r="X85" s="40">
        <f t="shared" si="7"/>
        <v>0</v>
      </c>
      <c r="Y85" s="40">
        <f t="shared" si="7"/>
        <v>0</v>
      </c>
      <c r="Z85" s="40">
        <f t="shared" si="7"/>
        <v>0</v>
      </c>
      <c r="AA85" s="40">
        <f t="shared" si="7"/>
        <v>0</v>
      </c>
      <c r="AB85" s="40">
        <f t="shared" si="7"/>
        <v>0</v>
      </c>
      <c r="AC85" s="40">
        <f t="shared" si="7"/>
        <v>0</v>
      </c>
      <c r="AD85" s="40">
        <f t="shared" si="7"/>
        <v>0</v>
      </c>
      <c r="AE85" s="40">
        <f t="shared" si="7"/>
        <v>0</v>
      </c>
      <c r="AF85" s="40">
        <f t="shared" si="7"/>
        <v>0</v>
      </c>
      <c r="AG85" s="40">
        <f t="shared" si="7"/>
        <v>0</v>
      </c>
      <c r="AH85" s="40">
        <f t="shared" si="7"/>
        <v>0</v>
      </c>
      <c r="AI85" s="40">
        <f t="shared" si="7"/>
        <v>0</v>
      </c>
      <c r="AJ85" s="40">
        <f t="shared" si="7"/>
        <v>0</v>
      </c>
      <c r="AK85" s="40">
        <f t="shared" si="7"/>
        <v>0</v>
      </c>
      <c r="AL85" s="40">
        <f t="shared" si="7"/>
        <v>0</v>
      </c>
      <c r="AM85" s="40">
        <f t="shared" si="7"/>
        <v>0</v>
      </c>
      <c r="AN85" s="40">
        <f t="shared" si="7"/>
        <v>0</v>
      </c>
      <c r="AO85" s="40">
        <f t="shared" si="7"/>
        <v>0</v>
      </c>
      <c r="AP85" s="40">
        <f t="shared" si="7"/>
        <v>0</v>
      </c>
      <c r="AQ85" s="40">
        <f t="shared" si="7"/>
        <v>0</v>
      </c>
      <c r="AR85" s="40">
        <f t="shared" si="7"/>
        <v>0</v>
      </c>
      <c r="AS85" s="40">
        <f t="shared" si="7"/>
        <v>0</v>
      </c>
      <c r="AT85" s="40">
        <f t="shared" si="7"/>
        <v>0</v>
      </c>
      <c r="AU85" s="40">
        <f t="shared" si="7"/>
        <v>0</v>
      </c>
      <c r="AV85" s="40">
        <f t="shared" si="7"/>
        <v>0</v>
      </c>
      <c r="AW85" s="40">
        <f t="shared" si="7"/>
        <v>0</v>
      </c>
      <c r="AX85" s="40">
        <f t="shared" si="7"/>
        <v>0</v>
      </c>
      <c r="AY85" s="40">
        <f t="shared" si="7"/>
        <v>0</v>
      </c>
      <c r="AZ85" s="40">
        <f t="shared" si="7"/>
        <v>0</v>
      </c>
      <c r="BA85" s="40">
        <f t="shared" ref="BA85:CT85" si="8">+COUNTIF(BA13:BA82,"S")</f>
        <v>0</v>
      </c>
      <c r="BB85" s="40">
        <f t="shared" si="8"/>
        <v>0</v>
      </c>
      <c r="BC85" s="40">
        <f t="shared" si="8"/>
        <v>0</v>
      </c>
      <c r="BD85" s="40">
        <f t="shared" si="8"/>
        <v>0</v>
      </c>
      <c r="BE85" s="40">
        <f t="shared" si="8"/>
        <v>0</v>
      </c>
      <c r="BF85" s="40">
        <f t="shared" si="8"/>
        <v>0</v>
      </c>
      <c r="BG85" s="40">
        <f t="shared" si="8"/>
        <v>0</v>
      </c>
      <c r="BH85" s="40">
        <f t="shared" si="8"/>
        <v>0</v>
      </c>
      <c r="BI85" s="40">
        <f t="shared" si="8"/>
        <v>0</v>
      </c>
      <c r="BJ85" s="40">
        <f t="shared" si="8"/>
        <v>0</v>
      </c>
      <c r="BK85" s="40">
        <f t="shared" si="8"/>
        <v>0</v>
      </c>
      <c r="BL85" s="40">
        <f t="shared" si="8"/>
        <v>0</v>
      </c>
      <c r="BM85" s="40">
        <f t="shared" si="8"/>
        <v>0</v>
      </c>
      <c r="BN85" s="40">
        <f t="shared" si="8"/>
        <v>0</v>
      </c>
      <c r="BO85" s="40">
        <f t="shared" si="8"/>
        <v>0</v>
      </c>
      <c r="BP85" s="40">
        <f t="shared" si="8"/>
        <v>0</v>
      </c>
      <c r="BQ85" s="40">
        <f t="shared" si="8"/>
        <v>0</v>
      </c>
      <c r="BR85" s="40">
        <f t="shared" si="8"/>
        <v>0</v>
      </c>
      <c r="BS85" s="40">
        <f t="shared" si="8"/>
        <v>0</v>
      </c>
      <c r="BT85" s="40">
        <f t="shared" si="8"/>
        <v>0</v>
      </c>
      <c r="BU85" s="40">
        <f t="shared" si="8"/>
        <v>0</v>
      </c>
      <c r="BV85" s="40">
        <f t="shared" si="8"/>
        <v>0</v>
      </c>
      <c r="BW85" s="40">
        <f t="shared" si="8"/>
        <v>0</v>
      </c>
      <c r="BX85" s="40">
        <f t="shared" si="8"/>
        <v>0</v>
      </c>
      <c r="BY85" s="40">
        <f t="shared" si="8"/>
        <v>0</v>
      </c>
      <c r="BZ85" s="40">
        <f t="shared" si="8"/>
        <v>0</v>
      </c>
      <c r="CA85" s="40">
        <f t="shared" si="8"/>
        <v>0</v>
      </c>
      <c r="CB85" s="40">
        <f t="shared" si="8"/>
        <v>0</v>
      </c>
      <c r="CC85" s="40">
        <f t="shared" si="8"/>
        <v>0</v>
      </c>
      <c r="CD85" s="40">
        <f t="shared" si="8"/>
        <v>0</v>
      </c>
      <c r="CE85" s="40">
        <f t="shared" si="8"/>
        <v>0</v>
      </c>
      <c r="CF85" s="40">
        <f t="shared" si="8"/>
        <v>0</v>
      </c>
      <c r="CG85" s="40">
        <f t="shared" si="8"/>
        <v>0</v>
      </c>
      <c r="CH85" s="40">
        <f t="shared" si="8"/>
        <v>0</v>
      </c>
      <c r="CI85" s="40">
        <f t="shared" si="8"/>
        <v>0</v>
      </c>
      <c r="CJ85" s="40">
        <f t="shared" si="8"/>
        <v>0</v>
      </c>
      <c r="CK85" s="40">
        <f t="shared" si="8"/>
        <v>0</v>
      </c>
      <c r="CL85" s="40">
        <f t="shared" si="8"/>
        <v>0</v>
      </c>
      <c r="CM85" s="40">
        <f t="shared" si="8"/>
        <v>0</v>
      </c>
      <c r="CN85" s="40">
        <f t="shared" si="8"/>
        <v>0</v>
      </c>
      <c r="CO85" s="40">
        <f t="shared" si="8"/>
        <v>0</v>
      </c>
      <c r="CP85" s="40">
        <f t="shared" si="8"/>
        <v>0</v>
      </c>
      <c r="CQ85" s="40">
        <f t="shared" si="8"/>
        <v>0</v>
      </c>
      <c r="CR85" s="40">
        <f t="shared" si="8"/>
        <v>0</v>
      </c>
      <c r="CS85" s="40">
        <f t="shared" si="8"/>
        <v>0</v>
      </c>
      <c r="CT85" s="41">
        <f t="shared" si="8"/>
        <v>0</v>
      </c>
      <c r="CU85" s="10"/>
    </row>
    <row r="86" spans="1:102" ht="13.5" thickBot="1" x14ac:dyDescent="0.25">
      <c r="A86" s="42" t="s">
        <v>103</v>
      </c>
      <c r="B86" s="43">
        <f>+(B84+B85)/60</f>
        <v>0.51666666666666672</v>
      </c>
      <c r="C86" s="44">
        <f t="shared" ref="C86:AZ86" si="9">+(C84+C85)/60</f>
        <v>0</v>
      </c>
      <c r="D86" s="44">
        <f t="shared" si="9"/>
        <v>0</v>
      </c>
      <c r="E86" s="44">
        <f t="shared" si="9"/>
        <v>0</v>
      </c>
      <c r="F86" s="44">
        <f t="shared" si="9"/>
        <v>0</v>
      </c>
      <c r="G86" s="44">
        <f t="shared" si="9"/>
        <v>0</v>
      </c>
      <c r="H86" s="44">
        <f t="shared" si="9"/>
        <v>0</v>
      </c>
      <c r="I86" s="44">
        <f t="shared" si="9"/>
        <v>0</v>
      </c>
      <c r="J86" s="44">
        <f t="shared" si="9"/>
        <v>0</v>
      </c>
      <c r="K86" s="44">
        <f t="shared" si="9"/>
        <v>0</v>
      </c>
      <c r="L86" s="44">
        <f t="shared" si="9"/>
        <v>0</v>
      </c>
      <c r="M86" s="44">
        <f t="shared" si="9"/>
        <v>0</v>
      </c>
      <c r="N86" s="44">
        <f t="shared" si="9"/>
        <v>0</v>
      </c>
      <c r="O86" s="44">
        <f t="shared" si="9"/>
        <v>0</v>
      </c>
      <c r="P86" s="44">
        <f t="shared" si="9"/>
        <v>0</v>
      </c>
      <c r="Q86" s="44">
        <f t="shared" si="9"/>
        <v>0</v>
      </c>
      <c r="R86" s="44">
        <f t="shared" si="9"/>
        <v>0</v>
      </c>
      <c r="S86" s="44">
        <f t="shared" si="9"/>
        <v>0</v>
      </c>
      <c r="T86" s="44">
        <f t="shared" si="9"/>
        <v>0</v>
      </c>
      <c r="U86" s="44">
        <f t="shared" si="9"/>
        <v>0</v>
      </c>
      <c r="V86" s="44">
        <f t="shared" si="9"/>
        <v>0</v>
      </c>
      <c r="W86" s="44">
        <f t="shared" si="9"/>
        <v>0</v>
      </c>
      <c r="X86" s="44">
        <f t="shared" si="9"/>
        <v>0</v>
      </c>
      <c r="Y86" s="44">
        <f t="shared" si="9"/>
        <v>0</v>
      </c>
      <c r="Z86" s="44">
        <f t="shared" si="9"/>
        <v>0</v>
      </c>
      <c r="AA86" s="44">
        <f t="shared" si="9"/>
        <v>0</v>
      </c>
      <c r="AB86" s="44">
        <f t="shared" si="9"/>
        <v>0</v>
      </c>
      <c r="AC86" s="44">
        <f t="shared" si="9"/>
        <v>0</v>
      </c>
      <c r="AD86" s="44">
        <f t="shared" si="9"/>
        <v>0</v>
      </c>
      <c r="AE86" s="44">
        <f t="shared" si="9"/>
        <v>0</v>
      </c>
      <c r="AF86" s="44">
        <f t="shared" si="9"/>
        <v>0</v>
      </c>
      <c r="AG86" s="44">
        <f t="shared" si="9"/>
        <v>0</v>
      </c>
      <c r="AH86" s="44">
        <f t="shared" si="9"/>
        <v>0</v>
      </c>
      <c r="AI86" s="44">
        <f t="shared" si="9"/>
        <v>0</v>
      </c>
      <c r="AJ86" s="44">
        <f t="shared" si="9"/>
        <v>0</v>
      </c>
      <c r="AK86" s="44">
        <f t="shared" si="9"/>
        <v>0</v>
      </c>
      <c r="AL86" s="44">
        <f t="shared" si="9"/>
        <v>0</v>
      </c>
      <c r="AM86" s="44">
        <f t="shared" si="9"/>
        <v>0</v>
      </c>
      <c r="AN86" s="44">
        <f t="shared" si="9"/>
        <v>0</v>
      </c>
      <c r="AO86" s="44">
        <f t="shared" si="9"/>
        <v>0</v>
      </c>
      <c r="AP86" s="44">
        <f t="shared" si="9"/>
        <v>0</v>
      </c>
      <c r="AQ86" s="44">
        <f t="shared" si="9"/>
        <v>0</v>
      </c>
      <c r="AR86" s="44">
        <f t="shared" si="9"/>
        <v>0</v>
      </c>
      <c r="AS86" s="44">
        <f t="shared" si="9"/>
        <v>0</v>
      </c>
      <c r="AT86" s="44">
        <f t="shared" si="9"/>
        <v>0</v>
      </c>
      <c r="AU86" s="44">
        <f t="shared" si="9"/>
        <v>0</v>
      </c>
      <c r="AV86" s="44">
        <f t="shared" si="9"/>
        <v>0</v>
      </c>
      <c r="AW86" s="44">
        <f t="shared" si="9"/>
        <v>0</v>
      </c>
      <c r="AX86" s="44">
        <f t="shared" si="9"/>
        <v>0</v>
      </c>
      <c r="AY86" s="44">
        <f t="shared" si="9"/>
        <v>0</v>
      </c>
      <c r="AZ86" s="44">
        <f t="shared" si="9"/>
        <v>0</v>
      </c>
      <c r="BA86" s="44">
        <f t="shared" ref="BA86:CT86" si="10">+(BA84+BA85)/60</f>
        <v>0</v>
      </c>
      <c r="BB86" s="44">
        <f t="shared" si="10"/>
        <v>0</v>
      </c>
      <c r="BC86" s="44">
        <f t="shared" si="10"/>
        <v>0</v>
      </c>
      <c r="BD86" s="44">
        <f t="shared" si="10"/>
        <v>0</v>
      </c>
      <c r="BE86" s="44">
        <f t="shared" si="10"/>
        <v>0</v>
      </c>
      <c r="BF86" s="44">
        <f t="shared" si="10"/>
        <v>0</v>
      </c>
      <c r="BG86" s="44">
        <f t="shared" si="10"/>
        <v>0</v>
      </c>
      <c r="BH86" s="44">
        <f t="shared" si="10"/>
        <v>0</v>
      </c>
      <c r="BI86" s="44">
        <f t="shared" si="10"/>
        <v>0</v>
      </c>
      <c r="BJ86" s="44">
        <f t="shared" si="10"/>
        <v>0</v>
      </c>
      <c r="BK86" s="44">
        <f t="shared" si="10"/>
        <v>0</v>
      </c>
      <c r="BL86" s="44">
        <f t="shared" si="10"/>
        <v>0</v>
      </c>
      <c r="BM86" s="44">
        <f t="shared" si="10"/>
        <v>0</v>
      </c>
      <c r="BN86" s="44">
        <f t="shared" si="10"/>
        <v>0</v>
      </c>
      <c r="BO86" s="44">
        <f t="shared" si="10"/>
        <v>0</v>
      </c>
      <c r="BP86" s="44">
        <f t="shared" si="10"/>
        <v>0</v>
      </c>
      <c r="BQ86" s="44">
        <f t="shared" si="10"/>
        <v>0</v>
      </c>
      <c r="BR86" s="44">
        <f t="shared" si="10"/>
        <v>0</v>
      </c>
      <c r="BS86" s="44">
        <f t="shared" si="10"/>
        <v>0</v>
      </c>
      <c r="BT86" s="44">
        <f t="shared" si="10"/>
        <v>0</v>
      </c>
      <c r="BU86" s="44">
        <f t="shared" si="10"/>
        <v>0</v>
      </c>
      <c r="BV86" s="44">
        <f t="shared" si="10"/>
        <v>0</v>
      </c>
      <c r="BW86" s="44">
        <f t="shared" si="10"/>
        <v>0</v>
      </c>
      <c r="BX86" s="44">
        <f t="shared" si="10"/>
        <v>0</v>
      </c>
      <c r="BY86" s="44">
        <f t="shared" si="10"/>
        <v>0</v>
      </c>
      <c r="BZ86" s="44">
        <f t="shared" si="10"/>
        <v>0</v>
      </c>
      <c r="CA86" s="44">
        <f t="shared" si="10"/>
        <v>0</v>
      </c>
      <c r="CB86" s="44">
        <f t="shared" si="10"/>
        <v>0</v>
      </c>
      <c r="CC86" s="44">
        <f t="shared" si="10"/>
        <v>0</v>
      </c>
      <c r="CD86" s="44">
        <f t="shared" si="10"/>
        <v>0</v>
      </c>
      <c r="CE86" s="44">
        <f t="shared" si="10"/>
        <v>0</v>
      </c>
      <c r="CF86" s="44">
        <f t="shared" si="10"/>
        <v>0</v>
      </c>
      <c r="CG86" s="44">
        <f t="shared" si="10"/>
        <v>0</v>
      </c>
      <c r="CH86" s="44">
        <f t="shared" si="10"/>
        <v>0</v>
      </c>
      <c r="CI86" s="44">
        <f t="shared" si="10"/>
        <v>0</v>
      </c>
      <c r="CJ86" s="44">
        <f t="shared" si="10"/>
        <v>0</v>
      </c>
      <c r="CK86" s="44">
        <f t="shared" si="10"/>
        <v>0</v>
      </c>
      <c r="CL86" s="44">
        <f t="shared" si="10"/>
        <v>0</v>
      </c>
      <c r="CM86" s="44">
        <f t="shared" si="10"/>
        <v>0</v>
      </c>
      <c r="CN86" s="44">
        <f t="shared" si="10"/>
        <v>0</v>
      </c>
      <c r="CO86" s="44">
        <f t="shared" si="10"/>
        <v>0</v>
      </c>
      <c r="CP86" s="44">
        <f t="shared" si="10"/>
        <v>0</v>
      </c>
      <c r="CQ86" s="44">
        <f t="shared" si="10"/>
        <v>0</v>
      </c>
      <c r="CR86" s="44">
        <f t="shared" si="10"/>
        <v>0</v>
      </c>
      <c r="CS86" s="44">
        <f t="shared" si="10"/>
        <v>0</v>
      </c>
      <c r="CT86" s="45">
        <f t="shared" si="10"/>
        <v>0</v>
      </c>
    </row>
    <row r="92" spans="1:102" ht="15" x14ac:dyDescent="0.25">
      <c r="A92"/>
      <c r="B92" s="11"/>
    </row>
    <row r="94" spans="1:102" ht="15" x14ac:dyDescent="0.25">
      <c r="A94"/>
      <c r="B94" s="11"/>
    </row>
    <row r="95" spans="1:102" ht="15" x14ac:dyDescent="0.25">
      <c r="A95" s="12"/>
      <c r="B95" s="13"/>
    </row>
    <row r="96" spans="1:102" ht="15" x14ac:dyDescent="0.25">
      <c r="A96" s="12"/>
      <c r="B96" s="13"/>
    </row>
    <row r="97" spans="1:101" ht="15" x14ac:dyDescent="0.25">
      <c r="A97" s="12"/>
      <c r="B97" s="13"/>
    </row>
    <row r="98" spans="1:101" ht="15" x14ac:dyDescent="0.25">
      <c r="A98"/>
      <c r="B98" s="11"/>
    </row>
    <row r="99" spans="1:101" ht="15" x14ac:dyDescent="0.25">
      <c r="A99"/>
      <c r="B99" s="11"/>
    </row>
    <row r="100" spans="1:101" ht="15" x14ac:dyDescent="0.25">
      <c r="A100"/>
      <c r="B100" s="11"/>
    </row>
    <row r="101" spans="1:101" ht="15" x14ac:dyDescent="0.25">
      <c r="A101"/>
      <c r="B101" s="11"/>
    </row>
    <row r="102" spans="1:101" ht="15" x14ac:dyDescent="0.25">
      <c r="A102"/>
      <c r="B102" s="11"/>
    </row>
    <row r="103" spans="1:101" ht="15" x14ac:dyDescent="0.25">
      <c r="A103"/>
      <c r="B103" s="11"/>
      <c r="CT103" s="14"/>
      <c r="CU103" s="3"/>
      <c r="CW103" s="4"/>
    </row>
    <row r="104" spans="1:101" ht="15" x14ac:dyDescent="0.25">
      <c r="A104"/>
      <c r="B104" s="11"/>
      <c r="CT104" s="14"/>
      <c r="CU104" s="3"/>
      <c r="CW104" s="4"/>
    </row>
    <row r="105" spans="1:101" ht="15" x14ac:dyDescent="0.25">
      <c r="A105"/>
      <c r="B105" s="11"/>
      <c r="CT105" s="14"/>
      <c r="CU105" s="3"/>
      <c r="CW105" s="4"/>
    </row>
    <row r="106" spans="1:101" ht="15" x14ac:dyDescent="0.25">
      <c r="A106"/>
      <c r="B106" s="11"/>
      <c r="CT106" s="14"/>
      <c r="CU106" s="3"/>
      <c r="CW106" s="4"/>
    </row>
    <row r="107" spans="1:101" ht="15" x14ac:dyDescent="0.25">
      <c r="A107"/>
      <c r="B107" s="11"/>
      <c r="CT107" s="14"/>
      <c r="CU107" s="3"/>
      <c r="CW107" s="4"/>
    </row>
    <row r="108" spans="1:101" ht="15" x14ac:dyDescent="0.25">
      <c r="A108"/>
      <c r="B108" s="11"/>
      <c r="CT108" s="14"/>
      <c r="CU108" s="3"/>
      <c r="CW108" s="4"/>
    </row>
    <row r="109" spans="1:101" ht="15" x14ac:dyDescent="0.25">
      <c r="A109"/>
      <c r="B109" s="11"/>
      <c r="CT109" s="14"/>
      <c r="CU109" s="3"/>
      <c r="CW109" s="4"/>
    </row>
    <row r="110" spans="1:101" ht="15" x14ac:dyDescent="0.25">
      <c r="A110"/>
      <c r="B110" s="11"/>
      <c r="CT110" s="14"/>
      <c r="CU110" s="3"/>
      <c r="CW110" s="4"/>
    </row>
    <row r="111" spans="1:101" ht="15" x14ac:dyDescent="0.25">
      <c r="A111"/>
      <c r="B111" s="11"/>
      <c r="CT111" s="14"/>
      <c r="CU111" s="3"/>
      <c r="CW111" s="4"/>
    </row>
    <row r="112" spans="1:101" ht="15" x14ac:dyDescent="0.25">
      <c r="A112"/>
      <c r="B112" s="13"/>
      <c r="CT112" s="14"/>
      <c r="CU112" s="3"/>
      <c r="CW112" s="4"/>
    </row>
    <row r="113" spans="1:101" ht="15" x14ac:dyDescent="0.25">
      <c r="A113"/>
      <c r="B113" s="13"/>
      <c r="CT113" s="14"/>
      <c r="CU113" s="3"/>
      <c r="CW113" s="4"/>
    </row>
    <row r="114" spans="1:101" ht="15" x14ac:dyDescent="0.25">
      <c r="A114"/>
      <c r="B114" s="13"/>
      <c r="CT114" s="14"/>
      <c r="CU114" s="3"/>
      <c r="CW114" s="4"/>
    </row>
    <row r="115" spans="1:101" ht="15" x14ac:dyDescent="0.25">
      <c r="A115"/>
      <c r="B115" s="13"/>
      <c r="CT115" s="14"/>
      <c r="CU115" s="3"/>
      <c r="CW115" s="4"/>
    </row>
    <row r="116" spans="1:101" ht="15" x14ac:dyDescent="0.25">
      <c r="A116"/>
      <c r="B116" s="13"/>
      <c r="CT116" s="14"/>
      <c r="CU116" s="3"/>
      <c r="CW116" s="4"/>
    </row>
    <row r="117" spans="1:101" ht="15" x14ac:dyDescent="0.25">
      <c r="A117"/>
      <c r="B117" s="13"/>
      <c r="CT117" s="14"/>
      <c r="CU117" s="3"/>
      <c r="CW117" s="4"/>
    </row>
    <row r="118" spans="1:101" ht="15" x14ac:dyDescent="0.25">
      <c r="A118"/>
      <c r="B118" s="13"/>
      <c r="CT118" s="14"/>
      <c r="CU118" s="3"/>
      <c r="CW118" s="4"/>
    </row>
    <row r="119" spans="1:101" ht="15" x14ac:dyDescent="0.25">
      <c r="A119"/>
      <c r="B119" s="13"/>
      <c r="CT119" s="14"/>
      <c r="CU119" s="3"/>
      <c r="CW119" s="4"/>
    </row>
    <row r="120" spans="1:101" ht="15" x14ac:dyDescent="0.25">
      <c r="A120"/>
      <c r="B120" s="13"/>
      <c r="CT120" s="14"/>
      <c r="CU120" s="3"/>
      <c r="CW120" s="4"/>
    </row>
    <row r="121" spans="1:101" ht="15" x14ac:dyDescent="0.25">
      <c r="A121"/>
      <c r="B121" s="13"/>
      <c r="CT121" s="14"/>
      <c r="CU121" s="3"/>
      <c r="CW121" s="4"/>
    </row>
    <row r="122" spans="1:101" ht="15" x14ac:dyDescent="0.25">
      <c r="A122"/>
      <c r="B122" s="13"/>
      <c r="CT122" s="14"/>
      <c r="CU122" s="3"/>
      <c r="CW122" s="4"/>
    </row>
    <row r="123" spans="1:101" ht="15" x14ac:dyDescent="0.25">
      <c r="A123"/>
      <c r="B123" s="13"/>
      <c r="CT123" s="14"/>
      <c r="CU123" s="3"/>
      <c r="CW123" s="4"/>
    </row>
    <row r="124" spans="1:101" ht="15" x14ac:dyDescent="0.25">
      <c r="A124"/>
      <c r="B124" s="13"/>
      <c r="CT124" s="14"/>
      <c r="CU124" s="3"/>
      <c r="CW124" s="4"/>
    </row>
    <row r="125" spans="1:101" ht="15" x14ac:dyDescent="0.25">
      <c r="A125"/>
      <c r="B125" s="13"/>
      <c r="CT125" s="14"/>
      <c r="CU125" s="3"/>
      <c r="CW125" s="4"/>
    </row>
    <row r="126" spans="1:101" ht="15" x14ac:dyDescent="0.25">
      <c r="A126"/>
      <c r="B126" s="13"/>
      <c r="CT126" s="14"/>
      <c r="CU126" s="3"/>
      <c r="CW126" s="4"/>
    </row>
    <row r="127" spans="1:101" ht="15" x14ac:dyDescent="0.25">
      <c r="A127"/>
      <c r="B127" s="13"/>
      <c r="CT127" s="14"/>
      <c r="CU127" s="3"/>
      <c r="CW127" s="4"/>
    </row>
    <row r="128" spans="1:101" ht="15" x14ac:dyDescent="0.25">
      <c r="A128"/>
      <c r="B128" s="13"/>
      <c r="CT128" s="14"/>
      <c r="CU128" s="3"/>
      <c r="CW128" s="4"/>
    </row>
    <row r="129" spans="1:101" ht="15" x14ac:dyDescent="0.25">
      <c r="A129"/>
      <c r="B129" s="13"/>
      <c r="CT129" s="14"/>
      <c r="CU129" s="3"/>
      <c r="CW129" s="4"/>
    </row>
    <row r="130" spans="1:101" ht="15" x14ac:dyDescent="0.25">
      <c r="A130"/>
      <c r="B130" s="13"/>
      <c r="CT130" s="14"/>
      <c r="CU130" s="3"/>
      <c r="CW130" s="4"/>
    </row>
    <row r="131" spans="1:101" ht="15" x14ac:dyDescent="0.25">
      <c r="A131"/>
      <c r="B131" s="13"/>
      <c r="CT131" s="14"/>
      <c r="CU131" s="3"/>
      <c r="CW131" s="4"/>
    </row>
    <row r="132" spans="1:101" ht="15" x14ac:dyDescent="0.25">
      <c r="A132"/>
      <c r="B132" s="13"/>
      <c r="CT132" s="14"/>
      <c r="CU132" s="3"/>
      <c r="CW132" s="4"/>
    </row>
    <row r="133" spans="1:101" ht="15" x14ac:dyDescent="0.25">
      <c r="A133"/>
      <c r="B133" s="13"/>
      <c r="CT133" s="14"/>
      <c r="CU133" s="3"/>
      <c r="CW133" s="4"/>
    </row>
    <row r="134" spans="1:101" ht="15" x14ac:dyDescent="0.25">
      <c r="A134"/>
      <c r="B134" s="13"/>
      <c r="CT134" s="14"/>
      <c r="CU134" s="3"/>
      <c r="CW134" s="4"/>
    </row>
    <row r="135" spans="1:101" ht="15" x14ac:dyDescent="0.25">
      <c r="A135"/>
      <c r="B135" s="13"/>
      <c r="CT135" s="14"/>
      <c r="CU135" s="3"/>
      <c r="CW135" s="4"/>
    </row>
    <row r="136" spans="1:101" ht="15" x14ac:dyDescent="0.25">
      <c r="A136"/>
      <c r="B136" s="13"/>
      <c r="CT136" s="14"/>
      <c r="CU136" s="3"/>
      <c r="CW136" s="4"/>
    </row>
    <row r="137" spans="1:101" ht="15" x14ac:dyDescent="0.25">
      <c r="A137"/>
      <c r="B137" s="13"/>
      <c r="CT137" s="14"/>
      <c r="CU137" s="3"/>
      <c r="CW137" s="4"/>
    </row>
    <row r="138" spans="1:101" ht="15" x14ac:dyDescent="0.25">
      <c r="A138"/>
      <c r="B138" s="13"/>
      <c r="CT138" s="14"/>
      <c r="CU138" s="3"/>
      <c r="CW138" s="4"/>
    </row>
    <row r="139" spans="1:101" ht="15" x14ac:dyDescent="0.25">
      <c r="A139"/>
      <c r="B139" s="13"/>
      <c r="CT139" s="14"/>
      <c r="CU139" s="3"/>
      <c r="CW139" s="4"/>
    </row>
    <row r="140" spans="1:101" ht="15" x14ac:dyDescent="0.25">
      <c r="A140"/>
      <c r="B140" s="13"/>
      <c r="CT140" s="14"/>
      <c r="CU140" s="3"/>
      <c r="CW140" s="4"/>
    </row>
    <row r="141" spans="1:101" ht="15" x14ac:dyDescent="0.25">
      <c r="A141"/>
      <c r="B141" s="13"/>
      <c r="CT141" s="14"/>
      <c r="CU141" s="3"/>
      <c r="CW141" s="4"/>
    </row>
    <row r="142" spans="1:101" ht="15" x14ac:dyDescent="0.25">
      <c r="A142"/>
      <c r="B142" s="13"/>
      <c r="CT142" s="14"/>
      <c r="CU142" s="3"/>
      <c r="CW142" s="4"/>
    </row>
    <row r="143" spans="1:101" ht="15" x14ac:dyDescent="0.25">
      <c r="A143"/>
      <c r="B143" s="13"/>
      <c r="CT143" s="14"/>
      <c r="CU143" s="3"/>
      <c r="CW143" s="4"/>
    </row>
    <row r="144" spans="1:101" ht="15" x14ac:dyDescent="0.25">
      <c r="A144"/>
      <c r="B144" s="13"/>
      <c r="CT144" s="14"/>
      <c r="CU144" s="3"/>
      <c r="CW144" s="4"/>
    </row>
    <row r="145" spans="1:101" ht="15" x14ac:dyDescent="0.25">
      <c r="A145"/>
      <c r="B145" s="13"/>
      <c r="CT145" s="14"/>
      <c r="CU145" s="3"/>
      <c r="CW145" s="4"/>
    </row>
    <row r="146" spans="1:101" ht="15" x14ac:dyDescent="0.25">
      <c r="A146"/>
      <c r="B146" s="13"/>
      <c r="CT146" s="14"/>
      <c r="CU146" s="3"/>
      <c r="CW146" s="4"/>
    </row>
    <row r="147" spans="1:101" ht="15" x14ac:dyDescent="0.25">
      <c r="A147"/>
      <c r="B147" s="13"/>
      <c r="CT147" s="14"/>
      <c r="CU147" s="3"/>
      <c r="CW147" s="4"/>
    </row>
    <row r="148" spans="1:101" ht="15" x14ac:dyDescent="0.25">
      <c r="A148"/>
      <c r="B148" s="13"/>
      <c r="CT148" s="14"/>
      <c r="CU148" s="3"/>
      <c r="CW148" s="4"/>
    </row>
    <row r="149" spans="1:101" ht="15" x14ac:dyDescent="0.25">
      <c r="A149"/>
      <c r="B149" s="13"/>
      <c r="CT149" s="14"/>
      <c r="CU149" s="3"/>
      <c r="CW149" s="4"/>
    </row>
    <row r="150" spans="1:101" ht="15" x14ac:dyDescent="0.25">
      <c r="A150"/>
      <c r="B150" s="13"/>
      <c r="CT150" s="14"/>
      <c r="CU150" s="3"/>
      <c r="CW150" s="4"/>
    </row>
    <row r="151" spans="1:101" ht="15" x14ac:dyDescent="0.25">
      <c r="A151"/>
      <c r="B151" s="13"/>
      <c r="CT151" s="14"/>
      <c r="CU151" s="3"/>
      <c r="CW151" s="4"/>
    </row>
    <row r="152" spans="1:101" ht="15" x14ac:dyDescent="0.25">
      <c r="A152"/>
      <c r="B152" s="13"/>
      <c r="CT152" s="14"/>
      <c r="CU152" s="3"/>
      <c r="CW152" s="4"/>
    </row>
    <row r="153" spans="1:101" ht="15" x14ac:dyDescent="0.25">
      <c r="A153"/>
      <c r="B153" s="13"/>
      <c r="CT153" s="14"/>
      <c r="CU153" s="3"/>
      <c r="CW153" s="4"/>
    </row>
    <row r="154" spans="1:101" ht="15" x14ac:dyDescent="0.25">
      <c r="A154"/>
      <c r="B154" s="13"/>
      <c r="CT154" s="14"/>
      <c r="CU154" s="3"/>
      <c r="CW154" s="4"/>
    </row>
    <row r="155" spans="1:101" ht="15" x14ac:dyDescent="0.25">
      <c r="A155"/>
      <c r="B155" s="13"/>
      <c r="CT155" s="14"/>
      <c r="CU155" s="3"/>
      <c r="CW155" s="4"/>
    </row>
    <row r="156" spans="1:101" ht="15" x14ac:dyDescent="0.25">
      <c r="A156"/>
      <c r="B156" s="13"/>
      <c r="CT156" s="14"/>
      <c r="CU156" s="3"/>
      <c r="CW156" s="4"/>
    </row>
    <row r="157" spans="1:101" ht="15" x14ac:dyDescent="0.25">
      <c r="A157"/>
      <c r="B157" s="13"/>
      <c r="CT157" s="14"/>
      <c r="CU157" s="3"/>
      <c r="CW157" s="4"/>
    </row>
    <row r="158" spans="1:101" ht="15" x14ac:dyDescent="0.25">
      <c r="A158"/>
      <c r="B158" s="13"/>
      <c r="CT158" s="14"/>
      <c r="CU158" s="3"/>
      <c r="CW158" s="4"/>
    </row>
    <row r="159" spans="1:101" ht="15" x14ac:dyDescent="0.25">
      <c r="A159"/>
      <c r="B159" s="13"/>
      <c r="CT159" s="14"/>
      <c r="CU159" s="3"/>
      <c r="CW159" s="4"/>
    </row>
    <row r="160" spans="1:101" ht="15" x14ac:dyDescent="0.25">
      <c r="A160"/>
      <c r="B160" s="13"/>
      <c r="CT160" s="14"/>
      <c r="CU160" s="3"/>
      <c r="CW160" s="4"/>
    </row>
    <row r="161" spans="1:101" ht="15" x14ac:dyDescent="0.25">
      <c r="A161"/>
      <c r="B161" s="13"/>
      <c r="CT161" s="14"/>
      <c r="CU161" s="3"/>
      <c r="CW161" s="4"/>
    </row>
    <row r="162" spans="1:101" ht="15" x14ac:dyDescent="0.25">
      <c r="A162"/>
      <c r="B162" s="13"/>
      <c r="CT162" s="14"/>
      <c r="CU162" s="3"/>
      <c r="CW162" s="4"/>
    </row>
    <row r="163" spans="1:101" ht="15" x14ac:dyDescent="0.25">
      <c r="A163"/>
      <c r="B163" s="13"/>
      <c r="CT163" s="14"/>
      <c r="CU163" s="3"/>
      <c r="CW163" s="4"/>
    </row>
    <row r="164" spans="1:101" ht="15" x14ac:dyDescent="0.25">
      <c r="A164"/>
      <c r="B164" s="13"/>
      <c r="CT164" s="14"/>
      <c r="CU164" s="3"/>
      <c r="CW164" s="4"/>
    </row>
    <row r="165" spans="1:101" ht="15" x14ac:dyDescent="0.25">
      <c r="A165"/>
      <c r="B165" s="13"/>
      <c r="CT165" s="14"/>
      <c r="CU165" s="3"/>
      <c r="CW165" s="4"/>
    </row>
    <row r="166" spans="1:101" ht="15" x14ac:dyDescent="0.25">
      <c r="A166" s="12"/>
      <c r="B166" s="13"/>
      <c r="CT166" s="14"/>
      <c r="CU166" s="3"/>
      <c r="CW166" s="4"/>
    </row>
    <row r="167" spans="1:101" ht="15" x14ac:dyDescent="0.25">
      <c r="A167" s="12"/>
      <c r="B167" s="13"/>
      <c r="CT167" s="14"/>
      <c r="CU167" s="3"/>
      <c r="CW167" s="4"/>
    </row>
    <row r="168" spans="1:101" ht="15" x14ac:dyDescent="0.25">
      <c r="A168" s="12"/>
      <c r="B168" s="13"/>
      <c r="CT168" s="14"/>
      <c r="CU168" s="3"/>
      <c r="CW168" s="4"/>
    </row>
    <row r="169" spans="1:101" ht="15" x14ac:dyDescent="0.25">
      <c r="A169" s="12"/>
      <c r="B169" s="13"/>
      <c r="CT169" s="14"/>
      <c r="CU169" s="3"/>
      <c r="CW169" s="4"/>
    </row>
    <row r="170" spans="1:101" ht="15" x14ac:dyDescent="0.25">
      <c r="A170" s="12"/>
      <c r="B170" s="13"/>
      <c r="CT170" s="14"/>
      <c r="CU170" s="3"/>
      <c r="CW170" s="4"/>
    </row>
    <row r="171" spans="1:101" ht="15" x14ac:dyDescent="0.25">
      <c r="A171" s="12"/>
      <c r="B171" s="13"/>
      <c r="CT171" s="14"/>
      <c r="CU171" s="3"/>
      <c r="CW171" s="4"/>
    </row>
    <row r="172" spans="1:101" ht="15" x14ac:dyDescent="0.25">
      <c r="A172" s="12"/>
      <c r="B172" s="13"/>
      <c r="CT172" s="14"/>
      <c r="CU172" s="3"/>
      <c r="CW172" s="4"/>
    </row>
    <row r="173" spans="1:101" ht="15" x14ac:dyDescent="0.25">
      <c r="A173" s="12"/>
      <c r="B173" s="13"/>
      <c r="CT173" s="14"/>
      <c r="CU173" s="3"/>
      <c r="CW173" s="4"/>
    </row>
    <row r="174" spans="1:101" ht="15" x14ac:dyDescent="0.25">
      <c r="A174" s="12"/>
      <c r="B174" s="13"/>
      <c r="CT174" s="14"/>
      <c r="CU174" s="3"/>
      <c r="CW174" s="4"/>
    </row>
    <row r="175" spans="1:101" ht="15" x14ac:dyDescent="0.25">
      <c r="A175"/>
      <c r="B175" s="11"/>
      <c r="CT175" s="14"/>
      <c r="CU175" s="3"/>
      <c r="CW175" s="4"/>
    </row>
    <row r="176" spans="1:101" ht="15" x14ac:dyDescent="0.25">
      <c r="A176"/>
      <c r="B176" s="11"/>
      <c r="CT176" s="14"/>
      <c r="CU176" s="3"/>
      <c r="CW176" s="4"/>
    </row>
    <row r="177" spans="1:101" ht="15" x14ac:dyDescent="0.25">
      <c r="A177"/>
      <c r="B177" s="11"/>
      <c r="CT177" s="14"/>
      <c r="CU177" s="3"/>
      <c r="CW177" s="4"/>
    </row>
    <row r="178" spans="1:101" ht="15" x14ac:dyDescent="0.25">
      <c r="A178"/>
      <c r="B178" s="11"/>
      <c r="CT178" s="14"/>
      <c r="CU178" s="3"/>
      <c r="CW178" s="4"/>
    </row>
    <row r="179" spans="1:101" ht="15" x14ac:dyDescent="0.25">
      <c r="A179"/>
      <c r="B179" s="11"/>
      <c r="CT179" s="14"/>
      <c r="CU179" s="3"/>
      <c r="CW179" s="4"/>
    </row>
    <row r="180" spans="1:101" ht="15" x14ac:dyDescent="0.25">
      <c r="A180"/>
      <c r="B180" s="11"/>
      <c r="CT180" s="14"/>
      <c r="CU180" s="3"/>
      <c r="CW180" s="4"/>
    </row>
    <row r="181" spans="1:101" ht="15" x14ac:dyDescent="0.25">
      <c r="A181"/>
      <c r="B181" s="11"/>
      <c r="CT181" s="14"/>
      <c r="CU181" s="3"/>
      <c r="CW181" s="4"/>
    </row>
    <row r="182" spans="1:101" ht="15" x14ac:dyDescent="0.25">
      <c r="A182"/>
      <c r="B182" s="11"/>
      <c r="CT182" s="14"/>
      <c r="CU182" s="3"/>
      <c r="CW182" s="4"/>
    </row>
    <row r="183" spans="1:101" ht="15" x14ac:dyDescent="0.25">
      <c r="A183"/>
      <c r="B183" s="11"/>
      <c r="CT183" s="14"/>
      <c r="CU183" s="3"/>
      <c r="CW183" s="4"/>
    </row>
    <row r="184" spans="1:101" ht="15" x14ac:dyDescent="0.25">
      <c r="A184"/>
      <c r="B184" s="11"/>
      <c r="CT184" s="14"/>
      <c r="CU184" s="3"/>
      <c r="CW184" s="4"/>
    </row>
    <row r="185" spans="1:101" ht="15" x14ac:dyDescent="0.25">
      <c r="A185"/>
      <c r="B185" s="11"/>
      <c r="CT185" s="14"/>
      <c r="CU185" s="3"/>
      <c r="CW185" s="4"/>
    </row>
    <row r="186" spans="1:101" ht="15" x14ac:dyDescent="0.25">
      <c r="A186"/>
      <c r="B186" s="11"/>
      <c r="CT186" s="14"/>
      <c r="CU186" s="3"/>
      <c r="CW186" s="4"/>
    </row>
    <row r="187" spans="1:101" ht="15" x14ac:dyDescent="0.25">
      <c r="A187"/>
      <c r="B187" s="11"/>
      <c r="CT187" s="14"/>
      <c r="CU187" s="3"/>
      <c r="CW187" s="4"/>
    </row>
    <row r="188" spans="1:101" ht="15" x14ac:dyDescent="0.25">
      <c r="A188"/>
      <c r="B188" s="11"/>
      <c r="CT188" s="14"/>
      <c r="CU188" s="3"/>
      <c r="CW188" s="4"/>
    </row>
    <row r="189" spans="1:101" ht="15" x14ac:dyDescent="0.25">
      <c r="A189"/>
      <c r="B189" s="11"/>
      <c r="CT189" s="14"/>
      <c r="CU189" s="3"/>
      <c r="CW189" s="4"/>
    </row>
    <row r="190" spans="1:101" ht="15" x14ac:dyDescent="0.25">
      <c r="A190"/>
      <c r="B190" s="11"/>
      <c r="CT190" s="14"/>
      <c r="CU190" s="3"/>
      <c r="CW190" s="4"/>
    </row>
    <row r="191" spans="1:101" ht="15" x14ac:dyDescent="0.25">
      <c r="A191"/>
      <c r="B191" s="11"/>
      <c r="CT191" s="14"/>
      <c r="CU191" s="3"/>
      <c r="CW191" s="4"/>
    </row>
    <row r="192" spans="1:101" ht="15" x14ac:dyDescent="0.25">
      <c r="A192"/>
      <c r="B192" s="11"/>
      <c r="CT192" s="14"/>
      <c r="CU192" s="3"/>
      <c r="CW192" s="4"/>
    </row>
    <row r="193" spans="1:101" ht="15" x14ac:dyDescent="0.25">
      <c r="A193"/>
      <c r="B193" s="11"/>
      <c r="CT193" s="14"/>
      <c r="CU193" s="3"/>
      <c r="CW193" s="4"/>
    </row>
    <row r="194" spans="1:101" ht="15" x14ac:dyDescent="0.25">
      <c r="A194"/>
      <c r="B194" s="11"/>
      <c r="CT194" s="14"/>
      <c r="CU194" s="3"/>
      <c r="CW194" s="4"/>
    </row>
    <row r="195" spans="1:101" ht="15" x14ac:dyDescent="0.25">
      <c r="A195"/>
      <c r="B195" s="11"/>
      <c r="CT195" s="14"/>
      <c r="CU195" s="3"/>
      <c r="CW195" s="4"/>
    </row>
    <row r="196" spans="1:101" ht="15" x14ac:dyDescent="0.25">
      <c r="A196"/>
      <c r="B196" s="11"/>
      <c r="CT196" s="14"/>
      <c r="CU196" s="3"/>
      <c r="CW196" s="4"/>
    </row>
    <row r="197" spans="1:101" ht="15" x14ac:dyDescent="0.25">
      <c r="A197"/>
      <c r="B197" s="11"/>
      <c r="CT197" s="14"/>
      <c r="CU197" s="3"/>
      <c r="CW197" s="4"/>
    </row>
    <row r="198" spans="1:101" ht="15" x14ac:dyDescent="0.25">
      <c r="A198"/>
      <c r="B198" s="11"/>
      <c r="CT198" s="14"/>
      <c r="CU198" s="3"/>
      <c r="CW198" s="4"/>
    </row>
    <row r="199" spans="1:101" ht="15" x14ac:dyDescent="0.25">
      <c r="A199"/>
      <c r="B199" s="11"/>
      <c r="CT199" s="14"/>
      <c r="CU199" s="3"/>
      <c r="CW199" s="4"/>
    </row>
    <row r="200" spans="1:101" ht="15" x14ac:dyDescent="0.25">
      <c r="A200"/>
      <c r="B200" s="11"/>
      <c r="CT200" s="14"/>
      <c r="CU200" s="3"/>
      <c r="CW200" s="4"/>
    </row>
    <row r="201" spans="1:101" ht="15" x14ac:dyDescent="0.25">
      <c r="A201"/>
      <c r="B201" s="11"/>
      <c r="CT201" s="14"/>
      <c r="CU201" s="3"/>
      <c r="CW201" s="4"/>
    </row>
    <row r="202" spans="1:101" ht="15" x14ac:dyDescent="0.25">
      <c r="A202"/>
      <c r="B202" s="11"/>
      <c r="CT202" s="14"/>
      <c r="CU202" s="3"/>
      <c r="CW202" s="4"/>
    </row>
    <row r="203" spans="1:101" ht="15" x14ac:dyDescent="0.25">
      <c r="A203"/>
      <c r="B203" s="11"/>
      <c r="CT203" s="14"/>
      <c r="CU203" s="3"/>
      <c r="CW203" s="4"/>
    </row>
    <row r="204" spans="1:101" ht="15" x14ac:dyDescent="0.25">
      <c r="A204"/>
      <c r="B204" s="11"/>
      <c r="CT204" s="14"/>
      <c r="CU204" s="3"/>
      <c r="CW204" s="4"/>
    </row>
    <row r="205" spans="1:101" ht="15" x14ac:dyDescent="0.25">
      <c r="A205"/>
      <c r="B205" s="11"/>
      <c r="CT205" s="14"/>
      <c r="CU205" s="3"/>
      <c r="CW205" s="4"/>
    </row>
    <row r="206" spans="1:101" ht="15" x14ac:dyDescent="0.25">
      <c r="A206"/>
      <c r="B206" s="11"/>
      <c r="CT206" s="14"/>
      <c r="CU206" s="3"/>
      <c r="CW206" s="4"/>
    </row>
    <row r="207" spans="1:101" ht="15" x14ac:dyDescent="0.25">
      <c r="A207"/>
      <c r="B207" s="11"/>
      <c r="CT207" s="14"/>
      <c r="CU207" s="3"/>
      <c r="CW207" s="4"/>
    </row>
    <row r="208" spans="1:101" ht="15" x14ac:dyDescent="0.25">
      <c r="A208"/>
      <c r="B208" s="11"/>
      <c r="CT208" s="14"/>
      <c r="CU208" s="3"/>
      <c r="CW208" s="4"/>
    </row>
    <row r="209" spans="1:101" ht="15" x14ac:dyDescent="0.25">
      <c r="A209"/>
      <c r="B209" s="11"/>
      <c r="CT209" s="14"/>
      <c r="CU209" s="3"/>
      <c r="CW209" s="4"/>
    </row>
    <row r="210" spans="1:101" ht="15" x14ac:dyDescent="0.25">
      <c r="A210"/>
      <c r="B210" s="11"/>
      <c r="CT210" s="14"/>
      <c r="CU210" s="3"/>
      <c r="CW210" s="4"/>
    </row>
    <row r="211" spans="1:101" ht="15" x14ac:dyDescent="0.25">
      <c r="A211"/>
      <c r="B211" s="11"/>
      <c r="CT211" s="14"/>
      <c r="CU211" s="3"/>
      <c r="CW211" s="4"/>
    </row>
    <row r="212" spans="1:101" ht="15" x14ac:dyDescent="0.25">
      <c r="A212"/>
      <c r="B212" s="11"/>
      <c r="CT212" s="14"/>
      <c r="CU212" s="3"/>
      <c r="CW212" s="4"/>
    </row>
    <row r="213" spans="1:101" ht="15" x14ac:dyDescent="0.25">
      <c r="A213"/>
      <c r="B213" s="11"/>
      <c r="CT213" s="14"/>
      <c r="CU213" s="3"/>
      <c r="CW213" s="4"/>
    </row>
    <row r="214" spans="1:101" ht="15" x14ac:dyDescent="0.25">
      <c r="A214"/>
      <c r="B214" s="11"/>
      <c r="CT214" s="14"/>
      <c r="CU214" s="3"/>
      <c r="CW214" s="4"/>
    </row>
    <row r="215" spans="1:101" ht="15" x14ac:dyDescent="0.25">
      <c r="A215"/>
      <c r="B215" s="11"/>
      <c r="CT215" s="14"/>
      <c r="CU215" s="3"/>
      <c r="CW215" s="4"/>
    </row>
    <row r="216" spans="1:101" ht="15" x14ac:dyDescent="0.25">
      <c r="A216"/>
      <c r="B216" s="11"/>
      <c r="CT216" s="14"/>
      <c r="CU216" s="3"/>
      <c r="CW216" s="4"/>
    </row>
    <row r="217" spans="1:101" ht="15" x14ac:dyDescent="0.25">
      <c r="A217"/>
      <c r="B217" s="11"/>
      <c r="CT217" s="14"/>
      <c r="CU217" s="3"/>
      <c r="CW217" s="4"/>
    </row>
    <row r="218" spans="1:101" ht="15" x14ac:dyDescent="0.25">
      <c r="A218"/>
      <c r="B218" s="11"/>
      <c r="CT218" s="14"/>
      <c r="CU218" s="3"/>
      <c r="CW218" s="4"/>
    </row>
    <row r="219" spans="1:101" ht="15" x14ac:dyDescent="0.25">
      <c r="A219"/>
      <c r="B219" s="11"/>
      <c r="CT219" s="14"/>
      <c r="CU219" s="3"/>
      <c r="CW219" s="4"/>
    </row>
    <row r="220" spans="1:101" ht="15" x14ac:dyDescent="0.25">
      <c r="A220"/>
      <c r="B220" s="11"/>
      <c r="CT220" s="14"/>
      <c r="CU220" s="3"/>
      <c r="CW220" s="4"/>
    </row>
    <row r="221" spans="1:101" ht="15" x14ac:dyDescent="0.25">
      <c r="A221"/>
      <c r="B221" s="11"/>
      <c r="CT221" s="14"/>
      <c r="CU221" s="3"/>
      <c r="CW221" s="4"/>
    </row>
    <row r="222" spans="1:101" ht="15" x14ac:dyDescent="0.25">
      <c r="A222"/>
      <c r="B222" s="11"/>
      <c r="CT222" s="14"/>
      <c r="CU222" s="3"/>
      <c r="CW222" s="4"/>
    </row>
    <row r="223" spans="1:101" ht="15" x14ac:dyDescent="0.25">
      <c r="A223"/>
      <c r="B223" s="11"/>
      <c r="CT223" s="14"/>
      <c r="CU223" s="3"/>
      <c r="CW223" s="4"/>
    </row>
    <row r="224" spans="1:101" ht="15" x14ac:dyDescent="0.25">
      <c r="A224"/>
      <c r="B224" s="11"/>
      <c r="CT224" s="14"/>
      <c r="CU224" s="3"/>
      <c r="CW224" s="4"/>
    </row>
    <row r="225" spans="1:101" ht="15" x14ac:dyDescent="0.25">
      <c r="A225"/>
      <c r="B225" s="11"/>
      <c r="CT225" s="14"/>
      <c r="CU225" s="3"/>
      <c r="CW225" s="4"/>
    </row>
    <row r="226" spans="1:101" ht="15" x14ac:dyDescent="0.25">
      <c r="A226"/>
      <c r="B226" s="11"/>
      <c r="CT226" s="14"/>
      <c r="CU226" s="3"/>
      <c r="CW226" s="4"/>
    </row>
    <row r="227" spans="1:101" ht="15" x14ac:dyDescent="0.25">
      <c r="A227"/>
      <c r="B227" s="11"/>
      <c r="CT227" s="14"/>
      <c r="CU227" s="3"/>
      <c r="CW227" s="4"/>
    </row>
    <row r="228" spans="1:101" ht="15" x14ac:dyDescent="0.25">
      <c r="A228"/>
      <c r="B228" s="11"/>
      <c r="CT228" s="14"/>
      <c r="CU228" s="3"/>
      <c r="CW228" s="4"/>
    </row>
    <row r="229" spans="1:101" ht="15" x14ac:dyDescent="0.25">
      <c r="A229"/>
      <c r="B229" s="11"/>
      <c r="CT229" s="14"/>
      <c r="CU229" s="3"/>
      <c r="CW229" s="4"/>
    </row>
    <row r="230" spans="1:101" ht="15" x14ac:dyDescent="0.25">
      <c r="A230"/>
      <c r="B230" s="11"/>
      <c r="CT230" s="14"/>
      <c r="CU230" s="3"/>
      <c r="CW230" s="4"/>
    </row>
    <row r="231" spans="1:101" ht="15" x14ac:dyDescent="0.25">
      <c r="A231"/>
      <c r="B231" s="11"/>
      <c r="CT231" s="14"/>
      <c r="CU231" s="3"/>
      <c r="CW231" s="4"/>
    </row>
    <row r="232" spans="1:101" ht="15" x14ac:dyDescent="0.25">
      <c r="A232"/>
      <c r="B232" s="11"/>
      <c r="CT232" s="14"/>
      <c r="CU232" s="3"/>
      <c r="CW232" s="4"/>
    </row>
    <row r="233" spans="1:101" ht="15" x14ac:dyDescent="0.25">
      <c r="A233"/>
      <c r="B233" s="11"/>
      <c r="CT233" s="14"/>
      <c r="CU233" s="3"/>
      <c r="CW233" s="4"/>
    </row>
    <row r="234" spans="1:101" ht="15" x14ac:dyDescent="0.25">
      <c r="A234"/>
      <c r="B234" s="11"/>
      <c r="CT234" s="14"/>
      <c r="CU234" s="3"/>
      <c r="CW234" s="4"/>
    </row>
    <row r="235" spans="1:101" ht="15" x14ac:dyDescent="0.25">
      <c r="A235"/>
      <c r="B235" s="11"/>
      <c r="CT235" s="14"/>
      <c r="CU235" s="3"/>
      <c r="CW235" s="4"/>
    </row>
    <row r="236" spans="1:101" ht="15" x14ac:dyDescent="0.25">
      <c r="A236"/>
      <c r="B236" s="11"/>
      <c r="CT236" s="14"/>
      <c r="CU236" s="3"/>
      <c r="CW236" s="4"/>
    </row>
    <row r="237" spans="1:101" ht="15" x14ac:dyDescent="0.25">
      <c r="A237"/>
      <c r="B237" s="11"/>
      <c r="CT237" s="14"/>
      <c r="CU237" s="3"/>
      <c r="CW237" s="4"/>
    </row>
    <row r="238" spans="1:101" ht="15" x14ac:dyDescent="0.25">
      <c r="A238"/>
      <c r="B238" s="11"/>
      <c r="CT238" s="14"/>
      <c r="CU238" s="3"/>
      <c r="CW238" s="4"/>
    </row>
    <row r="239" spans="1:101" ht="15" x14ac:dyDescent="0.25">
      <c r="A239"/>
      <c r="B239" s="11"/>
      <c r="CT239" s="14"/>
      <c r="CU239" s="3"/>
      <c r="CW239" s="4"/>
    </row>
    <row r="240" spans="1:101" ht="15" x14ac:dyDescent="0.25">
      <c r="A240"/>
      <c r="B240" s="11"/>
      <c r="CT240" s="14"/>
      <c r="CU240" s="3"/>
      <c r="CW240" s="4"/>
    </row>
    <row r="241" spans="1:101" ht="15" x14ac:dyDescent="0.25">
      <c r="A241"/>
      <c r="B241" s="11"/>
      <c r="CT241" s="14"/>
      <c r="CU241" s="3"/>
      <c r="CW241" s="4"/>
    </row>
    <row r="242" spans="1:101" ht="15" x14ac:dyDescent="0.25">
      <c r="A242"/>
      <c r="B242" s="11"/>
      <c r="CT242" s="14"/>
      <c r="CU242" s="3"/>
      <c r="CW242" s="4"/>
    </row>
    <row r="243" spans="1:101" ht="15" x14ac:dyDescent="0.25">
      <c r="A243"/>
      <c r="B243" s="11"/>
      <c r="CT243" s="14"/>
      <c r="CU243" s="3"/>
      <c r="CW243" s="4"/>
    </row>
    <row r="244" spans="1:101" ht="15" x14ac:dyDescent="0.25">
      <c r="A244"/>
      <c r="B244" s="11"/>
      <c r="CT244" s="14"/>
      <c r="CU244" s="3"/>
      <c r="CW244" s="4"/>
    </row>
    <row r="245" spans="1:101" ht="15" x14ac:dyDescent="0.25">
      <c r="A245"/>
      <c r="B245" s="11"/>
      <c r="CT245" s="14"/>
      <c r="CU245" s="3"/>
      <c r="CW245" s="4"/>
    </row>
    <row r="246" spans="1:101" ht="15" x14ac:dyDescent="0.25">
      <c r="A246"/>
      <c r="B246" s="11"/>
      <c r="CT246" s="14"/>
      <c r="CU246" s="3"/>
      <c r="CW246" s="4"/>
    </row>
    <row r="247" spans="1:101" ht="15" x14ac:dyDescent="0.25">
      <c r="A247"/>
      <c r="B247" s="11"/>
      <c r="CT247" s="14"/>
      <c r="CU247" s="3"/>
      <c r="CW247" s="4"/>
    </row>
    <row r="248" spans="1:101" ht="15" x14ac:dyDescent="0.25">
      <c r="A248"/>
      <c r="B248" s="11"/>
      <c r="CT248" s="14"/>
      <c r="CU248" s="3"/>
      <c r="CW248" s="4"/>
    </row>
    <row r="249" spans="1:101" ht="15" x14ac:dyDescent="0.25">
      <c r="A249"/>
      <c r="B249" s="11"/>
      <c r="CT249" s="14"/>
      <c r="CU249" s="3"/>
      <c r="CW249" s="4"/>
    </row>
    <row r="250" spans="1:101" ht="15" x14ac:dyDescent="0.25">
      <c r="A250"/>
      <c r="B250" s="11"/>
      <c r="CT250" s="14"/>
      <c r="CU250" s="3"/>
      <c r="CW250" s="4"/>
    </row>
    <row r="251" spans="1:101" ht="15" x14ac:dyDescent="0.25">
      <c r="A251"/>
      <c r="B251" s="11"/>
      <c r="CT251" s="14"/>
      <c r="CU251" s="3"/>
      <c r="CW251" s="4"/>
    </row>
    <row r="252" spans="1:101" ht="15" x14ac:dyDescent="0.25">
      <c r="A252"/>
      <c r="B252" s="11"/>
      <c r="CT252" s="14"/>
      <c r="CU252" s="3"/>
      <c r="CW252" s="4"/>
    </row>
    <row r="253" spans="1:101" ht="15" x14ac:dyDescent="0.25">
      <c r="A253"/>
      <c r="B253" s="11"/>
      <c r="CT253" s="14"/>
      <c r="CU253" s="3"/>
      <c r="CW253" s="4"/>
    </row>
    <row r="254" spans="1:101" ht="15" x14ac:dyDescent="0.25">
      <c r="A254"/>
      <c r="B254" s="11"/>
      <c r="CT254" s="14"/>
      <c r="CU254" s="3"/>
      <c r="CW254" s="4"/>
    </row>
    <row r="255" spans="1:101" ht="15" x14ac:dyDescent="0.25">
      <c r="A255"/>
      <c r="B255" s="11"/>
      <c r="CT255" s="14"/>
      <c r="CU255" s="3"/>
      <c r="CW255" s="4"/>
    </row>
    <row r="256" spans="1:101" ht="15" x14ac:dyDescent="0.25">
      <c r="A256"/>
      <c r="B256" s="11"/>
      <c r="CT256" s="14"/>
      <c r="CU256" s="3"/>
      <c r="CW256" s="4"/>
    </row>
    <row r="257" spans="1:101" ht="15" x14ac:dyDescent="0.25">
      <c r="A257"/>
      <c r="B257" s="11"/>
      <c r="CT257" s="14"/>
      <c r="CU257" s="3"/>
      <c r="CW257" s="4"/>
    </row>
    <row r="258" spans="1:101" ht="15" x14ac:dyDescent="0.25">
      <c r="A258"/>
      <c r="B258" s="11"/>
      <c r="CT258" s="14"/>
      <c r="CU258" s="3"/>
      <c r="CW258" s="4"/>
    </row>
    <row r="259" spans="1:101" ht="15" x14ac:dyDescent="0.25">
      <c r="A259"/>
      <c r="B259" s="11"/>
      <c r="CT259" s="14"/>
      <c r="CU259" s="3"/>
      <c r="CW259" s="4"/>
    </row>
    <row r="260" spans="1:101" ht="15" x14ac:dyDescent="0.25">
      <c r="A260"/>
      <c r="B260" s="11"/>
      <c r="CT260" s="14"/>
      <c r="CU260" s="3"/>
      <c r="CW260" s="4"/>
    </row>
    <row r="261" spans="1:101" ht="15" x14ac:dyDescent="0.25">
      <c r="A261"/>
      <c r="B261" s="11"/>
      <c r="CT261" s="14"/>
      <c r="CU261" s="3"/>
      <c r="CW261" s="4"/>
    </row>
    <row r="262" spans="1:101" ht="15" x14ac:dyDescent="0.25">
      <c r="A262"/>
      <c r="B262" s="11"/>
      <c r="CT262" s="14"/>
      <c r="CU262" s="3"/>
      <c r="CW262" s="4"/>
    </row>
    <row r="263" spans="1:101" ht="15" x14ac:dyDescent="0.25">
      <c r="A263"/>
      <c r="B263" s="11"/>
      <c r="CT263" s="14"/>
      <c r="CU263" s="3"/>
      <c r="CW263" s="4"/>
    </row>
    <row r="264" spans="1:101" ht="15" x14ac:dyDescent="0.25">
      <c r="A264"/>
      <c r="B264" s="11"/>
      <c r="CT264" s="14"/>
      <c r="CU264" s="3"/>
      <c r="CW264" s="4"/>
    </row>
    <row r="265" spans="1:101" ht="15" x14ac:dyDescent="0.25">
      <c r="A265"/>
      <c r="B265" s="11"/>
      <c r="CT265" s="14"/>
      <c r="CU265" s="3"/>
      <c r="CW265" s="4"/>
    </row>
    <row r="266" spans="1:101" ht="15" x14ac:dyDescent="0.25">
      <c r="A266"/>
      <c r="B266" s="11"/>
      <c r="CT266" s="14"/>
      <c r="CU266" s="3"/>
      <c r="CW266" s="4"/>
    </row>
    <row r="267" spans="1:101" ht="15" x14ac:dyDescent="0.25">
      <c r="A267"/>
      <c r="B267" s="11"/>
      <c r="CT267" s="14"/>
      <c r="CU267" s="3"/>
      <c r="CW267" s="4"/>
    </row>
    <row r="268" spans="1:101" ht="15" x14ac:dyDescent="0.25">
      <c r="A268"/>
      <c r="B268" s="11"/>
      <c r="CT268" s="14"/>
      <c r="CU268" s="3"/>
      <c r="CW268" s="4"/>
    </row>
    <row r="269" spans="1:101" ht="15" x14ac:dyDescent="0.25">
      <c r="A269"/>
      <c r="B269" s="11"/>
      <c r="CT269" s="14"/>
      <c r="CU269" s="3"/>
      <c r="CW269" s="4"/>
    </row>
    <row r="270" spans="1:101" ht="15" x14ac:dyDescent="0.25">
      <c r="A270"/>
      <c r="B270" s="11"/>
      <c r="CT270" s="14"/>
      <c r="CU270" s="3"/>
      <c r="CW270" s="4"/>
    </row>
    <row r="271" spans="1:101" ht="15" x14ac:dyDescent="0.25">
      <c r="A271"/>
      <c r="B271" s="11"/>
      <c r="CT271" s="14"/>
      <c r="CU271" s="3"/>
      <c r="CW271" s="4"/>
    </row>
    <row r="272" spans="1:101" ht="15" x14ac:dyDescent="0.25">
      <c r="A272"/>
      <c r="B272" s="11"/>
      <c r="CT272" s="14"/>
      <c r="CU272" s="3"/>
      <c r="CW272" s="4"/>
    </row>
    <row r="273" spans="1:101" ht="15" x14ac:dyDescent="0.25">
      <c r="A273"/>
      <c r="B273" s="11"/>
      <c r="CT273" s="14"/>
      <c r="CU273" s="3"/>
      <c r="CW273" s="4"/>
    </row>
    <row r="274" spans="1:101" ht="15" x14ac:dyDescent="0.25">
      <c r="A274"/>
      <c r="B274" s="11"/>
      <c r="CT274" s="14"/>
      <c r="CU274" s="3"/>
      <c r="CW274" s="4"/>
    </row>
    <row r="275" spans="1:101" ht="15" x14ac:dyDescent="0.25">
      <c r="A275"/>
      <c r="B275" s="11"/>
      <c r="CT275" s="14"/>
      <c r="CU275" s="3"/>
      <c r="CW275" s="4"/>
    </row>
    <row r="276" spans="1:101" ht="15" x14ac:dyDescent="0.25">
      <c r="A276"/>
      <c r="B276" s="11"/>
      <c r="CT276" s="14"/>
      <c r="CU276" s="3"/>
      <c r="CW276" s="4"/>
    </row>
    <row r="277" spans="1:101" ht="15" x14ac:dyDescent="0.25">
      <c r="A277"/>
      <c r="B277" s="11"/>
      <c r="CT277" s="14"/>
      <c r="CU277" s="3"/>
      <c r="CW277" s="4"/>
    </row>
    <row r="278" spans="1:101" ht="15" x14ac:dyDescent="0.25">
      <c r="A278"/>
      <c r="B278" s="11"/>
      <c r="CT278" s="14"/>
      <c r="CU278" s="3"/>
      <c r="CW278" s="4"/>
    </row>
    <row r="279" spans="1:101" ht="15" x14ac:dyDescent="0.25">
      <c r="A279"/>
      <c r="B279" s="11"/>
      <c r="CT279" s="14"/>
      <c r="CU279" s="3"/>
      <c r="CW279" s="4"/>
    </row>
    <row r="280" spans="1:101" ht="15" x14ac:dyDescent="0.25">
      <c r="A280"/>
      <c r="B280" s="11"/>
      <c r="CT280" s="14"/>
      <c r="CU280" s="3"/>
      <c r="CW280" s="4"/>
    </row>
    <row r="281" spans="1:101" ht="15" x14ac:dyDescent="0.25">
      <c r="A281"/>
      <c r="B281" s="11"/>
      <c r="CT281" s="14"/>
      <c r="CU281" s="3"/>
      <c r="CW281" s="4"/>
    </row>
    <row r="282" spans="1:101" ht="15" x14ac:dyDescent="0.25">
      <c r="A282"/>
      <c r="B282" s="11"/>
      <c r="CT282" s="14"/>
      <c r="CU282" s="3"/>
      <c r="CW282" s="4"/>
    </row>
    <row r="283" spans="1:101" ht="15" x14ac:dyDescent="0.25">
      <c r="A283"/>
      <c r="B283" s="11"/>
      <c r="CT283" s="14"/>
      <c r="CU283" s="3"/>
      <c r="CW283" s="4"/>
    </row>
    <row r="284" spans="1:101" ht="15" x14ac:dyDescent="0.25">
      <c r="A284"/>
      <c r="B284" s="11"/>
      <c r="CT284" s="14"/>
      <c r="CU284" s="3"/>
      <c r="CW284" s="4"/>
    </row>
    <row r="285" spans="1:101" ht="15" x14ac:dyDescent="0.25">
      <c r="A285"/>
      <c r="B285" s="11"/>
      <c r="CT285" s="14"/>
      <c r="CU285" s="3"/>
      <c r="CW285" s="4"/>
    </row>
    <row r="286" spans="1:101" ht="15" x14ac:dyDescent="0.25">
      <c r="A286"/>
      <c r="B286" s="11"/>
      <c r="CT286" s="14"/>
      <c r="CU286" s="3"/>
      <c r="CW286" s="4"/>
    </row>
    <row r="287" spans="1:101" ht="15" x14ac:dyDescent="0.25">
      <c r="A287"/>
      <c r="B287" s="11"/>
      <c r="CT287" s="14"/>
      <c r="CU287" s="3"/>
      <c r="CW287" s="4"/>
    </row>
    <row r="288" spans="1:101" ht="15" x14ac:dyDescent="0.25">
      <c r="A288"/>
      <c r="B288" s="11"/>
      <c r="CT288" s="14"/>
      <c r="CU288" s="3"/>
      <c r="CW288" s="4"/>
    </row>
    <row r="289" spans="1:101" ht="15" x14ac:dyDescent="0.25">
      <c r="A289"/>
      <c r="B289" s="11"/>
      <c r="CT289" s="14"/>
      <c r="CU289" s="3"/>
      <c r="CW289" s="4"/>
    </row>
    <row r="290" spans="1:101" ht="15" x14ac:dyDescent="0.25">
      <c r="A290"/>
      <c r="B290" s="11"/>
      <c r="CT290" s="14"/>
      <c r="CU290" s="3"/>
      <c r="CW290" s="4"/>
    </row>
    <row r="291" spans="1:101" ht="15" x14ac:dyDescent="0.25">
      <c r="A291"/>
      <c r="B291" s="11"/>
      <c r="CT291" s="14"/>
      <c r="CU291" s="3"/>
      <c r="CW291" s="4"/>
    </row>
    <row r="292" spans="1:101" ht="15" x14ac:dyDescent="0.25">
      <c r="A292"/>
      <c r="B292" s="11"/>
      <c r="CT292" s="14"/>
      <c r="CU292" s="3"/>
      <c r="CW292" s="4"/>
    </row>
    <row r="293" spans="1:101" ht="15" x14ac:dyDescent="0.25">
      <c r="A293"/>
      <c r="B293" s="11"/>
      <c r="CT293" s="14"/>
      <c r="CU293" s="3"/>
      <c r="CW293" s="4"/>
    </row>
    <row r="294" spans="1:101" ht="15" x14ac:dyDescent="0.25">
      <c r="A294"/>
      <c r="B294" s="11"/>
      <c r="CT294" s="14"/>
      <c r="CU294" s="3"/>
      <c r="CW294" s="4"/>
    </row>
    <row r="295" spans="1:101" ht="15" x14ac:dyDescent="0.25">
      <c r="A295"/>
      <c r="B295" s="11"/>
      <c r="CT295" s="14"/>
      <c r="CU295" s="3"/>
      <c r="CW295" s="4"/>
    </row>
    <row r="296" spans="1:101" ht="15" x14ac:dyDescent="0.25">
      <c r="A296"/>
      <c r="B296" s="11"/>
      <c r="CT296" s="14"/>
      <c r="CU296" s="3"/>
      <c r="CW296" s="4"/>
    </row>
    <row r="297" spans="1:101" ht="15" x14ac:dyDescent="0.25">
      <c r="A297"/>
      <c r="B297" s="11"/>
      <c r="CT297" s="14"/>
      <c r="CU297" s="3"/>
      <c r="CW297" s="4"/>
    </row>
    <row r="298" spans="1:101" ht="15" x14ac:dyDescent="0.25">
      <c r="A298"/>
      <c r="B298" s="11"/>
      <c r="CT298" s="14"/>
      <c r="CU298" s="3"/>
      <c r="CW298" s="4"/>
    </row>
    <row r="299" spans="1:101" ht="15" x14ac:dyDescent="0.25">
      <c r="A299"/>
      <c r="B299" s="11"/>
      <c r="CT299" s="14"/>
      <c r="CU299" s="3"/>
      <c r="CW299" s="4"/>
    </row>
    <row r="300" spans="1:101" ht="15" x14ac:dyDescent="0.25">
      <c r="A300"/>
      <c r="B300" s="11"/>
      <c r="CT300" s="14"/>
      <c r="CU300" s="3"/>
      <c r="CW300" s="4"/>
    </row>
    <row r="301" spans="1:101" ht="15" x14ac:dyDescent="0.25">
      <c r="A301"/>
      <c r="B301" s="11"/>
      <c r="CT301" s="14"/>
      <c r="CU301" s="3"/>
      <c r="CW301" s="4"/>
    </row>
    <row r="302" spans="1:101" ht="15" x14ac:dyDescent="0.25">
      <c r="A302"/>
      <c r="B302" s="11"/>
      <c r="CT302" s="14"/>
      <c r="CU302" s="3"/>
      <c r="CW302" s="4"/>
    </row>
    <row r="303" spans="1:101" ht="15" x14ac:dyDescent="0.25">
      <c r="A303"/>
      <c r="B303" s="11"/>
      <c r="CT303" s="14"/>
      <c r="CU303" s="3"/>
      <c r="CW303" s="4"/>
    </row>
    <row r="304" spans="1:101" ht="15" x14ac:dyDescent="0.25">
      <c r="A304"/>
      <c r="B304" s="11"/>
      <c r="CT304" s="14"/>
      <c r="CU304" s="3"/>
      <c r="CW304" s="4"/>
    </row>
    <row r="305" spans="1:101" ht="15" x14ac:dyDescent="0.25">
      <c r="A305"/>
      <c r="B305" s="11"/>
      <c r="CT305" s="14"/>
      <c r="CU305" s="3"/>
      <c r="CW305" s="4"/>
    </row>
    <row r="306" spans="1:101" ht="15" x14ac:dyDescent="0.25">
      <c r="A306"/>
      <c r="B306" s="11"/>
      <c r="CT306" s="14"/>
      <c r="CU306" s="3"/>
      <c r="CW306" s="4"/>
    </row>
    <row r="307" spans="1:101" ht="15" x14ac:dyDescent="0.25">
      <c r="A307"/>
      <c r="B307" s="11"/>
      <c r="CT307" s="14"/>
      <c r="CU307" s="3"/>
      <c r="CW307" s="4"/>
    </row>
    <row r="308" spans="1:101" ht="15" x14ac:dyDescent="0.25">
      <c r="A308"/>
      <c r="B308" s="11"/>
      <c r="CT308" s="14"/>
      <c r="CU308" s="3"/>
      <c r="CW308" s="4"/>
    </row>
    <row r="309" spans="1:101" ht="15" x14ac:dyDescent="0.25">
      <c r="A309"/>
      <c r="B309" s="11"/>
      <c r="CT309" s="14"/>
      <c r="CU309" s="3"/>
      <c r="CW309" s="4"/>
    </row>
    <row r="310" spans="1:101" ht="15" x14ac:dyDescent="0.25">
      <c r="A310"/>
      <c r="B310" s="11"/>
      <c r="CT310" s="14"/>
      <c r="CU310" s="3"/>
      <c r="CW310" s="4"/>
    </row>
    <row r="311" spans="1:101" ht="15" x14ac:dyDescent="0.25">
      <c r="A311"/>
      <c r="B311" s="11"/>
      <c r="CT311" s="14"/>
      <c r="CU311" s="3"/>
      <c r="CW311" s="4"/>
    </row>
    <row r="312" spans="1:101" ht="15" x14ac:dyDescent="0.25">
      <c r="A312"/>
      <c r="B312" s="11"/>
      <c r="CT312" s="14"/>
      <c r="CU312" s="3"/>
      <c r="CW312" s="4"/>
    </row>
    <row r="313" spans="1:101" ht="15" x14ac:dyDescent="0.25">
      <c r="A313"/>
      <c r="B313" s="11"/>
      <c r="CT313" s="14"/>
      <c r="CU313" s="3"/>
      <c r="CW313" s="4"/>
    </row>
    <row r="314" spans="1:101" ht="15" x14ac:dyDescent="0.25">
      <c r="A314"/>
      <c r="B314" s="11"/>
      <c r="CT314" s="14"/>
      <c r="CU314" s="3"/>
      <c r="CW314" s="4"/>
    </row>
    <row r="315" spans="1:101" ht="15" x14ac:dyDescent="0.25">
      <c r="A315"/>
      <c r="B315" s="11"/>
      <c r="CT315" s="14"/>
      <c r="CU315" s="3"/>
      <c r="CW315" s="4"/>
    </row>
    <row r="316" spans="1:101" ht="15" x14ac:dyDescent="0.25">
      <c r="A316"/>
      <c r="CT316" s="14"/>
      <c r="CU316" s="3"/>
      <c r="CW316" s="4"/>
    </row>
    <row r="317" spans="1:101" ht="15" x14ac:dyDescent="0.25">
      <c r="A317"/>
      <c r="CT317" s="14"/>
      <c r="CU317" s="3"/>
      <c r="CW317" s="4"/>
    </row>
    <row r="318" spans="1:101" ht="15" x14ac:dyDescent="0.25">
      <c r="A318"/>
      <c r="CT318" s="14"/>
      <c r="CU318" s="3"/>
      <c r="CW318" s="4"/>
    </row>
    <row r="319" spans="1:101" ht="15" x14ac:dyDescent="0.25">
      <c r="A319"/>
      <c r="CT319" s="14"/>
      <c r="CU319" s="3"/>
      <c r="CW319" s="4"/>
    </row>
    <row r="320" spans="1:101" ht="15" x14ac:dyDescent="0.25">
      <c r="A320"/>
      <c r="CT320" s="14"/>
      <c r="CU320" s="3"/>
      <c r="CW320" s="4"/>
    </row>
    <row r="321" spans="1:101" ht="15" x14ac:dyDescent="0.25">
      <c r="A321"/>
      <c r="CT321" s="14"/>
      <c r="CU321" s="3"/>
      <c r="CW321" s="4"/>
    </row>
    <row r="322" spans="1:101" ht="15" x14ac:dyDescent="0.25">
      <c r="A322"/>
      <c r="CT322" s="14"/>
      <c r="CU322" s="3"/>
      <c r="CW322" s="4"/>
    </row>
    <row r="323" spans="1:101" ht="15" x14ac:dyDescent="0.25">
      <c r="A323"/>
      <c r="CT323" s="14"/>
      <c r="CU323" s="3"/>
      <c r="CW323" s="4"/>
    </row>
    <row r="324" spans="1:101" ht="15" x14ac:dyDescent="0.25">
      <c r="A324"/>
      <c r="CT324" s="14"/>
      <c r="CU324" s="3"/>
      <c r="CW324" s="4"/>
    </row>
    <row r="325" spans="1:101" ht="15" x14ac:dyDescent="0.25">
      <c r="A325"/>
    </row>
    <row r="326" spans="1:101" ht="15" x14ac:dyDescent="0.25">
      <c r="A326"/>
    </row>
    <row r="327" spans="1:101" ht="15" x14ac:dyDescent="0.25">
      <c r="A327"/>
    </row>
    <row r="328" spans="1:101" ht="15" x14ac:dyDescent="0.25">
      <c r="A328"/>
    </row>
    <row r="329" spans="1:101" ht="15" x14ac:dyDescent="0.25">
      <c r="A329"/>
    </row>
    <row r="330" spans="1:101" ht="15" x14ac:dyDescent="0.25">
      <c r="A330"/>
    </row>
    <row r="331" spans="1:101" ht="15" x14ac:dyDescent="0.25">
      <c r="A331"/>
    </row>
    <row r="332" spans="1:101" ht="15" x14ac:dyDescent="0.25">
      <c r="A332"/>
    </row>
    <row r="333" spans="1:101" ht="15" x14ac:dyDescent="0.25">
      <c r="A333"/>
    </row>
    <row r="334" spans="1:101" ht="15" x14ac:dyDescent="0.25">
      <c r="A334"/>
    </row>
    <row r="335" spans="1:101" ht="15" x14ac:dyDescent="0.25">
      <c r="A335"/>
    </row>
    <row r="336" spans="1:101" ht="15" x14ac:dyDescent="0.25">
      <c r="A336"/>
    </row>
    <row r="337" spans="1:1" ht="15" x14ac:dyDescent="0.25">
      <c r="A337"/>
    </row>
    <row r="338" spans="1:1" ht="15" x14ac:dyDescent="0.25">
      <c r="A338"/>
    </row>
    <row r="339" spans="1:1" ht="15" x14ac:dyDescent="0.25">
      <c r="A339"/>
    </row>
    <row r="340" spans="1:1" ht="15" x14ac:dyDescent="0.25">
      <c r="A340"/>
    </row>
    <row r="341" spans="1:1" ht="15" x14ac:dyDescent="0.25">
      <c r="A341"/>
    </row>
    <row r="342" spans="1:1" ht="15" x14ac:dyDescent="0.25">
      <c r="A342"/>
    </row>
    <row r="343" spans="1:1" ht="15" x14ac:dyDescent="0.25">
      <c r="A343"/>
    </row>
    <row r="344" spans="1:1" ht="15" x14ac:dyDescent="0.25">
      <c r="A344"/>
    </row>
    <row r="345" spans="1:1" ht="15" x14ac:dyDescent="0.25">
      <c r="A345"/>
    </row>
    <row r="346" spans="1:1" ht="15" x14ac:dyDescent="0.25">
      <c r="A346"/>
    </row>
    <row r="347" spans="1:1" ht="15" x14ac:dyDescent="0.25">
      <c r="A347"/>
    </row>
    <row r="348" spans="1:1" ht="15" x14ac:dyDescent="0.25">
      <c r="A348"/>
    </row>
    <row r="349" spans="1:1" ht="15" x14ac:dyDescent="0.25">
      <c r="A349"/>
    </row>
    <row r="350" spans="1:1" ht="15" x14ac:dyDescent="0.25">
      <c r="A350"/>
    </row>
    <row r="351" spans="1:1" ht="15" x14ac:dyDescent="0.25">
      <c r="A351"/>
    </row>
    <row r="352" spans="1:1" ht="15" x14ac:dyDescent="0.25">
      <c r="A352"/>
    </row>
    <row r="353" spans="1:1" ht="15" x14ac:dyDescent="0.25">
      <c r="A353"/>
    </row>
    <row r="354" spans="1:1" ht="15" x14ac:dyDescent="0.25">
      <c r="A354"/>
    </row>
    <row r="355" spans="1:1" ht="15" x14ac:dyDescent="0.25">
      <c r="A355"/>
    </row>
    <row r="356" spans="1:1" ht="15" x14ac:dyDescent="0.25">
      <c r="A356"/>
    </row>
    <row r="357" spans="1:1" ht="15" x14ac:dyDescent="0.25">
      <c r="A357"/>
    </row>
    <row r="358" spans="1:1" ht="15" x14ac:dyDescent="0.25">
      <c r="A358"/>
    </row>
    <row r="359" spans="1:1" ht="15" x14ac:dyDescent="0.25">
      <c r="A359"/>
    </row>
    <row r="360" spans="1:1" ht="15" x14ac:dyDescent="0.25">
      <c r="A360"/>
    </row>
    <row r="361" spans="1:1" ht="15" x14ac:dyDescent="0.25">
      <c r="A361"/>
    </row>
    <row r="362" spans="1:1" ht="15" x14ac:dyDescent="0.25">
      <c r="A362"/>
    </row>
    <row r="363" spans="1:1" ht="15" x14ac:dyDescent="0.25">
      <c r="A363"/>
    </row>
    <row r="364" spans="1:1" ht="15" x14ac:dyDescent="0.25">
      <c r="A364"/>
    </row>
    <row r="365" spans="1:1" ht="15" x14ac:dyDescent="0.25">
      <c r="A365"/>
    </row>
    <row r="366" spans="1:1" ht="15" x14ac:dyDescent="0.25">
      <c r="A366"/>
    </row>
    <row r="367" spans="1:1" ht="15" x14ac:dyDescent="0.25">
      <c r="A367"/>
    </row>
    <row r="368" spans="1:1" ht="15" x14ac:dyDescent="0.25">
      <c r="A368"/>
    </row>
    <row r="369" spans="1:1" ht="15" x14ac:dyDescent="0.25">
      <c r="A369"/>
    </row>
    <row r="370" spans="1:1" ht="15" x14ac:dyDescent="0.25">
      <c r="A370"/>
    </row>
    <row r="371" spans="1:1" ht="15" x14ac:dyDescent="0.25">
      <c r="A371"/>
    </row>
    <row r="372" spans="1:1" ht="15" x14ac:dyDescent="0.25">
      <c r="A372"/>
    </row>
    <row r="373" spans="1:1" ht="15" x14ac:dyDescent="0.25">
      <c r="A373"/>
    </row>
    <row r="374" spans="1:1" ht="15" x14ac:dyDescent="0.25">
      <c r="A374"/>
    </row>
    <row r="375" spans="1:1" ht="15" x14ac:dyDescent="0.25">
      <c r="A375"/>
    </row>
    <row r="376" spans="1:1" ht="15" x14ac:dyDescent="0.25">
      <c r="A376"/>
    </row>
    <row r="377" spans="1:1" ht="15" x14ac:dyDescent="0.25">
      <c r="A377"/>
    </row>
    <row r="378" spans="1:1" ht="15" x14ac:dyDescent="0.25">
      <c r="A378"/>
    </row>
    <row r="379" spans="1:1" ht="15" x14ac:dyDescent="0.25">
      <c r="A379"/>
    </row>
    <row r="380" spans="1:1" ht="15" x14ac:dyDescent="0.25">
      <c r="A380"/>
    </row>
    <row r="381" spans="1:1" ht="15" x14ac:dyDescent="0.25">
      <c r="A381"/>
    </row>
    <row r="382" spans="1:1" ht="15" x14ac:dyDescent="0.25">
      <c r="A382"/>
    </row>
    <row r="383" spans="1:1" ht="15" x14ac:dyDescent="0.25">
      <c r="A383"/>
    </row>
    <row r="384" spans="1:1" ht="15" x14ac:dyDescent="0.25">
      <c r="A384"/>
    </row>
  </sheetData>
  <mergeCells count="2">
    <mergeCell ref="A8:A9"/>
    <mergeCell ref="B8:B9"/>
  </mergeCells>
  <conditionalFormatting sqref="B13:CT82">
    <cfRule type="cellIs" dxfId="1" priority="11" operator="equal">
      <formula>"S"</formula>
    </cfRule>
    <cfRule type="cellIs" dxfId="0" priority="12" operator="equal">
      <formula>"A"</formula>
    </cfRule>
  </conditionalFormatting>
  <pageMargins left="0.70866141732283472" right="0.70866141732283472" top="0.74803149606299213" bottom="0.74803149606299213" header="0.31496062992125984" footer="0.31496062992125984"/>
  <pageSetup paperSize="8" scale="1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workbookViewId="0">
      <selection activeCell="A3" sqref="A3:A6"/>
    </sheetView>
  </sheetViews>
  <sheetFormatPr baseColWidth="10" defaultRowHeight="15" x14ac:dyDescent="0.25"/>
  <cols>
    <col min="1" max="1" width="15.140625" bestFit="1" customWidth="1"/>
  </cols>
  <sheetData>
    <row r="3" spans="1:2" x14ac:dyDescent="0.25">
      <c r="A3" t="s">
        <v>104</v>
      </c>
      <c r="B3" t="s">
        <v>111</v>
      </c>
    </row>
    <row r="4" spans="1:2" x14ac:dyDescent="0.25">
      <c r="A4" t="s">
        <v>108</v>
      </c>
      <c r="B4" t="s">
        <v>112</v>
      </c>
    </row>
    <row r="5" spans="1:2" x14ac:dyDescent="0.25">
      <c r="A5" t="s">
        <v>109</v>
      </c>
      <c r="B5" t="s">
        <v>2</v>
      </c>
    </row>
    <row r="6" spans="1:2" x14ac:dyDescent="0.25">
      <c r="A6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Evaluation - Mars 2014</vt:lpstr>
      <vt:lpstr>Liste</vt:lpstr>
      <vt:lpstr>Liste!bouquet1</vt:lpstr>
      <vt:lpstr>bouquet2</vt:lpstr>
      <vt:lpstr>'Evaluation - Mars 2014'!Zone_d_impression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CHOQUET</dc:creator>
  <cp:lastModifiedBy>Dimitri CHOQUET</cp:lastModifiedBy>
  <cp:lastPrinted>2014-03-05T21:20:48Z</cp:lastPrinted>
  <dcterms:created xsi:type="dcterms:W3CDTF">2014-03-05T20:28:29Z</dcterms:created>
  <dcterms:modified xsi:type="dcterms:W3CDTF">2014-03-27T21:21:22Z</dcterms:modified>
</cp:coreProperties>
</file>