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90" windowWidth="21315" windowHeight="573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19" i="1"/>
  <c r="E18"/>
  <c r="F18"/>
  <c r="G18"/>
  <c r="H18"/>
  <c r="I18"/>
  <c r="J18"/>
  <c r="D18"/>
  <c r="D26"/>
  <c r="E26"/>
  <c r="C18"/>
  <c r="C26"/>
  <c r="E11"/>
  <c r="F11" s="1"/>
  <c r="G11" s="1"/>
  <c r="H11" s="1"/>
  <c r="I11" s="1"/>
  <c r="J11" s="1"/>
  <c r="K11" s="1"/>
  <c r="D11"/>
  <c r="C2"/>
  <c r="C3" s="1"/>
  <c r="C12"/>
  <c r="D12" l="1"/>
  <c r="E12" l="1"/>
  <c r="F12" l="1"/>
  <c r="G12" l="1"/>
  <c r="H12" l="1"/>
  <c r="I12" s="1"/>
  <c r="J12" s="1"/>
  <c r="K12" s="1"/>
  <c r="L12" s="1"/>
  <c r="M12" s="1"/>
  <c r="N12" s="1"/>
  <c r="O12" s="1"/>
  <c r="P12" s="1"/>
  <c r="Q12" s="1"/>
  <c r="R12" s="1"/>
  <c r="S12" l="1"/>
  <c r="T12" s="1"/>
  <c r="U12" s="1"/>
  <c r="V12" s="1"/>
  <c r="W12" s="1"/>
</calcChain>
</file>

<file path=xl/sharedStrings.xml><?xml version="1.0" encoding="utf-8"?>
<sst xmlns="http://schemas.openxmlformats.org/spreadsheetml/2006/main" count="16" uniqueCount="13">
  <si>
    <t>Nombre de montantes</t>
  </si>
  <si>
    <t>Nombre barres souhaitées</t>
  </si>
  <si>
    <t xml:space="preserve">     Développée</t>
  </si>
  <si>
    <t xml:space="preserve">     Par barre</t>
  </si>
  <si>
    <t>Réservoir Inox Ø30</t>
  </si>
  <si>
    <t>Décalage de départ</t>
  </si>
  <si>
    <t>mm</t>
  </si>
  <si>
    <t>Coordonnée virole</t>
  </si>
  <si>
    <t>Coordonnée barre</t>
  </si>
  <si>
    <t>Longueur tôle de virole</t>
  </si>
  <si>
    <t>exemple :</t>
  </si>
  <si>
    <t>Différence mini entre tôle et barre</t>
  </si>
  <si>
    <t>mise en forme conditionnelle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</si>
</sst>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2" fontId="0" fillId="0" borderId="0" xfId="0" applyNumberFormat="1"/>
    <xf numFmtId="1" fontId="0" fillId="0" borderId="0" xfId="0" applyNumberFormat="1"/>
    <xf numFmtId="0" fontId="0" fillId="0" borderId="2" xfId="0" applyBorder="1"/>
    <xf numFmtId="0" fontId="0" fillId="2" borderId="0" xfId="0" applyFill="1"/>
    <xf numFmtId="2" fontId="0" fillId="2" borderId="0" xfId="0" applyNumberFormat="1" applyFill="1" applyBorder="1"/>
    <xf numFmtId="2" fontId="0" fillId="2" borderId="0" xfId="0" applyNumberFormat="1" applyFill="1"/>
    <xf numFmtId="0" fontId="0" fillId="3" borderId="0" xfId="0" applyFill="1"/>
    <xf numFmtId="2" fontId="0" fillId="3" borderId="0" xfId="0" applyNumberFormat="1" applyFill="1" applyBorder="1"/>
    <xf numFmtId="2" fontId="0" fillId="3" borderId="0" xfId="0" applyNumberFormat="1" applyFill="1"/>
    <xf numFmtId="0" fontId="0" fillId="0" borderId="0" xfId="0" applyBorder="1"/>
    <xf numFmtId="0" fontId="1" fillId="0" borderId="0" xfId="0" applyFont="1"/>
  </cellXfs>
  <cellStyles count="1">
    <cellStyle name="Normal" xfId="0" builtinId="0"/>
  </cellStyles>
  <dxfs count="11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561975</xdr:colOff>
      <xdr:row>26</xdr:row>
      <xdr:rowOff>66675</xdr:rowOff>
    </xdr:from>
    <xdr:to>
      <xdr:col>4</xdr:col>
      <xdr:colOff>200026</xdr:colOff>
      <xdr:row>30</xdr:row>
      <xdr:rowOff>133351</xdr:rowOff>
    </xdr:to>
    <xdr:cxnSp macro="">
      <xdr:nvCxnSpPr>
        <xdr:cNvPr id="3" name="Connecteur droit avec flèche 2"/>
        <xdr:cNvCxnSpPr/>
      </xdr:nvCxnSpPr>
      <xdr:spPr>
        <a:xfrm flipH="1" flipV="1">
          <a:off x="3019425" y="5057775"/>
          <a:ext cx="1162051" cy="8286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X32"/>
  <sheetViews>
    <sheetView tabSelected="1" workbookViewId="0">
      <selection activeCell="E35" sqref="E35"/>
    </sheetView>
  </sheetViews>
  <sheetFormatPr baseColWidth="10" defaultRowHeight="15"/>
  <cols>
    <col min="2" max="2" width="25.42578125" customWidth="1"/>
  </cols>
  <sheetData>
    <row r="1" spans="1:23">
      <c r="A1">
        <v>30</v>
      </c>
      <c r="B1" t="s">
        <v>4</v>
      </c>
    </row>
    <row r="2" spans="1:23">
      <c r="B2" t="s">
        <v>2</v>
      </c>
      <c r="C2" s="3">
        <f>PI()*A1*10^3</f>
        <v>94247.779607693781</v>
      </c>
      <c r="D2" t="s">
        <v>6</v>
      </c>
      <c r="F2" t="s">
        <v>11</v>
      </c>
      <c r="I2">
        <v>150</v>
      </c>
    </row>
    <row r="3" spans="1:23">
      <c r="B3" t="s">
        <v>3</v>
      </c>
      <c r="C3" s="3">
        <f>C2/C5</f>
        <v>4712.3889803846887</v>
      </c>
      <c r="D3" t="s">
        <v>6</v>
      </c>
    </row>
    <row r="4" spans="1:23">
      <c r="B4" t="s">
        <v>0</v>
      </c>
      <c r="C4">
        <v>8</v>
      </c>
    </row>
    <row r="5" spans="1:23">
      <c r="B5" t="s">
        <v>1</v>
      </c>
      <c r="C5">
        <v>20</v>
      </c>
    </row>
    <row r="6" spans="1:23">
      <c r="B6" t="s">
        <v>5</v>
      </c>
      <c r="C6">
        <v>100</v>
      </c>
      <c r="D6" t="s">
        <v>6</v>
      </c>
    </row>
    <row r="7" spans="1:23">
      <c r="B7" t="s">
        <v>9</v>
      </c>
      <c r="C7">
        <v>11778</v>
      </c>
      <c r="D7" t="s">
        <v>6</v>
      </c>
    </row>
    <row r="8" spans="1:23" ht="15.75" thickBot="1"/>
    <row r="9" spans="1:23" ht="15.75" thickBot="1">
      <c r="C9" s="1"/>
      <c r="D9" s="1"/>
      <c r="E9" s="1"/>
      <c r="F9" s="1"/>
      <c r="G9" s="1"/>
      <c r="H9" s="1"/>
      <c r="I9" s="1"/>
      <c r="J9" s="1"/>
      <c r="K9" s="1"/>
    </row>
    <row r="10" spans="1:23">
      <c r="C10" s="11"/>
      <c r="D10" s="11"/>
      <c r="E10" s="11"/>
      <c r="F10" s="11"/>
      <c r="G10" s="11"/>
      <c r="H10" s="11"/>
      <c r="I10" s="11"/>
      <c r="J10" s="11"/>
      <c r="K10" s="11"/>
    </row>
    <row r="11" spans="1:23">
      <c r="B11" s="5" t="s">
        <v>7</v>
      </c>
      <c r="C11" s="6">
        <v>0</v>
      </c>
      <c r="D11" s="7">
        <f>C11+$C$7</f>
        <v>11778</v>
      </c>
      <c r="E11" s="7">
        <f t="shared" ref="E11:K11" si="0">D11+$C$7</f>
        <v>23556</v>
      </c>
      <c r="F11" s="7">
        <f t="shared" si="0"/>
        <v>35334</v>
      </c>
      <c r="G11" s="7">
        <f t="shared" si="0"/>
        <v>47112</v>
      </c>
      <c r="H11" s="7">
        <f t="shared" si="0"/>
        <v>58890</v>
      </c>
      <c r="I11" s="7">
        <f t="shared" si="0"/>
        <v>70668</v>
      </c>
      <c r="J11" s="7">
        <f t="shared" si="0"/>
        <v>82446</v>
      </c>
      <c r="K11" s="7">
        <f t="shared" si="0"/>
        <v>94224</v>
      </c>
    </row>
    <row r="12" spans="1:23">
      <c r="B12" s="8" t="s">
        <v>8</v>
      </c>
      <c r="C12" s="9">
        <f>C6</f>
        <v>100</v>
      </c>
      <c r="D12" s="10">
        <f>C12+$C$3</f>
        <v>4812.3889803846887</v>
      </c>
      <c r="E12" s="10">
        <f t="shared" ref="E12:T12" si="1">D12+$C$3</f>
        <v>9524.7779607693774</v>
      </c>
      <c r="F12" s="10">
        <f t="shared" si="1"/>
        <v>14237.166941154066</v>
      </c>
      <c r="G12" s="10">
        <f t="shared" si="1"/>
        <v>18949.555921538755</v>
      </c>
      <c r="H12" s="10">
        <f t="shared" si="1"/>
        <v>23661.944901923445</v>
      </c>
      <c r="I12" s="10">
        <f t="shared" si="1"/>
        <v>28374.333882308136</v>
      </c>
      <c r="J12" s="10">
        <f t="shared" si="1"/>
        <v>33086.722862692826</v>
      </c>
      <c r="K12" s="10">
        <f t="shared" si="1"/>
        <v>37799.111843077517</v>
      </c>
      <c r="L12" s="10">
        <f t="shared" si="1"/>
        <v>42511.500823462207</v>
      </c>
      <c r="M12" s="10">
        <f t="shared" si="1"/>
        <v>47223.889803846898</v>
      </c>
      <c r="N12" s="10">
        <f t="shared" si="1"/>
        <v>51936.278784231588</v>
      </c>
      <c r="O12" s="10">
        <f t="shared" si="1"/>
        <v>56648.667764616279</v>
      </c>
      <c r="P12" s="10">
        <f t="shared" si="1"/>
        <v>61361.056745000969</v>
      </c>
      <c r="Q12" s="10">
        <f t="shared" si="1"/>
        <v>66073.445725385653</v>
      </c>
      <c r="R12" s="10">
        <f t="shared" si="1"/>
        <v>70785.834705770336</v>
      </c>
      <c r="S12" s="10">
        <f t="shared" si="1"/>
        <v>75498.223686155019</v>
      </c>
      <c r="T12" s="10">
        <f t="shared" si="1"/>
        <v>80210.612666539702</v>
      </c>
      <c r="U12" s="10">
        <f>T12+$C$3</f>
        <v>84923.001646924386</v>
      </c>
      <c r="V12" s="10">
        <f>U12+$C$3</f>
        <v>89635.390627309069</v>
      </c>
      <c r="W12" s="2">
        <f>V12+$C$3</f>
        <v>94347.779607693752</v>
      </c>
    </row>
    <row r="13" spans="1:23" ht="15.75" thickBot="1"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</row>
    <row r="14" spans="1:23" ht="15.75" thickTop="1"/>
    <row r="17" spans="2:24">
      <c r="X17" s="2"/>
    </row>
    <row r="18" spans="2:24">
      <c r="B18" s="12" t="s">
        <v>10</v>
      </c>
      <c r="C18" s="2">
        <f>ABS(D11-C12)</f>
        <v>11678</v>
      </c>
      <c r="D18" s="2">
        <f>ABS(E11-$C$12)</f>
        <v>23456</v>
      </c>
      <c r="E18" s="2">
        <f t="shared" ref="E18:J18" si="2">ABS(F11-$C$12)</f>
        <v>35234</v>
      </c>
      <c r="F18" s="2">
        <f t="shared" si="2"/>
        <v>47012</v>
      </c>
      <c r="G18" s="2">
        <f t="shared" si="2"/>
        <v>58790</v>
      </c>
      <c r="H18" s="2">
        <f t="shared" si="2"/>
        <v>70568</v>
      </c>
      <c r="I18" s="2">
        <f t="shared" si="2"/>
        <v>82346</v>
      </c>
      <c r="J18" s="2">
        <f t="shared" si="2"/>
        <v>94124</v>
      </c>
    </row>
    <row r="19" spans="2:24">
      <c r="C19" s="2">
        <f>ABS(D12-$C$12)</f>
        <v>4712.3889803846887</v>
      </c>
      <c r="F19" s="2"/>
      <c r="G19" s="2"/>
    </row>
    <row r="26" spans="2:24">
      <c r="C26" s="2">
        <f>ABS(R12-I11)</f>
        <v>117.83470577033586</v>
      </c>
      <c r="D26" s="2">
        <f>ABS(S12-J11)</f>
        <v>6947.7763138449809</v>
      </c>
      <c r="E26" s="2">
        <f>ABS(T12-K11)</f>
        <v>14013.387333460298</v>
      </c>
    </row>
    <row r="32" spans="2:24">
      <c r="E32" t="s">
        <v>12</v>
      </c>
    </row>
  </sheetData>
  <conditionalFormatting sqref="C18:J18 F19:G19 C26:E26">
    <cfRule type="cellIs" dxfId="2" priority="3" operator="lessThan">
      <formula>$I$2</formula>
    </cfRule>
  </conditionalFormatting>
  <conditionalFormatting sqref="C19">
    <cfRule type="cellIs" dxfId="1" priority="1" operator="lessThan">
      <formula>$I$2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CALiiMERO</dc:creator>
  <cp:lastModifiedBy>CALiiMERO</cp:lastModifiedBy>
  <dcterms:created xsi:type="dcterms:W3CDTF">2013-07-01T07:01:43Z</dcterms:created>
  <dcterms:modified xsi:type="dcterms:W3CDTF">2013-07-01T09:43:58Z</dcterms:modified>
</cp:coreProperties>
</file>