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xl/vbaProjectSignature.bin" ContentType="application/vnd.ms-office.vbaProjectSignature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updateLinks="never" codeName="ThisWorkbook" defaultThemeVersion="124226"/>
  <bookViews>
    <workbookView xWindow="255" yWindow="-30" windowWidth="15525" windowHeight="7485" tabRatio="755" activeTab="6"/>
  </bookViews>
  <sheets>
    <sheet name="séjours" sheetId="2" r:id="rId1"/>
    <sheet name="matériel séjour" sheetId="4" r:id="rId2"/>
    <sheet name="matériel sur place" sheetId="5" r:id="rId3"/>
    <sheet name="informations" sheetId="6" r:id="rId4"/>
    <sheet name="attribution autres matériel" sheetId="7" r:id="rId5"/>
    <sheet name="selec fiche matos" sheetId="8" r:id="rId6"/>
    <sheet name="impress fich matos" sheetId="9" r:id="rId7"/>
  </sheets>
  <definedNames>
    <definedName name="numSéjour">'selec fiche matos'!$F$6</definedName>
    <definedName name="Z_07EC1537_10ED_4B5C_9ABB_8D0A85080E9E_.wvu.PrintArea" localSheetId="6" hidden="1">'impress fich matos'!$A$1:$H$27</definedName>
    <definedName name="Z_07EC1537_10ED_4B5C_9ABB_8D0A85080E9E_.wvu.PrintArea" localSheetId="0" hidden="1">séjours!$A$1:$E$55</definedName>
    <definedName name="_xlnm.Print_Area" localSheetId="6">'impress fich matos'!$A$1:$H$27</definedName>
    <definedName name="_xlnm.Print_Area" localSheetId="0">séjours!$A$1:$E$55</definedName>
  </definedNames>
  <calcPr calcId="145621"/>
  <customWorkbookViews>
    <customWorkbookView name="utilisateur - Affichage personnalisé" guid="{07EC1537-10ED-4B5C-9ABB-8D0A85080E9E}" mergeInterval="0" personalView="1" maximized="1" windowWidth="1366" windowHeight="543" tabRatio="755" activeSheetId="1" showFormulaBar="0" showComments="commIndAndComment"/>
  </customWorkbookViews>
</workbook>
</file>

<file path=xl/calcChain.xml><?xml version="1.0" encoding="utf-8"?>
<calcChain xmlns="http://schemas.openxmlformats.org/spreadsheetml/2006/main">
  <c r="G1" i="9" l="1"/>
  <c r="B2" i="8"/>
  <c r="B3" i="8"/>
  <c r="B4" i="8"/>
  <c r="B5" i="8"/>
  <c r="B6" i="8"/>
  <c r="B7" i="8"/>
  <c r="B8" i="8"/>
  <c r="B9" i="8"/>
  <c r="B10" i="8"/>
  <c r="B11" i="8"/>
  <c r="B12" i="8"/>
  <c r="B13" i="8"/>
  <c r="B14" i="8"/>
  <c r="B15" i="8"/>
  <c r="B16" i="8"/>
  <c r="B17" i="8"/>
  <c r="B18" i="8"/>
  <c r="B19" i="8"/>
  <c r="B20" i="8"/>
  <c r="B21" i="8"/>
  <c r="B22" i="8"/>
  <c r="B23" i="8"/>
  <c r="B24" i="8"/>
  <c r="B25" i="8"/>
  <c r="B26" i="8"/>
  <c r="B27" i="8"/>
  <c r="B28" i="8"/>
  <c r="B29" i="8"/>
  <c r="B30" i="8"/>
  <c r="B31" i="8"/>
  <c r="B32" i="8"/>
  <c r="B33" i="8"/>
  <c r="B34" i="8"/>
  <c r="B35" i="8"/>
  <c r="B36" i="8"/>
  <c r="B37" i="8"/>
  <c r="B38" i="8"/>
  <c r="B39" i="8"/>
  <c r="B40" i="8"/>
  <c r="B41" i="8"/>
  <c r="B42" i="8"/>
  <c r="B43" i="8"/>
  <c r="B44" i="8"/>
  <c r="B45" i="8"/>
  <c r="B46" i="8"/>
  <c r="B47" i="8"/>
  <c r="B48" i="8"/>
  <c r="B49" i="8"/>
  <c r="B50" i="8"/>
  <c r="B51" i="8"/>
  <c r="B52" i="8"/>
  <c r="B53" i="8"/>
  <c r="B54" i="8"/>
  <c r="B55" i="8"/>
  <c r="B56" i="8"/>
  <c r="B57" i="8"/>
  <c r="B58" i="8"/>
  <c r="B59" i="8"/>
  <c r="B1" i="8"/>
  <c r="A1" i="8"/>
  <c r="A2" i="8"/>
  <c r="A3" i="8"/>
  <c r="A49" i="8"/>
  <c r="A50" i="8"/>
  <c r="A51" i="8"/>
  <c r="A52" i="8"/>
  <c r="A53" i="8"/>
  <c r="A54" i="8"/>
  <c r="A55" i="8"/>
  <c r="A56" i="8"/>
  <c r="A57" i="8"/>
  <c r="A58" i="8"/>
  <c r="A59" i="8"/>
  <c r="A39" i="8"/>
  <c r="A40" i="8"/>
  <c r="A41" i="8"/>
  <c r="A42" i="8"/>
  <c r="A43" i="8"/>
  <c r="A44" i="8"/>
  <c r="A45" i="8"/>
  <c r="A46" i="8"/>
  <c r="A47" i="8"/>
  <c r="A48" i="8"/>
  <c r="A5" i="8"/>
  <c r="A6" i="8"/>
  <c r="A7" i="8"/>
  <c r="A8" i="8"/>
  <c r="A9" i="8"/>
  <c r="A10" i="8"/>
  <c r="A11" i="8"/>
  <c r="A12" i="8"/>
  <c r="A13" i="8"/>
  <c r="A14" i="8"/>
  <c r="A15" i="8"/>
  <c r="A16" i="8"/>
  <c r="A17" i="8"/>
  <c r="A18" i="8"/>
  <c r="A19" i="8"/>
  <c r="A20" i="8"/>
  <c r="A21" i="8"/>
  <c r="A22" i="8"/>
  <c r="A23" i="8"/>
  <c r="A24" i="8"/>
  <c r="A25" i="8"/>
  <c r="A26" i="8"/>
  <c r="A27" i="8"/>
  <c r="A28" i="8"/>
  <c r="A29" i="8"/>
  <c r="A30" i="8"/>
  <c r="A31" i="8"/>
  <c r="A32" i="8"/>
  <c r="A33" i="8"/>
  <c r="A34" i="8"/>
  <c r="A35" i="8"/>
  <c r="A36" i="8"/>
  <c r="A37" i="8"/>
  <c r="A38" i="8"/>
  <c r="A4" i="8"/>
  <c r="H2" i="5" l="1"/>
  <c r="I2" i="5"/>
  <c r="H2" i="4" l="1"/>
  <c r="G1" i="6" l="1"/>
  <c r="G8" i="9"/>
  <c r="G9" i="9"/>
  <c r="BI2" i="4" l="1"/>
  <c r="BH2" i="4"/>
  <c r="BG2" i="4"/>
  <c r="BF2" i="4"/>
  <c r="BE2" i="4"/>
  <c r="BD2" i="4"/>
  <c r="BC2" i="4"/>
  <c r="BB2" i="4"/>
  <c r="BA2" i="4"/>
  <c r="AZ2" i="4"/>
  <c r="AY2" i="4"/>
  <c r="AX2" i="4"/>
  <c r="AW2" i="4"/>
  <c r="AV2" i="4"/>
  <c r="AU2" i="4"/>
  <c r="AT2" i="4"/>
  <c r="AS2" i="4"/>
  <c r="AR2" i="4"/>
  <c r="AQ2" i="4"/>
  <c r="AP2" i="4"/>
  <c r="AO2" i="4"/>
  <c r="AN2" i="4"/>
  <c r="AM2" i="4"/>
  <c r="AL2" i="4"/>
  <c r="AK2" i="4"/>
  <c r="AJ2" i="4"/>
  <c r="AI2" i="4"/>
  <c r="AH2" i="4"/>
  <c r="AG2" i="4"/>
  <c r="AF2" i="4"/>
  <c r="AE2" i="4"/>
  <c r="AD2" i="4"/>
  <c r="AC2" i="4"/>
  <c r="AB2" i="4"/>
  <c r="AA2" i="4"/>
  <c r="Z2" i="4"/>
  <c r="Y2" i="4"/>
  <c r="X2" i="4"/>
  <c r="W2" i="4"/>
  <c r="V2" i="4"/>
  <c r="U2" i="4"/>
  <c r="T2" i="4"/>
  <c r="S2" i="4"/>
  <c r="R2" i="4"/>
  <c r="Q2" i="4"/>
  <c r="P2" i="4"/>
  <c r="O2" i="4"/>
  <c r="N2" i="4"/>
  <c r="M2" i="4"/>
  <c r="L2" i="4"/>
  <c r="K2" i="4"/>
  <c r="J2" i="4"/>
  <c r="I2" i="4"/>
  <c r="G2" i="4"/>
  <c r="F2" i="4"/>
  <c r="E2" i="4"/>
  <c r="D2" i="4"/>
  <c r="C2" i="4"/>
  <c r="G2" i="9" l="1"/>
  <c r="AN616" i="4"/>
  <c r="E616" i="4"/>
  <c r="C2" i="5"/>
  <c r="BI2" i="5"/>
  <c r="BH2" i="5"/>
  <c r="BG2" i="5"/>
  <c r="BF2" i="5"/>
  <c r="BE2" i="5"/>
  <c r="BD2" i="5"/>
  <c r="BC2" i="5"/>
  <c r="BB2" i="5"/>
  <c r="BA2" i="5"/>
  <c r="AZ2" i="5"/>
  <c r="AY2" i="5"/>
  <c r="AX2" i="5"/>
  <c r="AW2" i="5"/>
  <c r="AV2" i="5"/>
  <c r="AU2" i="5"/>
  <c r="AT2" i="5"/>
  <c r="AS2" i="5"/>
  <c r="AR2" i="5"/>
  <c r="AQ2" i="5"/>
  <c r="AP2" i="5"/>
  <c r="AO2" i="5"/>
  <c r="AN2" i="5"/>
  <c r="AM2" i="5"/>
  <c r="AL2" i="5"/>
  <c r="AK2" i="5"/>
  <c r="AJ2" i="5"/>
  <c r="AI2" i="5"/>
  <c r="AH2" i="5"/>
  <c r="AG2" i="5"/>
  <c r="AF2" i="5"/>
  <c r="AE2" i="5"/>
  <c r="AD2" i="5"/>
  <c r="AC2" i="5"/>
  <c r="AB2" i="5"/>
  <c r="AA2" i="5"/>
  <c r="Z2" i="5"/>
  <c r="Y2" i="5"/>
  <c r="X2" i="5"/>
  <c r="W2" i="5"/>
  <c r="V2" i="5"/>
  <c r="U2" i="5"/>
  <c r="T2" i="5"/>
  <c r="S2" i="5"/>
  <c r="R2" i="5"/>
  <c r="Q2" i="5"/>
  <c r="P2" i="5"/>
  <c r="O2" i="5"/>
  <c r="N2" i="5"/>
  <c r="M2" i="5"/>
  <c r="L2" i="5"/>
  <c r="K2" i="5"/>
  <c r="J2" i="5"/>
  <c r="G2" i="5"/>
  <c r="F2" i="5"/>
  <c r="E2" i="5"/>
  <c r="D2" i="5"/>
  <c r="C1" i="6" l="1"/>
  <c r="D1" i="6"/>
  <c r="E1" i="6"/>
  <c r="F1" i="6"/>
  <c r="G15" i="9"/>
  <c r="G16" i="9"/>
  <c r="G17" i="9"/>
  <c r="G18" i="9"/>
  <c r="G19" i="9"/>
  <c r="G20" i="9"/>
  <c r="G21" i="9"/>
  <c r="G22" i="9"/>
  <c r="G23" i="9"/>
  <c r="G24" i="9"/>
  <c r="G25" i="9"/>
  <c r="G26" i="9"/>
  <c r="G10" i="9"/>
  <c r="G11" i="9"/>
  <c r="G12" i="9"/>
  <c r="G13" i="9"/>
  <c r="G14" i="9"/>
  <c r="BH1" i="6" l="1"/>
  <c r="BG1" i="6"/>
  <c r="BF1" i="6"/>
  <c r="BE1" i="6"/>
  <c r="BD1" i="6"/>
  <c r="BC1" i="6"/>
  <c r="BB1" i="6"/>
  <c r="BA1" i="6"/>
  <c r="AZ1" i="6"/>
  <c r="AY1" i="6"/>
  <c r="AX1" i="6"/>
  <c r="AW1" i="6"/>
  <c r="AV1" i="6"/>
  <c r="AU1" i="6"/>
  <c r="AT1" i="6"/>
  <c r="AS1" i="6"/>
  <c r="AR1" i="6"/>
  <c r="AQ1" i="6"/>
  <c r="AP1" i="6"/>
  <c r="AO1" i="6"/>
  <c r="AN1" i="6"/>
  <c r="AM1" i="6"/>
  <c r="AL1" i="6"/>
  <c r="AK1" i="6"/>
  <c r="AJ1" i="6"/>
  <c r="AI1" i="6"/>
  <c r="AH1" i="6"/>
  <c r="AG1" i="6"/>
  <c r="AF1" i="6"/>
  <c r="AE1" i="6"/>
  <c r="AD1" i="6"/>
  <c r="AC1" i="6"/>
  <c r="AB1" i="6"/>
  <c r="AA1" i="6"/>
  <c r="Z1" i="6"/>
  <c r="Y1" i="6"/>
  <c r="X1" i="6"/>
  <c r="W1" i="6"/>
  <c r="V1" i="6"/>
  <c r="U1" i="6"/>
  <c r="T1" i="6"/>
  <c r="S1" i="6"/>
  <c r="R1" i="6"/>
  <c r="Q1" i="6"/>
  <c r="P1" i="6"/>
  <c r="O1" i="6"/>
  <c r="N1" i="6"/>
  <c r="M1" i="6"/>
  <c r="L1" i="6"/>
  <c r="K1" i="6"/>
  <c r="J1" i="6"/>
  <c r="I1" i="6"/>
  <c r="H1" i="6"/>
  <c r="B1" i="6"/>
  <c r="G5" i="9" l="1"/>
  <c r="G4" i="9"/>
  <c r="G3" i="9"/>
  <c r="C616" i="4" l="1"/>
  <c r="BI616" i="4"/>
  <c r="BH616" i="4"/>
  <c r="BG616" i="4"/>
  <c r="BF616" i="4"/>
  <c r="BE616" i="4"/>
  <c r="BD616" i="4"/>
  <c r="BC616" i="4"/>
  <c r="BB616" i="4"/>
  <c r="BA616" i="4"/>
  <c r="AZ616" i="4"/>
  <c r="AY616" i="4"/>
  <c r="AX616" i="4"/>
  <c r="AW616" i="4"/>
  <c r="AV616" i="4"/>
  <c r="AU616" i="4"/>
  <c r="AT616" i="4"/>
  <c r="AS616" i="4"/>
  <c r="AR616" i="4"/>
  <c r="AQ616" i="4"/>
  <c r="AP616" i="4"/>
  <c r="AO616" i="4"/>
  <c r="AM616" i="4"/>
  <c r="AL616" i="4"/>
  <c r="AK616" i="4"/>
  <c r="AJ616" i="4"/>
  <c r="AI616" i="4"/>
  <c r="AH616" i="4"/>
  <c r="AG616" i="4"/>
  <c r="AF616" i="4"/>
  <c r="AE616" i="4"/>
  <c r="AD616" i="4"/>
  <c r="AC616" i="4"/>
  <c r="AB616" i="4"/>
  <c r="AA616" i="4"/>
  <c r="Z616" i="4"/>
  <c r="Y616" i="4"/>
  <c r="X616" i="4"/>
  <c r="W616" i="4"/>
  <c r="V616" i="4"/>
  <c r="U616" i="4"/>
  <c r="T616" i="4"/>
  <c r="S616" i="4"/>
  <c r="R616" i="4"/>
  <c r="Q616" i="4"/>
  <c r="P616" i="4"/>
  <c r="O616" i="4"/>
  <c r="N616" i="4"/>
  <c r="M616" i="4"/>
  <c r="L616" i="4"/>
  <c r="K616" i="4"/>
  <c r="J616" i="4"/>
  <c r="I616" i="4"/>
  <c r="G616" i="4"/>
  <c r="F616" i="4"/>
  <c r="D616" i="4" l="1"/>
</calcChain>
</file>

<file path=xl/sharedStrings.xml><?xml version="1.0" encoding="utf-8"?>
<sst xmlns="http://schemas.openxmlformats.org/spreadsheetml/2006/main" count="1912" uniqueCount="861">
  <si>
    <t>directeur</t>
  </si>
  <si>
    <t>date fin</t>
  </si>
  <si>
    <t>date début</t>
  </si>
  <si>
    <t>Z4</t>
  </si>
  <si>
    <t>Z5</t>
  </si>
  <si>
    <t>Z6</t>
  </si>
  <si>
    <t>Séjour</t>
  </si>
  <si>
    <t>Articles</t>
  </si>
  <si>
    <t>quantité au départ</t>
  </si>
  <si>
    <t>quantité sur place</t>
  </si>
  <si>
    <t>Informations supplémentaires</t>
  </si>
  <si>
    <t>banane</t>
  </si>
  <si>
    <t>kiwi</t>
  </si>
  <si>
    <t>elephant</t>
  </si>
  <si>
    <t>Yannou</t>
  </si>
  <si>
    <t>matériel</t>
  </si>
  <si>
    <t>corse</t>
  </si>
  <si>
    <t>alors</t>
  </si>
  <si>
    <t>AUDIERNE</t>
  </si>
  <si>
    <t>CHAPELLE ST MAURICE</t>
  </si>
  <si>
    <t>FLORAC</t>
  </si>
  <si>
    <t>HENDAYE</t>
  </si>
  <si>
    <t xml:space="preserve">LA BATIE </t>
  </si>
  <si>
    <t>LES COLOMBES</t>
  </si>
  <si>
    <t>LES MYRTES</t>
  </si>
  <si>
    <t>METRALIERE</t>
  </si>
  <si>
    <t>MONTVAUTHIER</t>
  </si>
  <si>
    <t>MONTAGNY</t>
  </si>
  <si>
    <t>MORNAC</t>
  </si>
  <si>
    <t>PLOZEVET</t>
  </si>
  <si>
    <t>SCIEZ</t>
  </si>
  <si>
    <t xml:space="preserve">TAUSSAT </t>
  </si>
  <si>
    <t>THONES</t>
  </si>
  <si>
    <t>attribué</t>
  </si>
  <si>
    <t>sur place</t>
  </si>
  <si>
    <t>Z7</t>
  </si>
  <si>
    <t>Z8</t>
  </si>
  <si>
    <t>Z9</t>
  </si>
  <si>
    <t>Z11</t>
  </si>
  <si>
    <t>Z12</t>
  </si>
  <si>
    <t>Z13</t>
  </si>
  <si>
    <t>Z14</t>
  </si>
  <si>
    <t>Z15</t>
  </si>
  <si>
    <t>Z16</t>
  </si>
  <si>
    <t>Z17</t>
  </si>
  <si>
    <t>Z18</t>
  </si>
  <si>
    <t>Z19</t>
  </si>
  <si>
    <t>Z20</t>
  </si>
  <si>
    <t>Z21</t>
  </si>
  <si>
    <t>Z22</t>
  </si>
  <si>
    <t>Z23</t>
  </si>
  <si>
    <t>Z24</t>
  </si>
  <si>
    <t>Z25</t>
  </si>
  <si>
    <t>Z26</t>
  </si>
  <si>
    <t>Z27</t>
  </si>
  <si>
    <t>Z28</t>
  </si>
  <si>
    <t>Z29</t>
  </si>
  <si>
    <t>Z30</t>
  </si>
  <si>
    <t>Z31</t>
  </si>
  <si>
    <t>Z32</t>
  </si>
  <si>
    <t>Z33</t>
  </si>
  <si>
    <t>Z34</t>
  </si>
  <si>
    <t>Z35</t>
  </si>
  <si>
    <t>Z36</t>
  </si>
  <si>
    <t>Z37</t>
  </si>
  <si>
    <t>Z38</t>
  </si>
  <si>
    <t>Z39</t>
  </si>
  <si>
    <t>Z40</t>
  </si>
  <si>
    <t>Z41</t>
  </si>
  <si>
    <t>Z42</t>
  </si>
  <si>
    <t>Z43</t>
  </si>
  <si>
    <t>Z44</t>
  </si>
  <si>
    <t>Z45</t>
  </si>
  <si>
    <t>Z46</t>
  </si>
  <si>
    <t>Z47</t>
  </si>
  <si>
    <t>Z48</t>
  </si>
  <si>
    <t>Z49</t>
  </si>
  <si>
    <t>Z50</t>
  </si>
  <si>
    <t>Z51</t>
  </si>
  <si>
    <t>Z52</t>
  </si>
  <si>
    <t>Z53</t>
  </si>
  <si>
    <t>Z54</t>
  </si>
  <si>
    <t>Z55</t>
  </si>
  <si>
    <t>Z56</t>
  </si>
  <si>
    <t>Z57</t>
  </si>
  <si>
    <t>Z58</t>
  </si>
  <si>
    <t>Z59</t>
  </si>
  <si>
    <t>Z60</t>
  </si>
  <si>
    <t>Z61</t>
  </si>
  <si>
    <t>Z62</t>
  </si>
  <si>
    <t>Z63</t>
  </si>
  <si>
    <t>Z64</t>
  </si>
  <si>
    <t>Z65</t>
  </si>
  <si>
    <t>Z66</t>
  </si>
  <si>
    <t>Z67</t>
  </si>
  <si>
    <t>Z68</t>
  </si>
  <si>
    <t>Z69</t>
  </si>
  <si>
    <t>Z70</t>
  </si>
  <si>
    <t>Z71</t>
  </si>
  <si>
    <t>Z72</t>
  </si>
  <si>
    <t>Z73</t>
  </si>
  <si>
    <t>Z74</t>
  </si>
  <si>
    <t>Z75</t>
  </si>
  <si>
    <t>Z76</t>
  </si>
  <si>
    <t>Z77</t>
  </si>
  <si>
    <t>Z78</t>
  </si>
  <si>
    <t>Z79</t>
  </si>
  <si>
    <t>Z80</t>
  </si>
  <si>
    <t>Z81</t>
  </si>
  <si>
    <t>Z82</t>
  </si>
  <si>
    <t>Z83</t>
  </si>
  <si>
    <t>Z84</t>
  </si>
  <si>
    <t>Z85</t>
  </si>
  <si>
    <t>Z86</t>
  </si>
  <si>
    <t>Z87</t>
  </si>
  <si>
    <t>Z88</t>
  </si>
  <si>
    <t>Z89</t>
  </si>
  <si>
    <t>Z90</t>
  </si>
  <si>
    <t>Z91</t>
  </si>
  <si>
    <t>Z92</t>
  </si>
  <si>
    <t>Z93</t>
  </si>
  <si>
    <t>Z94</t>
  </si>
  <si>
    <t>Z95</t>
  </si>
  <si>
    <t>Z96</t>
  </si>
  <si>
    <t>Z97</t>
  </si>
  <si>
    <t>Z98</t>
  </si>
  <si>
    <t>Z99</t>
  </si>
  <si>
    <t>Z102</t>
  </si>
  <si>
    <t>Z103</t>
  </si>
  <si>
    <t>Z104</t>
  </si>
  <si>
    <t>Z105</t>
  </si>
  <si>
    <t>Z106</t>
  </si>
  <si>
    <t>Z107</t>
  </si>
  <si>
    <t>Z108</t>
  </si>
  <si>
    <t>Z109</t>
  </si>
  <si>
    <t>Z110</t>
  </si>
  <si>
    <t>Z111</t>
  </si>
  <si>
    <t>Z112</t>
  </si>
  <si>
    <t>Z113</t>
  </si>
  <si>
    <t>Z114</t>
  </si>
  <si>
    <t>Z115</t>
  </si>
  <si>
    <t>Z116</t>
  </si>
  <si>
    <t>Z117</t>
  </si>
  <si>
    <t>Z118</t>
  </si>
  <si>
    <t>Z119</t>
  </si>
  <si>
    <t>Z120</t>
  </si>
  <si>
    <t>Z121</t>
  </si>
  <si>
    <t>Z122</t>
  </si>
  <si>
    <t>Z123</t>
  </si>
  <si>
    <t>Z124</t>
  </si>
  <si>
    <t>Z125</t>
  </si>
  <si>
    <t>Z126</t>
  </si>
  <si>
    <t>Z127</t>
  </si>
  <si>
    <t>Z128</t>
  </si>
  <si>
    <t>Z129</t>
  </si>
  <si>
    <t>Z130</t>
  </si>
  <si>
    <t>Z131</t>
  </si>
  <si>
    <t>Z132</t>
  </si>
  <si>
    <t>Z133</t>
  </si>
  <si>
    <t>Z134</t>
  </si>
  <si>
    <t>Z135</t>
  </si>
  <si>
    <t>Z136</t>
  </si>
  <si>
    <t>Z137</t>
  </si>
  <si>
    <t>Z138</t>
  </si>
  <si>
    <t>Z139</t>
  </si>
  <si>
    <t>Z140</t>
  </si>
  <si>
    <t>Z141</t>
  </si>
  <si>
    <t>Z142</t>
  </si>
  <si>
    <t>Z143</t>
  </si>
  <si>
    <t>Z144</t>
  </si>
  <si>
    <t>Z145</t>
  </si>
  <si>
    <t>Z146</t>
  </si>
  <si>
    <t>Z147</t>
  </si>
  <si>
    <t>Z148</t>
  </si>
  <si>
    <t>Z149</t>
  </si>
  <si>
    <t>Z150</t>
  </si>
  <si>
    <t>Z151</t>
  </si>
  <si>
    <t>Z152</t>
  </si>
  <si>
    <t>Z153</t>
  </si>
  <si>
    <t>Z154</t>
  </si>
  <si>
    <t>Z155</t>
  </si>
  <si>
    <t>Z156</t>
  </si>
  <si>
    <t>Z157</t>
  </si>
  <si>
    <t>Z158</t>
  </si>
  <si>
    <t>Z159</t>
  </si>
  <si>
    <t>Z160</t>
  </si>
  <si>
    <t>Z161</t>
  </si>
  <si>
    <t>Z162</t>
  </si>
  <si>
    <t>Z163</t>
  </si>
  <si>
    <t>Z164</t>
  </si>
  <si>
    <t>Z165</t>
  </si>
  <si>
    <t>Z166</t>
  </si>
  <si>
    <t>Z167</t>
  </si>
  <si>
    <t>Z168</t>
  </si>
  <si>
    <t>Z169</t>
  </si>
  <si>
    <t>Z170</t>
  </si>
  <si>
    <t>Z171</t>
  </si>
  <si>
    <t>Z172</t>
  </si>
  <si>
    <t>Z173</t>
  </si>
  <si>
    <t>Z174</t>
  </si>
  <si>
    <t>Z175</t>
  </si>
  <si>
    <t>Z176</t>
  </si>
  <si>
    <t>Z177</t>
  </si>
  <si>
    <t>Z178</t>
  </si>
  <si>
    <t>Z179</t>
  </si>
  <si>
    <t>Z180</t>
  </si>
  <si>
    <t>Z181</t>
  </si>
  <si>
    <t>Z182</t>
  </si>
  <si>
    <t>Z183</t>
  </si>
  <si>
    <t>Z184</t>
  </si>
  <si>
    <t>Z185</t>
  </si>
  <si>
    <t>Z186</t>
  </si>
  <si>
    <t>Z187</t>
  </si>
  <si>
    <t>Z188</t>
  </si>
  <si>
    <t>Z189</t>
  </si>
  <si>
    <t>Z190</t>
  </si>
  <si>
    <t>Z191</t>
  </si>
  <si>
    <t>Z192</t>
  </si>
  <si>
    <t>Z193</t>
  </si>
  <si>
    <t>Z194</t>
  </si>
  <si>
    <t>Z195</t>
  </si>
  <si>
    <t>Z196</t>
  </si>
  <si>
    <t>Z197</t>
  </si>
  <si>
    <t>Z198</t>
  </si>
  <si>
    <t>Z199</t>
  </si>
  <si>
    <t>Z200</t>
  </si>
  <si>
    <t>Z201</t>
  </si>
  <si>
    <t>Z202</t>
  </si>
  <si>
    <t>Z203</t>
  </si>
  <si>
    <t>Z204</t>
  </si>
  <si>
    <t>Z205</t>
  </si>
  <si>
    <t>Z206</t>
  </si>
  <si>
    <t>Z207</t>
  </si>
  <si>
    <t>Z208</t>
  </si>
  <si>
    <t>Z209</t>
  </si>
  <si>
    <t>Z210</t>
  </si>
  <si>
    <t>Z211</t>
  </si>
  <si>
    <t>Z212</t>
  </si>
  <si>
    <t>Z213</t>
  </si>
  <si>
    <t>Z214</t>
  </si>
  <si>
    <t>Z215</t>
  </si>
  <si>
    <t>Z216</t>
  </si>
  <si>
    <t>Z217</t>
  </si>
  <si>
    <t>Z218</t>
  </si>
  <si>
    <t>Z219</t>
  </si>
  <si>
    <t>Z220</t>
  </si>
  <si>
    <t>Z221</t>
  </si>
  <si>
    <t>Z222</t>
  </si>
  <si>
    <t>Z223</t>
  </si>
  <si>
    <t>Z224</t>
  </si>
  <si>
    <t>Z225</t>
  </si>
  <si>
    <t>Z226</t>
  </si>
  <si>
    <t>Z227</t>
  </si>
  <si>
    <t>Z228</t>
  </si>
  <si>
    <t>Z229</t>
  </si>
  <si>
    <t>Z230</t>
  </si>
  <si>
    <t>Z231</t>
  </si>
  <si>
    <t>Z232</t>
  </si>
  <si>
    <t>Z233</t>
  </si>
  <si>
    <t>Z234</t>
  </si>
  <si>
    <t>Z235</t>
  </si>
  <si>
    <t>Z236</t>
  </si>
  <si>
    <t>Z237</t>
  </si>
  <si>
    <t>Z238</t>
  </si>
  <si>
    <t>Z239</t>
  </si>
  <si>
    <t>Z240</t>
  </si>
  <si>
    <t>Z241</t>
  </si>
  <si>
    <t>Z242</t>
  </si>
  <si>
    <t>Z243</t>
  </si>
  <si>
    <t>Z244</t>
  </si>
  <si>
    <t>Z245</t>
  </si>
  <si>
    <t>Z246</t>
  </si>
  <si>
    <t>Z247</t>
  </si>
  <si>
    <t>Z248</t>
  </si>
  <si>
    <t>Z249</t>
  </si>
  <si>
    <t>Z250</t>
  </si>
  <si>
    <t>Z251</t>
  </si>
  <si>
    <t>Z252</t>
  </si>
  <si>
    <t>Z253</t>
  </si>
  <si>
    <t>Z254</t>
  </si>
  <si>
    <t>Z255</t>
  </si>
  <si>
    <t>Z256</t>
  </si>
  <si>
    <t>Z257</t>
  </si>
  <si>
    <t>Z258</t>
  </si>
  <si>
    <t>Z259</t>
  </si>
  <si>
    <t>Z260</t>
  </si>
  <si>
    <t>Z261</t>
  </si>
  <si>
    <t>Z262</t>
  </si>
  <si>
    <t>Z263</t>
  </si>
  <si>
    <t>Z264</t>
  </si>
  <si>
    <t>Z265</t>
  </si>
  <si>
    <t>Z266</t>
  </si>
  <si>
    <t>Z267</t>
  </si>
  <si>
    <t>Z268</t>
  </si>
  <si>
    <t>Z269</t>
  </si>
  <si>
    <t>Z270</t>
  </si>
  <si>
    <t>Z271</t>
  </si>
  <si>
    <t>Z272</t>
  </si>
  <si>
    <t>Z273</t>
  </si>
  <si>
    <t>Z274</t>
  </si>
  <si>
    <t>Z275</t>
  </si>
  <si>
    <t>Z276</t>
  </si>
  <si>
    <t>Z277</t>
  </si>
  <si>
    <t>Z278</t>
  </si>
  <si>
    <t>Z279</t>
  </si>
  <si>
    <t>Z280</t>
  </si>
  <si>
    <t>Z281</t>
  </si>
  <si>
    <t>Z282</t>
  </si>
  <si>
    <t>Z283</t>
  </si>
  <si>
    <t>Z284</t>
  </si>
  <si>
    <t>Z285</t>
  </si>
  <si>
    <t>Z286</t>
  </si>
  <si>
    <t>Z287</t>
  </si>
  <si>
    <t>Z288</t>
  </si>
  <si>
    <t>Z289</t>
  </si>
  <si>
    <t>Z290</t>
  </si>
  <si>
    <t>Z291</t>
  </si>
  <si>
    <t>Z292</t>
  </si>
  <si>
    <t>Z293</t>
  </si>
  <si>
    <t>Z294</t>
  </si>
  <si>
    <t>Z295</t>
  </si>
  <si>
    <t>Z296</t>
  </si>
  <si>
    <t>Z297</t>
  </si>
  <si>
    <t>Z298</t>
  </si>
  <si>
    <t>Z299</t>
  </si>
  <si>
    <t>Z300</t>
  </si>
  <si>
    <t>Z301</t>
  </si>
  <si>
    <t>Z302</t>
  </si>
  <si>
    <t>Z303</t>
  </si>
  <si>
    <t>Z304</t>
  </si>
  <si>
    <t>Z305</t>
  </si>
  <si>
    <t>Z306</t>
  </si>
  <si>
    <t>Z307</t>
  </si>
  <si>
    <t>Z308</t>
  </si>
  <si>
    <t>Z309</t>
  </si>
  <si>
    <t>Z310</t>
  </si>
  <si>
    <t>Z311</t>
  </si>
  <si>
    <t>Z312</t>
  </si>
  <si>
    <t>Z313</t>
  </si>
  <si>
    <t>Z314</t>
  </si>
  <si>
    <t>Z315</t>
  </si>
  <si>
    <t>Z316</t>
  </si>
  <si>
    <t>Z317</t>
  </si>
  <si>
    <t>Z318</t>
  </si>
  <si>
    <t>Z319</t>
  </si>
  <si>
    <t>Z320</t>
  </si>
  <si>
    <t>Z321</t>
  </si>
  <si>
    <t>Z322</t>
  </si>
  <si>
    <t>Z323</t>
  </si>
  <si>
    <t>Z324</t>
  </si>
  <si>
    <t>Z325</t>
  </si>
  <si>
    <t>Z326</t>
  </si>
  <si>
    <t>Z327</t>
  </si>
  <si>
    <t>Z328</t>
  </si>
  <si>
    <t>Z329</t>
  </si>
  <si>
    <t>Z330</t>
  </si>
  <si>
    <t>Z331</t>
  </si>
  <si>
    <t>Z332</t>
  </si>
  <si>
    <t>Z333</t>
  </si>
  <si>
    <t>Z334</t>
  </si>
  <si>
    <t>Z335</t>
  </si>
  <si>
    <t>Z336</t>
  </si>
  <si>
    <t>Z337</t>
  </si>
  <si>
    <t>Z338</t>
  </si>
  <si>
    <t>Z339</t>
  </si>
  <si>
    <t>Z340</t>
  </si>
  <si>
    <t>Z341</t>
  </si>
  <si>
    <t>Z342</t>
  </si>
  <si>
    <t>Z343</t>
  </si>
  <si>
    <t>Z344</t>
  </si>
  <si>
    <t>Z345</t>
  </si>
  <si>
    <t>Z346</t>
  </si>
  <si>
    <t>Z347</t>
  </si>
  <si>
    <t>Z348</t>
  </si>
  <si>
    <t>Z349</t>
  </si>
  <si>
    <t>Z350</t>
  </si>
  <si>
    <t>Z351</t>
  </si>
  <si>
    <t>Z352</t>
  </si>
  <si>
    <t>manque</t>
  </si>
  <si>
    <t>adaptateur pompe, pompe vélos petites X2</t>
  </si>
  <si>
    <t>plots</t>
  </si>
  <si>
    <t>2 glacières</t>
  </si>
  <si>
    <t>document</t>
  </si>
  <si>
    <t>cuisine</t>
  </si>
  <si>
    <t>electricité</t>
  </si>
  <si>
    <t>jeux</t>
  </si>
  <si>
    <t>literie</t>
  </si>
  <si>
    <t>menage</t>
  </si>
  <si>
    <t>outil</t>
  </si>
  <si>
    <t>rangement</t>
  </si>
  <si>
    <t>tente</t>
  </si>
  <si>
    <t>velo</t>
  </si>
  <si>
    <t>EXS Bullit 24 p</t>
  </si>
  <si>
    <t>sunn 26 p</t>
  </si>
  <si>
    <t>decathlon rouge 24 p</t>
  </si>
  <si>
    <t>dynamic 26 p rose</t>
  </si>
  <si>
    <t>lapierre 26p 5 v</t>
  </si>
  <si>
    <t>decathlon 20p bleu</t>
  </si>
  <si>
    <t>sunn rider 24 p</t>
  </si>
  <si>
    <t>sunn 26 p (petits cadre)</t>
  </si>
  <si>
    <t>rock Rider 24p bleu</t>
  </si>
  <si>
    <t>rock Rider  noir et blanc 26 p</t>
  </si>
  <si>
    <t>lapierre technic 26p</t>
  </si>
  <si>
    <t>scott YZ 26 p</t>
  </si>
  <si>
    <t>scott yz 24 p</t>
  </si>
  <si>
    <t>scott scale 24 p</t>
  </si>
  <si>
    <t xml:space="preserve"> Assiette alu</t>
  </si>
  <si>
    <t xml:space="preserve"> Assiette émaillé</t>
  </si>
  <si>
    <t xml:space="preserve"> Assiette plastique</t>
  </si>
  <si>
    <t xml:space="preserve"> Assiette pyrex</t>
  </si>
  <si>
    <t xml:space="preserve"> Bol pyrex</t>
  </si>
  <si>
    <t xml:space="preserve"> Bols plastiques</t>
  </si>
  <si>
    <t xml:space="preserve"> Bouilloire</t>
  </si>
  <si>
    <t xml:space="preserve"> Bouteille gaz 15kg</t>
  </si>
  <si>
    <t xml:space="preserve"> Cafetière</t>
  </si>
  <si>
    <t xml:space="preserve"> Casserole </t>
  </si>
  <si>
    <t xml:space="preserve"> Casserole alu</t>
  </si>
  <si>
    <t xml:space="preserve"> Cocotte minute</t>
  </si>
  <si>
    <t xml:space="preserve"> Corbeille à pain</t>
  </si>
  <si>
    <t xml:space="preserve"> Couteau pain</t>
  </si>
  <si>
    <t xml:space="preserve"> Couteaux</t>
  </si>
  <si>
    <t xml:space="preserve"> Couteaux (de cuisine) </t>
  </si>
  <si>
    <t xml:space="preserve"> Couteaux économe</t>
  </si>
  <si>
    <t xml:space="preserve"> Couvercle popotte</t>
  </si>
  <si>
    <t xml:space="preserve"> Cuillère</t>
  </si>
  <si>
    <t xml:space="preserve"> Cuillère bois</t>
  </si>
  <si>
    <t xml:space="preserve"> Cuillere camping</t>
  </si>
  <si>
    <t xml:space="preserve"> Cuillere salade</t>
  </si>
  <si>
    <t xml:space="preserve"> Cuillère de service</t>
  </si>
  <si>
    <t xml:space="preserve"> Cuillere petite à café</t>
  </si>
  <si>
    <t xml:space="preserve"> Ecumoir</t>
  </si>
  <si>
    <t xml:space="preserve"> Ecumoir camping</t>
  </si>
  <si>
    <t xml:space="preserve"> Essoreuse salade</t>
  </si>
  <si>
    <t xml:space="preserve"> Fouet</t>
  </si>
  <si>
    <t xml:space="preserve"> Fourchette</t>
  </si>
  <si>
    <t xml:space="preserve"> Fourchette à viande</t>
  </si>
  <si>
    <t xml:space="preserve"> Fourchette camping</t>
  </si>
  <si>
    <t xml:space="preserve"> Glacière </t>
  </si>
  <si>
    <t xml:space="preserve"> Glacière mixte</t>
  </si>
  <si>
    <t xml:space="preserve"> Glacière souple</t>
  </si>
  <si>
    <t xml:space="preserve"> gobelet</t>
  </si>
  <si>
    <t xml:space="preserve"> Gourde 1 litre</t>
  </si>
  <si>
    <t xml:space="preserve"> Grill barbecue</t>
  </si>
  <si>
    <t xml:space="preserve"> Légumier</t>
  </si>
  <si>
    <t xml:space="preserve"> Limonadier</t>
  </si>
  <si>
    <t xml:space="preserve"> Louche</t>
  </si>
  <si>
    <t xml:space="preserve"> Louche popotte</t>
  </si>
  <si>
    <t xml:space="preserve"> Ouvre boîte</t>
  </si>
  <si>
    <t xml:space="preserve"> Pain de glace</t>
  </si>
  <si>
    <t xml:space="preserve"> Passoire</t>
  </si>
  <si>
    <t xml:space="preserve"> Passoire popotte</t>
  </si>
  <si>
    <t xml:space="preserve"> Pelle à gateau ou steak</t>
  </si>
  <si>
    <t xml:space="preserve"> Planche à découper</t>
  </si>
  <si>
    <t xml:space="preserve"> Plat de service</t>
  </si>
  <si>
    <t xml:space="preserve"> Poële</t>
  </si>
  <si>
    <t xml:space="preserve"> Poignée popotte</t>
  </si>
  <si>
    <t xml:space="preserve"> Poignée poële tefal</t>
  </si>
  <si>
    <t xml:space="preserve"> Popotte complète</t>
  </si>
  <si>
    <t xml:space="preserve"> Pot à eau </t>
  </si>
  <si>
    <t xml:space="preserve"> Quarts</t>
  </si>
  <si>
    <t xml:space="preserve"> ramequin</t>
  </si>
  <si>
    <t xml:space="preserve"> Rape </t>
  </si>
  <si>
    <t xml:space="preserve"> Recharge 904</t>
  </si>
  <si>
    <t xml:space="preserve"> Recharge 907</t>
  </si>
  <si>
    <t xml:space="preserve"> Recharge cv 270</t>
  </si>
  <si>
    <t xml:space="preserve"> Recharge cv470</t>
  </si>
  <si>
    <t xml:space="preserve"> Réchaud 1r </t>
  </si>
  <si>
    <t xml:space="preserve"> Réchaud amérique</t>
  </si>
  <si>
    <t xml:space="preserve"> Réchaud bleuet</t>
  </si>
  <si>
    <t xml:space="preserve"> Réchaud carena</t>
  </si>
  <si>
    <t xml:space="preserve"> Réchaud double feux</t>
  </si>
  <si>
    <t xml:space="preserve"> Réchaud tripate</t>
  </si>
  <si>
    <t xml:space="preserve"> Réchaud twister</t>
  </si>
  <si>
    <t xml:space="preserve"> Rondo alu</t>
  </si>
  <si>
    <t xml:space="preserve"> Salière</t>
  </si>
  <si>
    <t xml:space="preserve"> Soupière</t>
  </si>
  <si>
    <t xml:space="preserve"> Spatule bois</t>
  </si>
  <si>
    <t xml:space="preserve"> Thermomètre</t>
  </si>
  <si>
    <t xml:space="preserve"> Thermos</t>
  </si>
  <si>
    <t xml:space="preserve"> Tire bouhon</t>
  </si>
  <si>
    <t xml:space="preserve"> Tupperware </t>
  </si>
  <si>
    <t xml:space="preserve"> Verre</t>
  </si>
  <si>
    <t xml:space="preserve"> Bd</t>
  </si>
  <si>
    <t xml:space="preserve"> Boussole</t>
  </si>
  <si>
    <t xml:space="preserve"> Carte</t>
  </si>
  <si>
    <t xml:space="preserve"> Livre</t>
  </si>
  <si>
    <t xml:space="preserve"> Balladeuse electrique</t>
  </si>
  <si>
    <t xml:space="preserve"> Chaine hi fi</t>
  </si>
  <si>
    <t xml:space="preserve"> Enrouleur électrique</t>
  </si>
  <si>
    <t xml:space="preserve"> Fer à repasser le linge</t>
  </si>
  <si>
    <t xml:space="preserve"> Four miscro onde</t>
  </si>
  <si>
    <t xml:space="preserve"> Frigo</t>
  </si>
  <si>
    <t xml:space="preserve"> Haut parleur mp3</t>
  </si>
  <si>
    <t xml:space="preserve"> Lampe camping à pile</t>
  </si>
  <si>
    <t xml:space="preserve"> Lampe camping gaz </t>
  </si>
  <si>
    <t xml:space="preserve"> Lampe de poche</t>
  </si>
  <si>
    <t>Lecteur CD</t>
  </si>
  <si>
    <t xml:space="preserve"> Machine à laver </t>
  </si>
  <si>
    <t xml:space="preserve"> Multiprise électrique</t>
  </si>
  <si>
    <t xml:space="preserve"> Radio</t>
  </si>
  <si>
    <t xml:space="preserve"> Rallonge électrique</t>
  </si>
  <si>
    <t xml:space="preserve"> Sèche linge</t>
  </si>
  <si>
    <t xml:space="preserve"> Spot</t>
  </si>
  <si>
    <t xml:space="preserve"> Téléphone</t>
  </si>
  <si>
    <t xml:space="preserve"> Ballon </t>
  </si>
  <si>
    <t xml:space="preserve"> Body board</t>
  </si>
  <si>
    <t xml:space="preserve"> Boules de pétanque</t>
  </si>
  <si>
    <t xml:space="preserve"> Casque d'escalade</t>
  </si>
  <si>
    <t xml:space="preserve"> Casque pour vélos</t>
  </si>
  <si>
    <t xml:space="preserve"> Cône plastiques</t>
  </si>
  <si>
    <t xml:space="preserve"> Filet de volley</t>
  </si>
  <si>
    <t xml:space="preserve"> Jumelles</t>
  </si>
  <si>
    <t xml:space="preserve"> Ligne d'eau périmètre</t>
  </si>
  <si>
    <t xml:space="preserve"> Malle d'escalade</t>
  </si>
  <si>
    <t xml:space="preserve"> Malle mat aquatique</t>
  </si>
  <si>
    <t xml:space="preserve"> Malle tir à l'arc</t>
  </si>
  <si>
    <t xml:space="preserve"> Micro fusée</t>
  </si>
  <si>
    <t xml:space="preserve"> Petite cage de foot</t>
  </si>
  <si>
    <t xml:space="preserve"> Alèse pour lit</t>
  </si>
  <si>
    <t xml:space="preserve"> Couette</t>
  </si>
  <si>
    <t xml:space="preserve"> Couverture de survie</t>
  </si>
  <si>
    <t xml:space="preserve"> Couverture lama</t>
  </si>
  <si>
    <t xml:space="preserve"> Couvre lits</t>
  </si>
  <si>
    <t xml:space="preserve"> Drap Housse</t>
  </si>
  <si>
    <t xml:space="preserve"> Drap lit blanc</t>
  </si>
  <si>
    <t xml:space="preserve"> Draps sac</t>
  </si>
  <si>
    <t xml:space="preserve"> Duvet </t>
  </si>
  <si>
    <t>Duvet 250</t>
  </si>
  <si>
    <t xml:space="preserve"> Duvet 300</t>
  </si>
  <si>
    <t xml:space="preserve"> Duvet 400</t>
  </si>
  <si>
    <t xml:space="preserve"> Duvet bivouac sans fermeture</t>
  </si>
  <si>
    <t xml:space="preserve"> Duvet extra léger</t>
  </si>
  <si>
    <t xml:space="preserve"> Duvet free time</t>
  </si>
  <si>
    <t xml:space="preserve"> Duvet koon</t>
  </si>
  <si>
    <t xml:space="preserve"> Duvet mac kinley</t>
  </si>
  <si>
    <t xml:space="preserve"> Duvet micro pack carré</t>
  </si>
  <si>
    <t xml:space="preserve"> Duvet micro pack sarko</t>
  </si>
  <si>
    <t xml:space="preserve"> Duvet QUECHUA S0</t>
  </si>
  <si>
    <t xml:space="preserve"> Duvet quechua S0</t>
  </si>
  <si>
    <t xml:space="preserve"> Duvet quechua S5</t>
  </si>
  <si>
    <t xml:space="preserve"> Duvet rando</t>
  </si>
  <si>
    <t xml:space="preserve"> Duvet type couverture</t>
  </si>
  <si>
    <t xml:space="preserve"> Duvet vaude 220</t>
  </si>
  <si>
    <t xml:space="preserve"> Duvet vaude 225</t>
  </si>
  <si>
    <t xml:space="preserve"> Housse de couette</t>
  </si>
  <si>
    <t xml:space="preserve"> Lit étage bois</t>
  </si>
  <si>
    <t xml:space="preserve"> Lit étage métal</t>
  </si>
  <si>
    <t xml:space="preserve"> Lit simple bois</t>
  </si>
  <si>
    <t xml:space="preserve"> Lit simple métal</t>
  </si>
  <si>
    <t xml:space="preserve"> matelas fins</t>
  </si>
  <si>
    <t xml:space="preserve"> matelas épais</t>
  </si>
  <si>
    <t xml:space="preserve"> Oreiller</t>
  </si>
  <si>
    <t xml:space="preserve"> Polochon</t>
  </si>
  <si>
    <t>Taie de polochon</t>
  </si>
  <si>
    <t xml:space="preserve"> Taie d'oreiller</t>
  </si>
  <si>
    <t xml:space="preserve"> Tapis de sol </t>
  </si>
  <si>
    <t xml:space="preserve"> tapis de sol alvéolé orange</t>
  </si>
  <si>
    <t xml:space="preserve"> Aspirateur collectivité</t>
  </si>
  <si>
    <t xml:space="preserve"> Balai</t>
  </si>
  <si>
    <t xml:space="preserve"> Balai lave sol</t>
  </si>
  <si>
    <t xml:space="preserve"> Balayette</t>
  </si>
  <si>
    <t xml:space="preserve"> Brosse</t>
  </si>
  <si>
    <t xml:space="preserve"> Combinaison voile</t>
  </si>
  <si>
    <t xml:space="preserve"> corbeille à linge</t>
  </si>
  <si>
    <t xml:space="preserve"> Cuvettes plastique</t>
  </si>
  <si>
    <t xml:space="preserve"> fer à repasser</t>
  </si>
  <si>
    <t xml:space="preserve"> Fil à linge</t>
  </si>
  <si>
    <t xml:space="preserve"> Pelle à poussière</t>
  </si>
  <si>
    <t xml:space="preserve"> Pince à linge</t>
  </si>
  <si>
    <t>Poubelle</t>
  </si>
  <si>
    <t xml:space="preserve"> Seau pour ménage (essoreur )</t>
  </si>
  <si>
    <t xml:space="preserve"> Torchons</t>
  </si>
  <si>
    <t xml:space="preserve"> Torchons microfibre</t>
  </si>
  <si>
    <t xml:space="preserve"> Bâche</t>
  </si>
  <si>
    <t xml:space="preserve"> cadenas</t>
  </si>
  <si>
    <t xml:space="preserve">Caisse à outil </t>
  </si>
  <si>
    <t xml:space="preserve"> Caisse réparation vélos</t>
  </si>
  <si>
    <t xml:space="preserve"> Ciseaux (paires)</t>
  </si>
  <si>
    <t>Corde</t>
  </si>
  <si>
    <t xml:space="preserve"> Cordelette</t>
  </si>
  <si>
    <t xml:space="preserve"> Elingue pour vélo</t>
  </si>
  <si>
    <t xml:space="preserve"> Embout pour pompe</t>
  </si>
  <si>
    <t xml:space="preserve"> Extincteurs </t>
  </si>
  <si>
    <t xml:space="preserve"> Maillet</t>
  </si>
  <si>
    <t xml:space="preserve"> Par vent tripatte </t>
  </si>
  <si>
    <t xml:space="preserve"> Pelle us</t>
  </si>
  <si>
    <t xml:space="preserve"> Pharmacie</t>
  </si>
  <si>
    <t xml:space="preserve"> Plateau (planche)</t>
  </si>
  <si>
    <t xml:space="preserve"> Pompe à vélos</t>
  </si>
  <si>
    <t xml:space="preserve"> Prise camping</t>
  </si>
  <si>
    <t xml:space="preserve"> Scie égoïne</t>
  </si>
  <si>
    <t xml:space="preserve"> Tancarville</t>
  </si>
  <si>
    <t xml:space="preserve"> Trousse réparation tente</t>
  </si>
  <si>
    <t xml:space="preserve"> Tuyau arrosage</t>
  </si>
  <si>
    <t>Trousse réparation vélo</t>
  </si>
  <si>
    <t>chariot à roulette</t>
  </si>
  <si>
    <t xml:space="preserve"> Pliant</t>
  </si>
  <si>
    <t xml:space="preserve"> Malle</t>
  </si>
  <si>
    <t xml:space="preserve"> Bancs </t>
  </si>
  <si>
    <t xml:space="preserve"> Banquettes biblio.</t>
  </si>
  <si>
    <t xml:space="preserve"> Boite rangement couverts.</t>
  </si>
  <si>
    <t xml:space="preserve"> Cabat Roulette</t>
  </si>
  <si>
    <t xml:space="preserve"> Caisse orange percée</t>
  </si>
  <si>
    <t xml:space="preserve"> Coffre sous lit</t>
  </si>
  <si>
    <t>Corbeille à papier</t>
  </si>
  <si>
    <t xml:space="preserve"> Corbeille linge</t>
  </si>
  <si>
    <t xml:space="preserve"> malle</t>
  </si>
  <si>
    <t xml:space="preserve"> Meuble bleu ou vert</t>
  </si>
  <si>
    <t xml:space="preserve"> Palette </t>
  </si>
  <si>
    <t xml:space="preserve"> Paravents</t>
  </si>
  <si>
    <t xml:space="preserve"> Plateaux + 2 trétaux</t>
  </si>
  <si>
    <t xml:space="preserve"> Porte manteaux sur roulettes</t>
  </si>
  <si>
    <t xml:space="preserve"> Pour vélo</t>
  </si>
  <si>
    <t xml:space="preserve"> Sac à dos  30 litres</t>
  </si>
  <si>
    <t xml:space="preserve"> Sac à dos  50 litres</t>
  </si>
  <si>
    <t xml:space="preserve"> Sac à dos  55 litres</t>
  </si>
  <si>
    <t xml:space="preserve"> sac à dos  60 litres</t>
  </si>
  <si>
    <t xml:space="preserve"> Sac à dos adventure 71  </t>
  </si>
  <si>
    <t xml:space="preserve"> Sac à dos dolpo 65 l</t>
  </si>
  <si>
    <t xml:space="preserve"> Sac à dos free time 65 </t>
  </si>
  <si>
    <t xml:space="preserve"> Sac à dos gouter</t>
  </si>
  <si>
    <t xml:space="preserve"> Sac à dos millet rouges 60 l</t>
  </si>
  <si>
    <t xml:space="preserve"> sac à dos odyssée</t>
  </si>
  <si>
    <t>T Sac à dos trigano</t>
  </si>
  <si>
    <t xml:space="preserve"> Sac à dos vaude 65l</t>
  </si>
  <si>
    <t>Sac à dos vaude 70l</t>
  </si>
  <si>
    <t xml:space="preserve"> Sac à dos arpenaz 37l</t>
  </si>
  <si>
    <t xml:space="preserve"> Sac à dos arpenaz 70l</t>
  </si>
  <si>
    <t xml:space="preserve"> Sac à provisions</t>
  </si>
  <si>
    <t xml:space="preserve"> Table</t>
  </si>
  <si>
    <t xml:space="preserve"> Table camping bois</t>
  </si>
  <si>
    <t>Table camping résine</t>
  </si>
  <si>
    <t>Table de nuit</t>
  </si>
  <si>
    <t xml:space="preserve"> Table de ping-pong</t>
  </si>
  <si>
    <t xml:space="preserve"> tabouret pliant</t>
  </si>
  <si>
    <t xml:space="preserve"> Atlanta</t>
  </si>
  <si>
    <t xml:space="preserve"> Cuisine</t>
  </si>
  <si>
    <t xml:space="preserve"> Legere (dôme)</t>
  </si>
  <si>
    <t xml:space="preserve"> Legere t3 ultralight</t>
  </si>
  <si>
    <t xml:space="preserve"> Lichen</t>
  </si>
  <si>
    <t xml:space="preserve"> Marabout</t>
  </si>
  <si>
    <t xml:space="preserve"> Montana</t>
  </si>
  <si>
    <t xml:space="preserve"> Palavas</t>
  </si>
  <si>
    <t xml:space="preserve"> Plancher marabout</t>
  </si>
  <si>
    <t xml:space="preserve"> T3 +</t>
  </si>
  <si>
    <t xml:space="preserve"> Tonnelle</t>
  </si>
  <si>
    <t xml:space="preserve"> Trio (Canadienne)</t>
  </si>
  <si>
    <t>Ttipic</t>
  </si>
  <si>
    <t>au départ</t>
  </si>
  <si>
    <t>categorie</t>
  </si>
  <si>
    <t>SAINT JEOIRE</t>
  </si>
  <si>
    <t>AVENTURE HAUTE SAVOIE</t>
  </si>
  <si>
    <t>CORSE ST FLORENT</t>
  </si>
  <si>
    <t>FAVERGES</t>
  </si>
  <si>
    <t>MARCELLAZ CLSH</t>
  </si>
  <si>
    <t>en attente</t>
  </si>
  <si>
    <t xml:space="preserve"> VTT Lapierre</t>
  </si>
  <si>
    <t xml:space="preserve"> VTT Scott yz</t>
  </si>
  <si>
    <t xml:space="preserve"> VTT Sunn</t>
  </si>
  <si>
    <t xml:space="preserve">rock rider 5,0 26p </t>
  </si>
  <si>
    <t>PIRIAC (pour audierne)</t>
  </si>
  <si>
    <t>piriac (pour plozevet)</t>
  </si>
  <si>
    <t>une liste existe du matériel stocké sur place</t>
  </si>
  <si>
    <t>ufoval/ centre fixe/audierne/ 2013/invnetaire</t>
  </si>
  <si>
    <t>catégorie</t>
  </si>
  <si>
    <t>article</t>
  </si>
  <si>
    <t xml:space="preserve"> Couvercle</t>
  </si>
  <si>
    <t xml:space="preserve"> Jerrican </t>
  </si>
  <si>
    <t xml:space="preserve"> Popotte</t>
  </si>
  <si>
    <t xml:space="preserve"> Saladier</t>
  </si>
  <si>
    <t>aussi sur place</t>
  </si>
  <si>
    <t>1 butagaz 500g/h; 1 camping gaz 240g</t>
  </si>
  <si>
    <t>47+12+9</t>
  </si>
  <si>
    <t>5 portant bleu, pour vêtements</t>
  </si>
  <si>
    <t>7 (45l ladak)</t>
  </si>
  <si>
    <t>5 (millet 50l)</t>
  </si>
  <si>
    <t>Cuba</t>
  </si>
  <si>
    <t>Jacques LOMBARDO</t>
  </si>
  <si>
    <t>Canal du Midi
 en Péniche</t>
  </si>
  <si>
    <t>Languedoc 
et Camargue</t>
  </si>
  <si>
    <t>Ecosse</t>
  </si>
  <si>
    <t>Espagne Portugal</t>
  </si>
  <si>
    <t>Grèce</t>
  </si>
  <si>
    <t>Hollande</t>
  </si>
  <si>
    <t>Irlande</t>
  </si>
  <si>
    <t>Italie - Croatie</t>
  </si>
  <si>
    <t>Londres</t>
  </si>
  <si>
    <t>Afrique du Sud</t>
  </si>
  <si>
    <t>Maroc</t>
  </si>
  <si>
    <t>Ouest 
Américain</t>
  </si>
  <si>
    <t>Martinique</t>
  </si>
  <si>
    <t>New York</t>
  </si>
  <si>
    <t>Roumanie</t>
  </si>
  <si>
    <t>LUDILANGUE</t>
  </si>
  <si>
    <t>Pascal BARBIER</t>
  </si>
  <si>
    <t>Prisca MEDER,Benjamin CAILLOL</t>
  </si>
  <si>
    <t>LIONEL ROBERT</t>
  </si>
  <si>
    <t>Marie Cécile SIBEAUD,Viviane TISEIRE</t>
  </si>
  <si>
    <t>Emmanuel CLEDER, Noémie BRIAN</t>
  </si>
  <si>
    <t>Joël DUVERGER</t>
  </si>
  <si>
    <t>Eleazar BAFOUNTA</t>
  </si>
  <si>
    <t>Pascal NOIREL</t>
  </si>
  <si>
    <t>Terick HANNANE</t>
  </si>
  <si>
    <t>Adrani HAMEUR LAIN</t>
  </si>
  <si>
    <t>OLERON</t>
  </si>
  <si>
    <t>Sandrine BALZER COQUARD</t>
  </si>
  <si>
    <t>Annick GOLLY</t>
  </si>
  <si>
    <t>Ludovic CLAVAUD</t>
  </si>
  <si>
    <t>sabelle THOMAS</t>
  </si>
  <si>
    <t>Tania  GIRARD, Eric MOLCRETTE</t>
  </si>
  <si>
    <t>2 grandes poubelles + couvercles</t>
  </si>
  <si>
    <t>1 faitout,1 fitre à café</t>
  </si>
  <si>
    <t>jeux:</t>
  </si>
  <si>
    <t>divers:</t>
  </si>
  <si>
    <t>1 paire ciseaux,1 lampe à souder</t>
  </si>
  <si>
    <t>1 tente 873</t>
  </si>
  <si>
    <t>5 coffres plastiques +couvercles</t>
  </si>
  <si>
    <t>cuisine:</t>
  </si>
  <si>
    <t>2 boite à couverts</t>
  </si>
  <si>
    <t>1 beach volley</t>
  </si>
  <si>
    <t>3 slim board,  15 shorty, 1 ligne eau</t>
  </si>
  <si>
    <t>2 pelle de plage,  1 seau plastique</t>
  </si>
  <si>
    <t>23 sacs à provision</t>
  </si>
  <si>
    <t>2 caiisses grises de rangement</t>
  </si>
  <si>
    <t>3 bacs rouge de rangement</t>
  </si>
  <si>
    <t>xxxxxxxxxxxxx</t>
  </si>
  <si>
    <t>xxxx</t>
  </si>
  <si>
    <t>xx</t>
  </si>
  <si>
    <t>Julien Vaz</t>
  </si>
  <si>
    <t>ok</t>
  </si>
  <si>
    <t>2 réchauds hollande</t>
  </si>
  <si>
    <t>1 pot gradué plastique</t>
  </si>
  <si>
    <t>1 couteau suisse, 1 paire de ciseaux</t>
  </si>
  <si>
    <t>1 couteau céramique</t>
  </si>
  <si>
    <t>à ajouter avant départ:</t>
  </si>
  <si>
    <t xml:space="preserve">couvertures survie nombre cmme les </t>
  </si>
  <si>
    <t>tentes +2</t>
  </si>
  <si>
    <t>sacs poubelle 1/ sacs jeunes</t>
  </si>
  <si>
    <t>julien doit acheter de la ficelle</t>
  </si>
  <si>
    <t xml:space="preserve">1 adaptateur camping, </t>
  </si>
  <si>
    <t>10 plots couleurs</t>
  </si>
  <si>
    <t>6 gilets jaunes</t>
  </si>
  <si>
    <t>2 fillins et cadenas</t>
  </si>
  <si>
    <t>Eric Molcrette</t>
  </si>
  <si>
    <t>passage du directeur</t>
  </si>
  <si>
    <t>Canada</t>
  </si>
  <si>
    <t>Claude Carra</t>
  </si>
  <si>
    <t>Marie Rousset</t>
  </si>
  <si>
    <t>Christel Baron</t>
  </si>
  <si>
    <t>Véronique Garatin</t>
  </si>
  <si>
    <t>matériel n'apparaissant pas sur la liste cicontre</t>
  </si>
  <si>
    <t>à ajouter:</t>
  </si>
  <si>
    <t>5 tentes , 1 tente rangement</t>
  </si>
  <si>
    <t>! Gonfler le ballon</t>
  </si>
  <si>
    <t>! Mettre les tentes dadns le cabas</t>
  </si>
  <si>
    <t>! Mettre couvetrs dans les asacs à dos</t>
  </si>
  <si>
    <t>1 sacs isoterme , 4 sacs à course</t>
  </si>
  <si>
    <t>1 éponge, 1 scotch</t>
  </si>
  <si>
    <t>Adrien FERREIRA DE SOUZA 18+3</t>
  </si>
  <si>
    <t>LoÏc REGNIER 18+3</t>
  </si>
  <si>
    <t>Edouard NETO 18+3</t>
  </si>
  <si>
    <t>Emilie ROBIN 18+3</t>
  </si>
  <si>
    <t>Cyril Menta 18 +3</t>
  </si>
  <si>
    <t>Mustapha AZRAK 18 +3</t>
  </si>
  <si>
    <t>Aurélie</t>
  </si>
  <si>
    <t xml:space="preserve">Julie </t>
  </si>
  <si>
    <t xml:space="preserve">Pauline </t>
  </si>
  <si>
    <t>Vincent</t>
  </si>
  <si>
    <t>Fred</t>
  </si>
  <si>
    <t>Italie-Sicile Etienne</t>
  </si>
  <si>
    <t>2 recharges cv 470</t>
  </si>
  <si>
    <t>1 recharge cv 300</t>
  </si>
  <si>
    <t>6 sacs à provisions</t>
  </si>
  <si>
    <t>information cuverts dans les sacs</t>
  </si>
  <si>
    <t>canal</t>
  </si>
  <si>
    <t>cuba</t>
  </si>
  <si>
    <t>inconnu</t>
  </si>
  <si>
    <t>Corse claude</t>
  </si>
  <si>
    <t>Corse Marie</t>
  </si>
  <si>
    <t>Corse inconnu</t>
  </si>
  <si>
    <t>corse marie</t>
  </si>
  <si>
    <t>corse corse inconnu</t>
  </si>
  <si>
    <t>florac 1</t>
  </si>
  <si>
    <t>Cyril Menta/ Marine</t>
  </si>
  <si>
    <t>1 sacohe noire</t>
  </si>
  <si>
    <t>remarques:</t>
  </si>
  <si>
    <t>les couverts sont à mettre dans les sacs</t>
  </si>
  <si>
    <t>sacs poubelles sacs congélation</t>
  </si>
  <si>
    <t>centre</t>
  </si>
  <si>
    <t>numéro de séjour</t>
  </si>
  <si>
    <t>duvet</t>
  </si>
  <si>
    <t>koon1000</t>
  </si>
  <si>
    <t>Type</t>
  </si>
  <si>
    <t>bouton accès au séjour demandé</t>
  </si>
  <si>
    <t>Numéro de séjour à imprimer(insérer dans cellule jaune)</t>
  </si>
  <si>
    <t>16 boules de pétanques, 2 raquttes</t>
  </si>
  <si>
    <t>ping pong,2 raquettes badmington</t>
  </si>
  <si>
    <t>3 freeze be, 1 tuba, 4 raquettes plages</t>
  </si>
  <si>
    <t>2 raquettes tennis plastiques</t>
  </si>
  <si>
    <t>2 égouttoirs, 8tables plastiques</t>
  </si>
  <si>
    <t>1 porte couverts</t>
  </si>
  <si>
    <t>1 boite à outils plastiques</t>
  </si>
  <si>
    <t>4 tabourets camping</t>
  </si>
  <si>
    <t>1 prise camping</t>
  </si>
  <si>
    <t xml:space="preserve"> à ajouter:</t>
  </si>
  <si>
    <t>9 petites cuillères,4 tables à fabriquer</t>
  </si>
  <si>
    <t>4 trétaux + plateaux, 8 bancs pliables</t>
  </si>
  <si>
    <t>1 lampe gaz</t>
  </si>
  <si>
    <t>1 lampe torche</t>
  </si>
  <si>
    <t>rabribacht@laclasse.com</t>
  </si>
  <si>
    <t>jacquesslombardo@gmail.com</t>
  </si>
  <si>
    <t>Berlin Prague Budapest</t>
  </si>
  <si>
    <t xml:space="preserve">
Croatie Slovénie Venise</t>
  </si>
  <si>
    <t>Jeux:</t>
  </si>
  <si>
    <t>4 masques et 2 tubas, 3 freesebee, 1 uno</t>
  </si>
  <si>
    <t>2 jeux de cartes, 1 jungle speed, 1 balle tennis</t>
  </si>
  <si>
    <t>3 raquettes de plages et 2 balles , 1 ballon</t>
  </si>
  <si>
    <t xml:space="preserve"> 4 raquettes ping pong et 2 balles</t>
  </si>
  <si>
    <t>5 boites avec 18 bonnets de bain</t>
  </si>
  <si>
    <t>1 jeu de pétanque, 1 jeu de dame, 1 uno</t>
  </si>
  <si>
    <t xml:space="preserve"> 1 ballon mousse, 2 sifflets,1 diamino</t>
  </si>
  <si>
    <t>1 paire ciseaux, futres, crayons</t>
  </si>
  <si>
    <t>cuisine:15 brochettes,  1 boite couverts</t>
  </si>
  <si>
    <t>1 faitout alu + couvercle</t>
  </si>
  <si>
    <t>Rangement, divers: 3 chaises piantes</t>
  </si>
  <si>
    <t>1 colonne casiers, 4 tabourets pliables</t>
  </si>
  <si>
    <t>2 tendeurs + 1tendeur araignée, 18 gilets fluos</t>
  </si>
  <si>
    <t>1 sacs provisions, 1 bidons blancs</t>
  </si>
  <si>
    <t>Consomable</t>
  </si>
  <si>
    <t>1 papier alu, 4 éponges, rouleau sac poubelle</t>
  </si>
  <si>
    <t>3 caisses plastiques</t>
  </si>
  <si>
    <t>REMARQUES/</t>
  </si>
  <si>
    <t>mettre les bols dans les sacs à dos</t>
  </si>
  <si>
    <t>8 éponges, 1 liquide vaisselle,</t>
  </si>
  <si>
    <t>1 sacs à provision</t>
  </si>
  <si>
    <t>Annulé</t>
  </si>
  <si>
    <t>effectifs prévu</t>
  </si>
  <si>
    <t>12+2</t>
  </si>
  <si>
    <t xml:space="preserve">Mustapha AZRAK </t>
  </si>
  <si>
    <t>12+2:sacs à dos, duvet</t>
  </si>
  <si>
    <t>24+3 sacs à dos duvet</t>
  </si>
  <si>
    <t>22+4 sacs à dos duvet</t>
  </si>
  <si>
    <t>14+3 sacs à dos</t>
  </si>
  <si>
    <t>18+3 sac à dos, duvets</t>
  </si>
  <si>
    <t>24+4 sacs à dos duvets</t>
  </si>
  <si>
    <t>18+3 sacs à dos duvets</t>
  </si>
  <si>
    <t xml:space="preserve">Florine Perabout </t>
  </si>
  <si>
    <t>FIN avril décision</t>
  </si>
  <si>
    <t xml:space="preserve">22+4 </t>
  </si>
  <si>
    <t xml:space="preserve">Etienne Lamolie </t>
  </si>
  <si>
    <t>25+4</t>
  </si>
  <si>
    <t>15+3</t>
  </si>
  <si>
    <t>18+3</t>
  </si>
  <si>
    <t>10+2 sac à dos, duvets</t>
  </si>
  <si>
    <t>18+3 pas de sacs ni duvets</t>
  </si>
  <si>
    <t>25+4pas de sacs ni duvets</t>
  </si>
  <si>
    <t>Sophie Rannou</t>
  </si>
  <si>
    <t>25/072013</t>
  </si>
  <si>
    <t>30+5 (35 duvets)</t>
  </si>
  <si>
    <t>15+3 (pas sacs à dos)</t>
  </si>
  <si>
    <t>pas de matériel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</si>
</sst>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4" formatCode="_-* #,##0.00\ &quot;€&quot;_-;\-* #,##0.00\ &quot;€&quot;_-;_-* &quot;-&quot;??\ &quot;€&quot;_-;_-@_-"/>
    <numFmt numFmtId="164" formatCode="dd/mm/yy;@"/>
    <numFmt numFmtId="165" formatCode="_-* #,##0.00\ [$€-1]_-;\-* #,##0.00\ [$€-1]_-;_-* &quot;-&quot;??\ [$€-1]_-"/>
  </numFmts>
  <fonts count="28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Arial"/>
      <family val="2"/>
    </font>
    <font>
      <sz val="18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4"/>
      <color rgb="FFFF0000"/>
      <name val="Calibri"/>
      <family val="2"/>
      <scheme val="minor"/>
    </font>
    <font>
      <sz val="18"/>
      <name val="Calibri"/>
      <family val="2"/>
      <scheme val="minor"/>
    </font>
    <font>
      <sz val="11"/>
      <color rgb="FF7030A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CC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52">
    <xf numFmtId="0" fontId="0" fillId="0" borderId="0"/>
    <xf numFmtId="0" fontId="4" fillId="0" borderId="0"/>
    <xf numFmtId="0" fontId="3" fillId="5" borderId="10" applyNumberFormat="0" applyFont="0" applyAlignment="0" applyProtection="0"/>
    <xf numFmtId="0" fontId="3" fillId="0" borderId="0"/>
    <xf numFmtId="0" fontId="4" fillId="0" borderId="0"/>
    <xf numFmtId="0" fontId="5" fillId="0" borderId="0" applyNumberFormat="0" applyFill="0" applyBorder="0" applyAlignment="0" applyProtection="0"/>
    <xf numFmtId="0" fontId="6" fillId="0" borderId="14" applyNumberFormat="0" applyFill="0" applyAlignment="0" applyProtection="0"/>
    <xf numFmtId="0" fontId="7" fillId="0" borderId="15" applyNumberFormat="0" applyFill="0" applyAlignment="0" applyProtection="0"/>
    <xf numFmtId="0" fontId="8" fillId="0" borderId="16" applyNumberFormat="0" applyFill="0" applyAlignment="0" applyProtection="0"/>
    <xf numFmtId="0" fontId="8" fillId="0" borderId="0" applyNumberFormat="0" applyFill="0" applyBorder="0" applyAlignment="0" applyProtection="0"/>
    <xf numFmtId="0" fontId="9" fillId="6" borderId="0" applyNumberFormat="0" applyBorder="0" applyAlignment="0" applyProtection="0"/>
    <xf numFmtId="0" fontId="10" fillId="7" borderId="0" applyNumberFormat="0" applyBorder="0" applyAlignment="0" applyProtection="0"/>
    <xf numFmtId="0" fontId="11" fillId="8" borderId="0" applyNumberFormat="0" applyBorder="0" applyAlignment="0" applyProtection="0"/>
    <xf numFmtId="0" fontId="12" fillId="9" borderId="17" applyNumberFormat="0" applyAlignment="0" applyProtection="0"/>
    <xf numFmtId="0" fontId="13" fillId="10" borderId="18" applyNumberFormat="0" applyAlignment="0" applyProtection="0"/>
    <xf numFmtId="0" fontId="14" fillId="10" borderId="17" applyNumberFormat="0" applyAlignment="0" applyProtection="0"/>
    <xf numFmtId="0" fontId="15" fillId="0" borderId="19" applyNumberFormat="0" applyFill="0" applyAlignment="0" applyProtection="0"/>
    <xf numFmtId="0" fontId="16" fillId="11" borderId="20" applyNumberFormat="0" applyAlignment="0" applyProtection="0"/>
    <xf numFmtId="0" fontId="17" fillId="0" borderId="0" applyNumberFormat="0" applyFill="0" applyBorder="0" applyAlignment="0" applyProtection="0"/>
    <xf numFmtId="0" fontId="3" fillId="5" borderId="10" applyNumberFormat="0" applyFont="0" applyAlignment="0" applyProtection="0"/>
    <xf numFmtId="0" fontId="18" fillId="0" borderId="0" applyNumberFormat="0" applyFill="0" applyBorder="0" applyAlignment="0" applyProtection="0"/>
    <xf numFmtId="0" fontId="1" fillId="0" borderId="21" applyNumberFormat="0" applyFill="0" applyAlignment="0" applyProtection="0"/>
    <xf numFmtId="0" fontId="19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19" fillId="15" borderId="0" applyNumberFormat="0" applyBorder="0" applyAlignment="0" applyProtection="0"/>
    <xf numFmtId="0" fontId="19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8" borderId="0" applyNumberFormat="0" applyBorder="0" applyAlignment="0" applyProtection="0"/>
    <xf numFmtId="0" fontId="19" fillId="19" borderId="0" applyNumberFormat="0" applyBorder="0" applyAlignment="0" applyProtection="0"/>
    <xf numFmtId="0" fontId="19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2" borderId="0" applyNumberFormat="0" applyBorder="0" applyAlignment="0" applyProtection="0"/>
    <xf numFmtId="0" fontId="19" fillId="23" borderId="0" applyNumberFormat="0" applyBorder="0" applyAlignment="0" applyProtection="0"/>
    <xf numFmtId="0" fontId="19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6" borderId="0" applyNumberFormat="0" applyBorder="0" applyAlignment="0" applyProtection="0"/>
    <xf numFmtId="0" fontId="19" fillId="27" borderId="0" applyNumberFormat="0" applyBorder="0" applyAlignment="0" applyProtection="0"/>
    <xf numFmtId="0" fontId="19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0" borderId="0" applyNumberFormat="0" applyBorder="0" applyAlignment="0" applyProtection="0"/>
    <xf numFmtId="0" fontId="19" fillId="31" borderId="0" applyNumberFormat="0" applyBorder="0" applyAlignment="0" applyProtection="0"/>
    <xf numFmtId="0" fontId="19" fillId="32" borderId="0" applyNumberFormat="0" applyBorder="0" applyAlignment="0" applyProtection="0"/>
    <xf numFmtId="0" fontId="3" fillId="33" borderId="0" applyNumberFormat="0" applyBorder="0" applyAlignment="0" applyProtection="0"/>
    <xf numFmtId="0" fontId="3" fillId="34" borderId="0" applyNumberFormat="0" applyBorder="0" applyAlignment="0" applyProtection="0"/>
    <xf numFmtId="0" fontId="19" fillId="35" borderId="0" applyNumberFormat="0" applyBorder="0" applyAlignment="0" applyProtection="0"/>
    <xf numFmtId="14" fontId="3" fillId="0" borderId="0"/>
    <xf numFmtId="0" fontId="4" fillId="0" borderId="0"/>
    <xf numFmtId="0" fontId="20" fillId="0" borderId="0"/>
    <xf numFmtId="44" fontId="20" fillId="0" borderId="0" applyFont="0" applyFill="0" applyBorder="0" applyAlignment="0" applyProtection="0"/>
    <xf numFmtId="165" fontId="4" fillId="0" borderId="0" applyFont="0" applyFill="0" applyBorder="0" applyAlignment="0" applyProtection="0"/>
    <xf numFmtId="0" fontId="27" fillId="0" borderId="0" applyNumberFormat="0" applyFill="0" applyBorder="0" applyAlignment="0" applyProtection="0"/>
  </cellStyleXfs>
  <cellXfs count="58">
    <xf numFmtId="0" fontId="0" fillId="0" borderId="0" xfId="0"/>
    <xf numFmtId="0" fontId="0" fillId="0" borderId="0" xfId="0" applyProtection="1"/>
    <xf numFmtId="0" fontId="0" fillId="0" borderId="0" xfId="0" applyProtection="1">
      <protection locked="0"/>
    </xf>
    <xf numFmtId="0" fontId="0" fillId="0" borderId="0" xfId="0"/>
    <xf numFmtId="0" fontId="1" fillId="0" borderId="0" xfId="0" applyFont="1"/>
    <xf numFmtId="0" fontId="21" fillId="2" borderId="4" xfId="0" quotePrefix="1" applyFont="1" applyFill="1" applyBorder="1" applyAlignment="1" applyProtection="1">
      <alignment horizontal="center" vertical="center" wrapText="1"/>
      <protection locked="0"/>
    </xf>
    <xf numFmtId="0" fontId="23" fillId="0" borderId="1" xfId="0" applyFont="1" applyBorder="1"/>
    <xf numFmtId="0" fontId="2" fillId="0" borderId="1" xfId="0" applyFont="1" applyBorder="1"/>
    <xf numFmtId="0" fontId="23" fillId="0" borderId="0" xfId="0" applyFont="1"/>
    <xf numFmtId="14" fontId="23" fillId="0" borderId="1" xfId="0" applyNumberFormat="1" applyFont="1" applyBorder="1"/>
    <xf numFmtId="0" fontId="24" fillId="0" borderId="1" xfId="0" applyFont="1" applyBorder="1"/>
    <xf numFmtId="0" fontId="19" fillId="0" borderId="0" xfId="0" applyFont="1"/>
    <xf numFmtId="0" fontId="23" fillId="0" borderId="22" xfId="0" applyFont="1" applyFill="1" applyBorder="1"/>
    <xf numFmtId="0" fontId="0" fillId="0" borderId="0" xfId="0" applyAlignment="1">
      <alignment horizontal="center"/>
    </xf>
    <xf numFmtId="0" fontId="21" fillId="0" borderId="12" xfId="0" applyFont="1" applyBorder="1" applyProtection="1"/>
    <xf numFmtId="0" fontId="21" fillId="0" borderId="0" xfId="0" applyFont="1" applyAlignment="1" applyProtection="1">
      <alignment vertical="center" wrapText="1"/>
    </xf>
    <xf numFmtId="0" fontId="21" fillId="0" borderId="0" xfId="0" applyFont="1" applyAlignment="1" applyProtection="1">
      <alignment horizontal="center" vertical="center" wrapText="1"/>
    </xf>
    <xf numFmtId="0" fontId="21" fillId="0" borderId="2" xfId="0" applyFont="1" applyBorder="1" applyAlignment="1" applyProtection="1">
      <alignment vertical="center" wrapText="1"/>
    </xf>
    <xf numFmtId="0" fontId="21" fillId="0" borderId="4" xfId="0" applyFont="1" applyBorder="1" applyAlignment="1" applyProtection="1">
      <alignment vertical="center" wrapText="1"/>
    </xf>
    <xf numFmtId="0" fontId="21" fillId="0" borderId="0" xfId="0" applyFont="1" applyProtection="1"/>
    <xf numFmtId="0" fontId="21" fillId="0" borderId="0" xfId="0" applyFont="1" applyAlignment="1" applyProtection="1">
      <alignment horizontal="center"/>
    </xf>
    <xf numFmtId="0" fontId="21" fillId="0" borderId="5" xfId="0" applyFont="1" applyBorder="1" applyProtection="1"/>
    <xf numFmtId="0" fontId="22" fillId="0" borderId="6" xfId="0" applyFont="1" applyBorder="1" applyAlignment="1" applyProtection="1">
      <alignment horizontal="center" vertical="center"/>
    </xf>
    <xf numFmtId="0" fontId="21" fillId="0" borderId="6" xfId="0" applyFont="1" applyBorder="1" applyProtection="1"/>
    <xf numFmtId="0" fontId="21" fillId="0" borderId="8" xfId="0" applyFont="1" applyBorder="1" applyProtection="1"/>
    <xf numFmtId="0" fontId="21" fillId="0" borderId="9" xfId="0" applyFont="1" applyBorder="1" applyAlignment="1" applyProtection="1">
      <alignment horizontal="left"/>
    </xf>
    <xf numFmtId="164" fontId="21" fillId="0" borderId="9" xfId="0" applyNumberFormat="1" applyFont="1" applyBorder="1" applyAlignment="1" applyProtection="1">
      <alignment horizontal="left"/>
    </xf>
    <xf numFmtId="0" fontId="21" fillId="0" borderId="8" xfId="0" applyFont="1" applyFill="1" applyBorder="1" applyProtection="1"/>
    <xf numFmtId="0" fontId="21" fillId="0" borderId="7" xfId="0" applyFont="1" applyBorder="1" applyProtection="1"/>
    <xf numFmtId="0" fontId="21" fillId="0" borderId="0" xfId="0" applyFont="1" applyAlignment="1" applyProtection="1"/>
    <xf numFmtId="0" fontId="21" fillId="0" borderId="13" xfId="0" applyFont="1" applyBorder="1" applyProtection="1"/>
    <xf numFmtId="0" fontId="21" fillId="0" borderId="0" xfId="0" applyFont="1" applyBorder="1" applyProtection="1"/>
    <xf numFmtId="0" fontId="0" fillId="2" borderId="0" xfId="0" applyFill="1" applyAlignment="1" applyProtection="1">
      <alignment horizontal="center"/>
      <protection locked="0"/>
    </xf>
    <xf numFmtId="0" fontId="0" fillId="0" borderId="1" xfId="0" applyBorder="1"/>
    <xf numFmtId="0" fontId="25" fillId="4" borderId="0" xfId="0" applyFont="1" applyFill="1" applyProtection="1"/>
    <xf numFmtId="0" fontId="22" fillId="0" borderId="0" xfId="0" applyFont="1" applyProtection="1"/>
    <xf numFmtId="0" fontId="21" fillId="3" borderId="0" xfId="0" applyFont="1" applyFill="1" applyAlignment="1" applyProtection="1"/>
    <xf numFmtId="0" fontId="22" fillId="0" borderId="0" xfId="0" applyFont="1" applyAlignment="1" applyProtection="1"/>
    <xf numFmtId="0" fontId="21" fillId="0" borderId="0" xfId="0" applyFont="1" applyFill="1" applyAlignment="1" applyProtection="1"/>
    <xf numFmtId="0" fontId="1" fillId="0" borderId="11" xfId="0" applyFont="1" applyBorder="1" applyProtection="1"/>
    <xf numFmtId="0" fontId="1" fillId="0" borderId="0" xfId="0" applyFont="1" applyProtection="1"/>
    <xf numFmtId="0" fontId="0" fillId="0" borderId="12" xfId="0" applyBorder="1" applyProtection="1"/>
    <xf numFmtId="0" fontId="0" fillId="0" borderId="13" xfId="0" applyBorder="1" applyProtection="1"/>
    <xf numFmtId="0" fontId="21" fillId="0" borderId="0" xfId="0" applyFont="1" applyAlignment="1" applyProtection="1">
      <alignment horizontal="right"/>
    </xf>
    <xf numFmtId="0" fontId="1" fillId="0" borderId="1" xfId="0" applyFont="1" applyBorder="1"/>
    <xf numFmtId="0" fontId="26" fillId="0" borderId="0" xfId="0" applyFont="1" applyAlignment="1">
      <alignment horizontal="center" vertical="center"/>
    </xf>
    <xf numFmtId="0" fontId="27" fillId="0" borderId="12" xfId="51" applyBorder="1" applyProtection="1"/>
    <xf numFmtId="0" fontId="27" fillId="0" borderId="13" xfId="51" applyBorder="1" applyProtection="1"/>
    <xf numFmtId="0" fontId="2" fillId="0" borderId="1" xfId="0" applyFont="1" applyBorder="1" applyAlignment="1">
      <alignment wrapText="1"/>
    </xf>
    <xf numFmtId="0" fontId="0" fillId="0" borderId="0" xfId="0" applyBorder="1" applyAlignment="1" applyProtection="1">
      <alignment horizontal="center"/>
    </xf>
    <xf numFmtId="0" fontId="4" fillId="0" borderId="0" xfId="0" applyFont="1" applyBorder="1" applyAlignment="1" applyProtection="1">
      <alignment horizontal="center"/>
    </xf>
    <xf numFmtId="0" fontId="0" fillId="0" borderId="0" xfId="0" applyFill="1" applyBorder="1" applyAlignment="1" applyProtection="1">
      <alignment horizontal="center"/>
    </xf>
    <xf numFmtId="0" fontId="0" fillId="0" borderId="13" xfId="0" applyBorder="1" applyProtection="1">
      <protection locked="0"/>
    </xf>
    <xf numFmtId="0" fontId="2" fillId="0" borderId="1" xfId="0" applyFont="1" applyBorder="1" applyAlignment="1"/>
    <xf numFmtId="0" fontId="21" fillId="0" borderId="0" xfId="0" applyFont="1" applyProtection="1">
      <protection locked="0"/>
    </xf>
    <xf numFmtId="0" fontId="21" fillId="0" borderId="8" xfId="0" applyFont="1" applyBorder="1" applyAlignment="1" applyProtection="1">
      <alignment horizontal="center"/>
    </xf>
    <xf numFmtId="0" fontId="21" fillId="0" borderId="3" xfId="0" applyFont="1" applyBorder="1" applyAlignment="1" applyProtection="1">
      <alignment horizontal="center"/>
    </xf>
    <xf numFmtId="0" fontId="21" fillId="0" borderId="9" xfId="0" applyFont="1" applyBorder="1" applyAlignment="1" applyProtection="1">
      <alignment horizontal="center"/>
    </xf>
  </cellXfs>
  <cellStyles count="52">
    <cellStyle name="20 % - Accent1" xfId="23" builtinId="30" customBuiltin="1"/>
    <cellStyle name="20 % - Accent2" xfId="27" builtinId="34" customBuiltin="1"/>
    <cellStyle name="20 % - Accent3" xfId="31" builtinId="38" customBuiltin="1"/>
    <cellStyle name="20 % - Accent4" xfId="35" builtinId="42" customBuiltin="1"/>
    <cellStyle name="20 % - Accent5" xfId="39" builtinId="46" customBuiltin="1"/>
    <cellStyle name="20 % - Accent6" xfId="43" builtinId="50" customBuiltin="1"/>
    <cellStyle name="40 % - Accent1" xfId="24" builtinId="31" customBuiltin="1"/>
    <cellStyle name="40 % - Accent2" xfId="28" builtinId="35" customBuiltin="1"/>
    <cellStyle name="40 % - Accent3" xfId="32" builtinId="39" customBuiltin="1"/>
    <cellStyle name="40 % - Accent4" xfId="36" builtinId="43" customBuiltin="1"/>
    <cellStyle name="40 % - Accent5" xfId="40" builtinId="47" customBuiltin="1"/>
    <cellStyle name="40 % - Accent6" xfId="44" builtinId="51" customBuiltin="1"/>
    <cellStyle name="60 % - Accent1" xfId="25" builtinId="32" customBuiltin="1"/>
    <cellStyle name="60 % - Accent2" xfId="29" builtinId="36" customBuiltin="1"/>
    <cellStyle name="60 % - Accent3" xfId="33" builtinId="40" customBuiltin="1"/>
    <cellStyle name="60 % - Accent4" xfId="37" builtinId="44" customBuiltin="1"/>
    <cellStyle name="60 % - Accent5" xfId="41" builtinId="48" customBuiltin="1"/>
    <cellStyle name="60 % - Accent6" xfId="45" builtinId="52" customBuiltin="1"/>
    <cellStyle name="Accent1" xfId="22" builtinId="29" customBuiltin="1"/>
    <cellStyle name="Accent2" xfId="26" builtinId="33" customBuiltin="1"/>
    <cellStyle name="Accent3" xfId="30" builtinId="37" customBuiltin="1"/>
    <cellStyle name="Accent4" xfId="34" builtinId="41" customBuiltin="1"/>
    <cellStyle name="Accent5" xfId="38" builtinId="45" customBuiltin="1"/>
    <cellStyle name="Accent6" xfId="42" builtinId="49" customBuiltin="1"/>
    <cellStyle name="Avertissement" xfId="18" builtinId="11" customBuiltin="1"/>
    <cellStyle name="Calcul" xfId="15" builtinId="22" customBuiltin="1"/>
    <cellStyle name="Cellule liée" xfId="16" builtinId="24" customBuiltin="1"/>
    <cellStyle name="Commentaire" xfId="19" builtinId="10" customBuiltin="1"/>
    <cellStyle name="Commentaire 2" xfId="2"/>
    <cellStyle name="Entrée" xfId="13" builtinId="20" customBuiltin="1"/>
    <cellStyle name="Euro" xfId="49"/>
    <cellStyle name="Euro 2" xfId="50"/>
    <cellStyle name="flashing" xfId="46"/>
    <cellStyle name="Insatisfaisant" xfId="11" builtinId="27" customBuiltin="1"/>
    <cellStyle name="Lien hypertexte" xfId="51" builtinId="8"/>
    <cellStyle name="Neutre" xfId="12" builtinId="28" customBuiltin="1"/>
    <cellStyle name="Normal" xfId="0" builtinId="0"/>
    <cellStyle name="Normal 2" xfId="1"/>
    <cellStyle name="Normal 3" xfId="3"/>
    <cellStyle name="Normal 4" xfId="4"/>
    <cellStyle name="Normal 5" xfId="47"/>
    <cellStyle name="Normal 6" xfId="48"/>
    <cellStyle name="Satisfaisant" xfId="10" builtinId="26" customBuiltin="1"/>
    <cellStyle name="Sortie" xfId="14" builtinId="21" customBuiltin="1"/>
    <cellStyle name="Texte explicatif" xfId="20" builtinId="53" customBuiltin="1"/>
    <cellStyle name="Titre" xfId="5" builtinId="15" customBuiltin="1"/>
    <cellStyle name="Titre 1" xfId="6" builtinId="16" customBuiltin="1"/>
    <cellStyle name="Titre 2" xfId="7" builtinId="17" customBuiltin="1"/>
    <cellStyle name="Titre 3" xfId="8" builtinId="18" customBuiltin="1"/>
    <cellStyle name="Titre 4" xfId="9" builtinId="19" customBuiltin="1"/>
    <cellStyle name="Total" xfId="21" builtinId="25" customBuiltin="1"/>
    <cellStyle name="Vérification" xfId="17" builtinId="23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vbaProject.bin.rels><?xml version="1.0" encoding="UTF-8" standalone="yes"?>
<Relationships xmlns="http://schemas.openxmlformats.org/package/2006/relationships"><Relationship Id="rId1" Type="http://schemas.microsoft.com/office/2006/relationships/vbaProjectSignature" Target="vbaProjectSignature.bin"/></Relationships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_rels/drawing5.xml.rels><?xml version="1.0" encoding="UTF-8" standalone="yes"?>
<Relationships xmlns="http://schemas.openxmlformats.org/package/2006/relationships"><Relationship Id="rId2" Type="http://schemas.openxmlformats.org/officeDocument/2006/relationships/image" Target="../media/image1.png"/><Relationship Id="rId1" Type="http://schemas.openxmlformats.org/officeDocument/2006/relationships/hyperlink" Target="#'impress fich matos'!A1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#Feuil1!A1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142875</xdr:colOff>
      <xdr:row>5</xdr:row>
      <xdr:rowOff>85724</xdr:rowOff>
    </xdr:from>
    <xdr:to>
      <xdr:col>8</xdr:col>
      <xdr:colOff>552450</xdr:colOff>
      <xdr:row>8</xdr:row>
      <xdr:rowOff>142874</xdr:rowOff>
    </xdr:to>
    <xdr:sp macro="[0]!Plaque1_Cliquer" textlink="">
      <xdr:nvSpPr>
        <xdr:cNvPr id="2" name="Plaque 1">
          <a:hlinkClick xmlns:r="http://schemas.openxmlformats.org/officeDocument/2006/relationships" r:id="rId1"/>
        </xdr:cNvPr>
        <xdr:cNvSpPr/>
      </xdr:nvSpPr>
      <xdr:spPr>
        <a:xfrm rot="1167541">
          <a:off x="6410325" y="1038224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315575</xdr:colOff>
      <xdr:row>0</xdr:row>
      <xdr:rowOff>31750</xdr:rowOff>
    </xdr:from>
    <xdr:to>
      <xdr:col>1</xdr:col>
      <xdr:colOff>2285999</xdr:colOff>
      <xdr:row>1</xdr:row>
      <xdr:rowOff>216862</xdr:rowOff>
    </xdr:to>
    <xdr:sp macro="[0]!Plaque1_Cliquer" textlink="">
      <xdr:nvSpPr>
        <xdr:cNvPr id="3" name="Plaque 2">
          <a:hlinkClick xmlns:r="http://schemas.openxmlformats.org/officeDocument/2006/relationships" r:id="rId1"/>
        </xdr:cNvPr>
        <xdr:cNvSpPr/>
      </xdr:nvSpPr>
      <xdr:spPr>
        <a:xfrm>
          <a:off x="1077575" y="31750"/>
          <a:ext cx="1970424" cy="375612"/>
        </a:xfrm>
        <a:prstGeom prst="bevel">
          <a:avLst/>
        </a:prstGeom>
        <a:solidFill>
          <a:schemeClr val="tx2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1</xdr:col>
      <xdr:colOff>294409</xdr:colOff>
      <xdr:row>0</xdr:row>
      <xdr:rowOff>0</xdr:rowOff>
    </xdr:from>
    <xdr:to>
      <xdr:col>1</xdr:col>
      <xdr:colOff>2227984</xdr:colOff>
      <xdr:row>2</xdr:row>
      <xdr:rowOff>5195</xdr:rowOff>
    </xdr:to>
    <xdr:sp macro="[0]!Plaque1_Cliquer" textlink="">
      <xdr:nvSpPr>
        <xdr:cNvPr id="266" name="Plaque 265">
          <a:hlinkClick xmlns:r="http://schemas.openxmlformats.org/officeDocument/2006/relationships" r:id="rId1"/>
        </xdr:cNvPr>
        <xdr:cNvSpPr/>
      </xdr:nvSpPr>
      <xdr:spPr>
        <a:xfrm>
          <a:off x="1056409" y="0"/>
          <a:ext cx="1933575" cy="433820"/>
        </a:xfrm>
        <a:prstGeom prst="bevel">
          <a:avLst/>
        </a:prstGeom>
        <a:solidFill>
          <a:schemeClr val="tx2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1</xdr:col>
      <xdr:colOff>315575</xdr:colOff>
      <xdr:row>0</xdr:row>
      <xdr:rowOff>31750</xdr:rowOff>
    </xdr:from>
    <xdr:to>
      <xdr:col>1</xdr:col>
      <xdr:colOff>2285999</xdr:colOff>
      <xdr:row>1</xdr:row>
      <xdr:rowOff>216862</xdr:rowOff>
    </xdr:to>
    <xdr:sp macro="[0]!Plaque1_Cliquer" textlink="">
      <xdr:nvSpPr>
        <xdr:cNvPr id="267" name="Plaque 266">
          <a:hlinkClick xmlns:r="http://schemas.openxmlformats.org/officeDocument/2006/relationships" r:id="rId1"/>
        </xdr:cNvPr>
        <xdr:cNvSpPr/>
      </xdr:nvSpPr>
      <xdr:spPr>
        <a:xfrm>
          <a:off x="1077575" y="31750"/>
          <a:ext cx="1970424" cy="375612"/>
        </a:xfrm>
        <a:prstGeom prst="bevel">
          <a:avLst/>
        </a:prstGeom>
        <a:solidFill>
          <a:schemeClr val="tx2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779317</xdr:colOff>
      <xdr:row>0</xdr:row>
      <xdr:rowOff>0</xdr:rowOff>
    </xdr:from>
    <xdr:to>
      <xdr:col>1</xdr:col>
      <xdr:colOff>2712892</xdr:colOff>
      <xdr:row>2</xdr:row>
      <xdr:rowOff>57150</xdr:rowOff>
    </xdr:to>
    <xdr:sp macro="[0]!Plaque1_Cliquer" textlink="">
      <xdr:nvSpPr>
        <xdr:cNvPr id="3" name="Plaque 2">
          <a:hlinkClick xmlns:r="http://schemas.openxmlformats.org/officeDocument/2006/relationships" r:id="rId1"/>
        </xdr:cNvPr>
        <xdr:cNvSpPr/>
      </xdr:nvSpPr>
      <xdr:spPr>
        <a:xfrm>
          <a:off x="1541317" y="0"/>
          <a:ext cx="1933575" cy="438150"/>
        </a:xfrm>
        <a:prstGeom prst="bevel">
          <a:avLst/>
        </a:prstGeom>
        <a:solidFill>
          <a:schemeClr val="tx2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22</xdr:row>
      <xdr:rowOff>0</xdr:rowOff>
    </xdr:from>
    <xdr:to>
      <xdr:col>1</xdr:col>
      <xdr:colOff>1933575</xdr:colOff>
      <xdr:row>24</xdr:row>
      <xdr:rowOff>57150</xdr:rowOff>
    </xdr:to>
    <xdr:sp macro="[0]!Plaque1_Cliquer" textlink="">
      <xdr:nvSpPr>
        <xdr:cNvPr id="4" name="Plaque 3">
          <a:hlinkClick xmlns:r="http://schemas.openxmlformats.org/officeDocument/2006/relationships" r:id="rId1"/>
        </xdr:cNvPr>
        <xdr:cNvSpPr/>
      </xdr:nvSpPr>
      <xdr:spPr>
        <a:xfrm rot="1167541">
          <a:off x="8572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4</xdr:col>
      <xdr:colOff>19050</xdr:colOff>
      <xdr:row>22</xdr:row>
      <xdr:rowOff>0</xdr:rowOff>
    </xdr:from>
    <xdr:to>
      <xdr:col>4</xdr:col>
      <xdr:colOff>1952625</xdr:colOff>
      <xdr:row>24</xdr:row>
      <xdr:rowOff>57150</xdr:rowOff>
    </xdr:to>
    <xdr:sp macro="[0]!Plaque1_Cliquer" textlink="">
      <xdr:nvSpPr>
        <xdr:cNvPr id="5" name="Plaque 4">
          <a:hlinkClick xmlns:r="http://schemas.openxmlformats.org/officeDocument/2006/relationships" r:id="rId1"/>
        </xdr:cNvPr>
        <xdr:cNvSpPr/>
      </xdr:nvSpPr>
      <xdr:spPr>
        <a:xfrm rot="1167541">
          <a:off x="693420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8</xdr:col>
      <xdr:colOff>19050</xdr:colOff>
      <xdr:row>22</xdr:row>
      <xdr:rowOff>0</xdr:rowOff>
    </xdr:from>
    <xdr:to>
      <xdr:col>8</xdr:col>
      <xdr:colOff>1952625</xdr:colOff>
      <xdr:row>24</xdr:row>
      <xdr:rowOff>57150</xdr:rowOff>
    </xdr:to>
    <xdr:sp macro="[0]!Plaque1_Cliquer" textlink="">
      <xdr:nvSpPr>
        <xdr:cNvPr id="6" name="Plaque 5">
          <a:hlinkClick xmlns:r="http://schemas.openxmlformats.org/officeDocument/2006/relationships" r:id="rId1"/>
        </xdr:cNvPr>
        <xdr:cNvSpPr/>
      </xdr:nvSpPr>
      <xdr:spPr>
        <a:xfrm rot="1167541">
          <a:off x="1376362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11</xdr:col>
      <xdr:colOff>0</xdr:colOff>
      <xdr:row>21</xdr:row>
      <xdr:rowOff>0</xdr:rowOff>
    </xdr:from>
    <xdr:to>
      <xdr:col>11</xdr:col>
      <xdr:colOff>1933575</xdr:colOff>
      <xdr:row>23</xdr:row>
      <xdr:rowOff>57150</xdr:rowOff>
    </xdr:to>
    <xdr:sp macro="[0]!Plaque1_Cliquer" textlink="">
      <xdr:nvSpPr>
        <xdr:cNvPr id="7" name="Plaque 6">
          <a:hlinkClick xmlns:r="http://schemas.openxmlformats.org/officeDocument/2006/relationships" r:id="rId1"/>
        </xdr:cNvPr>
        <xdr:cNvSpPr/>
      </xdr:nvSpPr>
      <xdr:spPr>
        <a:xfrm rot="1167541">
          <a:off x="20574000" y="40100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14</xdr:col>
      <xdr:colOff>0</xdr:colOff>
      <xdr:row>21</xdr:row>
      <xdr:rowOff>0</xdr:rowOff>
    </xdr:from>
    <xdr:to>
      <xdr:col>14</xdr:col>
      <xdr:colOff>1933575</xdr:colOff>
      <xdr:row>23</xdr:row>
      <xdr:rowOff>57150</xdr:rowOff>
    </xdr:to>
    <xdr:sp macro="[0]!Plaque1_Cliquer" textlink="">
      <xdr:nvSpPr>
        <xdr:cNvPr id="8" name="Plaque 7">
          <a:hlinkClick xmlns:r="http://schemas.openxmlformats.org/officeDocument/2006/relationships" r:id="rId1"/>
        </xdr:cNvPr>
        <xdr:cNvSpPr/>
      </xdr:nvSpPr>
      <xdr:spPr>
        <a:xfrm rot="1167541">
          <a:off x="27403425" y="40100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17</xdr:col>
      <xdr:colOff>0</xdr:colOff>
      <xdr:row>21</xdr:row>
      <xdr:rowOff>0</xdr:rowOff>
    </xdr:from>
    <xdr:to>
      <xdr:col>17</xdr:col>
      <xdr:colOff>1933575</xdr:colOff>
      <xdr:row>23</xdr:row>
      <xdr:rowOff>57150</xdr:rowOff>
    </xdr:to>
    <xdr:sp macro="[0]!Plaque1_Cliquer" textlink="">
      <xdr:nvSpPr>
        <xdr:cNvPr id="9" name="Plaque 8">
          <a:hlinkClick xmlns:r="http://schemas.openxmlformats.org/officeDocument/2006/relationships" r:id="rId1"/>
        </xdr:cNvPr>
        <xdr:cNvSpPr/>
      </xdr:nvSpPr>
      <xdr:spPr>
        <a:xfrm rot="1167541">
          <a:off x="34232850" y="40100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20</xdr:col>
      <xdr:colOff>0</xdr:colOff>
      <xdr:row>21</xdr:row>
      <xdr:rowOff>0</xdr:rowOff>
    </xdr:from>
    <xdr:to>
      <xdr:col>20</xdr:col>
      <xdr:colOff>1933575</xdr:colOff>
      <xdr:row>23</xdr:row>
      <xdr:rowOff>57150</xdr:rowOff>
    </xdr:to>
    <xdr:sp macro="[0]!Plaque1_Cliquer" textlink="">
      <xdr:nvSpPr>
        <xdr:cNvPr id="10" name="Plaque 9">
          <a:hlinkClick xmlns:r="http://schemas.openxmlformats.org/officeDocument/2006/relationships" r:id="rId1"/>
        </xdr:cNvPr>
        <xdr:cNvSpPr/>
      </xdr:nvSpPr>
      <xdr:spPr>
        <a:xfrm rot="1167541">
          <a:off x="41062275" y="40100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23</xdr:col>
      <xdr:colOff>0</xdr:colOff>
      <xdr:row>23</xdr:row>
      <xdr:rowOff>0</xdr:rowOff>
    </xdr:from>
    <xdr:to>
      <xdr:col>23</xdr:col>
      <xdr:colOff>1933575</xdr:colOff>
      <xdr:row>25</xdr:row>
      <xdr:rowOff>57150</xdr:rowOff>
    </xdr:to>
    <xdr:sp macro="[0]!Plaque1_Cliquer" textlink="">
      <xdr:nvSpPr>
        <xdr:cNvPr id="11" name="Plaque 10">
          <a:hlinkClick xmlns:r="http://schemas.openxmlformats.org/officeDocument/2006/relationships" r:id="rId1"/>
        </xdr:cNvPr>
        <xdr:cNvSpPr/>
      </xdr:nvSpPr>
      <xdr:spPr>
        <a:xfrm rot="1167541">
          <a:off x="47891700" y="43910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26</xdr:col>
      <xdr:colOff>0</xdr:colOff>
      <xdr:row>22</xdr:row>
      <xdr:rowOff>0</xdr:rowOff>
    </xdr:from>
    <xdr:to>
      <xdr:col>26</xdr:col>
      <xdr:colOff>1933575</xdr:colOff>
      <xdr:row>24</xdr:row>
      <xdr:rowOff>57150</xdr:rowOff>
    </xdr:to>
    <xdr:sp macro="[0]!Plaque1_Cliquer" textlink="">
      <xdr:nvSpPr>
        <xdr:cNvPr id="12" name="Plaque 11">
          <a:hlinkClick xmlns:r="http://schemas.openxmlformats.org/officeDocument/2006/relationships" r:id="rId1"/>
        </xdr:cNvPr>
        <xdr:cNvSpPr/>
      </xdr:nvSpPr>
      <xdr:spPr>
        <a:xfrm rot="1167541">
          <a:off x="5472112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29</xdr:col>
      <xdr:colOff>0</xdr:colOff>
      <xdr:row>22</xdr:row>
      <xdr:rowOff>0</xdr:rowOff>
    </xdr:from>
    <xdr:to>
      <xdr:col>29</xdr:col>
      <xdr:colOff>1933575</xdr:colOff>
      <xdr:row>24</xdr:row>
      <xdr:rowOff>57150</xdr:rowOff>
    </xdr:to>
    <xdr:sp macro="[0]!Plaque1_Cliquer" textlink="">
      <xdr:nvSpPr>
        <xdr:cNvPr id="13" name="Plaque 12">
          <a:hlinkClick xmlns:r="http://schemas.openxmlformats.org/officeDocument/2006/relationships" r:id="rId1"/>
        </xdr:cNvPr>
        <xdr:cNvSpPr/>
      </xdr:nvSpPr>
      <xdr:spPr>
        <a:xfrm rot="1167541">
          <a:off x="6155055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32</xdr:col>
      <xdr:colOff>0</xdr:colOff>
      <xdr:row>22</xdr:row>
      <xdr:rowOff>0</xdr:rowOff>
    </xdr:from>
    <xdr:to>
      <xdr:col>32</xdr:col>
      <xdr:colOff>1933575</xdr:colOff>
      <xdr:row>24</xdr:row>
      <xdr:rowOff>57150</xdr:rowOff>
    </xdr:to>
    <xdr:sp macro="[0]!Plaque1_Cliquer" textlink="">
      <xdr:nvSpPr>
        <xdr:cNvPr id="14" name="Plaque 13">
          <a:hlinkClick xmlns:r="http://schemas.openxmlformats.org/officeDocument/2006/relationships" r:id="rId1"/>
        </xdr:cNvPr>
        <xdr:cNvSpPr/>
      </xdr:nvSpPr>
      <xdr:spPr>
        <a:xfrm rot="1167541">
          <a:off x="6837997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35</xdr:col>
      <xdr:colOff>0</xdr:colOff>
      <xdr:row>22</xdr:row>
      <xdr:rowOff>0</xdr:rowOff>
    </xdr:from>
    <xdr:to>
      <xdr:col>35</xdr:col>
      <xdr:colOff>1933575</xdr:colOff>
      <xdr:row>24</xdr:row>
      <xdr:rowOff>57150</xdr:rowOff>
    </xdr:to>
    <xdr:sp macro="[0]!Plaque1_Cliquer" textlink="">
      <xdr:nvSpPr>
        <xdr:cNvPr id="15" name="Plaque 14">
          <a:hlinkClick xmlns:r="http://schemas.openxmlformats.org/officeDocument/2006/relationships" r:id="rId1"/>
        </xdr:cNvPr>
        <xdr:cNvSpPr/>
      </xdr:nvSpPr>
      <xdr:spPr>
        <a:xfrm rot="1167541">
          <a:off x="7520940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38</xdr:col>
      <xdr:colOff>0</xdr:colOff>
      <xdr:row>22</xdr:row>
      <xdr:rowOff>0</xdr:rowOff>
    </xdr:from>
    <xdr:to>
      <xdr:col>38</xdr:col>
      <xdr:colOff>1933575</xdr:colOff>
      <xdr:row>24</xdr:row>
      <xdr:rowOff>57150</xdr:rowOff>
    </xdr:to>
    <xdr:sp macro="[0]!Plaque1_Cliquer" textlink="">
      <xdr:nvSpPr>
        <xdr:cNvPr id="16" name="Plaque 15">
          <a:hlinkClick xmlns:r="http://schemas.openxmlformats.org/officeDocument/2006/relationships" r:id="rId1"/>
        </xdr:cNvPr>
        <xdr:cNvSpPr/>
      </xdr:nvSpPr>
      <xdr:spPr>
        <a:xfrm rot="1167541">
          <a:off x="8203882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41</xdr:col>
      <xdr:colOff>9525</xdr:colOff>
      <xdr:row>22</xdr:row>
      <xdr:rowOff>0</xdr:rowOff>
    </xdr:from>
    <xdr:to>
      <xdr:col>41</xdr:col>
      <xdr:colOff>1943100</xdr:colOff>
      <xdr:row>24</xdr:row>
      <xdr:rowOff>57150</xdr:rowOff>
    </xdr:to>
    <xdr:sp macro="[0]!Plaque1_Cliquer" textlink="">
      <xdr:nvSpPr>
        <xdr:cNvPr id="17" name="Plaque 16">
          <a:hlinkClick xmlns:r="http://schemas.openxmlformats.org/officeDocument/2006/relationships" r:id="rId1"/>
        </xdr:cNvPr>
        <xdr:cNvSpPr/>
      </xdr:nvSpPr>
      <xdr:spPr>
        <a:xfrm rot="1167541">
          <a:off x="8887777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44</xdr:col>
      <xdr:colOff>0</xdr:colOff>
      <xdr:row>22</xdr:row>
      <xdr:rowOff>0</xdr:rowOff>
    </xdr:from>
    <xdr:to>
      <xdr:col>44</xdr:col>
      <xdr:colOff>1933575</xdr:colOff>
      <xdr:row>24</xdr:row>
      <xdr:rowOff>57150</xdr:rowOff>
    </xdr:to>
    <xdr:sp macro="[0]!Plaque1_Cliquer" textlink="">
      <xdr:nvSpPr>
        <xdr:cNvPr id="18" name="Plaque 17">
          <a:hlinkClick xmlns:r="http://schemas.openxmlformats.org/officeDocument/2006/relationships" r:id="rId1"/>
        </xdr:cNvPr>
        <xdr:cNvSpPr/>
      </xdr:nvSpPr>
      <xdr:spPr>
        <a:xfrm rot="1167541">
          <a:off x="9569767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47</xdr:col>
      <xdr:colOff>0</xdr:colOff>
      <xdr:row>22</xdr:row>
      <xdr:rowOff>0</xdr:rowOff>
    </xdr:from>
    <xdr:to>
      <xdr:col>47</xdr:col>
      <xdr:colOff>1933575</xdr:colOff>
      <xdr:row>24</xdr:row>
      <xdr:rowOff>57150</xdr:rowOff>
    </xdr:to>
    <xdr:sp macro="[0]!Plaque1_Cliquer" textlink="">
      <xdr:nvSpPr>
        <xdr:cNvPr id="19" name="Plaque 18">
          <a:hlinkClick xmlns:r="http://schemas.openxmlformats.org/officeDocument/2006/relationships" r:id="rId1"/>
        </xdr:cNvPr>
        <xdr:cNvSpPr/>
      </xdr:nvSpPr>
      <xdr:spPr>
        <a:xfrm rot="1167541">
          <a:off x="10252710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50</xdr:col>
      <xdr:colOff>0</xdr:colOff>
      <xdr:row>22</xdr:row>
      <xdr:rowOff>0</xdr:rowOff>
    </xdr:from>
    <xdr:to>
      <xdr:col>50</xdr:col>
      <xdr:colOff>1933575</xdr:colOff>
      <xdr:row>24</xdr:row>
      <xdr:rowOff>57150</xdr:rowOff>
    </xdr:to>
    <xdr:sp macro="[0]!Plaque1_Cliquer" textlink="">
      <xdr:nvSpPr>
        <xdr:cNvPr id="20" name="Plaque 19">
          <a:hlinkClick xmlns:r="http://schemas.openxmlformats.org/officeDocument/2006/relationships" r:id="rId1"/>
        </xdr:cNvPr>
        <xdr:cNvSpPr/>
      </xdr:nvSpPr>
      <xdr:spPr>
        <a:xfrm rot="1167541">
          <a:off x="10935652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53</xdr:col>
      <xdr:colOff>0</xdr:colOff>
      <xdr:row>22</xdr:row>
      <xdr:rowOff>0</xdr:rowOff>
    </xdr:from>
    <xdr:to>
      <xdr:col>53</xdr:col>
      <xdr:colOff>1933575</xdr:colOff>
      <xdr:row>24</xdr:row>
      <xdr:rowOff>57150</xdr:rowOff>
    </xdr:to>
    <xdr:sp macro="[0]!Plaque1_Cliquer" textlink="">
      <xdr:nvSpPr>
        <xdr:cNvPr id="21" name="Plaque 20">
          <a:hlinkClick xmlns:r="http://schemas.openxmlformats.org/officeDocument/2006/relationships" r:id="rId1"/>
        </xdr:cNvPr>
        <xdr:cNvSpPr/>
      </xdr:nvSpPr>
      <xdr:spPr>
        <a:xfrm rot="1167541">
          <a:off x="11618595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56</xdr:col>
      <xdr:colOff>0</xdr:colOff>
      <xdr:row>22</xdr:row>
      <xdr:rowOff>0</xdr:rowOff>
    </xdr:from>
    <xdr:to>
      <xdr:col>56</xdr:col>
      <xdr:colOff>1933575</xdr:colOff>
      <xdr:row>24</xdr:row>
      <xdr:rowOff>57150</xdr:rowOff>
    </xdr:to>
    <xdr:sp macro="[0]!Plaque1_Cliquer" textlink="">
      <xdr:nvSpPr>
        <xdr:cNvPr id="22" name="Plaque 21">
          <a:hlinkClick xmlns:r="http://schemas.openxmlformats.org/officeDocument/2006/relationships" r:id="rId1"/>
        </xdr:cNvPr>
        <xdr:cNvSpPr/>
      </xdr:nvSpPr>
      <xdr:spPr>
        <a:xfrm rot="1167541">
          <a:off x="123015375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  <xdr:twoCellAnchor>
    <xdr:from>
      <xdr:col>59</xdr:col>
      <xdr:colOff>0</xdr:colOff>
      <xdr:row>22</xdr:row>
      <xdr:rowOff>0</xdr:rowOff>
    </xdr:from>
    <xdr:to>
      <xdr:col>59</xdr:col>
      <xdr:colOff>1933575</xdr:colOff>
      <xdr:row>24</xdr:row>
      <xdr:rowOff>57150</xdr:rowOff>
    </xdr:to>
    <xdr:sp macro="[0]!Plaque1_Cliquer" textlink="">
      <xdr:nvSpPr>
        <xdr:cNvPr id="23" name="Plaque 22">
          <a:hlinkClick xmlns:r="http://schemas.openxmlformats.org/officeDocument/2006/relationships" r:id="rId1"/>
        </xdr:cNvPr>
        <xdr:cNvSpPr/>
      </xdr:nvSpPr>
      <xdr:spPr>
        <a:xfrm rot="1167541">
          <a:off x="129844800" y="4200525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695325</xdr:colOff>
      <xdr:row>6</xdr:row>
      <xdr:rowOff>161925</xdr:rowOff>
    </xdr:from>
    <xdr:to>
      <xdr:col>5</xdr:col>
      <xdr:colOff>2609850</xdr:colOff>
      <xdr:row>16</xdr:row>
      <xdr:rowOff>171450</xdr:rowOff>
    </xdr:to>
    <xdr:pic>
      <xdr:nvPicPr>
        <xdr:cNvPr id="3" name="Image 2" descr="C:\Users\utilisateur\AppData\Local\Microsoft\Windows\Temporary Internet Files\Content.IE5\SM3PKUHX\MC900432679[1].png">
          <a:hlinkClick xmlns:r="http://schemas.openxmlformats.org/officeDocument/2006/relationships" r:id="rId1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48525" y="1304925"/>
          <a:ext cx="1914525" cy="19145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0</xdr:colOff>
      <xdr:row>1</xdr:row>
      <xdr:rowOff>0</xdr:rowOff>
    </xdr:from>
    <xdr:to>
      <xdr:col>10</xdr:col>
      <xdr:colOff>409575</xdr:colOff>
      <xdr:row>1</xdr:row>
      <xdr:rowOff>438150</xdr:rowOff>
    </xdr:to>
    <xdr:sp macro="[0]!Plaque1_Cliquer" textlink="">
      <xdr:nvSpPr>
        <xdr:cNvPr id="5" name="Plaque 4">
          <a:hlinkClick xmlns:r="http://schemas.openxmlformats.org/officeDocument/2006/relationships" r:id="rId1"/>
        </xdr:cNvPr>
        <xdr:cNvSpPr/>
      </xdr:nvSpPr>
      <xdr:spPr>
        <a:xfrm rot="1167541">
          <a:off x="10563225" y="190500"/>
          <a:ext cx="1933575" cy="438150"/>
        </a:xfrm>
        <a:prstGeom prst="bevel">
          <a:avLst/>
        </a:prstGeom>
        <a:solidFill>
          <a:sysClr val="windowText" lastClr="000000"/>
        </a:solidFill>
        <a:ln>
          <a:noFill/>
        </a:ln>
        <a:effectLst>
          <a:outerShdw blurRad="40000" dist="23000" dir="5400000" rotWithShape="0">
            <a:srgbClr val="000000">
              <a:alpha val="35000"/>
            </a:srgbClr>
          </a:outerShdw>
        </a:effectLst>
        <a:scene3d>
          <a:camera prst="orthographicFront">
            <a:rot lat="0" lon="0" rev="0"/>
          </a:camera>
          <a:lightRig rig="threePt" dir="t">
            <a:rot lat="0" lon="0" rev="1200000"/>
          </a:lightRig>
        </a:scene3d>
        <a:sp3d>
          <a:bevelT w="63500" h="25400"/>
        </a:sp3d>
      </xdr:spPr>
      <xdr:txBody>
        <a:bodyPr vertOverflow="clip" horzOverflow="clip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fr-FR" sz="2000" b="1" i="0" u="none" strike="noStrike" kern="0" cap="none" spc="0" normalizeH="0" baseline="0" noProof="0" smtClean="0">
              <a:ln>
                <a:noFill/>
              </a:ln>
              <a:solidFill>
                <a:sysClr val="window" lastClr="FFFFFF"/>
              </a:solidFill>
              <a:effectLst/>
              <a:uLnTx/>
              <a:uFillTx/>
              <a:latin typeface="Calibri"/>
              <a:ea typeface="+mn-ea"/>
              <a:cs typeface="+mn-cs"/>
            </a:rPr>
            <a:t>sommaire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2.xml"/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3.xml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4.xml"/><Relationship Id="rId2" Type="http://schemas.openxmlformats.org/officeDocument/2006/relationships/hyperlink" Target="mailto:jacquesslombardo@gmail.com" TargetMode="External"/><Relationship Id="rId1" Type="http://schemas.openxmlformats.org/officeDocument/2006/relationships/hyperlink" Target="mailto:rabribacht@laclasse.com" TargetMode="External"/></Relationships>
</file>

<file path=xl/worksheets/_rels/sheet6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5.xml"/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6.xml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F60"/>
  <sheetViews>
    <sheetView workbookViewId="0">
      <selection activeCell="B9" sqref="B9"/>
    </sheetView>
  </sheetViews>
  <sheetFormatPr baseColWidth="10" defaultRowHeight="15" x14ac:dyDescent="0.25"/>
  <cols>
    <col min="1" max="1" width="31.28515625" style="4" bestFit="1" customWidth="1"/>
    <col min="2" max="2" width="43.42578125" style="3" bestFit="1" customWidth="1"/>
    <col min="3" max="4" width="14.7109375" style="3" bestFit="1" customWidth="1"/>
    <col min="5" max="5" width="32" style="3" customWidth="1"/>
    <col min="6" max="6" width="26.7109375" style="3" bestFit="1" customWidth="1"/>
    <col min="7" max="16384" width="11.42578125" style="3"/>
  </cols>
  <sheetData>
    <row r="1" spans="1:6" s="8" customFormat="1" ht="24.95" customHeight="1" x14ac:dyDescent="0.3">
      <c r="A1" s="7" t="s">
        <v>788</v>
      </c>
      <c r="B1" s="6" t="s">
        <v>0</v>
      </c>
      <c r="C1" s="6" t="s">
        <v>2</v>
      </c>
      <c r="D1" s="6" t="s">
        <v>1</v>
      </c>
      <c r="E1" s="6" t="s">
        <v>744</v>
      </c>
      <c r="F1" s="6" t="s">
        <v>836</v>
      </c>
    </row>
    <row r="2" spans="1:6" s="8" customFormat="1" ht="24.95" customHeight="1" x14ac:dyDescent="0.3">
      <c r="A2" s="7" t="s">
        <v>687</v>
      </c>
      <c r="B2" s="6" t="s">
        <v>838</v>
      </c>
      <c r="C2" s="9"/>
      <c r="D2" s="9"/>
      <c r="E2" s="6"/>
      <c r="F2" s="6" t="s">
        <v>839</v>
      </c>
    </row>
    <row r="3" spans="1:6" s="8" customFormat="1" ht="24.95" customHeight="1" x14ac:dyDescent="0.3">
      <c r="A3" s="48" t="s">
        <v>811</v>
      </c>
      <c r="B3" s="6" t="s">
        <v>748</v>
      </c>
      <c r="C3" s="9">
        <v>41491</v>
      </c>
      <c r="D3" s="9">
        <v>41505</v>
      </c>
      <c r="E3" s="9">
        <v>41344</v>
      </c>
      <c r="F3" s="6" t="s">
        <v>840</v>
      </c>
    </row>
    <row r="4" spans="1:6" s="8" customFormat="1" ht="24.95" customHeight="1" x14ac:dyDescent="0.3">
      <c r="A4" s="7" t="s">
        <v>745</v>
      </c>
      <c r="B4" s="10" t="s">
        <v>835</v>
      </c>
      <c r="C4" s="9"/>
      <c r="D4" s="9"/>
      <c r="E4" s="6"/>
      <c r="F4" s="6"/>
    </row>
    <row r="5" spans="1:6" s="8" customFormat="1" ht="24.95" customHeight="1" x14ac:dyDescent="0.3">
      <c r="A5" s="7" t="s">
        <v>678</v>
      </c>
      <c r="B5" s="6" t="s">
        <v>749</v>
      </c>
      <c r="C5" s="9">
        <v>41461</v>
      </c>
      <c r="D5" s="9">
        <v>41502</v>
      </c>
      <c r="E5" s="6"/>
      <c r="F5" s="6"/>
    </row>
    <row r="6" spans="1:6" s="8" customFormat="1" ht="24.95" customHeight="1" x14ac:dyDescent="0.3">
      <c r="A6" s="7" t="s">
        <v>777</v>
      </c>
      <c r="B6" s="6" t="s">
        <v>746</v>
      </c>
      <c r="C6" s="9">
        <v>41468</v>
      </c>
      <c r="D6" s="9">
        <v>41488</v>
      </c>
      <c r="E6" s="9">
        <v>41244</v>
      </c>
      <c r="F6" s="6"/>
    </row>
    <row r="7" spans="1:6" s="8" customFormat="1" ht="24.95" customHeight="1" x14ac:dyDescent="0.3">
      <c r="A7" s="7" t="s">
        <v>778</v>
      </c>
      <c r="B7" s="6" t="s">
        <v>747</v>
      </c>
      <c r="C7" s="9">
        <v>41487</v>
      </c>
      <c r="D7" s="9">
        <v>41500</v>
      </c>
      <c r="E7" s="6"/>
      <c r="F7" s="6" t="s">
        <v>841</v>
      </c>
    </row>
    <row r="8" spans="1:6" s="8" customFormat="1" ht="24.95" customHeight="1" x14ac:dyDescent="0.3">
      <c r="A8" s="7" t="s">
        <v>779</v>
      </c>
      <c r="B8" s="6" t="s">
        <v>776</v>
      </c>
      <c r="C8" s="9"/>
      <c r="D8" s="9"/>
      <c r="E8" s="6"/>
      <c r="F8" s="6"/>
    </row>
    <row r="9" spans="1:6" s="8" customFormat="1" ht="24.95" customHeight="1" x14ac:dyDescent="0.3">
      <c r="A9" s="7" t="s">
        <v>676</v>
      </c>
      <c r="B9" s="6" t="s">
        <v>758</v>
      </c>
      <c r="C9" s="9">
        <v>41465</v>
      </c>
      <c r="D9" s="9">
        <v>41120</v>
      </c>
      <c r="E9" s="6"/>
      <c r="F9" s="6" t="s">
        <v>842</v>
      </c>
    </row>
    <row r="10" spans="1:6" s="8" customFormat="1" ht="24.95" customHeight="1" x14ac:dyDescent="0.3">
      <c r="A10" s="7" t="s">
        <v>680</v>
      </c>
      <c r="B10" s="6" t="s">
        <v>759</v>
      </c>
      <c r="C10" s="9">
        <v>41464</v>
      </c>
      <c r="D10" s="9">
        <v>41484</v>
      </c>
      <c r="E10" s="6"/>
      <c r="F10" s="6" t="s">
        <v>843</v>
      </c>
    </row>
    <row r="11" spans="1:6" s="8" customFormat="1" ht="24.95" customHeight="1" x14ac:dyDescent="0.3">
      <c r="A11" s="7" t="s">
        <v>681</v>
      </c>
      <c r="B11" s="6" t="s">
        <v>760</v>
      </c>
      <c r="C11" s="9">
        <v>41465</v>
      </c>
      <c r="D11" s="9">
        <v>41479</v>
      </c>
      <c r="E11" s="6"/>
      <c r="F11" s="6" t="s">
        <v>844</v>
      </c>
    </row>
    <row r="12" spans="1:6" s="8" customFormat="1" ht="24.95" customHeight="1" x14ac:dyDescent="0.3">
      <c r="A12" s="7" t="s">
        <v>681</v>
      </c>
      <c r="B12" s="6" t="s">
        <v>846</v>
      </c>
      <c r="C12" s="9">
        <v>41493</v>
      </c>
      <c r="D12" s="9">
        <v>41507</v>
      </c>
      <c r="E12" s="6"/>
      <c r="F12" s="6" t="s">
        <v>845</v>
      </c>
    </row>
    <row r="13" spans="1:6" s="8" customFormat="1" ht="24.95" customHeight="1" x14ac:dyDescent="0.3">
      <c r="A13" s="7" t="s">
        <v>682</v>
      </c>
      <c r="B13" s="10" t="s">
        <v>835</v>
      </c>
      <c r="C13" s="9">
        <v>41463</v>
      </c>
      <c r="D13" s="9">
        <v>41483</v>
      </c>
      <c r="E13" s="6"/>
      <c r="F13" s="6"/>
    </row>
    <row r="14" spans="1:6" s="8" customFormat="1" ht="24.95" customHeight="1" x14ac:dyDescent="0.3">
      <c r="A14" s="7" t="s">
        <v>683</v>
      </c>
      <c r="B14" s="6" t="s">
        <v>728</v>
      </c>
      <c r="C14" s="9">
        <v>41463</v>
      </c>
      <c r="D14" s="9">
        <v>41483</v>
      </c>
      <c r="E14" s="9">
        <v>41283</v>
      </c>
      <c r="F14" s="6" t="s">
        <v>852</v>
      </c>
    </row>
    <row r="15" spans="1:6" s="8" customFormat="1" ht="24.95" customHeight="1" x14ac:dyDescent="0.3">
      <c r="A15" s="7" t="s">
        <v>684</v>
      </c>
      <c r="B15" s="6" t="s">
        <v>761</v>
      </c>
      <c r="C15" s="9">
        <v>41467</v>
      </c>
      <c r="D15" s="9">
        <v>41481</v>
      </c>
      <c r="E15" s="9">
        <v>41290</v>
      </c>
      <c r="F15" s="6" t="s">
        <v>847</v>
      </c>
    </row>
    <row r="16" spans="1:6" s="8" customFormat="1" ht="24.95" customHeight="1" x14ac:dyDescent="0.3">
      <c r="A16" s="7" t="s">
        <v>685</v>
      </c>
      <c r="B16" s="6" t="s">
        <v>762</v>
      </c>
      <c r="C16" s="9">
        <v>41470</v>
      </c>
      <c r="D16" s="9">
        <v>41484</v>
      </c>
      <c r="E16" s="9">
        <v>41324</v>
      </c>
      <c r="F16" s="6" t="s">
        <v>848</v>
      </c>
    </row>
    <row r="17" spans="1:6" s="8" customFormat="1" ht="24.95" customHeight="1" x14ac:dyDescent="0.3">
      <c r="A17" s="48" t="s">
        <v>812</v>
      </c>
      <c r="B17" s="6" t="s">
        <v>699</v>
      </c>
      <c r="C17" s="9">
        <v>41464</v>
      </c>
      <c r="D17" s="9">
        <v>41484</v>
      </c>
      <c r="E17" s="9">
        <v>41344</v>
      </c>
      <c r="F17" s="6" t="s">
        <v>859</v>
      </c>
    </row>
    <row r="18" spans="1:6" s="8" customFormat="1" ht="24.95" customHeight="1" x14ac:dyDescent="0.3">
      <c r="A18" s="7" t="s">
        <v>769</v>
      </c>
      <c r="B18" s="6" t="s">
        <v>849</v>
      </c>
      <c r="C18" s="9">
        <v>41463</v>
      </c>
      <c r="D18" s="9">
        <v>41477</v>
      </c>
      <c r="E18" s="9">
        <v>41309</v>
      </c>
      <c r="F18" s="6" t="s">
        <v>850</v>
      </c>
    </row>
    <row r="19" spans="1:6" s="8" customFormat="1" ht="24.95" customHeight="1" x14ac:dyDescent="0.3">
      <c r="A19" s="53" t="s">
        <v>689</v>
      </c>
      <c r="B19" s="6" t="s">
        <v>856</v>
      </c>
      <c r="C19" s="9" t="s">
        <v>857</v>
      </c>
      <c r="D19" s="9">
        <v>41500</v>
      </c>
      <c r="E19" s="6"/>
      <c r="F19" s="6" t="s">
        <v>837</v>
      </c>
    </row>
    <row r="20" spans="1:6" s="8" customFormat="1" ht="24.95" customHeight="1" x14ac:dyDescent="0.3">
      <c r="A20" s="7" t="s">
        <v>679</v>
      </c>
      <c r="B20" s="6" t="s">
        <v>677</v>
      </c>
      <c r="C20" s="9">
        <v>41471</v>
      </c>
      <c r="D20" s="9">
        <v>41486</v>
      </c>
      <c r="E20" s="9">
        <v>41330</v>
      </c>
      <c r="F20" s="6" t="s">
        <v>854</v>
      </c>
    </row>
    <row r="21" spans="1:6" s="8" customFormat="1" ht="24.95" customHeight="1" x14ac:dyDescent="0.3">
      <c r="A21" s="7" t="s">
        <v>686</v>
      </c>
      <c r="B21" s="6" t="s">
        <v>700</v>
      </c>
      <c r="C21" s="9">
        <v>41508</v>
      </c>
      <c r="D21" s="9">
        <v>41515</v>
      </c>
      <c r="E21" s="6"/>
      <c r="F21" s="6" t="s">
        <v>858</v>
      </c>
    </row>
    <row r="22" spans="1:6" s="8" customFormat="1" ht="24.95" customHeight="1" x14ac:dyDescent="0.3">
      <c r="A22" s="7" t="s">
        <v>690</v>
      </c>
      <c r="B22" s="6" t="s">
        <v>701</v>
      </c>
      <c r="C22" s="9">
        <v>41487</v>
      </c>
      <c r="D22" s="9">
        <v>41500</v>
      </c>
      <c r="E22" s="6"/>
      <c r="F22" s="6" t="s">
        <v>851</v>
      </c>
    </row>
    <row r="23" spans="1:6" s="8" customFormat="1" ht="24.95" customHeight="1" x14ac:dyDescent="0.3">
      <c r="A23" s="7" t="s">
        <v>688</v>
      </c>
      <c r="B23" s="6" t="s">
        <v>763</v>
      </c>
      <c r="C23" s="9">
        <v>41465</v>
      </c>
      <c r="D23" s="9">
        <v>41479</v>
      </c>
      <c r="E23" s="6"/>
      <c r="F23" s="6" t="s">
        <v>853</v>
      </c>
    </row>
    <row r="24" spans="1:6" s="8" customFormat="1" ht="24.95" customHeight="1" x14ac:dyDescent="0.3">
      <c r="A24" s="7" t="s">
        <v>691</v>
      </c>
      <c r="B24" s="6" t="s">
        <v>702</v>
      </c>
      <c r="C24" s="9">
        <v>41466</v>
      </c>
      <c r="D24" s="9">
        <v>41479</v>
      </c>
      <c r="E24" s="6"/>
      <c r="F24" s="6" t="s">
        <v>855</v>
      </c>
    </row>
    <row r="25" spans="1:6" s="8" customFormat="1" ht="24.95" customHeight="1" x14ac:dyDescent="0.3">
      <c r="A25" s="7" t="s">
        <v>689</v>
      </c>
      <c r="B25" s="6" t="s">
        <v>700</v>
      </c>
      <c r="C25" s="9">
        <v>41465</v>
      </c>
      <c r="D25" s="9">
        <v>41485</v>
      </c>
      <c r="E25" s="6"/>
      <c r="F25" s="6" t="s">
        <v>852</v>
      </c>
    </row>
    <row r="26" spans="1:6" s="8" customFormat="1" ht="24.95" customHeight="1" x14ac:dyDescent="0.3">
      <c r="A26" s="7" t="s">
        <v>689</v>
      </c>
      <c r="B26" s="6" t="s">
        <v>703</v>
      </c>
      <c r="C26" s="9">
        <v>41495</v>
      </c>
      <c r="D26" s="9">
        <v>41515</v>
      </c>
      <c r="E26" s="6"/>
      <c r="F26" s="6" t="s">
        <v>852</v>
      </c>
    </row>
    <row r="27" spans="1:6" s="8" customFormat="1" ht="24.95" customHeight="1" x14ac:dyDescent="0.3">
      <c r="A27" s="7" t="s">
        <v>692</v>
      </c>
      <c r="B27" s="6" t="s">
        <v>743</v>
      </c>
      <c r="C27" s="9">
        <v>41470</v>
      </c>
      <c r="D27" s="9">
        <v>41483</v>
      </c>
      <c r="E27" s="6"/>
      <c r="F27" s="6" t="s">
        <v>860</v>
      </c>
    </row>
    <row r="28" spans="1:6" s="8" customFormat="1" ht="24.95" customHeight="1" x14ac:dyDescent="0.3">
      <c r="A28" s="7" t="s">
        <v>18</v>
      </c>
      <c r="B28" s="6" t="s">
        <v>697</v>
      </c>
      <c r="C28" s="9">
        <v>41466</v>
      </c>
      <c r="D28" s="9">
        <v>41506</v>
      </c>
      <c r="E28" s="6"/>
      <c r="F28" s="6"/>
    </row>
    <row r="29" spans="1:6" s="8" customFormat="1" ht="24.95" customHeight="1" x14ac:dyDescent="0.3">
      <c r="A29" s="7" t="s">
        <v>651</v>
      </c>
      <c r="B29" s="6" t="s">
        <v>726</v>
      </c>
      <c r="C29" s="6"/>
      <c r="D29" s="6"/>
      <c r="E29" s="6"/>
      <c r="F29" s="6"/>
    </row>
    <row r="30" spans="1:6" s="8" customFormat="1" ht="24.95" customHeight="1" x14ac:dyDescent="0.3">
      <c r="A30" s="7" t="s">
        <v>19</v>
      </c>
      <c r="B30" s="6" t="s">
        <v>726</v>
      </c>
      <c r="C30" s="6"/>
      <c r="D30" s="6"/>
      <c r="E30" s="6"/>
      <c r="F30" s="6"/>
    </row>
    <row r="31" spans="1:6" s="8" customFormat="1" ht="24.95" customHeight="1" x14ac:dyDescent="0.3">
      <c r="A31" s="7" t="s">
        <v>725</v>
      </c>
      <c r="B31" s="6" t="s">
        <v>726</v>
      </c>
      <c r="C31" s="9" t="s">
        <v>727</v>
      </c>
      <c r="D31" s="9" t="s">
        <v>727</v>
      </c>
      <c r="E31" s="6"/>
      <c r="F31" s="6"/>
    </row>
    <row r="32" spans="1:6" s="8" customFormat="1" ht="24.95" customHeight="1" x14ac:dyDescent="0.3">
      <c r="A32" s="7" t="s">
        <v>653</v>
      </c>
      <c r="B32" s="6" t="s">
        <v>695</v>
      </c>
      <c r="C32" s="6"/>
      <c r="D32" s="6"/>
      <c r="E32" s="6"/>
      <c r="F32" s="6"/>
    </row>
    <row r="33" spans="1:6" s="8" customFormat="1" ht="24.95" customHeight="1" x14ac:dyDescent="0.3">
      <c r="A33" s="7" t="s">
        <v>20</v>
      </c>
      <c r="B33" s="6" t="s">
        <v>783</v>
      </c>
      <c r="C33" s="9">
        <v>41467</v>
      </c>
      <c r="D33" s="9">
        <v>41505</v>
      </c>
      <c r="E33" s="6"/>
      <c r="F33" s="6"/>
    </row>
    <row r="34" spans="1:6" s="8" customFormat="1" ht="24.95" customHeight="1" x14ac:dyDescent="0.3">
      <c r="A34" s="7" t="s">
        <v>21</v>
      </c>
      <c r="B34" s="6" t="s">
        <v>698</v>
      </c>
      <c r="C34" s="9">
        <v>41466</v>
      </c>
      <c r="D34" s="9">
        <v>41507</v>
      </c>
      <c r="E34" s="6"/>
      <c r="F34" s="6"/>
    </row>
    <row r="35" spans="1:6" s="8" customFormat="1" ht="24.95" customHeight="1" x14ac:dyDescent="0.3">
      <c r="A35" s="7" t="s">
        <v>22</v>
      </c>
      <c r="B35" s="6" t="s">
        <v>694</v>
      </c>
      <c r="C35" s="9">
        <v>41463</v>
      </c>
      <c r="D35" s="9">
        <v>41483</v>
      </c>
      <c r="E35" s="6"/>
      <c r="F35" s="6"/>
    </row>
    <row r="36" spans="1:6" s="8" customFormat="1" ht="24.95" customHeight="1" x14ac:dyDescent="0.3">
      <c r="A36" s="7" t="s">
        <v>23</v>
      </c>
      <c r="B36" s="6" t="s">
        <v>726</v>
      </c>
      <c r="C36" s="9">
        <v>41463</v>
      </c>
      <c r="D36" s="9">
        <v>41515</v>
      </c>
      <c r="E36" s="6"/>
      <c r="F36" s="6"/>
    </row>
    <row r="37" spans="1:6" s="8" customFormat="1" ht="24.95" customHeight="1" x14ac:dyDescent="0.3">
      <c r="A37" s="7" t="s">
        <v>24</v>
      </c>
      <c r="B37" s="6" t="s">
        <v>726</v>
      </c>
      <c r="C37" s="9">
        <v>41463</v>
      </c>
      <c r="D37" s="9">
        <v>41515</v>
      </c>
      <c r="E37" s="6"/>
      <c r="F37" s="6"/>
    </row>
    <row r="38" spans="1:6" s="8" customFormat="1" ht="24.95" customHeight="1" x14ac:dyDescent="0.3">
      <c r="A38" s="7" t="s">
        <v>25</v>
      </c>
      <c r="B38" s="6" t="s">
        <v>726</v>
      </c>
      <c r="C38" s="9">
        <v>41462</v>
      </c>
      <c r="D38" s="9">
        <v>41517</v>
      </c>
      <c r="E38" s="6"/>
      <c r="F38" s="6"/>
    </row>
    <row r="39" spans="1:6" s="8" customFormat="1" ht="24.95" customHeight="1" x14ac:dyDescent="0.3">
      <c r="A39" s="7" t="s">
        <v>27</v>
      </c>
      <c r="B39" s="6" t="s">
        <v>726</v>
      </c>
      <c r="C39" s="9">
        <v>41462</v>
      </c>
      <c r="D39" s="9">
        <v>41507</v>
      </c>
      <c r="E39" s="6"/>
      <c r="F39" s="6"/>
    </row>
    <row r="40" spans="1:6" s="8" customFormat="1" ht="24.95" customHeight="1" x14ac:dyDescent="0.3">
      <c r="A40" s="7" t="s">
        <v>26</v>
      </c>
      <c r="B40" s="6" t="s">
        <v>726</v>
      </c>
      <c r="C40" s="9">
        <v>41462</v>
      </c>
      <c r="D40" s="9">
        <v>41517</v>
      </c>
      <c r="E40" s="6"/>
      <c r="F40" s="6"/>
    </row>
    <row r="41" spans="1:6" s="8" customFormat="1" ht="24.95" customHeight="1" x14ac:dyDescent="0.3">
      <c r="A41" s="7" t="s">
        <v>28</v>
      </c>
      <c r="B41" s="6" t="s">
        <v>709</v>
      </c>
      <c r="C41" s="9">
        <v>41462</v>
      </c>
      <c r="D41" s="9">
        <v>41517</v>
      </c>
      <c r="E41" s="6"/>
      <c r="F41" s="6"/>
    </row>
    <row r="42" spans="1:6" s="8" customFormat="1" ht="24.95" customHeight="1" x14ac:dyDescent="0.3">
      <c r="A42" s="7" t="s">
        <v>661</v>
      </c>
      <c r="B42" s="6" t="s">
        <v>726</v>
      </c>
      <c r="C42" s="6"/>
      <c r="D42" s="6"/>
      <c r="E42" s="6"/>
      <c r="F42" s="6"/>
    </row>
    <row r="43" spans="1:6" s="8" customFormat="1" ht="24.95" customHeight="1" x14ac:dyDescent="0.3">
      <c r="A43" s="7" t="s">
        <v>660</v>
      </c>
      <c r="B43" s="6" t="s">
        <v>726</v>
      </c>
      <c r="C43" s="6"/>
      <c r="D43" s="6"/>
      <c r="E43" s="6"/>
      <c r="F43" s="6"/>
    </row>
    <row r="44" spans="1:6" s="8" customFormat="1" ht="24.95" customHeight="1" x14ac:dyDescent="0.3">
      <c r="A44" s="7" t="s">
        <v>29</v>
      </c>
      <c r="B44" s="6" t="s">
        <v>655</v>
      </c>
      <c r="C44" s="9">
        <v>41466</v>
      </c>
      <c r="D44" s="9">
        <v>41500</v>
      </c>
      <c r="E44" s="6"/>
      <c r="F44" s="6"/>
    </row>
    <row r="45" spans="1:6" s="8" customFormat="1" ht="24.95" customHeight="1" x14ac:dyDescent="0.3">
      <c r="A45" s="7" t="s">
        <v>650</v>
      </c>
      <c r="B45" s="6" t="s">
        <v>726</v>
      </c>
      <c r="C45" s="6"/>
      <c r="D45" s="6"/>
      <c r="E45" s="6"/>
      <c r="F45" s="6"/>
    </row>
    <row r="46" spans="1:6" s="8" customFormat="1" ht="24.95" customHeight="1" x14ac:dyDescent="0.3">
      <c r="A46" s="7" t="s">
        <v>30</v>
      </c>
      <c r="B46" s="6" t="s">
        <v>708</v>
      </c>
      <c r="C46" s="9">
        <v>41465</v>
      </c>
      <c r="D46" s="9">
        <v>41487</v>
      </c>
      <c r="E46" s="6"/>
      <c r="F46" s="6"/>
    </row>
    <row r="47" spans="1:6" s="8" customFormat="1" ht="24.95" customHeight="1" x14ac:dyDescent="0.3">
      <c r="A47" s="7" t="s">
        <v>31</v>
      </c>
      <c r="B47" s="6" t="s">
        <v>726</v>
      </c>
      <c r="C47" s="6"/>
      <c r="D47" s="6"/>
      <c r="E47" s="6"/>
      <c r="F47" s="6"/>
    </row>
    <row r="48" spans="1:6" s="8" customFormat="1" ht="24.95" customHeight="1" x14ac:dyDescent="0.3">
      <c r="A48" s="7" t="s">
        <v>32</v>
      </c>
      <c r="B48" s="6" t="s">
        <v>707</v>
      </c>
      <c r="C48" s="9">
        <v>41465</v>
      </c>
      <c r="D48" s="9">
        <v>41485</v>
      </c>
      <c r="E48" s="6"/>
      <c r="F48" s="6"/>
    </row>
    <row r="49" spans="1:6" s="8" customFormat="1" ht="24.95" customHeight="1" x14ac:dyDescent="0.3">
      <c r="A49" s="7" t="s">
        <v>725</v>
      </c>
      <c r="B49" s="6" t="s">
        <v>726</v>
      </c>
      <c r="C49" s="6"/>
      <c r="D49" s="6"/>
      <c r="E49" s="6"/>
      <c r="F49" s="6"/>
    </row>
    <row r="50" spans="1:6" s="8" customFormat="1" ht="24.95" customHeight="1" x14ac:dyDescent="0.3">
      <c r="A50" s="7" t="s">
        <v>654</v>
      </c>
      <c r="B50" s="6" t="s">
        <v>726</v>
      </c>
      <c r="C50" s="6"/>
      <c r="D50" s="6"/>
      <c r="E50" s="6"/>
      <c r="F50" s="6"/>
    </row>
    <row r="51" spans="1:6" s="8" customFormat="1" ht="24.95" customHeight="1" x14ac:dyDescent="0.3">
      <c r="A51" s="7" t="s">
        <v>693</v>
      </c>
      <c r="B51" s="6" t="s">
        <v>726</v>
      </c>
      <c r="C51" s="6"/>
      <c r="D51" s="6"/>
      <c r="E51" s="6"/>
      <c r="F51" s="6"/>
    </row>
    <row r="52" spans="1:6" s="8" customFormat="1" ht="24.95" customHeight="1" x14ac:dyDescent="0.3">
      <c r="A52" s="7" t="s">
        <v>652</v>
      </c>
      <c r="B52" s="6" t="s">
        <v>696</v>
      </c>
      <c r="C52" s="9">
        <v>41461</v>
      </c>
      <c r="D52" s="9">
        <v>41485</v>
      </c>
      <c r="E52" s="9">
        <v>41244</v>
      </c>
      <c r="F52" s="6"/>
    </row>
    <row r="53" spans="1:6" s="8" customFormat="1" ht="24.95" customHeight="1" x14ac:dyDescent="0.3">
      <c r="A53" s="7" t="s">
        <v>725</v>
      </c>
      <c r="B53" s="6" t="s">
        <v>726</v>
      </c>
      <c r="C53" s="9" t="s">
        <v>727</v>
      </c>
      <c r="D53" s="9" t="s">
        <v>727</v>
      </c>
      <c r="E53" s="6"/>
      <c r="F53" s="6"/>
    </row>
    <row r="54" spans="1:6" s="8" customFormat="1" ht="24.95" customHeight="1" x14ac:dyDescent="0.3">
      <c r="A54" s="7" t="s">
        <v>704</v>
      </c>
      <c r="B54" s="6" t="s">
        <v>705</v>
      </c>
      <c r="C54" s="9">
        <v>41470</v>
      </c>
      <c r="D54" s="9">
        <v>41483</v>
      </c>
      <c r="E54" s="9">
        <v>41252</v>
      </c>
      <c r="F54" s="6"/>
    </row>
    <row r="55" spans="1:6" s="8" customFormat="1" ht="24.95" customHeight="1" x14ac:dyDescent="0.3">
      <c r="A55" s="7" t="s">
        <v>704</v>
      </c>
      <c r="B55" s="6" t="s">
        <v>706</v>
      </c>
      <c r="C55" s="9">
        <v>41490</v>
      </c>
      <c r="D55" s="9">
        <v>41503</v>
      </c>
      <c r="E55" s="9">
        <v>41252</v>
      </c>
      <c r="F55" s="6"/>
    </row>
    <row r="56" spans="1:6" ht="18.75" x14ac:dyDescent="0.3">
      <c r="A56" s="4" t="s">
        <v>725</v>
      </c>
      <c r="B56" s="12" t="s">
        <v>726</v>
      </c>
      <c r="F56" s="11" t="s">
        <v>764</v>
      </c>
    </row>
    <row r="57" spans="1:6" ht="18.75" x14ac:dyDescent="0.3">
      <c r="A57" s="4" t="s">
        <v>725</v>
      </c>
      <c r="B57" s="12" t="s">
        <v>726</v>
      </c>
      <c r="F57" s="11" t="s">
        <v>765</v>
      </c>
    </row>
    <row r="58" spans="1:6" ht="18.75" x14ac:dyDescent="0.3">
      <c r="A58" s="4" t="s">
        <v>725</v>
      </c>
      <c r="B58" s="12" t="s">
        <v>726</v>
      </c>
      <c r="F58" s="11" t="s">
        <v>766</v>
      </c>
    </row>
    <row r="59" spans="1:6" ht="18.75" x14ac:dyDescent="0.3">
      <c r="A59" s="4" t="s">
        <v>725</v>
      </c>
      <c r="B59" s="12" t="s">
        <v>726</v>
      </c>
      <c r="F59" s="11" t="s">
        <v>767</v>
      </c>
    </row>
    <row r="60" spans="1:6" x14ac:dyDescent="0.25">
      <c r="F60" s="11" t="s">
        <v>768</v>
      </c>
    </row>
  </sheetData>
  <sheetProtection selectLockedCells="1" selectUnlockedCells="1"/>
  <sortState ref="A27:A47">
    <sortCondition ref="A27"/>
  </sortState>
  <customSheetViews>
    <customSheetView guid="{07EC1537-10ED-4B5C-9ABB-8D0A85080E9E}" fitToPage="1">
      <selection sqref="A1:XFD1048576"/>
      <pageMargins left="0.70866141732283472" right="0.70866141732283472" top="0.74803149606299213" bottom="0.74803149606299213" header="0.31496062992125984" footer="0.31496062992125984"/>
      <pageSetup paperSize="9" scale="68" fitToHeight="2" orientation="portrait" r:id="rId1"/>
    </customSheetView>
  </customSheetViews>
  <pageMargins left="0.70866141732283472" right="0.70866141732283472" top="0.74803149606299213" bottom="0.74803149606299213" header="0.31496062992125984" footer="0.31496062992125984"/>
  <pageSetup paperSize="9" scale="68" fitToHeight="2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>
    <tabColor rgb="FF00B050"/>
  </sheetPr>
  <dimension ref="A1:BI616"/>
  <sheetViews>
    <sheetView zoomScale="110" zoomScaleNormal="110" workbookViewId="0">
      <pane xSplit="2" topLeftCell="Q1" activePane="topRight" state="frozen"/>
      <selection pane="topRight" activeCell="R8" sqref="R8"/>
    </sheetView>
  </sheetViews>
  <sheetFormatPr baseColWidth="10" defaultRowHeight="23.25" x14ac:dyDescent="0.35"/>
  <cols>
    <col min="1" max="1" width="11.42578125" style="19"/>
    <col min="2" max="2" width="40.7109375" style="19" customWidth="1"/>
    <col min="3" max="3" width="14.28515625" style="19" customWidth="1"/>
    <col min="4" max="4" width="49.28515625" style="19" customWidth="1"/>
    <col min="5" max="5" width="11.42578125" style="19"/>
    <col min="6" max="6" width="25" style="19" customWidth="1"/>
    <col min="7" max="8" width="21" style="19" customWidth="1"/>
    <col min="9" max="9" width="22.140625" style="19" customWidth="1"/>
    <col min="10" max="14" width="11.42578125" style="19"/>
    <col min="15" max="15" width="13.140625" style="19" customWidth="1"/>
    <col min="16" max="16" width="11.42578125" style="19"/>
    <col min="17" max="17" width="36.7109375" style="19" customWidth="1"/>
    <col min="18" max="18" width="53.140625" style="19" customWidth="1"/>
    <col min="19" max="19" width="23.5703125" style="19" bestFit="1" customWidth="1"/>
    <col min="20" max="20" width="11.42578125" style="19"/>
    <col min="21" max="21" width="14.42578125" style="19" customWidth="1"/>
    <col min="22" max="31" width="11.42578125" style="19"/>
    <col min="32" max="32" width="28.42578125" style="19" customWidth="1"/>
    <col min="33" max="38" width="11.42578125" style="19"/>
    <col min="39" max="39" width="12.140625" style="19" bestFit="1" customWidth="1"/>
    <col min="40" max="51" width="11.42578125" style="19"/>
    <col min="52" max="52" width="20.28515625" style="19" customWidth="1"/>
    <col min="53" max="53" width="20.42578125" style="19" customWidth="1"/>
    <col min="54" max="54" width="32.28515625" style="19" customWidth="1"/>
    <col min="55" max="16384" width="11.42578125" style="19"/>
  </cols>
  <sheetData>
    <row r="1" spans="1:61" s="34" customFormat="1" x14ac:dyDescent="0.35">
      <c r="C1" s="34" t="s">
        <v>648</v>
      </c>
      <c r="D1" s="34" t="s">
        <v>648</v>
      </c>
      <c r="E1" s="34" t="s">
        <v>648</v>
      </c>
      <c r="F1" s="34" t="s">
        <v>648</v>
      </c>
      <c r="G1" s="34" t="s">
        <v>648</v>
      </c>
      <c r="H1" s="34" t="s">
        <v>648</v>
      </c>
      <c r="I1" s="34" t="s">
        <v>648</v>
      </c>
      <c r="J1" s="34" t="s">
        <v>648</v>
      </c>
      <c r="K1" s="34" t="s">
        <v>648</v>
      </c>
      <c r="L1" s="34" t="s">
        <v>648</v>
      </c>
      <c r="M1" s="34" t="s">
        <v>648</v>
      </c>
      <c r="N1" s="34" t="s">
        <v>648</v>
      </c>
      <c r="O1" s="34" t="s">
        <v>648</v>
      </c>
      <c r="P1" s="34" t="s">
        <v>648</v>
      </c>
      <c r="Q1" s="34" t="s">
        <v>648</v>
      </c>
      <c r="R1" s="34" t="s">
        <v>648</v>
      </c>
      <c r="S1" s="34" t="s">
        <v>648</v>
      </c>
      <c r="T1" s="34" t="s">
        <v>648</v>
      </c>
      <c r="U1" s="34" t="s">
        <v>648</v>
      </c>
      <c r="V1" s="34" t="s">
        <v>648</v>
      </c>
      <c r="W1" s="34" t="s">
        <v>648</v>
      </c>
      <c r="X1" s="34" t="s">
        <v>648</v>
      </c>
      <c r="Y1" s="34" t="s">
        <v>648</v>
      </c>
      <c r="Z1" s="34" t="s">
        <v>648</v>
      </c>
      <c r="AA1" s="34" t="s">
        <v>648</v>
      </c>
      <c r="AB1" s="34" t="s">
        <v>648</v>
      </c>
      <c r="AC1" s="34" t="s">
        <v>648</v>
      </c>
      <c r="AD1" s="34" t="s">
        <v>648</v>
      </c>
      <c r="AE1" s="34" t="s">
        <v>648</v>
      </c>
      <c r="AF1" s="34" t="s">
        <v>648</v>
      </c>
      <c r="AG1" s="34" t="s">
        <v>648</v>
      </c>
      <c r="AH1" s="34" t="s">
        <v>648</v>
      </c>
      <c r="AI1" s="34" t="s">
        <v>648</v>
      </c>
      <c r="AJ1" s="34" t="s">
        <v>648</v>
      </c>
      <c r="AK1" s="34" t="s">
        <v>648</v>
      </c>
      <c r="AL1" s="34" t="s">
        <v>648</v>
      </c>
      <c r="AM1" s="34" t="s">
        <v>648</v>
      </c>
      <c r="AN1" s="34" t="s">
        <v>648</v>
      </c>
      <c r="AO1" s="34" t="s">
        <v>648</v>
      </c>
      <c r="AP1" s="34" t="s">
        <v>648</v>
      </c>
      <c r="AQ1" s="34" t="s">
        <v>648</v>
      </c>
      <c r="AR1" s="34" t="s">
        <v>648</v>
      </c>
      <c r="AS1" s="34" t="s">
        <v>648</v>
      </c>
      <c r="AT1" s="34" t="s">
        <v>648</v>
      </c>
      <c r="AU1" s="34" t="s">
        <v>648</v>
      </c>
      <c r="AV1" s="34" t="s">
        <v>648</v>
      </c>
      <c r="AW1" s="34" t="s">
        <v>648</v>
      </c>
      <c r="AX1" s="34" t="s">
        <v>648</v>
      </c>
      <c r="AY1" s="34" t="s">
        <v>648</v>
      </c>
      <c r="AZ1" s="34" t="s">
        <v>648</v>
      </c>
      <c r="BA1" s="34" t="s">
        <v>648</v>
      </c>
      <c r="BB1" s="34" t="s">
        <v>648</v>
      </c>
      <c r="BC1" s="34" t="s">
        <v>648</v>
      </c>
      <c r="BD1" s="34" t="s">
        <v>648</v>
      </c>
      <c r="BE1" s="34" t="s">
        <v>648</v>
      </c>
      <c r="BF1" s="34" t="s">
        <v>648</v>
      </c>
      <c r="BG1" s="34" t="s">
        <v>648</v>
      </c>
      <c r="BH1" s="34" t="s">
        <v>648</v>
      </c>
      <c r="BI1" s="34" t="s">
        <v>648</v>
      </c>
    </row>
    <row r="2" spans="1:61" s="35" customFormat="1" x14ac:dyDescent="0.35">
      <c r="C2" s="35" t="str">
        <f>séjours!A2</f>
        <v>Afrique du Sud</v>
      </c>
      <c r="D2" s="35" t="str">
        <f>séjours!A3</f>
        <v>Berlin Prague Budapest</v>
      </c>
      <c r="E2" s="35" t="str">
        <f>séjours!A4</f>
        <v>Canada</v>
      </c>
      <c r="F2" s="35" t="str">
        <f>séjours!A5</f>
        <v>Canal du Midi
 en Péniche</v>
      </c>
      <c r="G2" s="35" t="str">
        <f>séjours!A6</f>
        <v>Corse claude</v>
      </c>
      <c r="H2" s="35" t="str">
        <f>séjours!B7</f>
        <v>Marie Rousset</v>
      </c>
      <c r="I2" s="35" t="str">
        <f>séjours!A8</f>
        <v>Corse inconnu</v>
      </c>
      <c r="J2" s="35" t="str">
        <f>séjours!A9</f>
        <v>Cuba</v>
      </c>
      <c r="K2" s="35" t="str">
        <f>séjours!A10</f>
        <v>Ecosse</v>
      </c>
      <c r="L2" s="35" t="str">
        <f>séjours!A11</f>
        <v>Espagne Portugal</v>
      </c>
      <c r="M2" s="35" t="str">
        <f>séjours!A12</f>
        <v>Espagne Portugal</v>
      </c>
      <c r="N2" s="35" t="str">
        <f>séjours!A13</f>
        <v>Grèce</v>
      </c>
      <c r="O2" s="35" t="str">
        <f>séjours!A14</f>
        <v>Hollande</v>
      </c>
      <c r="P2" s="35" t="str">
        <f>séjours!A15</f>
        <v>Irlande</v>
      </c>
      <c r="Q2" s="35" t="str">
        <f>séjours!A16</f>
        <v>Italie - Croatie</v>
      </c>
      <c r="R2" s="35" t="str">
        <f>séjours!A17</f>
        <v xml:space="preserve">
Croatie Slovénie Venise</v>
      </c>
      <c r="S2" s="35" t="str">
        <f>séjours!A18</f>
        <v>Italie-Sicile Etienne</v>
      </c>
      <c r="T2" s="35" t="str">
        <f>séjours!A19</f>
        <v>Ouest 
Américain</v>
      </c>
      <c r="U2" s="35" t="str">
        <f>séjours!A20</f>
        <v>Languedoc 
et Camargue</v>
      </c>
      <c r="V2" s="35" t="str">
        <f>séjours!A21</f>
        <v>Londres</v>
      </c>
      <c r="W2" s="35" t="str">
        <f>séjours!A22</f>
        <v>Martinique</v>
      </c>
      <c r="X2" s="35" t="str">
        <f>séjours!A23</f>
        <v>Maroc</v>
      </c>
      <c r="Y2" s="35" t="str">
        <f>séjours!A24</f>
        <v>New York</v>
      </c>
      <c r="Z2" s="35" t="str">
        <f>séjours!A25</f>
        <v>Ouest 
Américain</v>
      </c>
      <c r="AA2" s="35" t="str">
        <f>séjours!A26</f>
        <v>Ouest 
Américain</v>
      </c>
      <c r="AB2" s="35" t="str">
        <f>séjours!A27</f>
        <v>Roumanie</v>
      </c>
      <c r="AC2" s="35" t="str">
        <f>séjours!A28</f>
        <v>AUDIERNE</v>
      </c>
      <c r="AD2" s="35" t="str">
        <f>séjours!A29</f>
        <v>AVENTURE HAUTE SAVOIE</v>
      </c>
      <c r="AE2" s="35" t="str">
        <f>séjours!A30</f>
        <v>CHAPELLE ST MAURICE</v>
      </c>
      <c r="AF2" s="35" t="str">
        <f>séjours!A31</f>
        <v>xxxxxxxxxxxxx</v>
      </c>
      <c r="AG2" s="35" t="str">
        <f>séjours!A32</f>
        <v>FAVERGES</v>
      </c>
      <c r="AH2" s="35" t="str">
        <f>séjours!A33</f>
        <v>FLORAC</v>
      </c>
      <c r="AI2" s="35" t="str">
        <f>séjours!A34</f>
        <v>HENDAYE</v>
      </c>
      <c r="AJ2" s="35" t="str">
        <f>séjours!A35</f>
        <v xml:space="preserve">LA BATIE </v>
      </c>
      <c r="AK2" s="35" t="str">
        <f>séjours!A36</f>
        <v>LES COLOMBES</v>
      </c>
      <c r="AL2" s="35" t="str">
        <f>séjours!A37</f>
        <v>LES MYRTES</v>
      </c>
      <c r="AM2" s="35" t="str">
        <f>séjours!A38</f>
        <v>METRALIERE</v>
      </c>
      <c r="AN2" s="35" t="str">
        <f>séjours!A39</f>
        <v>MONTAGNY</v>
      </c>
      <c r="AO2" s="35" t="str">
        <f>séjours!A40</f>
        <v>MONTVAUTHIER</v>
      </c>
      <c r="AP2" s="35" t="str">
        <f>séjours!A41</f>
        <v>MORNAC</v>
      </c>
      <c r="AQ2" s="35" t="str">
        <f>séjours!A42</f>
        <v>piriac (pour plozevet)</v>
      </c>
      <c r="AR2" s="35" t="str">
        <f>séjours!A43</f>
        <v>PIRIAC (pour audierne)</v>
      </c>
      <c r="AS2" s="35" t="str">
        <f>séjours!A44</f>
        <v>PLOZEVET</v>
      </c>
      <c r="AT2" s="35" t="str">
        <f>séjours!A45</f>
        <v>SAINT JEOIRE</v>
      </c>
      <c r="AU2" s="35" t="str">
        <f>séjours!A46</f>
        <v>SCIEZ</v>
      </c>
      <c r="AV2" s="35" t="str">
        <f>séjours!A47</f>
        <v xml:space="preserve">TAUSSAT </v>
      </c>
      <c r="AW2" s="35" t="str">
        <f>séjours!A48</f>
        <v>THONES</v>
      </c>
      <c r="AX2" s="35" t="str">
        <f>séjours!A49</f>
        <v>xxxxxxxxxxxxx</v>
      </c>
      <c r="AY2" s="35" t="str">
        <f>séjours!A50</f>
        <v>MARCELLAZ CLSH</v>
      </c>
      <c r="AZ2" s="35" t="str">
        <f>séjours!A51</f>
        <v>LUDILANGUE</v>
      </c>
      <c r="BA2" s="35" t="str">
        <f>séjours!A52</f>
        <v>CORSE ST FLORENT</v>
      </c>
      <c r="BB2" s="35" t="str">
        <f>séjours!A53</f>
        <v>xxxxxxxxxxxxx</v>
      </c>
      <c r="BC2" s="35" t="str">
        <f>séjours!A54</f>
        <v>OLERON</v>
      </c>
      <c r="BD2" s="35" t="str">
        <f>séjours!A55</f>
        <v>OLERON</v>
      </c>
      <c r="BE2" s="35" t="str">
        <f>séjours!A56</f>
        <v>xxxxxxxxxxxxx</v>
      </c>
      <c r="BF2" s="35" t="str">
        <f>séjours!A57</f>
        <v>xxxxxxxxxxxxx</v>
      </c>
      <c r="BG2" s="35" t="str">
        <f>séjours!A58</f>
        <v>xxxxxxxxxxxxx</v>
      </c>
      <c r="BH2" s="35" t="str">
        <f>séjours!A59</f>
        <v>xxxxxxxxxxxxx</v>
      </c>
      <c r="BI2" s="35">
        <f>séjours!A60</f>
        <v>0</v>
      </c>
    </row>
    <row r="3" spans="1:61" x14ac:dyDescent="0.35">
      <c r="A3" s="19" t="s">
        <v>383</v>
      </c>
      <c r="B3" s="19" t="s">
        <v>406</v>
      </c>
      <c r="R3" s="54"/>
    </row>
    <row r="4" spans="1:61" x14ac:dyDescent="0.35">
      <c r="A4" s="19" t="s">
        <v>383</v>
      </c>
      <c r="B4" s="19" t="s">
        <v>407</v>
      </c>
      <c r="C4" s="19">
        <v>10</v>
      </c>
      <c r="R4" s="54">
        <v>25</v>
      </c>
      <c r="U4" s="19">
        <v>30</v>
      </c>
      <c r="BA4" s="19">
        <v>15</v>
      </c>
    </row>
    <row r="5" spans="1:61" x14ac:dyDescent="0.35">
      <c r="A5" s="19" t="s">
        <v>383</v>
      </c>
      <c r="B5" s="19" t="s">
        <v>408</v>
      </c>
      <c r="D5" s="19">
        <v>30</v>
      </c>
      <c r="P5" s="19">
        <v>12</v>
      </c>
      <c r="Q5" s="19">
        <v>11</v>
      </c>
      <c r="R5" s="54"/>
      <c r="S5" s="19">
        <v>22</v>
      </c>
      <c r="BA5" s="19">
        <v>44</v>
      </c>
    </row>
    <row r="6" spans="1:61" x14ac:dyDescent="0.35">
      <c r="A6" s="19" t="s">
        <v>383</v>
      </c>
      <c r="B6" s="19" t="s">
        <v>409</v>
      </c>
      <c r="R6" s="54"/>
    </row>
    <row r="7" spans="1:61" x14ac:dyDescent="0.35">
      <c r="A7" s="19" t="s">
        <v>383</v>
      </c>
      <c r="B7" s="19" t="s">
        <v>410</v>
      </c>
      <c r="R7" s="54"/>
    </row>
    <row r="8" spans="1:61" x14ac:dyDescent="0.35">
      <c r="A8" s="19" t="s">
        <v>383</v>
      </c>
      <c r="B8" s="19" t="s">
        <v>411</v>
      </c>
      <c r="D8" s="19">
        <v>30</v>
      </c>
      <c r="P8" s="19">
        <v>12</v>
      </c>
      <c r="Q8" s="19">
        <v>11</v>
      </c>
      <c r="R8" s="54">
        <v>20</v>
      </c>
      <c r="S8" s="19">
        <v>22</v>
      </c>
      <c r="U8" s="19">
        <v>20</v>
      </c>
      <c r="BA8" s="19">
        <v>44</v>
      </c>
    </row>
    <row r="9" spans="1:61" x14ac:dyDescent="0.35">
      <c r="A9" s="19" t="s">
        <v>383</v>
      </c>
      <c r="B9" s="19" t="s">
        <v>412</v>
      </c>
      <c r="R9" s="54"/>
      <c r="BA9" s="19">
        <v>1</v>
      </c>
    </row>
    <row r="10" spans="1:61" x14ac:dyDescent="0.35">
      <c r="A10" s="19" t="s">
        <v>383</v>
      </c>
      <c r="B10" s="19" t="s">
        <v>413</v>
      </c>
      <c r="R10" s="54">
        <v>1</v>
      </c>
      <c r="U10" s="19">
        <v>1</v>
      </c>
      <c r="BA10" s="19">
        <v>2</v>
      </c>
    </row>
    <row r="11" spans="1:61" x14ac:dyDescent="0.35">
      <c r="A11" s="19" t="s">
        <v>383</v>
      </c>
      <c r="B11" s="19" t="s">
        <v>414</v>
      </c>
      <c r="R11" s="54"/>
      <c r="BA11" s="19">
        <v>1</v>
      </c>
    </row>
    <row r="12" spans="1:61" x14ac:dyDescent="0.35">
      <c r="A12" s="19" t="s">
        <v>383</v>
      </c>
      <c r="B12" s="19" t="s">
        <v>415</v>
      </c>
      <c r="R12" s="54">
        <v>1</v>
      </c>
    </row>
    <row r="13" spans="1:61" x14ac:dyDescent="0.35">
      <c r="A13" s="19" t="s">
        <v>383</v>
      </c>
      <c r="B13" s="19" t="s">
        <v>416</v>
      </c>
      <c r="R13" s="54"/>
      <c r="U13" s="19">
        <v>1</v>
      </c>
    </row>
    <row r="14" spans="1:61" x14ac:dyDescent="0.35">
      <c r="A14" s="19" t="s">
        <v>383</v>
      </c>
      <c r="B14" s="19" t="s">
        <v>417</v>
      </c>
      <c r="R14" s="54">
        <v>1</v>
      </c>
      <c r="U14" s="19">
        <v>2</v>
      </c>
      <c r="BA14" s="19">
        <v>3</v>
      </c>
    </row>
    <row r="15" spans="1:61" x14ac:dyDescent="0.35">
      <c r="A15" s="19" t="s">
        <v>383</v>
      </c>
      <c r="B15" s="19" t="s">
        <v>418</v>
      </c>
      <c r="R15" s="54"/>
      <c r="U15" s="19">
        <v>2</v>
      </c>
    </row>
    <row r="16" spans="1:61" x14ac:dyDescent="0.35">
      <c r="A16" s="19" t="s">
        <v>383</v>
      </c>
      <c r="B16" s="19" t="s">
        <v>419</v>
      </c>
      <c r="R16" s="54"/>
      <c r="BA16" s="19">
        <v>1</v>
      </c>
    </row>
    <row r="17" spans="1:53" x14ac:dyDescent="0.35">
      <c r="A17" s="19" t="s">
        <v>383</v>
      </c>
      <c r="B17" s="19" t="s">
        <v>420</v>
      </c>
      <c r="D17" s="19">
        <v>30</v>
      </c>
      <c r="P17" s="19">
        <v>3</v>
      </c>
      <c r="Q17" s="19">
        <v>4</v>
      </c>
      <c r="R17" s="54">
        <v>29</v>
      </c>
      <c r="S17" s="19">
        <v>4</v>
      </c>
      <c r="U17" s="19">
        <v>30</v>
      </c>
      <c r="BA17" s="19">
        <v>40</v>
      </c>
    </row>
    <row r="18" spans="1:53" x14ac:dyDescent="0.35">
      <c r="A18" s="19" t="s">
        <v>383</v>
      </c>
      <c r="B18" s="19" t="s">
        <v>421</v>
      </c>
      <c r="D18" s="19">
        <v>1</v>
      </c>
      <c r="R18" s="54"/>
      <c r="U18" s="19">
        <v>2</v>
      </c>
      <c r="BA18" s="19">
        <v>7</v>
      </c>
    </row>
    <row r="19" spans="1:53" x14ac:dyDescent="0.35">
      <c r="A19" s="19" t="s">
        <v>383</v>
      </c>
      <c r="B19" s="19" t="s">
        <v>422</v>
      </c>
      <c r="D19" s="19">
        <v>5</v>
      </c>
      <c r="O19" s="19">
        <v>2</v>
      </c>
      <c r="P19" s="19">
        <v>3</v>
      </c>
      <c r="R19" s="54">
        <v>3</v>
      </c>
      <c r="S19" s="19">
        <v>2</v>
      </c>
      <c r="U19" s="19">
        <v>2</v>
      </c>
      <c r="BA19" s="19">
        <v>3</v>
      </c>
    </row>
    <row r="20" spans="1:53" x14ac:dyDescent="0.35">
      <c r="A20" s="19" t="s">
        <v>383</v>
      </c>
      <c r="B20" s="19" t="s">
        <v>666</v>
      </c>
      <c r="R20" s="54"/>
    </row>
    <row r="21" spans="1:53" x14ac:dyDescent="0.35">
      <c r="A21" s="19" t="s">
        <v>383</v>
      </c>
      <c r="B21" s="19" t="s">
        <v>423</v>
      </c>
      <c r="R21" s="54"/>
      <c r="S21" s="19">
        <v>1</v>
      </c>
      <c r="BA21" s="19">
        <v>2</v>
      </c>
    </row>
    <row r="22" spans="1:53" x14ac:dyDescent="0.35">
      <c r="A22" s="19" t="s">
        <v>383</v>
      </c>
      <c r="B22" s="19" t="s">
        <v>424</v>
      </c>
      <c r="D22" s="19">
        <v>33</v>
      </c>
      <c r="P22" s="19">
        <v>14</v>
      </c>
      <c r="Q22" s="19">
        <v>11</v>
      </c>
      <c r="R22" s="54">
        <v>26</v>
      </c>
      <c r="S22" s="19">
        <v>22</v>
      </c>
      <c r="BA22" s="19">
        <v>44</v>
      </c>
    </row>
    <row r="23" spans="1:53" x14ac:dyDescent="0.35">
      <c r="A23" s="19" t="s">
        <v>383</v>
      </c>
      <c r="B23" s="19" t="s">
        <v>425</v>
      </c>
      <c r="O23" s="19">
        <v>2</v>
      </c>
      <c r="P23" s="19">
        <v>1</v>
      </c>
      <c r="Q23" s="19">
        <v>2</v>
      </c>
      <c r="R23" s="54">
        <v>1</v>
      </c>
      <c r="S23" s="19">
        <v>2</v>
      </c>
    </row>
    <row r="24" spans="1:53" x14ac:dyDescent="0.35">
      <c r="A24" s="19" t="s">
        <v>383</v>
      </c>
      <c r="B24" s="19" t="s">
        <v>426</v>
      </c>
      <c r="R24" s="54"/>
      <c r="U24" s="19">
        <v>30</v>
      </c>
    </row>
    <row r="25" spans="1:53" x14ac:dyDescent="0.35">
      <c r="A25" s="19" t="s">
        <v>383</v>
      </c>
      <c r="B25" s="19" t="s">
        <v>428</v>
      </c>
      <c r="R25" s="54"/>
      <c r="S25" s="19">
        <v>1</v>
      </c>
      <c r="U25" s="19">
        <v>2</v>
      </c>
      <c r="BA25" s="19">
        <v>3</v>
      </c>
    </row>
    <row r="26" spans="1:53" x14ac:dyDescent="0.35">
      <c r="A26" s="19" t="s">
        <v>383</v>
      </c>
      <c r="B26" s="19" t="s">
        <v>429</v>
      </c>
      <c r="R26" s="54"/>
      <c r="U26" s="19">
        <v>30</v>
      </c>
      <c r="BA26" s="19">
        <v>50</v>
      </c>
    </row>
    <row r="27" spans="1:53" x14ac:dyDescent="0.35">
      <c r="A27" s="19" t="s">
        <v>383</v>
      </c>
      <c r="B27" s="19" t="s">
        <v>427</v>
      </c>
      <c r="R27" s="54"/>
      <c r="BA27" s="19">
        <v>2</v>
      </c>
    </row>
    <row r="28" spans="1:53" x14ac:dyDescent="0.35">
      <c r="A28" s="19" t="s">
        <v>383</v>
      </c>
      <c r="B28" s="19" t="s">
        <v>430</v>
      </c>
      <c r="R28" s="54">
        <v>1</v>
      </c>
      <c r="U28" s="19">
        <v>1</v>
      </c>
      <c r="BA28" s="19">
        <v>2</v>
      </c>
    </row>
    <row r="29" spans="1:53" x14ac:dyDescent="0.35">
      <c r="A29" s="19" t="s">
        <v>383</v>
      </c>
      <c r="B29" s="19" t="s">
        <v>431</v>
      </c>
      <c r="R29" s="54"/>
    </row>
    <row r="30" spans="1:53" x14ac:dyDescent="0.35">
      <c r="A30" s="19" t="s">
        <v>383</v>
      </c>
      <c r="B30" s="19" t="s">
        <v>432</v>
      </c>
      <c r="R30" s="54"/>
      <c r="BA30" s="19">
        <v>1</v>
      </c>
    </row>
    <row r="31" spans="1:53" x14ac:dyDescent="0.35">
      <c r="A31" s="19" t="s">
        <v>383</v>
      </c>
      <c r="B31" s="19" t="s">
        <v>433</v>
      </c>
      <c r="R31" s="54">
        <v>1</v>
      </c>
    </row>
    <row r="32" spans="1:53" x14ac:dyDescent="0.35">
      <c r="A32" s="19" t="s">
        <v>383</v>
      </c>
      <c r="B32" s="19" t="s">
        <v>434</v>
      </c>
      <c r="D32" s="19">
        <v>33</v>
      </c>
      <c r="P32" s="19">
        <v>16</v>
      </c>
      <c r="Q32" s="19">
        <v>11</v>
      </c>
      <c r="R32" s="54">
        <v>23</v>
      </c>
      <c r="S32" s="19">
        <v>22</v>
      </c>
      <c r="U32" s="19">
        <v>30</v>
      </c>
      <c r="BA32" s="19">
        <v>50</v>
      </c>
    </row>
    <row r="33" spans="1:53" x14ac:dyDescent="0.35">
      <c r="A33" s="19" t="s">
        <v>383</v>
      </c>
      <c r="B33" s="19" t="s">
        <v>435</v>
      </c>
      <c r="R33" s="54"/>
      <c r="BA33" s="19">
        <v>1</v>
      </c>
    </row>
    <row r="34" spans="1:53" x14ac:dyDescent="0.35">
      <c r="A34" s="19" t="s">
        <v>383</v>
      </c>
      <c r="B34" s="19" t="s">
        <v>436</v>
      </c>
      <c r="R34" s="54"/>
    </row>
    <row r="35" spans="1:53" x14ac:dyDescent="0.35">
      <c r="A35" s="19" t="s">
        <v>383</v>
      </c>
      <c r="B35" s="19" t="s">
        <v>437</v>
      </c>
      <c r="R35" s="54"/>
      <c r="U35" s="19">
        <v>1</v>
      </c>
      <c r="BA35" s="19">
        <v>2</v>
      </c>
    </row>
    <row r="36" spans="1:53" x14ac:dyDescent="0.35">
      <c r="A36" s="19" t="s">
        <v>383</v>
      </c>
      <c r="B36" s="19" t="s">
        <v>438</v>
      </c>
      <c r="R36" s="54">
        <v>1</v>
      </c>
    </row>
    <row r="37" spans="1:53" x14ac:dyDescent="0.35">
      <c r="A37" s="19" t="s">
        <v>383</v>
      </c>
      <c r="B37" s="19" t="s">
        <v>439</v>
      </c>
      <c r="R37" s="54"/>
    </row>
    <row r="38" spans="1:53" x14ac:dyDescent="0.35">
      <c r="A38" s="19" t="s">
        <v>383</v>
      </c>
      <c r="B38" s="19" t="s">
        <v>440</v>
      </c>
      <c r="R38" s="54"/>
      <c r="S38" s="19">
        <v>22</v>
      </c>
      <c r="BA38" s="19">
        <v>40</v>
      </c>
    </row>
    <row r="39" spans="1:53" x14ac:dyDescent="0.35">
      <c r="A39" s="19" t="s">
        <v>383</v>
      </c>
      <c r="B39" s="19" t="s">
        <v>441</v>
      </c>
      <c r="D39" s="19">
        <v>3</v>
      </c>
      <c r="R39" s="54"/>
      <c r="BA39" s="19">
        <v>8</v>
      </c>
    </row>
    <row r="40" spans="1:53" x14ac:dyDescent="0.35">
      <c r="A40" s="19" t="s">
        <v>383</v>
      </c>
      <c r="B40" s="19" t="s">
        <v>442</v>
      </c>
      <c r="R40" s="54"/>
      <c r="U40" s="19">
        <v>2</v>
      </c>
    </row>
    <row r="41" spans="1:53" x14ac:dyDescent="0.35">
      <c r="A41" s="19" t="s">
        <v>383</v>
      </c>
      <c r="B41" s="19" t="s">
        <v>667</v>
      </c>
      <c r="R41" s="54"/>
      <c r="BA41" s="19">
        <v>1</v>
      </c>
    </row>
    <row r="42" spans="1:53" x14ac:dyDescent="0.35">
      <c r="A42" s="19" t="s">
        <v>383</v>
      </c>
      <c r="B42" s="19" t="s">
        <v>443</v>
      </c>
      <c r="R42" s="54"/>
      <c r="U42" s="19">
        <v>4</v>
      </c>
      <c r="BA42" s="19">
        <v>8</v>
      </c>
    </row>
    <row r="43" spans="1:53" x14ac:dyDescent="0.35">
      <c r="A43" s="19" t="s">
        <v>383</v>
      </c>
      <c r="B43" s="19" t="s">
        <v>444</v>
      </c>
      <c r="R43" s="54"/>
      <c r="U43" s="19">
        <v>2</v>
      </c>
    </row>
    <row r="44" spans="1:53" x14ac:dyDescent="0.35">
      <c r="A44" s="19" t="s">
        <v>383</v>
      </c>
      <c r="B44" s="19" t="s">
        <v>445</v>
      </c>
      <c r="D44" s="19">
        <v>2</v>
      </c>
      <c r="P44" s="19">
        <v>1</v>
      </c>
      <c r="Q44" s="19">
        <v>2</v>
      </c>
      <c r="R44" s="54">
        <v>2</v>
      </c>
      <c r="U44" s="19">
        <v>2</v>
      </c>
      <c r="BA44" s="19">
        <v>3</v>
      </c>
    </row>
    <row r="45" spans="1:53" x14ac:dyDescent="0.35">
      <c r="A45" s="19" t="s">
        <v>383</v>
      </c>
      <c r="B45" s="19" t="s">
        <v>446</v>
      </c>
      <c r="R45" s="54"/>
    </row>
    <row r="46" spans="1:53" x14ac:dyDescent="0.35">
      <c r="A46" s="19" t="s">
        <v>383</v>
      </c>
      <c r="B46" s="19" t="s">
        <v>447</v>
      </c>
      <c r="D46" s="19">
        <v>2</v>
      </c>
      <c r="O46" s="19">
        <v>3</v>
      </c>
      <c r="P46" s="19">
        <v>2</v>
      </c>
      <c r="Q46" s="19">
        <v>1</v>
      </c>
      <c r="R46" s="54">
        <v>2</v>
      </c>
      <c r="S46" s="19">
        <v>1</v>
      </c>
      <c r="AM46" s="19">
        <v>30</v>
      </c>
      <c r="BA46" s="19">
        <v>3</v>
      </c>
    </row>
    <row r="47" spans="1:53" x14ac:dyDescent="0.35">
      <c r="A47" s="19" t="s">
        <v>383</v>
      </c>
      <c r="B47" s="19" t="s">
        <v>448</v>
      </c>
      <c r="R47" s="54"/>
      <c r="U47" s="19">
        <v>3</v>
      </c>
    </row>
    <row r="48" spans="1:53" x14ac:dyDescent="0.35">
      <c r="A48" s="19" t="s">
        <v>383</v>
      </c>
      <c r="B48" s="19" t="s">
        <v>449</v>
      </c>
      <c r="D48" s="19">
        <v>1</v>
      </c>
      <c r="R48" s="54">
        <v>2</v>
      </c>
      <c r="S48" s="19">
        <v>1</v>
      </c>
      <c r="U48" s="19">
        <v>1</v>
      </c>
      <c r="BA48" s="19">
        <v>3</v>
      </c>
    </row>
    <row r="49" spans="1:53" x14ac:dyDescent="0.35">
      <c r="A49" s="19" t="s">
        <v>383</v>
      </c>
      <c r="B49" s="19" t="s">
        <v>450</v>
      </c>
      <c r="R49" s="54"/>
    </row>
    <row r="50" spans="1:53" x14ac:dyDescent="0.35">
      <c r="A50" s="19" t="s">
        <v>383</v>
      </c>
      <c r="B50" s="19" t="s">
        <v>451</v>
      </c>
      <c r="R50" s="54">
        <v>3</v>
      </c>
      <c r="U50" s="19">
        <v>1</v>
      </c>
    </row>
    <row r="51" spans="1:53" x14ac:dyDescent="0.35">
      <c r="A51" s="19" t="s">
        <v>383</v>
      </c>
      <c r="B51" s="19" t="s">
        <v>452</v>
      </c>
      <c r="D51" s="19">
        <v>1</v>
      </c>
      <c r="O51" s="19">
        <v>2</v>
      </c>
      <c r="P51" s="19">
        <v>1</v>
      </c>
      <c r="R51" s="54">
        <v>1</v>
      </c>
      <c r="S51" s="19">
        <v>1</v>
      </c>
    </row>
    <row r="52" spans="1:53" x14ac:dyDescent="0.35">
      <c r="A52" s="19" t="s">
        <v>383</v>
      </c>
      <c r="B52" s="19" t="s">
        <v>453</v>
      </c>
      <c r="R52" s="54">
        <v>1</v>
      </c>
      <c r="U52" s="19">
        <v>3</v>
      </c>
    </row>
    <row r="53" spans="1:53" x14ac:dyDescent="0.35">
      <c r="A53" s="19" t="s">
        <v>383</v>
      </c>
      <c r="B53" s="19" t="s">
        <v>454</v>
      </c>
      <c r="R53" s="54">
        <v>2</v>
      </c>
      <c r="U53" s="19">
        <v>2</v>
      </c>
      <c r="AM53" s="19">
        <v>30</v>
      </c>
      <c r="BA53" s="19">
        <v>6</v>
      </c>
    </row>
    <row r="54" spans="1:53" x14ac:dyDescent="0.35">
      <c r="A54" s="19" t="s">
        <v>383</v>
      </c>
      <c r="B54" s="19" t="s">
        <v>456</v>
      </c>
      <c r="R54" s="54"/>
    </row>
    <row r="55" spans="1:53" x14ac:dyDescent="0.35">
      <c r="A55" s="19" t="s">
        <v>383</v>
      </c>
      <c r="B55" s="19" t="s">
        <v>455</v>
      </c>
      <c r="D55" s="19">
        <v>6</v>
      </c>
      <c r="P55" s="19">
        <v>2</v>
      </c>
      <c r="Q55" s="19">
        <v>2</v>
      </c>
      <c r="R55" s="54"/>
      <c r="S55" s="19">
        <v>4</v>
      </c>
      <c r="BA55" s="19">
        <v>9</v>
      </c>
    </row>
    <row r="56" spans="1:53" x14ac:dyDescent="0.35">
      <c r="A56" s="19" t="s">
        <v>383</v>
      </c>
      <c r="B56" s="19" t="s">
        <v>668</v>
      </c>
      <c r="D56" s="19">
        <v>6</v>
      </c>
      <c r="O56" s="19">
        <v>4</v>
      </c>
      <c r="P56" s="19">
        <v>3</v>
      </c>
      <c r="R56" s="54"/>
      <c r="S56" s="19">
        <v>2</v>
      </c>
    </row>
    <row r="57" spans="1:53" x14ac:dyDescent="0.35">
      <c r="A57" s="19" t="s">
        <v>383</v>
      </c>
      <c r="B57" s="19" t="s">
        <v>457</v>
      </c>
      <c r="Q57" s="19">
        <v>3</v>
      </c>
      <c r="R57" s="54"/>
      <c r="S57" s="19">
        <v>1</v>
      </c>
    </row>
    <row r="58" spans="1:53" x14ac:dyDescent="0.35">
      <c r="A58" s="19" t="s">
        <v>383</v>
      </c>
      <c r="B58" s="19" t="s">
        <v>458</v>
      </c>
      <c r="R58" s="54"/>
      <c r="U58" s="19">
        <v>2</v>
      </c>
    </row>
    <row r="59" spans="1:53" x14ac:dyDescent="0.35">
      <c r="A59" s="19" t="s">
        <v>383</v>
      </c>
      <c r="B59" s="19" t="s">
        <v>459</v>
      </c>
      <c r="R59" s="54"/>
      <c r="U59" s="19">
        <v>30</v>
      </c>
    </row>
    <row r="60" spans="1:53" x14ac:dyDescent="0.35">
      <c r="A60" s="19" t="s">
        <v>383</v>
      </c>
      <c r="B60" s="19" t="s">
        <v>460</v>
      </c>
      <c r="R60" s="54"/>
    </row>
    <row r="61" spans="1:53" x14ac:dyDescent="0.35">
      <c r="A61" s="19" t="s">
        <v>383</v>
      </c>
      <c r="B61" s="19" t="s">
        <v>461</v>
      </c>
      <c r="R61" s="54">
        <v>1</v>
      </c>
      <c r="U61" s="19">
        <v>1</v>
      </c>
      <c r="BA61" s="19">
        <v>3</v>
      </c>
    </row>
    <row r="62" spans="1:53" x14ac:dyDescent="0.35">
      <c r="A62" s="19" t="s">
        <v>383</v>
      </c>
      <c r="B62" s="19" t="s">
        <v>462</v>
      </c>
      <c r="R62" s="54"/>
    </row>
    <row r="63" spans="1:53" x14ac:dyDescent="0.35">
      <c r="A63" s="19" t="s">
        <v>383</v>
      </c>
      <c r="B63" s="19" t="s">
        <v>463</v>
      </c>
      <c r="R63" s="54"/>
      <c r="AM63" s="19">
        <v>60</v>
      </c>
    </row>
    <row r="64" spans="1:53" x14ac:dyDescent="0.35">
      <c r="A64" s="19" t="s">
        <v>383</v>
      </c>
      <c r="B64" s="19" t="s">
        <v>464</v>
      </c>
      <c r="R64" s="54"/>
    </row>
    <row r="65" spans="1:53" x14ac:dyDescent="0.35">
      <c r="A65" s="19" t="s">
        <v>383</v>
      </c>
      <c r="B65" s="19" t="s">
        <v>465</v>
      </c>
      <c r="Q65" s="19">
        <v>1</v>
      </c>
      <c r="R65" s="54"/>
    </row>
    <row r="66" spans="1:53" x14ac:dyDescent="0.35">
      <c r="A66" s="19" t="s">
        <v>383</v>
      </c>
      <c r="B66" s="19" t="s">
        <v>466</v>
      </c>
      <c r="R66" s="54"/>
    </row>
    <row r="67" spans="1:53" x14ac:dyDescent="0.35">
      <c r="A67" s="19" t="s">
        <v>383</v>
      </c>
      <c r="B67" s="19" t="s">
        <v>467</v>
      </c>
      <c r="R67" s="54"/>
    </row>
    <row r="68" spans="1:53" x14ac:dyDescent="0.35">
      <c r="A68" s="19" t="s">
        <v>383</v>
      </c>
      <c r="B68" s="19" t="s">
        <v>468</v>
      </c>
      <c r="R68" s="54"/>
    </row>
    <row r="69" spans="1:53" x14ac:dyDescent="0.35">
      <c r="A69" s="19" t="s">
        <v>383</v>
      </c>
      <c r="B69" s="19" t="s">
        <v>469</v>
      </c>
      <c r="R69" s="54"/>
    </row>
    <row r="70" spans="1:53" x14ac:dyDescent="0.35">
      <c r="A70" s="19" t="s">
        <v>383</v>
      </c>
      <c r="B70" s="19" t="s">
        <v>470</v>
      </c>
      <c r="R70" s="54"/>
    </row>
    <row r="71" spans="1:53" x14ac:dyDescent="0.35">
      <c r="A71" s="19" t="s">
        <v>383</v>
      </c>
      <c r="B71" s="19" t="s">
        <v>471</v>
      </c>
      <c r="R71" s="54">
        <v>2</v>
      </c>
      <c r="U71" s="19">
        <v>1</v>
      </c>
      <c r="BA71" s="19">
        <v>2</v>
      </c>
    </row>
    <row r="72" spans="1:53" x14ac:dyDescent="0.35">
      <c r="A72" s="19" t="s">
        <v>383</v>
      </c>
      <c r="B72" s="19" t="s">
        <v>472</v>
      </c>
      <c r="D72" s="19">
        <v>4</v>
      </c>
      <c r="P72" s="19">
        <v>3</v>
      </c>
      <c r="Q72" s="19">
        <v>4</v>
      </c>
      <c r="R72" s="54"/>
      <c r="S72" s="19">
        <v>3</v>
      </c>
    </row>
    <row r="73" spans="1:53" x14ac:dyDescent="0.35">
      <c r="A73" s="19" t="s">
        <v>383</v>
      </c>
      <c r="B73" s="19" t="s">
        <v>473</v>
      </c>
      <c r="R73" s="54"/>
      <c r="BA73" s="19">
        <v>1</v>
      </c>
    </row>
    <row r="74" spans="1:53" x14ac:dyDescent="0.35">
      <c r="A74" s="19" t="s">
        <v>383</v>
      </c>
      <c r="B74" s="19" t="s">
        <v>669</v>
      </c>
      <c r="O74" s="19">
        <v>1</v>
      </c>
      <c r="Q74" s="19">
        <v>2</v>
      </c>
      <c r="R74" s="54"/>
      <c r="U74" s="19">
        <v>1</v>
      </c>
      <c r="BA74" s="19">
        <v>6</v>
      </c>
    </row>
    <row r="75" spans="1:53" x14ac:dyDescent="0.35">
      <c r="A75" s="19" t="s">
        <v>383</v>
      </c>
      <c r="B75" s="19" t="s">
        <v>474</v>
      </c>
      <c r="R75" s="54"/>
    </row>
    <row r="76" spans="1:53" x14ac:dyDescent="0.35">
      <c r="A76" s="19" t="s">
        <v>383</v>
      </c>
      <c r="B76" s="19" t="s">
        <v>475</v>
      </c>
      <c r="R76" s="54"/>
    </row>
    <row r="77" spans="1:53" x14ac:dyDescent="0.35">
      <c r="A77" s="19" t="s">
        <v>383</v>
      </c>
      <c r="B77" s="19" t="s">
        <v>476</v>
      </c>
      <c r="Q77" s="19">
        <v>2</v>
      </c>
      <c r="R77" s="54">
        <v>2</v>
      </c>
      <c r="BA77" s="19">
        <v>2</v>
      </c>
    </row>
    <row r="78" spans="1:53" x14ac:dyDescent="0.35">
      <c r="A78" s="19" t="s">
        <v>383</v>
      </c>
      <c r="B78" s="19" t="s">
        <v>477</v>
      </c>
      <c r="R78" s="54"/>
    </row>
    <row r="79" spans="1:53" x14ac:dyDescent="0.35">
      <c r="A79" s="19" t="s">
        <v>383</v>
      </c>
      <c r="B79" s="19" t="s">
        <v>478</v>
      </c>
      <c r="R79" s="54"/>
    </row>
    <row r="80" spans="1:53" x14ac:dyDescent="0.35">
      <c r="A80" s="19" t="s">
        <v>383</v>
      </c>
      <c r="B80" s="19" t="s">
        <v>479</v>
      </c>
      <c r="P80" s="19">
        <v>1</v>
      </c>
      <c r="R80" s="54"/>
    </row>
    <row r="81" spans="1:53" x14ac:dyDescent="0.35">
      <c r="A81" s="19" t="s">
        <v>383</v>
      </c>
      <c r="B81" s="19" t="s">
        <v>480</v>
      </c>
      <c r="D81" s="19">
        <v>3</v>
      </c>
      <c r="O81" s="19">
        <v>1</v>
      </c>
      <c r="P81" s="19">
        <v>5</v>
      </c>
      <c r="Q81" s="19">
        <v>4</v>
      </c>
      <c r="R81" s="54">
        <v>1</v>
      </c>
      <c r="U81" s="19">
        <v>1</v>
      </c>
      <c r="BA81" s="19">
        <v>8</v>
      </c>
    </row>
    <row r="82" spans="1:53" x14ac:dyDescent="0.35">
      <c r="A82" s="19" t="s">
        <v>383</v>
      </c>
      <c r="B82" s="19" t="s">
        <v>481</v>
      </c>
      <c r="R82" s="54">
        <v>22</v>
      </c>
      <c r="U82" s="19">
        <v>30</v>
      </c>
    </row>
    <row r="83" spans="1:53" x14ac:dyDescent="0.35">
      <c r="A83" s="19" t="s">
        <v>382</v>
      </c>
      <c r="B83" s="19" t="s">
        <v>482</v>
      </c>
      <c r="R83" s="54"/>
    </row>
    <row r="84" spans="1:53" x14ac:dyDescent="0.35">
      <c r="A84" s="19" t="s">
        <v>382</v>
      </c>
      <c r="B84" s="19" t="s">
        <v>483</v>
      </c>
      <c r="R84" s="54"/>
    </row>
    <row r="85" spans="1:53" x14ac:dyDescent="0.35">
      <c r="A85" s="19" t="s">
        <v>382</v>
      </c>
      <c r="B85" s="19" t="s">
        <v>484</v>
      </c>
      <c r="C85" s="19">
        <v>3</v>
      </c>
      <c r="R85" s="54"/>
    </row>
    <row r="86" spans="1:53" x14ac:dyDescent="0.35">
      <c r="A86" s="19" t="s">
        <v>382</v>
      </c>
      <c r="B86" s="19" t="s">
        <v>485</v>
      </c>
      <c r="R86" s="54"/>
    </row>
    <row r="87" spans="1:53" x14ac:dyDescent="0.35">
      <c r="A87" s="19" t="s">
        <v>384</v>
      </c>
      <c r="B87" s="19" t="s">
        <v>486</v>
      </c>
      <c r="R87" s="54"/>
    </row>
    <row r="88" spans="1:53" x14ac:dyDescent="0.35">
      <c r="A88" s="19" t="s">
        <v>384</v>
      </c>
      <c r="B88" s="19" t="s">
        <v>487</v>
      </c>
      <c r="R88" s="54"/>
    </row>
    <row r="89" spans="1:53" x14ac:dyDescent="0.35">
      <c r="A89" s="19" t="s">
        <v>384</v>
      </c>
      <c r="B89" s="19" t="s">
        <v>488</v>
      </c>
      <c r="R89" s="54">
        <v>1</v>
      </c>
      <c r="BA89" s="19">
        <v>1</v>
      </c>
    </row>
    <row r="90" spans="1:53" x14ac:dyDescent="0.35">
      <c r="A90" s="19" t="s">
        <v>384</v>
      </c>
      <c r="B90" s="19" t="s">
        <v>489</v>
      </c>
      <c r="R90" s="54"/>
    </row>
    <row r="91" spans="1:53" x14ac:dyDescent="0.35">
      <c r="A91" s="19" t="s">
        <v>384</v>
      </c>
      <c r="B91" s="19" t="s">
        <v>489</v>
      </c>
      <c r="R91" s="54"/>
    </row>
    <row r="92" spans="1:53" x14ac:dyDescent="0.35">
      <c r="A92" s="19" t="s">
        <v>384</v>
      </c>
      <c r="B92" s="19" t="s">
        <v>490</v>
      </c>
      <c r="R92" s="54"/>
    </row>
    <row r="93" spans="1:53" x14ac:dyDescent="0.35">
      <c r="A93" s="19" t="s">
        <v>384</v>
      </c>
      <c r="B93" s="19" t="s">
        <v>491</v>
      </c>
      <c r="R93" s="54"/>
    </row>
    <row r="94" spans="1:53" x14ac:dyDescent="0.35">
      <c r="A94" s="19" t="s">
        <v>384</v>
      </c>
      <c r="B94" s="19" t="s">
        <v>492</v>
      </c>
      <c r="R94" s="54"/>
    </row>
    <row r="95" spans="1:53" x14ac:dyDescent="0.35">
      <c r="A95" s="19" t="s">
        <v>384</v>
      </c>
      <c r="B95" s="19" t="s">
        <v>493</v>
      </c>
      <c r="P95" s="19">
        <v>1</v>
      </c>
      <c r="R95" s="54"/>
    </row>
    <row r="96" spans="1:53" x14ac:dyDescent="0.35">
      <c r="A96" s="19" t="s">
        <v>384</v>
      </c>
      <c r="B96" s="19" t="s">
        <v>494</v>
      </c>
      <c r="R96" s="54"/>
    </row>
    <row r="97" spans="1:53" x14ac:dyDescent="0.35">
      <c r="A97" s="19" t="s">
        <v>384</v>
      </c>
      <c r="B97" s="19" t="s">
        <v>495</v>
      </c>
      <c r="R97" s="54"/>
    </row>
    <row r="98" spans="1:53" x14ac:dyDescent="0.35">
      <c r="A98" s="19" t="s">
        <v>384</v>
      </c>
      <c r="B98" s="19" t="s">
        <v>497</v>
      </c>
      <c r="R98" s="54"/>
    </row>
    <row r="99" spans="1:53" x14ac:dyDescent="0.35">
      <c r="A99" s="19" t="s">
        <v>384</v>
      </c>
      <c r="B99" s="19" t="s">
        <v>498</v>
      </c>
      <c r="O99" s="19">
        <v>1</v>
      </c>
      <c r="R99" s="54">
        <v>1</v>
      </c>
      <c r="U99" s="19">
        <v>1</v>
      </c>
    </row>
    <row r="100" spans="1:53" x14ac:dyDescent="0.35">
      <c r="A100" s="19" t="s">
        <v>384</v>
      </c>
      <c r="B100" s="19" t="s">
        <v>499</v>
      </c>
      <c r="R100" s="54"/>
    </row>
    <row r="101" spans="1:53" x14ac:dyDescent="0.35">
      <c r="A101" s="19" t="s">
        <v>384</v>
      </c>
      <c r="B101" s="19" t="s">
        <v>500</v>
      </c>
      <c r="R101" s="54"/>
    </row>
    <row r="102" spans="1:53" x14ac:dyDescent="0.35">
      <c r="A102" s="19" t="s">
        <v>384</v>
      </c>
      <c r="B102" s="19" t="s">
        <v>501</v>
      </c>
      <c r="R102" s="54"/>
    </row>
    <row r="103" spans="1:53" x14ac:dyDescent="0.35">
      <c r="A103" s="19" t="s">
        <v>384</v>
      </c>
      <c r="B103" s="19" t="s">
        <v>502</v>
      </c>
      <c r="R103" s="54"/>
      <c r="U103" s="19">
        <v>1</v>
      </c>
      <c r="BA103" s="19">
        <v>1</v>
      </c>
    </row>
    <row r="104" spans="1:53" x14ac:dyDescent="0.35">
      <c r="A104" s="19" t="s">
        <v>384</v>
      </c>
      <c r="B104" s="19" t="s">
        <v>503</v>
      </c>
      <c r="R104" s="54"/>
    </row>
    <row r="105" spans="1:53" x14ac:dyDescent="0.35">
      <c r="A105" s="19" t="s">
        <v>384</v>
      </c>
      <c r="B105" s="19" t="s">
        <v>496</v>
      </c>
      <c r="R105" s="54"/>
    </row>
    <row r="106" spans="1:53" x14ac:dyDescent="0.35">
      <c r="A106" s="19" t="s">
        <v>385</v>
      </c>
      <c r="B106" s="19" t="s">
        <v>504</v>
      </c>
      <c r="P106" s="19">
        <v>1</v>
      </c>
      <c r="R106" s="54"/>
      <c r="BA106" s="19">
        <v>2</v>
      </c>
    </row>
    <row r="107" spans="1:53" x14ac:dyDescent="0.35">
      <c r="A107" s="19" t="s">
        <v>385</v>
      </c>
      <c r="B107" s="19" t="s">
        <v>505</v>
      </c>
      <c r="R107" s="54"/>
    </row>
    <row r="108" spans="1:53" x14ac:dyDescent="0.35">
      <c r="A108" s="19" t="s">
        <v>385</v>
      </c>
      <c r="B108" s="19" t="s">
        <v>506</v>
      </c>
      <c r="R108" s="54"/>
      <c r="AM108" s="19">
        <v>60</v>
      </c>
    </row>
    <row r="109" spans="1:53" x14ac:dyDescent="0.35">
      <c r="A109" s="19" t="s">
        <v>385</v>
      </c>
      <c r="B109" s="19" t="s">
        <v>507</v>
      </c>
      <c r="R109" s="54"/>
    </row>
    <row r="110" spans="1:53" x14ac:dyDescent="0.35">
      <c r="A110" s="19" t="s">
        <v>385</v>
      </c>
      <c r="B110" s="19" t="s">
        <v>508</v>
      </c>
      <c r="R110" s="54"/>
    </row>
    <row r="111" spans="1:53" x14ac:dyDescent="0.35">
      <c r="A111" s="19" t="s">
        <v>385</v>
      </c>
      <c r="B111" s="19" t="s">
        <v>509</v>
      </c>
      <c r="R111" s="54"/>
    </row>
    <row r="112" spans="1:53" x14ac:dyDescent="0.35">
      <c r="A112" s="19" t="s">
        <v>385</v>
      </c>
      <c r="B112" s="19" t="s">
        <v>510</v>
      </c>
      <c r="R112" s="54"/>
    </row>
    <row r="113" spans="1:53" x14ac:dyDescent="0.35">
      <c r="A113" s="19" t="s">
        <v>385</v>
      </c>
      <c r="B113" s="19" t="s">
        <v>511</v>
      </c>
      <c r="R113" s="54"/>
    </row>
    <row r="114" spans="1:53" x14ac:dyDescent="0.35">
      <c r="A114" s="19" t="s">
        <v>385</v>
      </c>
      <c r="B114" s="19" t="s">
        <v>512</v>
      </c>
      <c r="R114" s="54"/>
    </row>
    <row r="115" spans="1:53" x14ac:dyDescent="0.35">
      <c r="A115" s="19" t="s">
        <v>385</v>
      </c>
      <c r="B115" s="19" t="s">
        <v>513</v>
      </c>
      <c r="R115" s="54"/>
    </row>
    <row r="116" spans="1:53" x14ac:dyDescent="0.35">
      <c r="A116" s="19" t="s">
        <v>385</v>
      </c>
      <c r="B116" s="19" t="s">
        <v>514</v>
      </c>
      <c r="R116" s="54"/>
    </row>
    <row r="117" spans="1:53" x14ac:dyDescent="0.35">
      <c r="A117" s="19" t="s">
        <v>385</v>
      </c>
      <c r="B117" s="19" t="s">
        <v>515</v>
      </c>
      <c r="R117" s="54"/>
    </row>
    <row r="118" spans="1:53" x14ac:dyDescent="0.35">
      <c r="A118" s="19" t="s">
        <v>385</v>
      </c>
      <c r="B118" s="19" t="s">
        <v>516</v>
      </c>
      <c r="R118" s="54"/>
    </row>
    <row r="119" spans="1:53" x14ac:dyDescent="0.35">
      <c r="A119" s="19" t="s">
        <v>385</v>
      </c>
      <c r="B119" s="19" t="s">
        <v>517</v>
      </c>
      <c r="R119" s="54"/>
    </row>
    <row r="120" spans="1:53" x14ac:dyDescent="0.35">
      <c r="A120" s="19" t="s">
        <v>386</v>
      </c>
      <c r="B120" s="19" t="s">
        <v>518</v>
      </c>
      <c r="R120" s="54"/>
    </row>
    <row r="121" spans="1:53" x14ac:dyDescent="0.35">
      <c r="A121" s="19" t="s">
        <v>386</v>
      </c>
      <c r="B121" s="19" t="s">
        <v>519</v>
      </c>
      <c r="R121" s="54"/>
    </row>
    <row r="122" spans="1:53" x14ac:dyDescent="0.35">
      <c r="A122" s="19" t="s">
        <v>386</v>
      </c>
      <c r="B122" s="19" t="s">
        <v>520</v>
      </c>
      <c r="P122" s="19">
        <v>6</v>
      </c>
      <c r="Q122" s="19">
        <v>4</v>
      </c>
      <c r="R122" s="54">
        <v>2</v>
      </c>
      <c r="BA122" s="19">
        <v>15</v>
      </c>
    </row>
    <row r="123" spans="1:53" x14ac:dyDescent="0.35">
      <c r="A123" s="19" t="s">
        <v>386</v>
      </c>
      <c r="B123" s="19" t="s">
        <v>521</v>
      </c>
      <c r="R123" s="54"/>
    </row>
    <row r="124" spans="1:53" x14ac:dyDescent="0.35">
      <c r="A124" s="19" t="s">
        <v>386</v>
      </c>
      <c r="B124" s="19" t="s">
        <v>522</v>
      </c>
      <c r="R124" s="54"/>
    </row>
    <row r="125" spans="1:53" x14ac:dyDescent="0.35">
      <c r="A125" s="19" t="s">
        <v>386</v>
      </c>
      <c r="B125" s="19" t="s">
        <v>523</v>
      </c>
      <c r="R125" s="54"/>
    </row>
    <row r="126" spans="1:53" x14ac:dyDescent="0.35">
      <c r="A126" s="19" t="s">
        <v>386</v>
      </c>
      <c r="B126" s="19" t="s">
        <v>524</v>
      </c>
      <c r="R126" s="54"/>
    </row>
    <row r="127" spans="1:53" x14ac:dyDescent="0.35">
      <c r="A127" s="19" t="s">
        <v>386</v>
      </c>
      <c r="B127" s="19" t="s">
        <v>525</v>
      </c>
      <c r="R127" s="54"/>
    </row>
    <row r="128" spans="1:53" x14ac:dyDescent="0.35">
      <c r="A128" s="19" t="s">
        <v>386</v>
      </c>
      <c r="B128" s="19" t="s">
        <v>526</v>
      </c>
      <c r="R128" s="54"/>
    </row>
    <row r="129" spans="1:39" x14ac:dyDescent="0.35">
      <c r="A129" s="19" t="s">
        <v>386</v>
      </c>
      <c r="B129" s="19" t="s">
        <v>528</v>
      </c>
      <c r="R129" s="54"/>
    </row>
    <row r="130" spans="1:39" x14ac:dyDescent="0.35">
      <c r="A130" s="19" t="s">
        <v>386</v>
      </c>
      <c r="B130" s="19" t="s">
        <v>529</v>
      </c>
      <c r="R130" s="54"/>
    </row>
    <row r="131" spans="1:39" x14ac:dyDescent="0.35">
      <c r="A131" s="19" t="s">
        <v>386</v>
      </c>
      <c r="B131" s="19" t="s">
        <v>530</v>
      </c>
      <c r="R131" s="54"/>
    </row>
    <row r="132" spans="1:39" x14ac:dyDescent="0.35">
      <c r="A132" s="19" t="s">
        <v>386</v>
      </c>
      <c r="B132" s="19" t="s">
        <v>531</v>
      </c>
      <c r="R132" s="54"/>
    </row>
    <row r="133" spans="1:39" x14ac:dyDescent="0.35">
      <c r="A133" s="19" t="s">
        <v>386</v>
      </c>
      <c r="B133" s="19" t="s">
        <v>532</v>
      </c>
      <c r="R133" s="54"/>
    </row>
    <row r="134" spans="1:39" x14ac:dyDescent="0.35">
      <c r="A134" s="19" t="s">
        <v>386</v>
      </c>
      <c r="B134" s="19" t="s">
        <v>533</v>
      </c>
      <c r="R134" s="54"/>
    </row>
    <row r="135" spans="1:39" x14ac:dyDescent="0.35">
      <c r="A135" s="19" t="s">
        <v>386</v>
      </c>
      <c r="B135" s="19" t="s">
        <v>534</v>
      </c>
      <c r="R135" s="54"/>
    </row>
    <row r="136" spans="1:39" x14ac:dyDescent="0.35">
      <c r="A136" s="19" t="s">
        <v>386</v>
      </c>
      <c r="B136" s="19" t="s">
        <v>535</v>
      </c>
      <c r="R136" s="54"/>
    </row>
    <row r="137" spans="1:39" x14ac:dyDescent="0.35">
      <c r="A137" s="19" t="s">
        <v>386</v>
      </c>
      <c r="B137" s="19" t="s">
        <v>536</v>
      </c>
      <c r="R137" s="54"/>
    </row>
    <row r="138" spans="1:39" x14ac:dyDescent="0.35">
      <c r="A138" s="19" t="s">
        <v>386</v>
      </c>
      <c r="B138" s="19" t="s">
        <v>537</v>
      </c>
      <c r="R138" s="54"/>
    </row>
    <row r="139" spans="1:39" x14ac:dyDescent="0.35">
      <c r="A139" s="19" t="s">
        <v>386</v>
      </c>
      <c r="B139" s="19" t="s">
        <v>538</v>
      </c>
      <c r="R139" s="54"/>
    </row>
    <row r="140" spans="1:39" x14ac:dyDescent="0.35">
      <c r="A140" s="19" t="s">
        <v>386</v>
      </c>
      <c r="B140" s="19" t="s">
        <v>539</v>
      </c>
      <c r="R140" s="54"/>
      <c r="AM140" s="19">
        <v>30</v>
      </c>
    </row>
    <row r="141" spans="1:39" x14ac:dyDescent="0.35">
      <c r="A141" s="19" t="s">
        <v>386</v>
      </c>
      <c r="B141" s="19" t="s">
        <v>540</v>
      </c>
      <c r="R141" s="54"/>
    </row>
    <row r="142" spans="1:39" x14ac:dyDescent="0.35">
      <c r="A142" s="19" t="s">
        <v>386</v>
      </c>
      <c r="B142" s="19" t="s">
        <v>541</v>
      </c>
      <c r="R142" s="54"/>
    </row>
    <row r="143" spans="1:39" x14ac:dyDescent="0.35">
      <c r="A143" s="19" t="s">
        <v>386</v>
      </c>
      <c r="B143" s="19" t="s">
        <v>542</v>
      </c>
      <c r="R143" s="54"/>
    </row>
    <row r="144" spans="1:39" x14ac:dyDescent="0.35">
      <c r="A144" s="19" t="s">
        <v>386</v>
      </c>
      <c r="B144" s="19" t="s">
        <v>543</v>
      </c>
      <c r="R144" s="54"/>
    </row>
    <row r="145" spans="1:53" x14ac:dyDescent="0.35">
      <c r="A145" s="19" t="s">
        <v>386</v>
      </c>
      <c r="B145" s="19" t="s">
        <v>544</v>
      </c>
      <c r="R145" s="54"/>
    </row>
    <row r="146" spans="1:53" x14ac:dyDescent="0.35">
      <c r="A146" s="19" t="s">
        <v>386</v>
      </c>
      <c r="B146" s="19" t="s">
        <v>545</v>
      </c>
      <c r="R146" s="54"/>
    </row>
    <row r="147" spans="1:53" x14ac:dyDescent="0.35">
      <c r="A147" s="19" t="s">
        <v>386</v>
      </c>
      <c r="B147" s="19" t="s">
        <v>546</v>
      </c>
      <c r="R147" s="54"/>
    </row>
    <row r="148" spans="1:53" x14ac:dyDescent="0.35">
      <c r="A148" s="19" t="s">
        <v>386</v>
      </c>
      <c r="B148" s="19" t="s">
        <v>547</v>
      </c>
      <c r="R148" s="54"/>
    </row>
    <row r="149" spans="1:53" x14ac:dyDescent="0.35">
      <c r="A149" s="19" t="s">
        <v>386</v>
      </c>
      <c r="B149" s="19" t="s">
        <v>548</v>
      </c>
      <c r="R149" s="54"/>
    </row>
    <row r="150" spans="1:53" x14ac:dyDescent="0.35">
      <c r="A150" s="19" t="s">
        <v>386</v>
      </c>
      <c r="B150" s="19" t="s">
        <v>550</v>
      </c>
      <c r="R150" s="54"/>
    </row>
    <row r="151" spans="1:53" x14ac:dyDescent="0.35">
      <c r="A151" s="19" t="s">
        <v>386</v>
      </c>
      <c r="B151" s="19" t="s">
        <v>549</v>
      </c>
      <c r="R151" s="54"/>
    </row>
    <row r="152" spans="1:53" x14ac:dyDescent="0.35">
      <c r="A152" s="19" t="s">
        <v>386</v>
      </c>
      <c r="B152" s="19" t="s">
        <v>551</v>
      </c>
      <c r="R152" s="54"/>
    </row>
    <row r="153" spans="1:53" x14ac:dyDescent="0.35">
      <c r="A153" s="19" t="s">
        <v>386</v>
      </c>
      <c r="B153" s="19" t="s">
        <v>552</v>
      </c>
      <c r="R153" s="54"/>
    </row>
    <row r="154" spans="1:53" x14ac:dyDescent="0.35">
      <c r="A154" s="19" t="s">
        <v>386</v>
      </c>
      <c r="B154" s="19" t="s">
        <v>554</v>
      </c>
      <c r="R154" s="54"/>
    </row>
    <row r="155" spans="1:53" x14ac:dyDescent="0.35">
      <c r="A155" s="19" t="s">
        <v>386</v>
      </c>
      <c r="B155" s="19" t="s">
        <v>555</v>
      </c>
      <c r="R155" s="54"/>
    </row>
    <row r="156" spans="1:53" x14ac:dyDescent="0.35">
      <c r="A156" s="19" t="s">
        <v>386</v>
      </c>
      <c r="B156" s="19" t="s">
        <v>556</v>
      </c>
      <c r="R156" s="54"/>
    </row>
    <row r="157" spans="1:53" x14ac:dyDescent="0.35">
      <c r="A157" s="19" t="s">
        <v>386</v>
      </c>
      <c r="B157" s="19" t="s">
        <v>527</v>
      </c>
      <c r="R157" s="54"/>
    </row>
    <row r="158" spans="1:53" x14ac:dyDescent="0.35">
      <c r="A158" s="19" t="s">
        <v>386</v>
      </c>
      <c r="B158" s="19" t="s">
        <v>553</v>
      </c>
      <c r="R158" s="54"/>
    </row>
    <row r="159" spans="1:53" x14ac:dyDescent="0.35">
      <c r="A159" s="19" t="s">
        <v>387</v>
      </c>
      <c r="B159" s="19" t="s">
        <v>557</v>
      </c>
      <c r="R159" s="54"/>
    </row>
    <row r="160" spans="1:53" x14ac:dyDescent="0.35">
      <c r="A160" s="19" t="s">
        <v>387</v>
      </c>
      <c r="B160" s="19" t="s">
        <v>558</v>
      </c>
      <c r="R160" s="54"/>
      <c r="BA160" s="19">
        <v>2</v>
      </c>
    </row>
    <row r="161" spans="1:53" x14ac:dyDescent="0.35">
      <c r="A161" s="19" t="s">
        <v>387</v>
      </c>
      <c r="B161" s="19" t="s">
        <v>559</v>
      </c>
      <c r="R161" s="54"/>
    </row>
    <row r="162" spans="1:53" x14ac:dyDescent="0.35">
      <c r="A162" s="19" t="s">
        <v>387</v>
      </c>
      <c r="B162" s="19" t="s">
        <v>560</v>
      </c>
      <c r="F162" s="19">
        <v>1</v>
      </c>
      <c r="R162" s="54">
        <v>2</v>
      </c>
      <c r="U162" s="19">
        <v>1</v>
      </c>
      <c r="BA162" s="19">
        <v>2</v>
      </c>
    </row>
    <row r="163" spans="1:53" x14ac:dyDescent="0.35">
      <c r="A163" s="19" t="s">
        <v>387</v>
      </c>
      <c r="B163" s="19" t="s">
        <v>561</v>
      </c>
      <c r="R163" s="54"/>
    </row>
    <row r="164" spans="1:53" x14ac:dyDescent="0.35">
      <c r="A164" s="19" t="s">
        <v>387</v>
      </c>
      <c r="B164" s="19" t="s">
        <v>562</v>
      </c>
      <c r="R164" s="54"/>
    </row>
    <row r="165" spans="1:53" x14ac:dyDescent="0.35">
      <c r="A165" s="19" t="s">
        <v>387</v>
      </c>
      <c r="B165" s="19" t="s">
        <v>563</v>
      </c>
      <c r="R165" s="54"/>
    </row>
    <row r="166" spans="1:53" x14ac:dyDescent="0.35">
      <c r="A166" s="19" t="s">
        <v>387</v>
      </c>
      <c r="B166" s="19" t="s">
        <v>564</v>
      </c>
      <c r="R166" s="54"/>
      <c r="BA166" s="19">
        <v>14</v>
      </c>
    </row>
    <row r="167" spans="1:53" x14ac:dyDescent="0.35">
      <c r="A167" s="19" t="s">
        <v>387</v>
      </c>
      <c r="B167" s="19" t="s">
        <v>565</v>
      </c>
      <c r="R167" s="54"/>
    </row>
    <row r="168" spans="1:53" x14ac:dyDescent="0.35">
      <c r="A168" s="19" t="s">
        <v>387</v>
      </c>
      <c r="B168" s="19" t="s">
        <v>566</v>
      </c>
      <c r="D168" s="19">
        <v>1</v>
      </c>
      <c r="O168" s="19">
        <v>1</v>
      </c>
      <c r="P168" s="19">
        <v>1</v>
      </c>
      <c r="Q168" s="19">
        <v>2</v>
      </c>
      <c r="R168" s="54">
        <v>1</v>
      </c>
    </row>
    <row r="169" spans="1:53" x14ac:dyDescent="0.35">
      <c r="A169" s="19" t="s">
        <v>387</v>
      </c>
      <c r="B169" s="19" t="s">
        <v>567</v>
      </c>
      <c r="R169" s="54"/>
    </row>
    <row r="170" spans="1:53" x14ac:dyDescent="0.35">
      <c r="A170" s="19" t="s">
        <v>387</v>
      </c>
      <c r="B170" s="19" t="s">
        <v>568</v>
      </c>
      <c r="O170" s="43" t="s">
        <v>729</v>
      </c>
      <c r="P170" s="19" t="s">
        <v>729</v>
      </c>
      <c r="Q170" s="19" t="s">
        <v>729</v>
      </c>
      <c r="R170" s="54" t="s">
        <v>729</v>
      </c>
    </row>
    <row r="171" spans="1:53" x14ac:dyDescent="0.35">
      <c r="A171" s="19" t="s">
        <v>387</v>
      </c>
      <c r="B171" s="19" t="s">
        <v>570</v>
      </c>
      <c r="R171" s="54"/>
    </row>
    <row r="172" spans="1:53" x14ac:dyDescent="0.35">
      <c r="A172" s="19" t="s">
        <v>387</v>
      </c>
      <c r="B172" s="19" t="s">
        <v>571</v>
      </c>
      <c r="D172" s="19">
        <v>5</v>
      </c>
      <c r="O172" s="19">
        <v>6</v>
      </c>
      <c r="P172" s="19">
        <v>6</v>
      </c>
      <c r="Q172" s="19">
        <v>4</v>
      </c>
      <c r="R172" s="54"/>
      <c r="U172" s="19">
        <v>5</v>
      </c>
    </row>
    <row r="173" spans="1:53" x14ac:dyDescent="0.35">
      <c r="A173" s="19" t="s">
        <v>387</v>
      </c>
      <c r="B173" s="19" t="s">
        <v>572</v>
      </c>
      <c r="R173" s="54"/>
    </row>
    <row r="174" spans="1:53" x14ac:dyDescent="0.35">
      <c r="A174" s="19" t="s">
        <v>387</v>
      </c>
      <c r="B174" s="19" t="s">
        <v>569</v>
      </c>
      <c r="R174" s="54"/>
    </row>
    <row r="175" spans="1:53" x14ac:dyDescent="0.35">
      <c r="A175" s="19" t="s">
        <v>388</v>
      </c>
      <c r="B175" s="19" t="s">
        <v>573</v>
      </c>
      <c r="D175" s="19">
        <v>3</v>
      </c>
      <c r="O175" s="19">
        <v>2</v>
      </c>
      <c r="P175" s="19">
        <v>1</v>
      </c>
      <c r="Q175" s="19">
        <v>1</v>
      </c>
      <c r="R175" s="54">
        <v>2</v>
      </c>
      <c r="S175" s="19">
        <v>1</v>
      </c>
      <c r="BA175" s="19">
        <v>2</v>
      </c>
    </row>
    <row r="176" spans="1:53" x14ac:dyDescent="0.35">
      <c r="A176" s="19" t="s">
        <v>388</v>
      </c>
      <c r="B176" s="19" t="s">
        <v>574</v>
      </c>
      <c r="R176" s="54"/>
    </row>
    <row r="177" spans="1:21" x14ac:dyDescent="0.35">
      <c r="A177" s="19" t="s">
        <v>388</v>
      </c>
      <c r="B177" s="19" t="s">
        <v>576</v>
      </c>
      <c r="R177" s="54"/>
    </row>
    <row r="178" spans="1:21" x14ac:dyDescent="0.35">
      <c r="A178" s="19" t="s">
        <v>388</v>
      </c>
      <c r="B178" s="19" t="s">
        <v>577</v>
      </c>
      <c r="R178" s="54"/>
      <c r="S178" s="19">
        <v>1</v>
      </c>
    </row>
    <row r="179" spans="1:21" x14ac:dyDescent="0.35">
      <c r="A179" s="19" t="s">
        <v>388</v>
      </c>
      <c r="B179" s="19" t="s">
        <v>579</v>
      </c>
      <c r="R179" s="54"/>
    </row>
    <row r="180" spans="1:21" x14ac:dyDescent="0.35">
      <c r="A180" s="19" t="s">
        <v>388</v>
      </c>
      <c r="B180" s="19" t="s">
        <v>580</v>
      </c>
      <c r="R180" s="54"/>
    </row>
    <row r="181" spans="1:21" x14ac:dyDescent="0.35">
      <c r="A181" s="19" t="s">
        <v>388</v>
      </c>
      <c r="B181" s="19" t="s">
        <v>581</v>
      </c>
      <c r="R181" s="54"/>
    </row>
    <row r="182" spans="1:21" x14ac:dyDescent="0.35">
      <c r="A182" s="19" t="s">
        <v>388</v>
      </c>
      <c r="B182" s="19" t="s">
        <v>582</v>
      </c>
      <c r="R182" s="54"/>
    </row>
    <row r="183" spans="1:21" x14ac:dyDescent="0.35">
      <c r="A183" s="19" t="s">
        <v>388</v>
      </c>
      <c r="B183" s="19" t="s">
        <v>583</v>
      </c>
      <c r="D183" s="19">
        <v>1</v>
      </c>
      <c r="O183" s="19">
        <v>2</v>
      </c>
      <c r="P183" s="19">
        <v>2</v>
      </c>
      <c r="R183" s="54">
        <v>4</v>
      </c>
      <c r="S183" s="19">
        <v>2</v>
      </c>
      <c r="U183" s="19">
        <v>2</v>
      </c>
    </row>
    <row r="184" spans="1:21" x14ac:dyDescent="0.35">
      <c r="A184" s="19" t="s">
        <v>388</v>
      </c>
      <c r="B184" s="19" t="s">
        <v>584</v>
      </c>
      <c r="R184" s="54"/>
    </row>
    <row r="185" spans="1:21" x14ac:dyDescent="0.35">
      <c r="A185" s="19" t="s">
        <v>388</v>
      </c>
      <c r="B185" s="19" t="s">
        <v>585</v>
      </c>
      <c r="F185" s="19">
        <v>1</v>
      </c>
      <c r="R185" s="54"/>
      <c r="U185" s="19">
        <v>1</v>
      </c>
    </row>
    <row r="186" spans="1:21" x14ac:dyDescent="0.35">
      <c r="A186" s="19" t="s">
        <v>388</v>
      </c>
      <c r="B186" s="19" t="s">
        <v>586</v>
      </c>
      <c r="R186" s="54"/>
    </row>
    <row r="187" spans="1:21" x14ac:dyDescent="0.35">
      <c r="A187" s="19" t="s">
        <v>388</v>
      </c>
      <c r="B187" s="19" t="s">
        <v>587</v>
      </c>
      <c r="R187" s="54"/>
    </row>
    <row r="188" spans="1:21" x14ac:dyDescent="0.35">
      <c r="A188" s="19" t="s">
        <v>388</v>
      </c>
      <c r="B188" s="19" t="s">
        <v>588</v>
      </c>
      <c r="R188" s="54"/>
    </row>
    <row r="189" spans="1:21" x14ac:dyDescent="0.35">
      <c r="A189" s="19" t="s">
        <v>388</v>
      </c>
      <c r="B189" s="19" t="s">
        <v>589</v>
      </c>
      <c r="R189" s="54">
        <v>1</v>
      </c>
    </row>
    <row r="190" spans="1:21" x14ac:dyDescent="0.35">
      <c r="A190" s="19" t="s">
        <v>388</v>
      </c>
      <c r="B190" s="19" t="s">
        <v>590</v>
      </c>
      <c r="R190" s="54"/>
    </row>
    <row r="191" spans="1:21" x14ac:dyDescent="0.35">
      <c r="A191" s="19" t="s">
        <v>388</v>
      </c>
      <c r="B191" s="19" t="s">
        <v>591</v>
      </c>
      <c r="R191" s="54"/>
    </row>
    <row r="192" spans="1:21" x14ac:dyDescent="0.35">
      <c r="A192" s="19" t="s">
        <v>388</v>
      </c>
      <c r="B192" s="19" t="s">
        <v>592</v>
      </c>
      <c r="R192" s="54"/>
    </row>
    <row r="193" spans="1:53" x14ac:dyDescent="0.35">
      <c r="A193" s="19" t="s">
        <v>388</v>
      </c>
      <c r="B193" s="19" t="s">
        <v>593</v>
      </c>
      <c r="R193" s="54"/>
    </row>
    <row r="194" spans="1:53" x14ac:dyDescent="0.35">
      <c r="A194" s="19" t="s">
        <v>388</v>
      </c>
      <c r="B194" s="19" t="s">
        <v>575</v>
      </c>
      <c r="R194" s="54"/>
    </row>
    <row r="195" spans="1:53" x14ac:dyDescent="0.35">
      <c r="A195" s="19" t="s">
        <v>388</v>
      </c>
      <c r="B195" s="19" t="s">
        <v>578</v>
      </c>
      <c r="R195" s="54"/>
    </row>
    <row r="196" spans="1:53" x14ac:dyDescent="0.35">
      <c r="A196" s="19" t="s">
        <v>388</v>
      </c>
      <c r="B196" s="19" t="s">
        <v>594</v>
      </c>
      <c r="R196" s="54"/>
    </row>
    <row r="197" spans="1:53" x14ac:dyDescent="0.35">
      <c r="A197" s="19" t="s">
        <v>389</v>
      </c>
      <c r="B197" s="19" t="s">
        <v>598</v>
      </c>
      <c r="R197" s="54"/>
      <c r="BA197" s="19">
        <v>8</v>
      </c>
    </row>
    <row r="198" spans="1:53" x14ac:dyDescent="0.35">
      <c r="A198" s="19" t="s">
        <v>389</v>
      </c>
      <c r="B198" s="19" t="s">
        <v>599</v>
      </c>
      <c r="R198" s="54"/>
    </row>
    <row r="199" spans="1:53" x14ac:dyDescent="0.35">
      <c r="A199" s="19" t="s">
        <v>389</v>
      </c>
      <c r="B199" s="19" t="s">
        <v>600</v>
      </c>
      <c r="R199" s="54"/>
    </row>
    <row r="200" spans="1:53" x14ac:dyDescent="0.35">
      <c r="A200" s="19" t="s">
        <v>389</v>
      </c>
      <c r="B200" s="19" t="s">
        <v>601</v>
      </c>
      <c r="R200" s="54"/>
    </row>
    <row r="201" spans="1:53" x14ac:dyDescent="0.35">
      <c r="A201" s="19" t="s">
        <v>389</v>
      </c>
      <c r="B201" s="19" t="s">
        <v>602</v>
      </c>
      <c r="R201" s="54">
        <v>2</v>
      </c>
    </row>
    <row r="202" spans="1:53" x14ac:dyDescent="0.35">
      <c r="A202" s="19" t="s">
        <v>389</v>
      </c>
      <c r="B202" s="19" t="s">
        <v>603</v>
      </c>
      <c r="R202" s="54"/>
    </row>
    <row r="203" spans="1:53" x14ac:dyDescent="0.35">
      <c r="A203" s="19" t="s">
        <v>389</v>
      </c>
      <c r="B203" s="19" t="s">
        <v>605</v>
      </c>
      <c r="R203" s="54"/>
    </row>
    <row r="204" spans="1:53" x14ac:dyDescent="0.35">
      <c r="A204" s="19" t="s">
        <v>389</v>
      </c>
      <c r="B204" s="19" t="s">
        <v>597</v>
      </c>
      <c r="R204" s="54">
        <v>2</v>
      </c>
    </row>
    <row r="205" spans="1:53" x14ac:dyDescent="0.35">
      <c r="A205" s="19" t="s">
        <v>389</v>
      </c>
      <c r="B205" s="19" t="s">
        <v>606</v>
      </c>
      <c r="R205" s="54"/>
    </row>
    <row r="206" spans="1:53" x14ac:dyDescent="0.35">
      <c r="A206" s="19" t="s">
        <v>389</v>
      </c>
      <c r="B206" s="19" t="s">
        <v>607</v>
      </c>
      <c r="R206" s="54"/>
    </row>
    <row r="207" spans="1:53" x14ac:dyDescent="0.35">
      <c r="A207" s="19" t="s">
        <v>389</v>
      </c>
      <c r="B207" s="19" t="s">
        <v>608</v>
      </c>
      <c r="R207" s="54"/>
    </row>
    <row r="208" spans="1:53" x14ac:dyDescent="0.35">
      <c r="A208" s="19" t="s">
        <v>389</v>
      </c>
      <c r="B208" s="19" t="s">
        <v>609</v>
      </c>
      <c r="R208" s="54"/>
    </row>
    <row r="209" spans="1:53" x14ac:dyDescent="0.35">
      <c r="A209" s="19" t="s">
        <v>389</v>
      </c>
      <c r="B209" s="19" t="s">
        <v>610</v>
      </c>
      <c r="R209" s="54"/>
      <c r="BA209" s="19">
        <v>5</v>
      </c>
    </row>
    <row r="210" spans="1:53" x14ac:dyDescent="0.35">
      <c r="A210" s="19" t="s">
        <v>389</v>
      </c>
      <c r="B210" s="19" t="s">
        <v>596</v>
      </c>
      <c r="R210" s="54"/>
    </row>
    <row r="211" spans="1:53" x14ac:dyDescent="0.35">
      <c r="A211" s="19" t="s">
        <v>389</v>
      </c>
      <c r="B211" s="19" t="s">
        <v>611</v>
      </c>
      <c r="R211" s="54"/>
    </row>
    <row r="212" spans="1:53" x14ac:dyDescent="0.35">
      <c r="A212" s="19" t="s">
        <v>389</v>
      </c>
      <c r="B212" s="19" t="s">
        <v>612</v>
      </c>
      <c r="R212" s="54"/>
    </row>
    <row r="213" spans="1:53" x14ac:dyDescent="0.35">
      <c r="A213" s="19" t="s">
        <v>389</v>
      </c>
      <c r="B213" s="19" t="s">
        <v>613</v>
      </c>
      <c r="R213" s="54"/>
    </row>
    <row r="214" spans="1:53" x14ac:dyDescent="0.35">
      <c r="A214" s="19" t="s">
        <v>389</v>
      </c>
      <c r="B214" s="19" t="s">
        <v>614</v>
      </c>
      <c r="R214" s="54"/>
      <c r="AM214" s="19">
        <v>60</v>
      </c>
    </row>
    <row r="215" spans="1:53" x14ac:dyDescent="0.35">
      <c r="A215" s="19" t="s">
        <v>389</v>
      </c>
      <c r="B215" s="19" t="s">
        <v>615</v>
      </c>
      <c r="R215" s="54"/>
    </row>
    <row r="216" spans="1:53" x14ac:dyDescent="0.35">
      <c r="A216" s="19" t="s">
        <v>389</v>
      </c>
      <c r="B216" s="19" t="s">
        <v>616</v>
      </c>
      <c r="D216" s="19">
        <v>2</v>
      </c>
      <c r="O216" s="19">
        <v>3</v>
      </c>
      <c r="R216" s="54"/>
    </row>
    <row r="217" spans="1:53" x14ac:dyDescent="0.35">
      <c r="A217" s="19" t="s">
        <v>389</v>
      </c>
      <c r="B217" s="19" t="s">
        <v>617</v>
      </c>
      <c r="R217" s="54"/>
    </row>
    <row r="218" spans="1:53" x14ac:dyDescent="0.35">
      <c r="A218" s="19" t="s">
        <v>389</v>
      </c>
      <c r="B218" s="19" t="s">
        <v>626</v>
      </c>
      <c r="R218" s="54"/>
      <c r="BA218" s="19">
        <v>63</v>
      </c>
    </row>
    <row r="219" spans="1:53" x14ac:dyDescent="0.35">
      <c r="A219" s="19" t="s">
        <v>389</v>
      </c>
      <c r="B219" s="19" t="s">
        <v>627</v>
      </c>
      <c r="R219" s="54"/>
      <c r="BA219" s="19">
        <v>3</v>
      </c>
    </row>
    <row r="220" spans="1:53" x14ac:dyDescent="0.35">
      <c r="A220" s="19" t="s">
        <v>389</v>
      </c>
      <c r="B220" s="19" t="s">
        <v>618</v>
      </c>
      <c r="R220" s="54"/>
      <c r="BA220" s="19">
        <v>5</v>
      </c>
    </row>
    <row r="221" spans="1:53" x14ac:dyDescent="0.35">
      <c r="A221" s="19" t="s">
        <v>389</v>
      </c>
      <c r="B221" s="19" t="s">
        <v>619</v>
      </c>
      <c r="R221" s="54"/>
    </row>
    <row r="222" spans="1:53" x14ac:dyDescent="0.35">
      <c r="A222" s="19" t="s">
        <v>389</v>
      </c>
      <c r="B222" s="19" t="s">
        <v>620</v>
      </c>
      <c r="R222" s="54"/>
    </row>
    <row r="223" spans="1:53" x14ac:dyDescent="0.35">
      <c r="A223" s="19" t="s">
        <v>389</v>
      </c>
      <c r="B223" s="19" t="s">
        <v>621</v>
      </c>
      <c r="R223" s="54"/>
    </row>
    <row r="224" spans="1:53" x14ac:dyDescent="0.35">
      <c r="A224" s="19" t="s">
        <v>389</v>
      </c>
      <c r="B224" s="19" t="s">
        <v>622</v>
      </c>
      <c r="R224" s="54"/>
    </row>
    <row r="225" spans="1:53" x14ac:dyDescent="0.35">
      <c r="A225" s="19" t="s">
        <v>389</v>
      </c>
      <c r="B225" s="19" t="s">
        <v>624</v>
      </c>
      <c r="R225" s="54"/>
    </row>
    <row r="226" spans="1:53" x14ac:dyDescent="0.35">
      <c r="A226" s="19" t="s">
        <v>389</v>
      </c>
      <c r="B226" s="19" t="s">
        <v>628</v>
      </c>
      <c r="R226" s="54"/>
    </row>
    <row r="227" spans="1:53" x14ac:dyDescent="0.35">
      <c r="A227" s="19" t="s">
        <v>389</v>
      </c>
      <c r="B227" s="19" t="s">
        <v>629</v>
      </c>
      <c r="R227" s="54"/>
      <c r="BA227" s="19">
        <v>4</v>
      </c>
    </row>
    <row r="228" spans="1:53" x14ac:dyDescent="0.35">
      <c r="A228" s="19" t="s">
        <v>389</v>
      </c>
      <c r="B228" s="19" t="s">
        <v>630</v>
      </c>
      <c r="R228" s="54"/>
    </row>
    <row r="229" spans="1:53" x14ac:dyDescent="0.35">
      <c r="A229" s="19" t="s">
        <v>389</v>
      </c>
      <c r="B229" s="19" t="s">
        <v>633</v>
      </c>
      <c r="R229" s="54"/>
    </row>
    <row r="230" spans="1:53" x14ac:dyDescent="0.35">
      <c r="A230" s="19" t="s">
        <v>389</v>
      </c>
      <c r="B230" s="19" t="s">
        <v>634</v>
      </c>
      <c r="R230" s="54"/>
    </row>
    <row r="231" spans="1:53" x14ac:dyDescent="0.35">
      <c r="A231" s="19" t="s">
        <v>389</v>
      </c>
      <c r="B231" s="19" t="s">
        <v>595</v>
      </c>
      <c r="R231" s="54"/>
    </row>
    <row r="232" spans="1:53" x14ac:dyDescent="0.35">
      <c r="A232" s="19" t="s">
        <v>389</v>
      </c>
      <c r="B232" s="19" t="s">
        <v>604</v>
      </c>
      <c r="R232" s="54"/>
    </row>
    <row r="233" spans="1:53" x14ac:dyDescent="0.35">
      <c r="A233" s="19" t="s">
        <v>389</v>
      </c>
      <c r="B233" s="19" t="s">
        <v>569</v>
      </c>
      <c r="R233" s="54"/>
    </row>
    <row r="234" spans="1:53" x14ac:dyDescent="0.35">
      <c r="A234" s="19" t="s">
        <v>389</v>
      </c>
      <c r="B234" s="19" t="s">
        <v>625</v>
      </c>
      <c r="R234" s="54"/>
    </row>
    <row r="235" spans="1:53" x14ac:dyDescent="0.35">
      <c r="A235" s="19" t="s">
        <v>389</v>
      </c>
      <c r="B235" s="19" t="s">
        <v>623</v>
      </c>
      <c r="R235" s="54"/>
    </row>
    <row r="236" spans="1:53" x14ac:dyDescent="0.35">
      <c r="A236" s="19" t="s">
        <v>389</v>
      </c>
      <c r="B236" s="19" t="s">
        <v>631</v>
      </c>
      <c r="R236" s="54"/>
    </row>
    <row r="237" spans="1:53" x14ac:dyDescent="0.35">
      <c r="A237" s="19" t="s">
        <v>389</v>
      </c>
      <c r="B237" s="19" t="s">
        <v>632</v>
      </c>
      <c r="R237" s="54"/>
    </row>
    <row r="238" spans="1:53" x14ac:dyDescent="0.35">
      <c r="A238" s="19" t="s">
        <v>390</v>
      </c>
      <c r="B238" s="19" t="s">
        <v>635</v>
      </c>
      <c r="R238" s="54"/>
    </row>
    <row r="239" spans="1:53" x14ac:dyDescent="0.35">
      <c r="A239" s="19" t="s">
        <v>390</v>
      </c>
      <c r="B239" s="19" t="s">
        <v>636</v>
      </c>
      <c r="R239" s="54"/>
      <c r="U239" s="19">
        <v>1</v>
      </c>
      <c r="BA239" s="19">
        <v>2</v>
      </c>
    </row>
    <row r="240" spans="1:53" x14ac:dyDescent="0.35">
      <c r="A240" s="19" t="s">
        <v>390</v>
      </c>
      <c r="B240" s="19" t="s">
        <v>637</v>
      </c>
      <c r="R240" s="54"/>
    </row>
    <row r="241" spans="1:18" x14ac:dyDescent="0.35">
      <c r="A241" s="19" t="s">
        <v>390</v>
      </c>
      <c r="B241" s="19" t="s">
        <v>638</v>
      </c>
      <c r="R241" s="54"/>
    </row>
    <row r="242" spans="1:18" x14ac:dyDescent="0.35">
      <c r="A242" s="19" t="s">
        <v>390</v>
      </c>
      <c r="B242" s="19" t="s">
        <v>639</v>
      </c>
      <c r="R242" s="54"/>
    </row>
    <row r="243" spans="1:18" x14ac:dyDescent="0.35">
      <c r="A243" s="19" t="s">
        <v>390</v>
      </c>
      <c r="B243" s="19" t="s">
        <v>640</v>
      </c>
      <c r="R243" s="54"/>
    </row>
    <row r="244" spans="1:18" x14ac:dyDescent="0.35">
      <c r="A244" s="19" t="s">
        <v>390</v>
      </c>
      <c r="B244" s="19" t="s">
        <v>641</v>
      </c>
      <c r="R244" s="54"/>
    </row>
    <row r="245" spans="1:18" x14ac:dyDescent="0.35">
      <c r="A245" s="19" t="s">
        <v>390</v>
      </c>
      <c r="B245" s="19" t="s">
        <v>642</v>
      </c>
      <c r="R245" s="54"/>
    </row>
    <row r="246" spans="1:18" x14ac:dyDescent="0.35">
      <c r="A246" s="19" t="s">
        <v>390</v>
      </c>
      <c r="B246" s="19" t="s">
        <v>643</v>
      </c>
      <c r="R246" s="54"/>
    </row>
    <row r="247" spans="1:18" x14ac:dyDescent="0.35">
      <c r="A247" s="19" t="s">
        <v>390</v>
      </c>
      <c r="B247" s="19" t="s">
        <v>644</v>
      </c>
      <c r="R247" s="54"/>
    </row>
    <row r="248" spans="1:18" x14ac:dyDescent="0.35">
      <c r="A248" s="19" t="s">
        <v>390</v>
      </c>
      <c r="B248" s="19" t="s">
        <v>645</v>
      </c>
      <c r="R248" s="54"/>
    </row>
    <row r="249" spans="1:18" x14ac:dyDescent="0.35">
      <c r="A249" s="19" t="s">
        <v>390</v>
      </c>
      <c r="B249" s="19" t="s">
        <v>646</v>
      </c>
      <c r="R249" s="54"/>
    </row>
    <row r="250" spans="1:18" x14ac:dyDescent="0.35">
      <c r="A250" s="19" t="s">
        <v>390</v>
      </c>
      <c r="B250" s="19" t="s">
        <v>647</v>
      </c>
      <c r="R250" s="54"/>
    </row>
    <row r="251" spans="1:18" x14ac:dyDescent="0.35">
      <c r="A251" s="35" t="s">
        <v>391</v>
      </c>
      <c r="B251" s="19" t="s">
        <v>656</v>
      </c>
      <c r="R251" s="54"/>
    </row>
    <row r="252" spans="1:18" x14ac:dyDescent="0.35">
      <c r="A252" s="35" t="s">
        <v>391</v>
      </c>
      <c r="B252" s="19" t="s">
        <v>657</v>
      </c>
      <c r="R252" s="54"/>
    </row>
    <row r="253" spans="1:18" x14ac:dyDescent="0.35">
      <c r="A253" s="35" t="s">
        <v>391</v>
      </c>
      <c r="B253" s="19" t="s">
        <v>658</v>
      </c>
      <c r="R253" s="54"/>
    </row>
    <row r="254" spans="1:18" x14ac:dyDescent="0.35">
      <c r="A254" s="35" t="s">
        <v>391</v>
      </c>
      <c r="B254" s="19" t="s">
        <v>397</v>
      </c>
      <c r="R254" s="54"/>
    </row>
    <row r="255" spans="1:18" x14ac:dyDescent="0.35">
      <c r="A255" s="35" t="s">
        <v>391</v>
      </c>
      <c r="B255" s="19" t="s">
        <v>394</v>
      </c>
      <c r="R255" s="54"/>
    </row>
    <row r="256" spans="1:18" x14ac:dyDescent="0.35">
      <c r="A256" s="35" t="s">
        <v>391</v>
      </c>
      <c r="B256" s="19" t="s">
        <v>395</v>
      </c>
      <c r="R256" s="54"/>
    </row>
    <row r="257" spans="1:18" x14ac:dyDescent="0.35">
      <c r="A257" s="35" t="s">
        <v>391</v>
      </c>
      <c r="B257" s="19" t="s">
        <v>392</v>
      </c>
      <c r="R257" s="54"/>
    </row>
    <row r="258" spans="1:18" x14ac:dyDescent="0.35">
      <c r="A258" s="35" t="s">
        <v>391</v>
      </c>
      <c r="B258" s="19" t="s">
        <v>396</v>
      </c>
      <c r="R258" s="54"/>
    </row>
    <row r="259" spans="1:18" x14ac:dyDescent="0.35">
      <c r="A259" s="35" t="s">
        <v>391</v>
      </c>
      <c r="B259" s="19" t="s">
        <v>402</v>
      </c>
      <c r="R259" s="54"/>
    </row>
    <row r="260" spans="1:18" x14ac:dyDescent="0.35">
      <c r="A260" s="35" t="s">
        <v>391</v>
      </c>
      <c r="B260" s="19" t="s">
        <v>401</v>
      </c>
      <c r="R260" s="54"/>
    </row>
    <row r="261" spans="1:18" x14ac:dyDescent="0.35">
      <c r="A261" s="35" t="s">
        <v>391</v>
      </c>
      <c r="B261" s="19" t="s">
        <v>400</v>
      </c>
      <c r="R261" s="54"/>
    </row>
    <row r="262" spans="1:18" x14ac:dyDescent="0.35">
      <c r="A262" s="35" t="s">
        <v>391</v>
      </c>
      <c r="B262" s="19" t="s">
        <v>659</v>
      </c>
      <c r="R262" s="54"/>
    </row>
    <row r="263" spans="1:18" x14ac:dyDescent="0.35">
      <c r="A263" s="35" t="s">
        <v>391</v>
      </c>
      <c r="B263" s="19" t="s">
        <v>405</v>
      </c>
      <c r="R263" s="54"/>
    </row>
    <row r="264" spans="1:18" x14ac:dyDescent="0.35">
      <c r="A264" s="35" t="s">
        <v>391</v>
      </c>
      <c r="B264" s="19" t="s">
        <v>404</v>
      </c>
      <c r="R264" s="54"/>
    </row>
    <row r="265" spans="1:18" x14ac:dyDescent="0.35">
      <c r="A265" s="35" t="s">
        <v>391</v>
      </c>
      <c r="B265" s="19" t="s">
        <v>403</v>
      </c>
      <c r="R265" s="54"/>
    </row>
    <row r="266" spans="1:18" x14ac:dyDescent="0.35">
      <c r="A266" s="35" t="s">
        <v>391</v>
      </c>
      <c r="B266" s="19" t="s">
        <v>393</v>
      </c>
      <c r="R266" s="54"/>
    </row>
    <row r="267" spans="1:18" x14ac:dyDescent="0.35">
      <c r="A267" s="35" t="s">
        <v>391</v>
      </c>
      <c r="B267" s="19" t="s">
        <v>399</v>
      </c>
      <c r="R267" s="54"/>
    </row>
    <row r="268" spans="1:18" x14ac:dyDescent="0.35">
      <c r="A268" s="35" t="s">
        <v>391</v>
      </c>
      <c r="B268" s="19" t="s">
        <v>398</v>
      </c>
      <c r="R268" s="54"/>
    </row>
    <row r="615" spans="1:61" x14ac:dyDescent="0.35">
      <c r="C615" s="19" t="s">
        <v>33</v>
      </c>
      <c r="D615" s="19" t="s">
        <v>33</v>
      </c>
      <c r="E615" s="19" t="s">
        <v>33</v>
      </c>
      <c r="F615" s="19" t="s">
        <v>33</v>
      </c>
      <c r="G615" s="19" t="s">
        <v>33</v>
      </c>
      <c r="I615" s="19" t="s">
        <v>33</v>
      </c>
      <c r="J615" s="19" t="s">
        <v>33</v>
      </c>
      <c r="K615" s="19" t="s">
        <v>33</v>
      </c>
      <c r="L615" s="19" t="s">
        <v>33</v>
      </c>
      <c r="M615" s="19" t="s">
        <v>33</v>
      </c>
      <c r="N615" s="19" t="s">
        <v>33</v>
      </c>
      <c r="O615" s="19" t="s">
        <v>33</v>
      </c>
      <c r="P615" s="19" t="s">
        <v>33</v>
      </c>
      <c r="Q615" s="19" t="s">
        <v>33</v>
      </c>
      <c r="R615" s="19" t="s">
        <v>33</v>
      </c>
      <c r="S615" s="19" t="s">
        <v>33</v>
      </c>
      <c r="T615" s="19" t="s">
        <v>33</v>
      </c>
      <c r="U615" s="19" t="s">
        <v>33</v>
      </c>
      <c r="V615" s="19" t="s">
        <v>33</v>
      </c>
      <c r="W615" s="19" t="s">
        <v>33</v>
      </c>
      <c r="X615" s="19" t="s">
        <v>33</v>
      </c>
      <c r="Y615" s="19" t="s">
        <v>33</v>
      </c>
      <c r="Z615" s="19" t="s">
        <v>33</v>
      </c>
      <c r="AA615" s="19" t="s">
        <v>33</v>
      </c>
      <c r="AB615" s="19" t="s">
        <v>33</v>
      </c>
      <c r="AC615" s="19" t="s">
        <v>33</v>
      </c>
      <c r="AD615" s="19" t="s">
        <v>33</v>
      </c>
      <c r="AE615" s="19" t="s">
        <v>33</v>
      </c>
      <c r="AF615" s="19" t="s">
        <v>33</v>
      </c>
      <c r="AG615" s="19" t="s">
        <v>33</v>
      </c>
      <c r="AH615" s="19" t="s">
        <v>33</v>
      </c>
      <c r="AI615" s="19" t="s">
        <v>33</v>
      </c>
      <c r="AJ615" s="19" t="s">
        <v>33</v>
      </c>
      <c r="AK615" s="19" t="s">
        <v>33</v>
      </c>
      <c r="AL615" s="19" t="s">
        <v>33</v>
      </c>
      <c r="AM615" s="19" t="s">
        <v>33</v>
      </c>
      <c r="AN615" s="19" t="s">
        <v>33</v>
      </c>
      <c r="AO615" s="19" t="s">
        <v>33</v>
      </c>
      <c r="AP615" s="19" t="s">
        <v>33</v>
      </c>
      <c r="AQ615" s="19" t="s">
        <v>33</v>
      </c>
      <c r="AR615" s="19" t="s">
        <v>33</v>
      </c>
      <c r="AS615" s="19" t="s">
        <v>33</v>
      </c>
      <c r="AT615" s="19" t="s">
        <v>33</v>
      </c>
      <c r="AU615" s="19" t="s">
        <v>33</v>
      </c>
      <c r="AV615" s="19" t="s">
        <v>33</v>
      </c>
      <c r="AW615" s="19" t="s">
        <v>33</v>
      </c>
      <c r="AX615" s="19" t="s">
        <v>33</v>
      </c>
      <c r="AY615" s="19" t="s">
        <v>33</v>
      </c>
      <c r="AZ615" s="19" t="s">
        <v>33</v>
      </c>
      <c r="BA615" s="19" t="s">
        <v>33</v>
      </c>
      <c r="BB615" s="19" t="s">
        <v>33</v>
      </c>
      <c r="BC615" s="19" t="s">
        <v>33</v>
      </c>
      <c r="BD615" s="19" t="s">
        <v>33</v>
      </c>
      <c r="BE615" s="19" t="s">
        <v>33</v>
      </c>
      <c r="BF615" s="19" t="s">
        <v>33</v>
      </c>
      <c r="BG615" s="19" t="s">
        <v>33</v>
      </c>
      <c r="BH615" s="19" t="s">
        <v>33</v>
      </c>
      <c r="BI615" s="19" t="s">
        <v>33</v>
      </c>
    </row>
    <row r="616" spans="1:61" ht="15" customHeight="1" x14ac:dyDescent="0.35">
      <c r="A616" s="35"/>
      <c r="B616" s="35"/>
      <c r="C616" s="35" t="str">
        <f>séjours!A2</f>
        <v>Afrique du Sud</v>
      </c>
      <c r="D616" s="35" t="str">
        <f>séjours!A3</f>
        <v>Berlin Prague Budapest</v>
      </c>
      <c r="E616" s="35" t="str">
        <f>séjours!A4</f>
        <v>Canada</v>
      </c>
      <c r="F616" s="35" t="str">
        <f>séjours!A5</f>
        <v>Canal du Midi
 en Péniche</v>
      </c>
      <c r="G616" s="35" t="str">
        <f>séjours!A6</f>
        <v>Corse claude</v>
      </c>
      <c r="H616" s="35"/>
      <c r="I616" s="35" t="str">
        <f>séjours!A8</f>
        <v>Corse inconnu</v>
      </c>
      <c r="J616" s="35" t="str">
        <f>séjours!A9</f>
        <v>Cuba</v>
      </c>
      <c r="K616" s="35" t="str">
        <f>séjours!A10</f>
        <v>Ecosse</v>
      </c>
      <c r="L616" s="35" t="str">
        <f>séjours!A11</f>
        <v>Espagne Portugal</v>
      </c>
      <c r="M616" s="35" t="str">
        <f>séjours!A12</f>
        <v>Espagne Portugal</v>
      </c>
      <c r="N616" s="35" t="str">
        <f>séjours!A13</f>
        <v>Grèce</v>
      </c>
      <c r="O616" s="35" t="str">
        <f>séjours!A14</f>
        <v>Hollande</v>
      </c>
      <c r="P616" s="35" t="str">
        <f>séjours!A15</f>
        <v>Irlande</v>
      </c>
      <c r="Q616" s="35" t="str">
        <f>séjours!A16</f>
        <v>Italie - Croatie</v>
      </c>
      <c r="R616" s="35" t="str">
        <f>séjours!A17</f>
        <v xml:space="preserve">
Croatie Slovénie Venise</v>
      </c>
      <c r="S616" s="35" t="str">
        <f>séjours!A18</f>
        <v>Italie-Sicile Etienne</v>
      </c>
      <c r="T616" s="35" t="str">
        <f>séjours!A19</f>
        <v>Ouest 
Américain</v>
      </c>
      <c r="U616" s="35" t="str">
        <f>séjours!A20</f>
        <v>Languedoc 
et Camargue</v>
      </c>
      <c r="V616" s="35" t="str">
        <f>séjours!A21</f>
        <v>Londres</v>
      </c>
      <c r="W616" s="35" t="str">
        <f>séjours!A22</f>
        <v>Martinique</v>
      </c>
      <c r="X616" s="35" t="str">
        <f>séjours!A23</f>
        <v>Maroc</v>
      </c>
      <c r="Y616" s="35" t="str">
        <f>séjours!A24</f>
        <v>New York</v>
      </c>
      <c r="Z616" s="35" t="str">
        <f>séjours!A25</f>
        <v>Ouest 
Américain</v>
      </c>
      <c r="AA616" s="35" t="str">
        <f>séjours!A26</f>
        <v>Ouest 
Américain</v>
      </c>
      <c r="AB616" s="35" t="str">
        <f>séjours!A27</f>
        <v>Roumanie</v>
      </c>
      <c r="AC616" s="35" t="str">
        <f>séjours!A28</f>
        <v>AUDIERNE</v>
      </c>
      <c r="AD616" s="35" t="str">
        <f>séjours!A29</f>
        <v>AVENTURE HAUTE SAVOIE</v>
      </c>
      <c r="AE616" s="35" t="str">
        <f>séjours!A30</f>
        <v>CHAPELLE ST MAURICE</v>
      </c>
      <c r="AF616" s="35" t="str">
        <f>séjours!A31</f>
        <v>xxxxxxxxxxxxx</v>
      </c>
      <c r="AG616" s="35" t="str">
        <f>séjours!A32</f>
        <v>FAVERGES</v>
      </c>
      <c r="AH616" s="35" t="str">
        <f>séjours!A33</f>
        <v>FLORAC</v>
      </c>
      <c r="AI616" s="35" t="str">
        <f>séjours!A34</f>
        <v>HENDAYE</v>
      </c>
      <c r="AJ616" s="35" t="str">
        <f>séjours!A35</f>
        <v xml:space="preserve">LA BATIE </v>
      </c>
      <c r="AK616" s="35" t="str">
        <f>séjours!A36</f>
        <v>LES COLOMBES</v>
      </c>
      <c r="AL616" s="35" t="str">
        <f>séjours!A37</f>
        <v>LES MYRTES</v>
      </c>
      <c r="AM616" s="35" t="str">
        <f>séjours!A38</f>
        <v>METRALIERE</v>
      </c>
      <c r="AN616" s="35" t="str">
        <f>séjours!A39</f>
        <v>MONTAGNY</v>
      </c>
      <c r="AO616" s="35" t="str">
        <f>séjours!A40</f>
        <v>MONTVAUTHIER</v>
      </c>
      <c r="AP616" s="35" t="str">
        <f>séjours!A41</f>
        <v>MORNAC</v>
      </c>
      <c r="AQ616" s="35" t="str">
        <f>séjours!A42</f>
        <v>piriac (pour plozevet)</v>
      </c>
      <c r="AR616" s="35" t="str">
        <f>séjours!A43</f>
        <v>PIRIAC (pour audierne)</v>
      </c>
      <c r="AS616" s="35" t="str">
        <f>séjours!A44</f>
        <v>PLOZEVET</v>
      </c>
      <c r="AT616" s="35" t="str">
        <f>séjours!A45</f>
        <v>SAINT JEOIRE</v>
      </c>
      <c r="AU616" s="35" t="str">
        <f>séjours!A46</f>
        <v>SCIEZ</v>
      </c>
      <c r="AV616" s="35" t="str">
        <f>séjours!A47</f>
        <v xml:space="preserve">TAUSSAT </v>
      </c>
      <c r="AW616" s="35" t="str">
        <f>séjours!A48</f>
        <v>THONES</v>
      </c>
      <c r="AX616" s="35" t="str">
        <f>séjours!A49</f>
        <v>xxxxxxxxxxxxx</v>
      </c>
      <c r="AY616" s="35" t="str">
        <f>séjours!A50</f>
        <v>MARCELLAZ CLSH</v>
      </c>
      <c r="AZ616" s="35" t="str">
        <f>séjours!A51</f>
        <v>LUDILANGUE</v>
      </c>
      <c r="BA616" s="35" t="str">
        <f>séjours!A52</f>
        <v>CORSE ST FLORENT</v>
      </c>
      <c r="BB616" s="35" t="str">
        <f>séjours!A53</f>
        <v>xxxxxxxxxxxxx</v>
      </c>
      <c r="BC616" s="35" t="str">
        <f>séjours!A54</f>
        <v>OLERON</v>
      </c>
      <c r="BD616" s="35" t="str">
        <f>séjours!A55</f>
        <v>OLERON</v>
      </c>
      <c r="BE616" s="35" t="str">
        <f>séjours!A56</f>
        <v>xxxxxxxxxxxxx</v>
      </c>
      <c r="BF616" s="35" t="str">
        <f>séjours!A57</f>
        <v>xxxxxxxxxxxxx</v>
      </c>
      <c r="BG616" s="35" t="str">
        <f>séjours!A58</f>
        <v>xxxxxxxxxxxxx</v>
      </c>
      <c r="BH616" s="35" t="str">
        <f>séjours!A59</f>
        <v>xxxxxxxxxxxxx</v>
      </c>
      <c r="BI616" s="35">
        <f>séjours!A60</f>
        <v>0</v>
      </c>
    </row>
  </sheetData>
  <sheetProtection formatColumns="0" selectLockedCells="1"/>
  <sortState ref="A3:B267">
    <sortCondition ref="A3:A267"/>
  </sortState>
  <customSheetViews>
    <customSheetView guid="{07EC1537-10ED-4B5C-9ABB-8D0A85080E9E}" scale="110">
      <pane xSplit="2" topLeftCell="C1" activePane="topRight" state="frozen"/>
      <selection pane="topRight" sqref="A1:XFD104857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>
    <tabColor theme="5"/>
  </sheetPr>
  <dimension ref="A1:XFD616"/>
  <sheetViews>
    <sheetView zoomScale="110" zoomScaleNormal="110" workbookViewId="0">
      <pane xSplit="2" ySplit="2" topLeftCell="C3" activePane="bottomRight" state="frozen"/>
      <selection pane="topRight" activeCell="C1" sqref="C1"/>
      <selection pane="bottomLeft" activeCell="A3" sqref="A3"/>
      <selection pane="bottomRight" activeCell="C3" sqref="C3"/>
    </sheetView>
  </sheetViews>
  <sheetFormatPr baseColWidth="10" defaultRowHeight="23.25" x14ac:dyDescent="0.35"/>
  <cols>
    <col min="1" max="1" width="11.42578125" style="29"/>
    <col min="2" max="2" width="40.7109375" style="29" customWidth="1"/>
    <col min="3" max="7" width="11.42578125" style="29"/>
    <col min="8" max="8" width="15.140625" style="29" bestFit="1" customWidth="1"/>
    <col min="9" max="9" width="18.5703125" style="29" customWidth="1"/>
    <col min="10" max="16" width="11.42578125" style="29"/>
    <col min="17" max="17" width="37.140625" style="29" customWidth="1"/>
    <col min="18" max="18" width="22.28515625" style="29" customWidth="1"/>
    <col min="19" max="28" width="11.42578125" style="29"/>
    <col min="29" max="29" width="13.140625" style="29" bestFit="1" customWidth="1"/>
    <col min="30" max="38" width="11.42578125" style="29"/>
    <col min="39" max="39" width="12.140625" style="29" bestFit="1" customWidth="1"/>
    <col min="40" max="42" width="11.42578125" style="29"/>
    <col min="43" max="43" width="25.85546875" style="29" bestFit="1" customWidth="1"/>
    <col min="44" max="44" width="26.42578125" style="29" customWidth="1"/>
    <col min="45" max="52" width="11.42578125" style="29"/>
    <col min="53" max="53" width="20.28515625" style="29" customWidth="1"/>
    <col min="54" max="16384" width="11.42578125" style="29"/>
  </cols>
  <sheetData>
    <row r="1" spans="1:61 16378:16384" x14ac:dyDescent="0.35">
      <c r="A1" s="36"/>
      <c r="B1" s="36"/>
      <c r="C1" s="36" t="s">
        <v>34</v>
      </c>
      <c r="D1" s="36" t="s">
        <v>34</v>
      </c>
      <c r="E1" s="36" t="s">
        <v>34</v>
      </c>
      <c r="F1" s="36" t="s">
        <v>34</v>
      </c>
      <c r="G1" s="36" t="s">
        <v>34</v>
      </c>
      <c r="H1" s="36"/>
      <c r="I1" s="36" t="s">
        <v>34</v>
      </c>
      <c r="J1" s="36" t="s">
        <v>34</v>
      </c>
      <c r="K1" s="36" t="s">
        <v>34</v>
      </c>
      <c r="L1" s="36" t="s">
        <v>34</v>
      </c>
      <c r="M1" s="36" t="s">
        <v>34</v>
      </c>
      <c r="N1" s="36" t="s">
        <v>34</v>
      </c>
      <c r="O1" s="36" t="s">
        <v>34</v>
      </c>
      <c r="P1" s="36" t="s">
        <v>34</v>
      </c>
      <c r="Q1" s="36" t="s">
        <v>34</v>
      </c>
      <c r="R1" s="36" t="s">
        <v>34</v>
      </c>
      <c r="S1" s="36" t="s">
        <v>34</v>
      </c>
      <c r="T1" s="36" t="s">
        <v>34</v>
      </c>
      <c r="U1" s="36" t="s">
        <v>34</v>
      </c>
      <c r="V1" s="36" t="s">
        <v>34</v>
      </c>
      <c r="W1" s="36" t="s">
        <v>34</v>
      </c>
      <c r="X1" s="36" t="s">
        <v>34</v>
      </c>
      <c r="Y1" s="36" t="s">
        <v>34</v>
      </c>
      <c r="Z1" s="36" t="s">
        <v>34</v>
      </c>
      <c r="AA1" s="36" t="s">
        <v>34</v>
      </c>
      <c r="AB1" s="36" t="s">
        <v>34</v>
      </c>
      <c r="AC1" s="36" t="s">
        <v>34</v>
      </c>
      <c r="AD1" s="36" t="s">
        <v>34</v>
      </c>
      <c r="AE1" s="36" t="s">
        <v>34</v>
      </c>
      <c r="AF1" s="36" t="s">
        <v>34</v>
      </c>
      <c r="AG1" s="36" t="s">
        <v>34</v>
      </c>
      <c r="AH1" s="36" t="s">
        <v>34</v>
      </c>
      <c r="AI1" s="36" t="s">
        <v>34</v>
      </c>
      <c r="AJ1" s="36" t="s">
        <v>34</v>
      </c>
      <c r="AK1" s="36" t="s">
        <v>34</v>
      </c>
      <c r="AL1" s="36" t="s">
        <v>34</v>
      </c>
      <c r="AM1" s="36" t="s">
        <v>34</v>
      </c>
      <c r="AN1" s="36" t="s">
        <v>34</v>
      </c>
      <c r="AO1" s="36" t="s">
        <v>34</v>
      </c>
      <c r="AP1" s="36" t="s">
        <v>34</v>
      </c>
      <c r="AQ1" s="36" t="s">
        <v>34</v>
      </c>
      <c r="AR1" s="36" t="s">
        <v>34</v>
      </c>
      <c r="AS1" s="36" t="s">
        <v>34</v>
      </c>
      <c r="AT1" s="36" t="s">
        <v>34</v>
      </c>
      <c r="AU1" s="36" t="s">
        <v>34</v>
      </c>
      <c r="AV1" s="36" t="s">
        <v>34</v>
      </c>
      <c r="AW1" s="36" t="s">
        <v>34</v>
      </c>
      <c r="AX1" s="36" t="s">
        <v>34</v>
      </c>
      <c r="AY1" s="36" t="s">
        <v>34</v>
      </c>
      <c r="AZ1" s="36" t="s">
        <v>34</v>
      </c>
      <c r="BA1" s="36" t="s">
        <v>34</v>
      </c>
      <c r="BB1" s="36" t="s">
        <v>34</v>
      </c>
      <c r="BC1" s="36" t="s">
        <v>34</v>
      </c>
      <c r="BD1" s="36" t="s">
        <v>34</v>
      </c>
      <c r="BE1" s="36" t="s">
        <v>34</v>
      </c>
      <c r="BF1" s="36" t="s">
        <v>34</v>
      </c>
      <c r="BG1" s="36" t="s">
        <v>34</v>
      </c>
      <c r="BH1" s="36" t="s">
        <v>34</v>
      </c>
      <c r="BI1" s="36" t="s">
        <v>34</v>
      </c>
    </row>
    <row r="2" spans="1:61 16378:16384" s="36" customFormat="1" ht="24" customHeight="1" x14ac:dyDescent="0.35">
      <c r="A2" s="37" t="s">
        <v>664</v>
      </c>
      <c r="B2" s="37" t="s">
        <v>665</v>
      </c>
      <c r="C2" s="37" t="str">
        <f>séjours!A2</f>
        <v>Afrique du Sud</v>
      </c>
      <c r="D2" s="37" t="str">
        <f>séjours!A3</f>
        <v>Berlin Prague Budapest</v>
      </c>
      <c r="E2" s="37" t="str">
        <f>séjours!A4</f>
        <v>Canada</v>
      </c>
      <c r="F2" s="37" t="str">
        <f>séjours!A5</f>
        <v>Canal du Midi
 en Péniche</v>
      </c>
      <c r="G2" s="37" t="str">
        <f>séjours!A6</f>
        <v>Corse claude</v>
      </c>
      <c r="H2" s="37" t="str">
        <f>séjours!A7</f>
        <v>Corse Marie</v>
      </c>
      <c r="I2" s="37" t="str">
        <f>séjours!A8</f>
        <v>Corse inconnu</v>
      </c>
      <c r="J2" s="37" t="str">
        <f>séjours!A9</f>
        <v>Cuba</v>
      </c>
      <c r="K2" s="37" t="str">
        <f>séjours!A10</f>
        <v>Ecosse</v>
      </c>
      <c r="L2" s="37" t="str">
        <f>séjours!A11</f>
        <v>Espagne Portugal</v>
      </c>
      <c r="M2" s="37" t="str">
        <f>séjours!A12</f>
        <v>Espagne Portugal</v>
      </c>
      <c r="N2" s="37" t="str">
        <f>séjours!A13</f>
        <v>Grèce</v>
      </c>
      <c r="O2" s="37" t="str">
        <f>séjours!A14</f>
        <v>Hollande</v>
      </c>
      <c r="P2" s="37" t="str">
        <f>séjours!A15</f>
        <v>Irlande</v>
      </c>
      <c r="Q2" s="37" t="str">
        <f>séjours!A16</f>
        <v>Italie - Croatie</v>
      </c>
      <c r="R2" s="37" t="str">
        <f>séjours!A17</f>
        <v xml:space="preserve">
Croatie Slovénie Venise</v>
      </c>
      <c r="S2" s="37" t="str">
        <f>séjours!A18</f>
        <v>Italie-Sicile Etienne</v>
      </c>
      <c r="T2" s="37" t="str">
        <f>séjours!A19</f>
        <v>Ouest 
Américain</v>
      </c>
      <c r="U2" s="37" t="str">
        <f>séjours!A20</f>
        <v>Languedoc 
et Camargue</v>
      </c>
      <c r="V2" s="37" t="str">
        <f>séjours!A21</f>
        <v>Londres</v>
      </c>
      <c r="W2" s="37" t="str">
        <f>séjours!A22</f>
        <v>Martinique</v>
      </c>
      <c r="X2" s="37" t="str">
        <f>séjours!A23</f>
        <v>Maroc</v>
      </c>
      <c r="Y2" s="37" t="str">
        <f>séjours!A24</f>
        <v>New York</v>
      </c>
      <c r="Z2" s="37" t="str">
        <f>séjours!A25</f>
        <v>Ouest 
Américain</v>
      </c>
      <c r="AA2" s="37" t="str">
        <f>séjours!A26</f>
        <v>Ouest 
Américain</v>
      </c>
      <c r="AB2" s="37" t="str">
        <f>séjours!A27</f>
        <v>Roumanie</v>
      </c>
      <c r="AC2" s="37" t="str">
        <f>séjours!A28</f>
        <v>AUDIERNE</v>
      </c>
      <c r="AD2" s="37" t="str">
        <f>séjours!A29</f>
        <v>AVENTURE HAUTE SAVOIE</v>
      </c>
      <c r="AE2" s="37" t="str">
        <f>séjours!A30</f>
        <v>CHAPELLE ST MAURICE</v>
      </c>
      <c r="AF2" s="37" t="str">
        <f>séjours!A31</f>
        <v>xxxxxxxxxxxxx</v>
      </c>
      <c r="AG2" s="37" t="str">
        <f>séjours!A32</f>
        <v>FAVERGES</v>
      </c>
      <c r="AH2" s="37" t="str">
        <f>séjours!A33</f>
        <v>FLORAC</v>
      </c>
      <c r="AI2" s="37" t="str">
        <f>séjours!A34</f>
        <v>HENDAYE</v>
      </c>
      <c r="AJ2" s="37" t="str">
        <f>séjours!A35</f>
        <v xml:space="preserve">LA BATIE </v>
      </c>
      <c r="AK2" s="37" t="str">
        <f>séjours!A36</f>
        <v>LES COLOMBES</v>
      </c>
      <c r="AL2" s="37" t="str">
        <f>séjours!A37</f>
        <v>LES MYRTES</v>
      </c>
      <c r="AM2" s="37" t="str">
        <f>séjours!A38</f>
        <v>METRALIERE</v>
      </c>
      <c r="AN2" s="37" t="str">
        <f>séjours!A39</f>
        <v>MONTAGNY</v>
      </c>
      <c r="AO2" s="37" t="str">
        <f>séjours!A40</f>
        <v>MONTVAUTHIER</v>
      </c>
      <c r="AP2" s="37" t="str">
        <f>séjours!A41</f>
        <v>MORNAC</v>
      </c>
      <c r="AQ2" s="37" t="str">
        <f>séjours!A42</f>
        <v>piriac (pour plozevet)</v>
      </c>
      <c r="AR2" s="37" t="str">
        <f>séjours!A43</f>
        <v>PIRIAC (pour audierne)</v>
      </c>
      <c r="AS2" s="37" t="str">
        <f>séjours!A44</f>
        <v>PLOZEVET</v>
      </c>
      <c r="AT2" s="37" t="str">
        <f>séjours!A45</f>
        <v>SAINT JEOIRE</v>
      </c>
      <c r="AU2" s="37" t="str">
        <f>séjours!A46</f>
        <v>SCIEZ</v>
      </c>
      <c r="AV2" s="37" t="str">
        <f>séjours!A47</f>
        <v xml:space="preserve">TAUSSAT </v>
      </c>
      <c r="AW2" s="37" t="str">
        <f>séjours!A48</f>
        <v>THONES</v>
      </c>
      <c r="AX2" s="37" t="str">
        <f>séjours!A49</f>
        <v>xxxxxxxxxxxxx</v>
      </c>
      <c r="AY2" s="37" t="str">
        <f>séjours!A50</f>
        <v>MARCELLAZ CLSH</v>
      </c>
      <c r="AZ2" s="37" t="str">
        <f>séjours!A51</f>
        <v>LUDILANGUE</v>
      </c>
      <c r="BA2" s="37" t="str">
        <f>séjours!A52</f>
        <v>CORSE ST FLORENT</v>
      </c>
      <c r="BB2" s="37" t="str">
        <f>séjours!A53</f>
        <v>xxxxxxxxxxxxx</v>
      </c>
      <c r="BC2" s="37" t="str">
        <f>séjours!A54</f>
        <v>OLERON</v>
      </c>
      <c r="BD2" s="37" t="str">
        <f>séjours!A55</f>
        <v>OLERON</v>
      </c>
      <c r="BE2" s="37" t="str">
        <f>séjours!A56</f>
        <v>xxxxxxxxxxxxx</v>
      </c>
      <c r="BF2" s="37" t="str">
        <f>séjours!A57</f>
        <v>xxxxxxxxxxxxx</v>
      </c>
      <c r="BG2" s="37" t="str">
        <f>séjours!A58</f>
        <v>xxxxxxxxxxxxx</v>
      </c>
      <c r="BH2" s="37" t="str">
        <f>séjours!A59</f>
        <v>xxxxxxxxxxxxx</v>
      </c>
      <c r="BI2" s="37">
        <f>séjours!A60</f>
        <v>0</v>
      </c>
      <c r="XEX2" s="38"/>
      <c r="XEY2" s="38"/>
      <c r="XEZ2" s="38"/>
      <c r="XFA2" s="38"/>
      <c r="XFB2" s="38"/>
      <c r="XFC2" s="38"/>
      <c r="XFD2" s="38"/>
    </row>
    <row r="3" spans="1:61 16378:16384" s="37" customFormat="1" x14ac:dyDescent="0.35">
      <c r="A3" s="29" t="s">
        <v>383</v>
      </c>
      <c r="B3" s="29" t="s">
        <v>406</v>
      </c>
      <c r="C3" s="29"/>
      <c r="D3" s="29"/>
      <c r="E3" s="29"/>
      <c r="F3" s="29"/>
      <c r="G3" s="29"/>
      <c r="H3" s="29"/>
      <c r="I3" s="29"/>
      <c r="J3" s="29"/>
      <c r="K3" s="29"/>
      <c r="L3" s="29"/>
      <c r="M3" s="29"/>
      <c r="N3" s="29"/>
      <c r="O3" s="29"/>
      <c r="P3" s="29"/>
      <c r="Q3" s="29"/>
      <c r="R3" s="29"/>
      <c r="S3" s="29"/>
      <c r="T3" s="29"/>
      <c r="U3" s="29"/>
      <c r="V3" s="29"/>
      <c r="W3" s="29"/>
      <c r="X3" s="29"/>
      <c r="Y3" s="29"/>
      <c r="Z3" s="29"/>
      <c r="AA3" s="29"/>
      <c r="AB3" s="29"/>
      <c r="AC3" s="29">
        <v>17</v>
      </c>
      <c r="AD3" s="29"/>
      <c r="AE3" s="29"/>
      <c r="AF3" s="29"/>
      <c r="AG3" s="29"/>
      <c r="AH3" s="29"/>
      <c r="AI3" s="29"/>
      <c r="AJ3" s="29"/>
      <c r="AK3" s="29"/>
      <c r="AL3" s="29"/>
      <c r="AM3" s="29"/>
      <c r="AN3" s="29"/>
      <c r="AO3" s="29"/>
      <c r="AP3" s="29"/>
      <c r="AQ3" s="29"/>
      <c r="AR3" s="29"/>
      <c r="AS3" s="29"/>
      <c r="AT3" s="29"/>
      <c r="AU3" s="29"/>
      <c r="AV3" s="29"/>
      <c r="AW3" s="29"/>
      <c r="AX3" s="29"/>
      <c r="AY3" s="29"/>
      <c r="AZ3" s="29"/>
      <c r="BA3" s="29"/>
      <c r="BB3" s="29"/>
      <c r="BC3" s="29"/>
      <c r="BD3" s="29"/>
      <c r="BE3" s="29"/>
      <c r="BF3" s="29"/>
      <c r="BG3" s="29"/>
      <c r="BH3" s="29"/>
      <c r="BI3" s="29"/>
    </row>
    <row r="4" spans="1:61 16378:16384" x14ac:dyDescent="0.35">
      <c r="A4" s="29" t="s">
        <v>383</v>
      </c>
      <c r="B4" s="29" t="s">
        <v>407</v>
      </c>
    </row>
    <row r="5" spans="1:61 16378:16384" x14ac:dyDescent="0.35">
      <c r="A5" s="29" t="s">
        <v>383</v>
      </c>
      <c r="B5" s="29" t="s">
        <v>408</v>
      </c>
      <c r="AC5" s="29">
        <v>4</v>
      </c>
      <c r="AM5" s="29">
        <v>39</v>
      </c>
    </row>
    <row r="6" spans="1:61 16378:16384" x14ac:dyDescent="0.35">
      <c r="A6" s="29" t="s">
        <v>383</v>
      </c>
      <c r="B6" s="29" t="s">
        <v>409</v>
      </c>
      <c r="AM6" s="29">
        <v>24</v>
      </c>
    </row>
    <row r="7" spans="1:61 16378:16384" x14ac:dyDescent="0.35">
      <c r="A7" s="29" t="s">
        <v>383</v>
      </c>
      <c r="B7" s="29" t="s">
        <v>410</v>
      </c>
    </row>
    <row r="8" spans="1:61 16378:16384" x14ac:dyDescent="0.35">
      <c r="A8" s="29" t="s">
        <v>383</v>
      </c>
      <c r="B8" s="29" t="s">
        <v>411</v>
      </c>
      <c r="AC8" s="29">
        <v>24</v>
      </c>
    </row>
    <row r="9" spans="1:61 16378:16384" x14ac:dyDescent="0.35">
      <c r="A9" s="29" t="s">
        <v>383</v>
      </c>
      <c r="B9" s="29" t="s">
        <v>412</v>
      </c>
      <c r="AM9" s="29">
        <v>1</v>
      </c>
    </row>
    <row r="10" spans="1:61 16378:16384" x14ac:dyDescent="0.35">
      <c r="A10" s="29" t="s">
        <v>383</v>
      </c>
      <c r="B10" s="29" t="s">
        <v>413</v>
      </c>
    </row>
    <row r="11" spans="1:61 16378:16384" x14ac:dyDescent="0.35">
      <c r="A11" s="29" t="s">
        <v>383</v>
      </c>
      <c r="B11" s="29" t="s">
        <v>414</v>
      </c>
    </row>
    <row r="12" spans="1:61 16378:16384" x14ac:dyDescent="0.35">
      <c r="A12" s="29" t="s">
        <v>383</v>
      </c>
      <c r="B12" s="29" t="s">
        <v>415</v>
      </c>
      <c r="AC12" s="29">
        <v>4</v>
      </c>
      <c r="AM12" s="29">
        <v>2</v>
      </c>
    </row>
    <row r="13" spans="1:61 16378:16384" x14ac:dyDescent="0.35">
      <c r="A13" s="29" t="s">
        <v>383</v>
      </c>
      <c r="B13" s="29" t="s">
        <v>416</v>
      </c>
    </row>
    <row r="14" spans="1:61 16378:16384" x14ac:dyDescent="0.35">
      <c r="A14" s="29" t="s">
        <v>383</v>
      </c>
      <c r="B14" s="29" t="s">
        <v>417</v>
      </c>
    </row>
    <row r="15" spans="1:61 16378:16384" x14ac:dyDescent="0.35">
      <c r="A15" s="29" t="s">
        <v>383</v>
      </c>
      <c r="B15" s="29" t="s">
        <v>418</v>
      </c>
    </row>
    <row r="16" spans="1:61 16378:16384" x14ac:dyDescent="0.35">
      <c r="A16" s="29" t="s">
        <v>383</v>
      </c>
      <c r="B16" s="29" t="s">
        <v>419</v>
      </c>
    </row>
    <row r="17" spans="1:39" x14ac:dyDescent="0.35">
      <c r="A17" s="29" t="s">
        <v>383</v>
      </c>
      <c r="B17" s="29" t="s">
        <v>420</v>
      </c>
      <c r="AC17" s="29">
        <v>5</v>
      </c>
      <c r="AM17" s="29">
        <v>37</v>
      </c>
    </row>
    <row r="18" spans="1:39" x14ac:dyDescent="0.35">
      <c r="A18" s="29" t="s">
        <v>383</v>
      </c>
      <c r="B18" s="29" t="s">
        <v>421</v>
      </c>
    </row>
    <row r="19" spans="1:39" x14ac:dyDescent="0.35">
      <c r="A19" s="29" t="s">
        <v>383</v>
      </c>
      <c r="B19" s="29" t="s">
        <v>422</v>
      </c>
      <c r="AM19" s="29">
        <v>1</v>
      </c>
    </row>
    <row r="20" spans="1:39" x14ac:dyDescent="0.35">
      <c r="A20" s="29" t="s">
        <v>383</v>
      </c>
      <c r="B20" s="29" t="s">
        <v>666</v>
      </c>
      <c r="AC20" s="29">
        <v>1</v>
      </c>
    </row>
    <row r="21" spans="1:39" x14ac:dyDescent="0.35">
      <c r="A21" s="29" t="s">
        <v>383</v>
      </c>
      <c r="B21" s="29" t="s">
        <v>423</v>
      </c>
      <c r="AM21" s="29">
        <v>1</v>
      </c>
    </row>
    <row r="22" spans="1:39" x14ac:dyDescent="0.35">
      <c r="A22" s="29" t="s">
        <v>383</v>
      </c>
      <c r="B22" s="29" t="s">
        <v>424</v>
      </c>
      <c r="AC22" s="29">
        <v>9</v>
      </c>
    </row>
    <row r="23" spans="1:39" x14ac:dyDescent="0.35">
      <c r="A23" s="29" t="s">
        <v>383</v>
      </c>
      <c r="B23" s="29" t="s">
        <v>425</v>
      </c>
      <c r="AM23" s="29">
        <v>42</v>
      </c>
    </row>
    <row r="24" spans="1:39" x14ac:dyDescent="0.35">
      <c r="A24" s="29" t="s">
        <v>383</v>
      </c>
      <c r="B24" s="29" t="s">
        <v>426</v>
      </c>
    </row>
    <row r="25" spans="1:39" x14ac:dyDescent="0.35">
      <c r="A25" s="29" t="s">
        <v>383</v>
      </c>
      <c r="B25" s="29" t="s">
        <v>428</v>
      </c>
    </row>
    <row r="26" spans="1:39" x14ac:dyDescent="0.35">
      <c r="A26" s="29" t="s">
        <v>383</v>
      </c>
      <c r="B26" s="29" t="s">
        <v>429</v>
      </c>
      <c r="AC26" s="29">
        <v>3</v>
      </c>
    </row>
    <row r="27" spans="1:39" x14ac:dyDescent="0.35">
      <c r="A27" s="29" t="s">
        <v>383</v>
      </c>
      <c r="B27" s="29" t="s">
        <v>427</v>
      </c>
      <c r="AM27" s="29">
        <v>27</v>
      </c>
    </row>
    <row r="28" spans="1:39" x14ac:dyDescent="0.35">
      <c r="A28" s="29" t="s">
        <v>383</v>
      </c>
      <c r="B28" s="29" t="s">
        <v>430</v>
      </c>
    </row>
    <row r="29" spans="1:39" x14ac:dyDescent="0.35">
      <c r="A29" s="29" t="s">
        <v>383</v>
      </c>
      <c r="B29" s="29" t="s">
        <v>431</v>
      </c>
    </row>
    <row r="30" spans="1:39" x14ac:dyDescent="0.35">
      <c r="A30" s="29" t="s">
        <v>383</v>
      </c>
      <c r="B30" s="29" t="s">
        <v>432</v>
      </c>
    </row>
    <row r="31" spans="1:39" x14ac:dyDescent="0.35">
      <c r="A31" s="29" t="s">
        <v>383</v>
      </c>
      <c r="B31" s="29" t="s">
        <v>433</v>
      </c>
    </row>
    <row r="32" spans="1:39" x14ac:dyDescent="0.35">
      <c r="A32" s="29" t="s">
        <v>383</v>
      </c>
      <c r="B32" s="29" t="s">
        <v>434</v>
      </c>
      <c r="AC32" s="29">
        <v>12</v>
      </c>
      <c r="AM32" s="29">
        <v>47</v>
      </c>
    </row>
    <row r="33" spans="1:39" x14ac:dyDescent="0.35">
      <c r="A33" s="29" t="s">
        <v>383</v>
      </c>
      <c r="B33" s="29" t="s">
        <v>435</v>
      </c>
    </row>
    <row r="34" spans="1:39" x14ac:dyDescent="0.35">
      <c r="A34" s="29" t="s">
        <v>383</v>
      </c>
      <c r="B34" s="29" t="s">
        <v>436</v>
      </c>
    </row>
    <row r="35" spans="1:39" x14ac:dyDescent="0.35">
      <c r="A35" s="29" t="s">
        <v>383</v>
      </c>
      <c r="B35" s="29" t="s">
        <v>437</v>
      </c>
    </row>
    <row r="36" spans="1:39" x14ac:dyDescent="0.35">
      <c r="A36" s="29" t="s">
        <v>383</v>
      </c>
      <c r="B36" s="29" t="s">
        <v>438</v>
      </c>
    </row>
    <row r="37" spans="1:39" x14ac:dyDescent="0.35">
      <c r="A37" s="29" t="s">
        <v>383</v>
      </c>
      <c r="B37" s="29" t="s">
        <v>439</v>
      </c>
    </row>
    <row r="38" spans="1:39" x14ac:dyDescent="0.35">
      <c r="A38" s="29" t="s">
        <v>383</v>
      </c>
      <c r="B38" s="29" t="s">
        <v>440</v>
      </c>
      <c r="AC38" s="29">
        <v>21</v>
      </c>
    </row>
    <row r="39" spans="1:39" x14ac:dyDescent="0.35">
      <c r="A39" s="29" t="s">
        <v>383</v>
      </c>
      <c r="B39" s="29" t="s">
        <v>441</v>
      </c>
      <c r="AC39" s="29">
        <v>5</v>
      </c>
    </row>
    <row r="40" spans="1:39" x14ac:dyDescent="0.35">
      <c r="A40" s="29" t="s">
        <v>383</v>
      </c>
      <c r="B40" s="29" t="s">
        <v>442</v>
      </c>
    </row>
    <row r="41" spans="1:39" x14ac:dyDescent="0.35">
      <c r="A41" s="29" t="s">
        <v>383</v>
      </c>
      <c r="B41" s="29" t="s">
        <v>667</v>
      </c>
      <c r="AC41" s="29">
        <v>3</v>
      </c>
    </row>
    <row r="42" spans="1:39" x14ac:dyDescent="0.35">
      <c r="A42" s="29" t="s">
        <v>383</v>
      </c>
      <c r="B42" s="29" t="s">
        <v>443</v>
      </c>
    </row>
    <row r="43" spans="1:39" x14ac:dyDescent="0.35">
      <c r="A43" s="29" t="s">
        <v>383</v>
      </c>
      <c r="B43" s="29" t="s">
        <v>444</v>
      </c>
    </row>
    <row r="44" spans="1:39" x14ac:dyDescent="0.35">
      <c r="A44" s="29" t="s">
        <v>383</v>
      </c>
      <c r="B44" s="29" t="s">
        <v>445</v>
      </c>
    </row>
    <row r="45" spans="1:39" x14ac:dyDescent="0.35">
      <c r="A45" s="29" t="s">
        <v>383</v>
      </c>
      <c r="B45" s="29" t="s">
        <v>446</v>
      </c>
    </row>
    <row r="46" spans="1:39" x14ac:dyDescent="0.35">
      <c r="A46" s="29" t="s">
        <v>383</v>
      </c>
      <c r="B46" s="29" t="s">
        <v>447</v>
      </c>
      <c r="AM46" s="29">
        <v>3</v>
      </c>
    </row>
    <row r="47" spans="1:39" x14ac:dyDescent="0.35">
      <c r="A47" s="29" t="s">
        <v>383</v>
      </c>
      <c r="B47" s="29" t="s">
        <v>448</v>
      </c>
    </row>
    <row r="48" spans="1:39" x14ac:dyDescent="0.35">
      <c r="A48" s="29" t="s">
        <v>383</v>
      </c>
      <c r="B48" s="29" t="s">
        <v>449</v>
      </c>
    </row>
    <row r="49" spans="1:39" x14ac:dyDescent="0.35">
      <c r="A49" s="29" t="s">
        <v>383</v>
      </c>
      <c r="B49" s="29" t="s">
        <v>450</v>
      </c>
    </row>
    <row r="50" spans="1:39" x14ac:dyDescent="0.35">
      <c r="A50" s="29" t="s">
        <v>383</v>
      </c>
      <c r="B50" s="29" t="s">
        <v>451</v>
      </c>
    </row>
    <row r="51" spans="1:39" x14ac:dyDescent="0.35">
      <c r="A51" s="29" t="s">
        <v>383</v>
      </c>
      <c r="B51" s="29" t="s">
        <v>452</v>
      </c>
    </row>
    <row r="52" spans="1:39" x14ac:dyDescent="0.35">
      <c r="A52" s="29" t="s">
        <v>383</v>
      </c>
      <c r="B52" s="29" t="s">
        <v>453</v>
      </c>
    </row>
    <row r="53" spans="1:39" x14ac:dyDescent="0.35">
      <c r="A53" s="29" t="s">
        <v>383</v>
      </c>
      <c r="B53" s="29" t="s">
        <v>454</v>
      </c>
    </row>
    <row r="54" spans="1:39" x14ac:dyDescent="0.35">
      <c r="A54" s="29" t="s">
        <v>383</v>
      </c>
      <c r="B54" s="29" t="s">
        <v>456</v>
      </c>
    </row>
    <row r="55" spans="1:39" x14ac:dyDescent="0.35">
      <c r="A55" s="29" t="s">
        <v>383</v>
      </c>
      <c r="B55" s="29" t="s">
        <v>455</v>
      </c>
    </row>
    <row r="56" spans="1:39" x14ac:dyDescent="0.35">
      <c r="A56" s="29" t="s">
        <v>383</v>
      </c>
      <c r="B56" s="29" t="s">
        <v>668</v>
      </c>
    </row>
    <row r="57" spans="1:39" x14ac:dyDescent="0.35">
      <c r="A57" s="29" t="s">
        <v>383</v>
      </c>
      <c r="B57" s="29" t="s">
        <v>457</v>
      </c>
    </row>
    <row r="58" spans="1:39" x14ac:dyDescent="0.35">
      <c r="A58" s="29" t="s">
        <v>383</v>
      </c>
      <c r="B58" s="29" t="s">
        <v>458</v>
      </c>
    </row>
    <row r="59" spans="1:39" x14ac:dyDescent="0.35">
      <c r="A59" s="29" t="s">
        <v>383</v>
      </c>
      <c r="B59" s="29" t="s">
        <v>459</v>
      </c>
    </row>
    <row r="60" spans="1:39" x14ac:dyDescent="0.35">
      <c r="A60" s="29" t="s">
        <v>383</v>
      </c>
      <c r="B60" s="29" t="s">
        <v>460</v>
      </c>
    </row>
    <row r="61" spans="1:39" x14ac:dyDescent="0.35">
      <c r="A61" s="29" t="s">
        <v>383</v>
      </c>
      <c r="B61" s="29" t="s">
        <v>461</v>
      </c>
      <c r="AM61" s="29">
        <v>53</v>
      </c>
    </row>
    <row r="62" spans="1:39" x14ac:dyDescent="0.35">
      <c r="A62" s="29" t="s">
        <v>383</v>
      </c>
      <c r="B62" s="29" t="s">
        <v>462</v>
      </c>
    </row>
    <row r="63" spans="1:39" x14ac:dyDescent="0.35">
      <c r="A63" s="29" t="s">
        <v>383</v>
      </c>
      <c r="B63" s="29" t="s">
        <v>463</v>
      </c>
    </row>
    <row r="64" spans="1:39" x14ac:dyDescent="0.35">
      <c r="A64" s="29" t="s">
        <v>383</v>
      </c>
      <c r="B64" s="29" t="s">
        <v>464</v>
      </c>
    </row>
    <row r="65" spans="1:29" x14ac:dyDescent="0.35">
      <c r="A65" s="29" t="s">
        <v>383</v>
      </c>
      <c r="B65" s="29" t="s">
        <v>465</v>
      </c>
    </row>
    <row r="66" spans="1:29" x14ac:dyDescent="0.35">
      <c r="A66" s="29" t="s">
        <v>383</v>
      </c>
      <c r="B66" s="29" t="s">
        <v>466</v>
      </c>
    </row>
    <row r="67" spans="1:29" x14ac:dyDescent="0.35">
      <c r="A67" s="29" t="s">
        <v>383</v>
      </c>
      <c r="B67" s="29" t="s">
        <v>467</v>
      </c>
    </row>
    <row r="68" spans="1:29" x14ac:dyDescent="0.35">
      <c r="A68" s="29" t="s">
        <v>383</v>
      </c>
      <c r="B68" s="29" t="s">
        <v>468</v>
      </c>
    </row>
    <row r="69" spans="1:29" x14ac:dyDescent="0.35">
      <c r="A69" s="29" t="s">
        <v>383</v>
      </c>
      <c r="B69" s="29" t="s">
        <v>469</v>
      </c>
    </row>
    <row r="70" spans="1:29" x14ac:dyDescent="0.35">
      <c r="A70" s="29" t="s">
        <v>383</v>
      </c>
      <c r="B70" s="29" t="s">
        <v>470</v>
      </c>
      <c r="AC70" s="29">
        <v>1</v>
      </c>
    </row>
    <row r="71" spans="1:29" x14ac:dyDescent="0.35">
      <c r="A71" s="29" t="s">
        <v>383</v>
      </c>
      <c r="B71" s="29" t="s">
        <v>471</v>
      </c>
    </row>
    <row r="72" spans="1:29" x14ac:dyDescent="0.35">
      <c r="A72" s="29" t="s">
        <v>383</v>
      </c>
      <c r="B72" s="29" t="s">
        <v>472</v>
      </c>
    </row>
    <row r="73" spans="1:29" x14ac:dyDescent="0.35">
      <c r="A73" s="29" t="s">
        <v>383</v>
      </c>
      <c r="B73" s="29" t="s">
        <v>473</v>
      </c>
    </row>
    <row r="74" spans="1:29" x14ac:dyDescent="0.35">
      <c r="A74" s="29" t="s">
        <v>383</v>
      </c>
      <c r="B74" s="29" t="s">
        <v>669</v>
      </c>
      <c r="AC74" s="29">
        <v>4</v>
      </c>
    </row>
    <row r="75" spans="1:29" x14ac:dyDescent="0.35">
      <c r="A75" s="29" t="s">
        <v>383</v>
      </c>
      <c r="B75" s="29" t="s">
        <v>474</v>
      </c>
    </row>
    <row r="76" spans="1:29" x14ac:dyDescent="0.35">
      <c r="A76" s="29" t="s">
        <v>383</v>
      </c>
      <c r="B76" s="29" t="s">
        <v>475</v>
      </c>
    </row>
    <row r="77" spans="1:29" x14ac:dyDescent="0.35">
      <c r="A77" s="29" t="s">
        <v>383</v>
      </c>
      <c r="B77" s="29" t="s">
        <v>476</v>
      </c>
    </row>
    <row r="78" spans="1:29" x14ac:dyDescent="0.35">
      <c r="A78" s="29" t="s">
        <v>383</v>
      </c>
      <c r="B78" s="29" t="s">
        <v>477</v>
      </c>
    </row>
    <row r="79" spans="1:29" x14ac:dyDescent="0.35">
      <c r="A79" s="29" t="s">
        <v>383</v>
      </c>
      <c r="B79" s="29" t="s">
        <v>478</v>
      </c>
    </row>
    <row r="80" spans="1:29" x14ac:dyDescent="0.35">
      <c r="A80" s="29" t="s">
        <v>383</v>
      </c>
      <c r="B80" s="29" t="s">
        <v>479</v>
      </c>
    </row>
    <row r="81" spans="1:29" x14ac:dyDescent="0.35">
      <c r="A81" s="29" t="s">
        <v>383</v>
      </c>
      <c r="B81" s="29" t="s">
        <v>480</v>
      </c>
    </row>
    <row r="82" spans="1:29" x14ac:dyDescent="0.35">
      <c r="A82" s="29" t="s">
        <v>383</v>
      </c>
      <c r="B82" s="29" t="s">
        <v>481</v>
      </c>
    </row>
    <row r="83" spans="1:29" x14ac:dyDescent="0.35">
      <c r="A83" s="29" t="s">
        <v>382</v>
      </c>
      <c r="B83" s="29" t="s">
        <v>482</v>
      </c>
    </row>
    <row r="84" spans="1:29" x14ac:dyDescent="0.35">
      <c r="A84" s="29" t="s">
        <v>382</v>
      </c>
      <c r="B84" s="29" t="s">
        <v>483</v>
      </c>
    </row>
    <row r="85" spans="1:29" x14ac:dyDescent="0.35">
      <c r="A85" s="29" t="s">
        <v>382</v>
      </c>
      <c r="B85" s="29" t="s">
        <v>484</v>
      </c>
    </row>
    <row r="86" spans="1:29" x14ac:dyDescent="0.35">
      <c r="A86" s="29" t="s">
        <v>382</v>
      </c>
      <c r="B86" s="29" t="s">
        <v>485</v>
      </c>
    </row>
    <row r="87" spans="1:29" x14ac:dyDescent="0.35">
      <c r="A87" s="29" t="s">
        <v>384</v>
      </c>
      <c r="B87" s="29" t="s">
        <v>486</v>
      </c>
    </row>
    <row r="88" spans="1:29" x14ac:dyDescent="0.35">
      <c r="A88" s="29" t="s">
        <v>384</v>
      </c>
      <c r="B88" s="29" t="s">
        <v>487</v>
      </c>
    </row>
    <row r="89" spans="1:29" x14ac:dyDescent="0.35">
      <c r="A89" s="29" t="s">
        <v>384</v>
      </c>
      <c r="B89" s="29" t="s">
        <v>488</v>
      </c>
    </row>
    <row r="90" spans="1:29" x14ac:dyDescent="0.35">
      <c r="A90" s="29" t="s">
        <v>384</v>
      </c>
      <c r="B90" s="29" t="s">
        <v>489</v>
      </c>
    </row>
    <row r="91" spans="1:29" x14ac:dyDescent="0.35">
      <c r="A91" s="29" t="s">
        <v>384</v>
      </c>
      <c r="B91" s="29" t="s">
        <v>489</v>
      </c>
    </row>
    <row r="92" spans="1:29" x14ac:dyDescent="0.35">
      <c r="A92" s="29" t="s">
        <v>384</v>
      </c>
      <c r="B92" s="29" t="s">
        <v>490</v>
      </c>
      <c r="AC92" s="29">
        <v>1</v>
      </c>
    </row>
    <row r="93" spans="1:29" x14ac:dyDescent="0.35">
      <c r="A93" s="29" t="s">
        <v>384</v>
      </c>
      <c r="B93" s="29" t="s">
        <v>491</v>
      </c>
    </row>
    <row r="94" spans="1:29" x14ac:dyDescent="0.35">
      <c r="A94" s="29" t="s">
        <v>384</v>
      </c>
      <c r="B94" s="29" t="s">
        <v>492</v>
      </c>
    </row>
    <row r="95" spans="1:29" x14ac:dyDescent="0.35">
      <c r="A95" s="29" t="s">
        <v>384</v>
      </c>
      <c r="B95" s="29" t="s">
        <v>493</v>
      </c>
    </row>
    <row r="96" spans="1:29" x14ac:dyDescent="0.35">
      <c r="A96" s="29" t="s">
        <v>384</v>
      </c>
      <c r="B96" s="29" t="s">
        <v>494</v>
      </c>
    </row>
    <row r="97" spans="1:29" x14ac:dyDescent="0.35">
      <c r="A97" s="29" t="s">
        <v>384</v>
      </c>
      <c r="B97" s="29" t="s">
        <v>495</v>
      </c>
    </row>
    <row r="98" spans="1:29" x14ac:dyDescent="0.35">
      <c r="A98" s="29" t="s">
        <v>384</v>
      </c>
      <c r="B98" s="29" t="s">
        <v>497</v>
      </c>
    </row>
    <row r="99" spans="1:29" x14ac:dyDescent="0.35">
      <c r="A99" s="29" t="s">
        <v>384</v>
      </c>
      <c r="B99" s="29" t="s">
        <v>498</v>
      </c>
    </row>
    <row r="100" spans="1:29" x14ac:dyDescent="0.35">
      <c r="A100" s="29" t="s">
        <v>384</v>
      </c>
      <c r="B100" s="29" t="s">
        <v>499</v>
      </c>
    </row>
    <row r="101" spans="1:29" x14ac:dyDescent="0.35">
      <c r="A101" s="29" t="s">
        <v>384</v>
      </c>
      <c r="B101" s="29" t="s">
        <v>500</v>
      </c>
    </row>
    <row r="102" spans="1:29" x14ac:dyDescent="0.35">
      <c r="A102" s="29" t="s">
        <v>384</v>
      </c>
      <c r="B102" s="29" t="s">
        <v>501</v>
      </c>
    </row>
    <row r="103" spans="1:29" x14ac:dyDescent="0.35">
      <c r="A103" s="29" t="s">
        <v>384</v>
      </c>
      <c r="B103" s="29" t="s">
        <v>502</v>
      </c>
    </row>
    <row r="104" spans="1:29" x14ac:dyDescent="0.35">
      <c r="A104" s="29" t="s">
        <v>384</v>
      </c>
      <c r="B104" s="29" t="s">
        <v>503</v>
      </c>
    </row>
    <row r="105" spans="1:29" x14ac:dyDescent="0.35">
      <c r="A105" s="29" t="s">
        <v>384</v>
      </c>
      <c r="B105" s="29" t="s">
        <v>496</v>
      </c>
      <c r="AC105" s="29">
        <v>2</v>
      </c>
    </row>
    <row r="106" spans="1:29" x14ac:dyDescent="0.35">
      <c r="A106" s="29" t="s">
        <v>385</v>
      </c>
      <c r="B106" s="29" t="s">
        <v>504</v>
      </c>
    </row>
    <row r="107" spans="1:29" x14ac:dyDescent="0.35">
      <c r="A107" s="29" t="s">
        <v>385</v>
      </c>
      <c r="B107" s="29" t="s">
        <v>505</v>
      </c>
    </row>
    <row r="108" spans="1:29" x14ac:dyDescent="0.35">
      <c r="A108" s="29" t="s">
        <v>385</v>
      </c>
      <c r="B108" s="29" t="s">
        <v>506</v>
      </c>
    </row>
    <row r="109" spans="1:29" x14ac:dyDescent="0.35">
      <c r="A109" s="29" t="s">
        <v>385</v>
      </c>
      <c r="B109" s="29" t="s">
        <v>507</v>
      </c>
    </row>
    <row r="110" spans="1:29" x14ac:dyDescent="0.35">
      <c r="A110" s="29" t="s">
        <v>385</v>
      </c>
      <c r="B110" s="29" t="s">
        <v>508</v>
      </c>
      <c r="AC110" s="29">
        <v>24</v>
      </c>
    </row>
    <row r="111" spans="1:29" x14ac:dyDescent="0.35">
      <c r="A111" s="29" t="s">
        <v>385</v>
      </c>
      <c r="B111" s="29" t="s">
        <v>509</v>
      </c>
    </row>
    <row r="112" spans="1:29" x14ac:dyDescent="0.35">
      <c r="A112" s="29" t="s">
        <v>385</v>
      </c>
      <c r="B112" s="29" t="s">
        <v>510</v>
      </c>
    </row>
    <row r="113" spans="1:44" x14ac:dyDescent="0.35">
      <c r="A113" s="29" t="s">
        <v>385</v>
      </c>
      <c r="B113" s="29" t="s">
        <v>511</v>
      </c>
    </row>
    <row r="114" spans="1:44" x14ac:dyDescent="0.35">
      <c r="A114" s="29" t="s">
        <v>385</v>
      </c>
      <c r="B114" s="29" t="s">
        <v>512</v>
      </c>
    </row>
    <row r="115" spans="1:44" x14ac:dyDescent="0.35">
      <c r="A115" s="29" t="s">
        <v>385</v>
      </c>
      <c r="B115" s="29" t="s">
        <v>513</v>
      </c>
    </row>
    <row r="116" spans="1:44" x14ac:dyDescent="0.35">
      <c r="A116" s="29" t="s">
        <v>385</v>
      </c>
      <c r="B116" s="29" t="s">
        <v>514</v>
      </c>
    </row>
    <row r="117" spans="1:44" x14ac:dyDescent="0.35">
      <c r="A117" s="29" t="s">
        <v>385</v>
      </c>
      <c r="B117" s="29" t="s">
        <v>515</v>
      </c>
    </row>
    <row r="118" spans="1:44" x14ac:dyDescent="0.35">
      <c r="A118" s="29" t="s">
        <v>385</v>
      </c>
      <c r="B118" s="29" t="s">
        <v>516</v>
      </c>
    </row>
    <row r="119" spans="1:44" x14ac:dyDescent="0.35">
      <c r="A119" s="29" t="s">
        <v>385</v>
      </c>
      <c r="B119" s="29" t="s">
        <v>517</v>
      </c>
    </row>
    <row r="120" spans="1:44" x14ac:dyDescent="0.35">
      <c r="A120" s="29" t="s">
        <v>386</v>
      </c>
      <c r="B120" s="29" t="s">
        <v>518</v>
      </c>
      <c r="AQ120" s="29">
        <v>27</v>
      </c>
      <c r="AR120" s="29">
        <v>52</v>
      </c>
    </row>
    <row r="121" spans="1:44" x14ac:dyDescent="0.35">
      <c r="A121" s="29" t="s">
        <v>386</v>
      </c>
      <c r="B121" s="29" t="s">
        <v>519</v>
      </c>
      <c r="AR121" s="29">
        <v>67</v>
      </c>
    </row>
    <row r="122" spans="1:44" x14ac:dyDescent="0.35">
      <c r="A122" s="29" t="s">
        <v>386</v>
      </c>
      <c r="B122" s="29" t="s">
        <v>520</v>
      </c>
    </row>
    <row r="123" spans="1:44" x14ac:dyDescent="0.35">
      <c r="A123" s="29" t="s">
        <v>386</v>
      </c>
      <c r="B123" s="29" t="s">
        <v>521</v>
      </c>
      <c r="AQ123" s="29">
        <v>34</v>
      </c>
      <c r="AR123" s="29">
        <v>35</v>
      </c>
    </row>
    <row r="124" spans="1:44" x14ac:dyDescent="0.35">
      <c r="A124" s="29" t="s">
        <v>386</v>
      </c>
      <c r="B124" s="29" t="s">
        <v>522</v>
      </c>
      <c r="AQ124" s="29">
        <v>60</v>
      </c>
      <c r="AR124" s="29">
        <v>5</v>
      </c>
    </row>
    <row r="125" spans="1:44" x14ac:dyDescent="0.35">
      <c r="A125" s="29" t="s">
        <v>386</v>
      </c>
      <c r="B125" s="29" t="s">
        <v>523</v>
      </c>
      <c r="AQ125" s="29">
        <v>69</v>
      </c>
      <c r="AR125" s="29">
        <v>118</v>
      </c>
    </row>
    <row r="126" spans="1:44" x14ac:dyDescent="0.35">
      <c r="A126" s="29" t="s">
        <v>386</v>
      </c>
      <c r="B126" s="29" t="s">
        <v>524</v>
      </c>
      <c r="AQ126" s="29">
        <v>60</v>
      </c>
      <c r="AR126" s="29">
        <v>11</v>
      </c>
    </row>
    <row r="127" spans="1:44" x14ac:dyDescent="0.35">
      <c r="A127" s="29" t="s">
        <v>386</v>
      </c>
      <c r="B127" s="29" t="s">
        <v>525</v>
      </c>
    </row>
    <row r="128" spans="1:44" x14ac:dyDescent="0.35">
      <c r="A128" s="29" t="s">
        <v>386</v>
      </c>
      <c r="B128" s="29" t="s">
        <v>526</v>
      </c>
      <c r="AQ128" s="29">
        <v>10</v>
      </c>
    </row>
    <row r="129" spans="1:2" x14ac:dyDescent="0.35">
      <c r="A129" s="29" t="s">
        <v>386</v>
      </c>
      <c r="B129" s="29" t="s">
        <v>528</v>
      </c>
    </row>
    <row r="130" spans="1:2" x14ac:dyDescent="0.35">
      <c r="A130" s="29" t="s">
        <v>386</v>
      </c>
      <c r="B130" s="29" t="s">
        <v>529</v>
      </c>
    </row>
    <row r="131" spans="1:2" x14ac:dyDescent="0.35">
      <c r="A131" s="29" t="s">
        <v>386</v>
      </c>
      <c r="B131" s="29" t="s">
        <v>530</v>
      </c>
    </row>
    <row r="132" spans="1:2" x14ac:dyDescent="0.35">
      <c r="A132" s="29" t="s">
        <v>386</v>
      </c>
      <c r="B132" s="29" t="s">
        <v>531</v>
      </c>
    </row>
    <row r="133" spans="1:2" x14ac:dyDescent="0.35">
      <c r="A133" s="29" t="s">
        <v>386</v>
      </c>
      <c r="B133" s="29" t="s">
        <v>532</v>
      </c>
    </row>
    <row r="134" spans="1:2" x14ac:dyDescent="0.35">
      <c r="A134" s="29" t="s">
        <v>386</v>
      </c>
      <c r="B134" s="29" t="s">
        <v>533</v>
      </c>
    </row>
    <row r="135" spans="1:2" x14ac:dyDescent="0.35">
      <c r="A135" s="29" t="s">
        <v>386</v>
      </c>
      <c r="B135" s="29" t="s">
        <v>534</v>
      </c>
    </row>
    <row r="136" spans="1:2" x14ac:dyDescent="0.35">
      <c r="A136" s="29" t="s">
        <v>386</v>
      </c>
      <c r="B136" s="29" t="s">
        <v>535</v>
      </c>
    </row>
    <row r="137" spans="1:2" x14ac:dyDescent="0.35">
      <c r="A137" s="29" t="s">
        <v>386</v>
      </c>
      <c r="B137" s="29" t="s">
        <v>536</v>
      </c>
    </row>
    <row r="138" spans="1:2" x14ac:dyDescent="0.35">
      <c r="A138" s="29" t="s">
        <v>386</v>
      </c>
      <c r="B138" s="29" t="s">
        <v>537</v>
      </c>
    </row>
    <row r="139" spans="1:2" x14ac:dyDescent="0.35">
      <c r="A139" s="29" t="s">
        <v>386</v>
      </c>
      <c r="B139" s="29" t="s">
        <v>538</v>
      </c>
    </row>
    <row r="140" spans="1:2" x14ac:dyDescent="0.35">
      <c r="A140" s="29" t="s">
        <v>386</v>
      </c>
      <c r="B140" s="29" t="s">
        <v>539</v>
      </c>
    </row>
    <row r="141" spans="1:2" x14ac:dyDescent="0.35">
      <c r="A141" s="29" t="s">
        <v>386</v>
      </c>
      <c r="B141" s="29" t="s">
        <v>540</v>
      </c>
    </row>
    <row r="142" spans="1:2" x14ac:dyDescent="0.35">
      <c r="A142" s="29" t="s">
        <v>386</v>
      </c>
      <c r="B142" s="29" t="s">
        <v>541</v>
      </c>
    </row>
    <row r="143" spans="1:2" x14ac:dyDescent="0.35">
      <c r="A143" s="29" t="s">
        <v>386</v>
      </c>
      <c r="B143" s="29" t="s">
        <v>542</v>
      </c>
    </row>
    <row r="144" spans="1:2" x14ac:dyDescent="0.35">
      <c r="A144" s="29" t="s">
        <v>386</v>
      </c>
      <c r="B144" s="29" t="s">
        <v>543</v>
      </c>
    </row>
    <row r="145" spans="1:44" x14ac:dyDescent="0.35">
      <c r="A145" s="29" t="s">
        <v>386</v>
      </c>
      <c r="B145" s="29" t="s">
        <v>544</v>
      </c>
      <c r="AR145" s="29">
        <v>147</v>
      </c>
    </row>
    <row r="146" spans="1:44" x14ac:dyDescent="0.35">
      <c r="A146" s="29" t="s">
        <v>386</v>
      </c>
      <c r="B146" s="29" t="s">
        <v>545</v>
      </c>
    </row>
    <row r="147" spans="1:44" x14ac:dyDescent="0.35">
      <c r="A147" s="29" t="s">
        <v>386</v>
      </c>
      <c r="B147" s="29" t="s">
        <v>546</v>
      </c>
    </row>
    <row r="148" spans="1:44" x14ac:dyDescent="0.35">
      <c r="A148" s="29" t="s">
        <v>386</v>
      </c>
      <c r="B148" s="29" t="s">
        <v>547</v>
      </c>
      <c r="AC148" s="29">
        <v>7</v>
      </c>
    </row>
    <row r="149" spans="1:44" x14ac:dyDescent="0.35">
      <c r="A149" s="29" t="s">
        <v>386</v>
      </c>
      <c r="B149" s="29" t="s">
        <v>548</v>
      </c>
      <c r="AC149" s="29">
        <v>62</v>
      </c>
    </row>
    <row r="150" spans="1:44" x14ac:dyDescent="0.35">
      <c r="A150" s="29" t="s">
        <v>386</v>
      </c>
      <c r="B150" s="29" t="s">
        <v>550</v>
      </c>
      <c r="AC150" s="29">
        <v>35</v>
      </c>
    </row>
    <row r="151" spans="1:44" x14ac:dyDescent="0.35">
      <c r="A151" s="29" t="s">
        <v>386</v>
      </c>
      <c r="B151" s="29" t="s">
        <v>549</v>
      </c>
      <c r="AC151" s="29">
        <v>45</v>
      </c>
    </row>
    <row r="152" spans="1:44" x14ac:dyDescent="0.35">
      <c r="A152" s="29" t="s">
        <v>386</v>
      </c>
      <c r="B152" s="29" t="s">
        <v>551</v>
      </c>
      <c r="AR152" s="29">
        <v>70</v>
      </c>
    </row>
    <row r="153" spans="1:44" x14ac:dyDescent="0.35">
      <c r="A153" s="29" t="s">
        <v>386</v>
      </c>
      <c r="B153" s="29" t="s">
        <v>552</v>
      </c>
    </row>
    <row r="154" spans="1:44" x14ac:dyDescent="0.35">
      <c r="A154" s="29" t="s">
        <v>386</v>
      </c>
      <c r="B154" s="29" t="s">
        <v>554</v>
      </c>
      <c r="AQ154" s="29">
        <v>42</v>
      </c>
      <c r="AR154" s="29">
        <v>144</v>
      </c>
    </row>
    <row r="155" spans="1:44" x14ac:dyDescent="0.35">
      <c r="A155" s="29" t="s">
        <v>386</v>
      </c>
      <c r="B155" s="29" t="s">
        <v>555</v>
      </c>
      <c r="AC155" s="29">
        <v>24</v>
      </c>
    </row>
    <row r="156" spans="1:44" x14ac:dyDescent="0.35">
      <c r="A156" s="29" t="s">
        <v>386</v>
      </c>
      <c r="B156" s="29" t="s">
        <v>556</v>
      </c>
    </row>
    <row r="157" spans="1:44" x14ac:dyDescent="0.35">
      <c r="A157" s="29" t="s">
        <v>386</v>
      </c>
      <c r="B157" s="29" t="s">
        <v>527</v>
      </c>
      <c r="AR157" s="29">
        <v>52</v>
      </c>
    </row>
    <row r="158" spans="1:44" x14ac:dyDescent="0.35">
      <c r="A158" s="29" t="s">
        <v>386</v>
      </c>
      <c r="B158" s="29" t="s">
        <v>553</v>
      </c>
    </row>
    <row r="159" spans="1:44" x14ac:dyDescent="0.35">
      <c r="A159" s="29" t="s">
        <v>387</v>
      </c>
      <c r="B159" s="29" t="s">
        <v>557</v>
      </c>
    </row>
    <row r="160" spans="1:44" x14ac:dyDescent="0.35">
      <c r="A160" s="29" t="s">
        <v>387</v>
      </c>
      <c r="B160" s="29" t="s">
        <v>558</v>
      </c>
    </row>
    <row r="161" spans="1:29" x14ac:dyDescent="0.35">
      <c r="A161" s="29" t="s">
        <v>387</v>
      </c>
      <c r="B161" s="29" t="s">
        <v>559</v>
      </c>
    </row>
    <row r="162" spans="1:29" x14ac:dyDescent="0.35">
      <c r="A162" s="29" t="s">
        <v>387</v>
      </c>
      <c r="B162" s="29" t="s">
        <v>560</v>
      </c>
    </row>
    <row r="163" spans="1:29" x14ac:dyDescent="0.35">
      <c r="A163" s="29" t="s">
        <v>387</v>
      </c>
      <c r="B163" s="29" t="s">
        <v>561</v>
      </c>
    </row>
    <row r="164" spans="1:29" x14ac:dyDescent="0.35">
      <c r="A164" s="29" t="s">
        <v>387</v>
      </c>
      <c r="B164" s="29" t="s">
        <v>562</v>
      </c>
    </row>
    <row r="165" spans="1:29" x14ac:dyDescent="0.35">
      <c r="A165" s="29" t="s">
        <v>387</v>
      </c>
      <c r="B165" s="29" t="s">
        <v>563</v>
      </c>
    </row>
    <row r="166" spans="1:29" x14ac:dyDescent="0.35">
      <c r="A166" s="29" t="s">
        <v>387</v>
      </c>
      <c r="B166" s="29" t="s">
        <v>564</v>
      </c>
      <c r="AC166" s="29">
        <v>1</v>
      </c>
    </row>
    <row r="167" spans="1:29" x14ac:dyDescent="0.35">
      <c r="A167" s="29" t="s">
        <v>387</v>
      </c>
      <c r="B167" s="29" t="s">
        <v>565</v>
      </c>
    </row>
    <row r="168" spans="1:29" x14ac:dyDescent="0.35">
      <c r="A168" s="29" t="s">
        <v>387</v>
      </c>
      <c r="B168" s="29" t="s">
        <v>566</v>
      </c>
    </row>
    <row r="169" spans="1:29" x14ac:dyDescent="0.35">
      <c r="A169" s="29" t="s">
        <v>387</v>
      </c>
      <c r="B169" s="29" t="s">
        <v>567</v>
      </c>
    </row>
    <row r="170" spans="1:29" x14ac:dyDescent="0.35">
      <c r="A170" s="29" t="s">
        <v>387</v>
      </c>
      <c r="B170" s="29" t="s">
        <v>568</v>
      </c>
    </row>
    <row r="171" spans="1:29" x14ac:dyDescent="0.35">
      <c r="A171" s="29" t="s">
        <v>387</v>
      </c>
      <c r="B171" s="29" t="s">
        <v>570</v>
      </c>
    </row>
    <row r="172" spans="1:29" x14ac:dyDescent="0.35">
      <c r="A172" s="29" t="s">
        <v>387</v>
      </c>
      <c r="B172" s="29" t="s">
        <v>571</v>
      </c>
    </row>
    <row r="173" spans="1:29" x14ac:dyDescent="0.35">
      <c r="A173" s="29" t="s">
        <v>387</v>
      </c>
      <c r="B173" s="29" t="s">
        <v>572</v>
      </c>
    </row>
    <row r="174" spans="1:29" x14ac:dyDescent="0.35">
      <c r="A174" s="29" t="s">
        <v>387</v>
      </c>
      <c r="B174" s="29" t="s">
        <v>569</v>
      </c>
    </row>
    <row r="175" spans="1:29" x14ac:dyDescent="0.35">
      <c r="A175" s="29" t="s">
        <v>388</v>
      </c>
      <c r="B175" s="29" t="s">
        <v>573</v>
      </c>
    </row>
    <row r="176" spans="1:29" x14ac:dyDescent="0.35">
      <c r="A176" s="29" t="s">
        <v>388</v>
      </c>
      <c r="B176" s="29" t="s">
        <v>574</v>
      </c>
    </row>
    <row r="177" spans="1:29" x14ac:dyDescent="0.35">
      <c r="A177" s="29" t="s">
        <v>388</v>
      </c>
      <c r="B177" s="29" t="s">
        <v>576</v>
      </c>
    </row>
    <row r="178" spans="1:29" x14ac:dyDescent="0.35">
      <c r="A178" s="29" t="s">
        <v>388</v>
      </c>
      <c r="B178" s="29" t="s">
        <v>577</v>
      </c>
    </row>
    <row r="179" spans="1:29" x14ac:dyDescent="0.35">
      <c r="A179" s="29" t="s">
        <v>388</v>
      </c>
      <c r="B179" s="29" t="s">
        <v>579</v>
      </c>
    </row>
    <row r="180" spans="1:29" x14ac:dyDescent="0.35">
      <c r="A180" s="29" t="s">
        <v>388</v>
      </c>
      <c r="B180" s="29" t="s">
        <v>580</v>
      </c>
      <c r="AC180" s="29">
        <v>3</v>
      </c>
    </row>
    <row r="181" spans="1:29" x14ac:dyDescent="0.35">
      <c r="A181" s="29" t="s">
        <v>388</v>
      </c>
      <c r="B181" s="29" t="s">
        <v>581</v>
      </c>
    </row>
    <row r="182" spans="1:29" x14ac:dyDescent="0.35">
      <c r="A182" s="29" t="s">
        <v>388</v>
      </c>
      <c r="B182" s="29" t="s">
        <v>582</v>
      </c>
    </row>
    <row r="183" spans="1:29" x14ac:dyDescent="0.35">
      <c r="A183" s="29" t="s">
        <v>388</v>
      </c>
      <c r="B183" s="29" t="s">
        <v>583</v>
      </c>
      <c r="AC183" s="29">
        <v>4</v>
      </c>
    </row>
    <row r="184" spans="1:29" x14ac:dyDescent="0.35">
      <c r="A184" s="29" t="s">
        <v>388</v>
      </c>
      <c r="B184" s="29" t="s">
        <v>584</v>
      </c>
    </row>
    <row r="185" spans="1:29" x14ac:dyDescent="0.35">
      <c r="A185" s="29" t="s">
        <v>388</v>
      </c>
      <c r="B185" s="29" t="s">
        <v>585</v>
      </c>
    </row>
    <row r="186" spans="1:29" x14ac:dyDescent="0.35">
      <c r="A186" s="29" t="s">
        <v>388</v>
      </c>
      <c r="B186" s="29" t="s">
        <v>586</v>
      </c>
    </row>
    <row r="187" spans="1:29" x14ac:dyDescent="0.35">
      <c r="A187" s="29" t="s">
        <v>388</v>
      </c>
      <c r="B187" s="29" t="s">
        <v>587</v>
      </c>
    </row>
    <row r="188" spans="1:29" x14ac:dyDescent="0.35">
      <c r="A188" s="29" t="s">
        <v>388</v>
      </c>
      <c r="B188" s="29" t="s">
        <v>588</v>
      </c>
      <c r="AC188" s="29">
        <v>2</v>
      </c>
    </row>
    <row r="189" spans="1:29" x14ac:dyDescent="0.35">
      <c r="A189" s="29" t="s">
        <v>388</v>
      </c>
      <c r="B189" s="29" t="s">
        <v>589</v>
      </c>
    </row>
    <row r="190" spans="1:29" x14ac:dyDescent="0.35">
      <c r="A190" s="29" t="s">
        <v>388</v>
      </c>
      <c r="B190" s="29" t="s">
        <v>590</v>
      </c>
    </row>
    <row r="191" spans="1:29" x14ac:dyDescent="0.35">
      <c r="A191" s="29" t="s">
        <v>388</v>
      </c>
      <c r="B191" s="29" t="s">
        <v>591</v>
      </c>
    </row>
    <row r="192" spans="1:29" x14ac:dyDescent="0.35">
      <c r="A192" s="29" t="s">
        <v>388</v>
      </c>
      <c r="B192" s="29" t="s">
        <v>592</v>
      </c>
    </row>
    <row r="193" spans="1:29" x14ac:dyDescent="0.35">
      <c r="A193" s="29" t="s">
        <v>388</v>
      </c>
      <c r="B193" s="29" t="s">
        <v>593</v>
      </c>
    </row>
    <row r="194" spans="1:29" x14ac:dyDescent="0.35">
      <c r="A194" s="29" t="s">
        <v>388</v>
      </c>
      <c r="B194" s="29" t="s">
        <v>575</v>
      </c>
    </row>
    <row r="195" spans="1:29" x14ac:dyDescent="0.35">
      <c r="A195" s="29" t="s">
        <v>388</v>
      </c>
      <c r="B195" s="29" t="s">
        <v>578</v>
      </c>
    </row>
    <row r="196" spans="1:29" x14ac:dyDescent="0.35">
      <c r="A196" s="29" t="s">
        <v>388</v>
      </c>
      <c r="B196" s="29" t="s">
        <v>594</v>
      </c>
    </row>
    <row r="197" spans="1:29" x14ac:dyDescent="0.35">
      <c r="A197" s="29" t="s">
        <v>389</v>
      </c>
      <c r="B197" s="29" t="s">
        <v>598</v>
      </c>
    </row>
    <row r="198" spans="1:29" x14ac:dyDescent="0.35">
      <c r="A198" s="29" t="s">
        <v>389</v>
      </c>
      <c r="B198" s="29" t="s">
        <v>599</v>
      </c>
    </row>
    <row r="199" spans="1:29" x14ac:dyDescent="0.35">
      <c r="A199" s="29" t="s">
        <v>389</v>
      </c>
      <c r="B199" s="29" t="s">
        <v>600</v>
      </c>
    </row>
    <row r="200" spans="1:29" x14ac:dyDescent="0.35">
      <c r="A200" s="29" t="s">
        <v>389</v>
      </c>
      <c r="B200" s="29" t="s">
        <v>601</v>
      </c>
    </row>
    <row r="201" spans="1:29" x14ac:dyDescent="0.35">
      <c r="A201" s="29" t="s">
        <v>389</v>
      </c>
      <c r="B201" s="29" t="s">
        <v>602</v>
      </c>
    </row>
    <row r="202" spans="1:29" x14ac:dyDescent="0.35">
      <c r="A202" s="29" t="s">
        <v>389</v>
      </c>
      <c r="B202" s="29" t="s">
        <v>603</v>
      </c>
      <c r="AC202" s="29">
        <v>4</v>
      </c>
    </row>
    <row r="203" spans="1:29" x14ac:dyDescent="0.35">
      <c r="A203" s="29" t="s">
        <v>389</v>
      </c>
      <c r="B203" s="29" t="s">
        <v>605</v>
      </c>
    </row>
    <row r="204" spans="1:29" x14ac:dyDescent="0.35">
      <c r="A204" s="29" t="s">
        <v>389</v>
      </c>
      <c r="B204" s="29" t="s">
        <v>597</v>
      </c>
    </row>
    <row r="205" spans="1:29" x14ac:dyDescent="0.35">
      <c r="A205" s="29" t="s">
        <v>389</v>
      </c>
      <c r="B205" s="29" t="s">
        <v>606</v>
      </c>
    </row>
    <row r="206" spans="1:29" x14ac:dyDescent="0.35">
      <c r="A206" s="29" t="s">
        <v>389</v>
      </c>
      <c r="B206" s="29" t="s">
        <v>607</v>
      </c>
      <c r="AC206" s="29">
        <v>5</v>
      </c>
    </row>
    <row r="207" spans="1:29" x14ac:dyDescent="0.35">
      <c r="A207" s="29" t="s">
        <v>389</v>
      </c>
      <c r="B207" s="29" t="s">
        <v>608</v>
      </c>
    </row>
    <row r="208" spans="1:29" x14ac:dyDescent="0.35">
      <c r="A208" s="29" t="s">
        <v>389</v>
      </c>
      <c r="B208" s="29" t="s">
        <v>609</v>
      </c>
      <c r="AC208" s="29">
        <v>12</v>
      </c>
    </row>
    <row r="209" spans="1:29" x14ac:dyDescent="0.35">
      <c r="A209" s="29" t="s">
        <v>389</v>
      </c>
      <c r="B209" s="29" t="s">
        <v>610</v>
      </c>
    </row>
    <row r="210" spans="1:29" x14ac:dyDescent="0.35">
      <c r="A210" s="29" t="s">
        <v>389</v>
      </c>
      <c r="B210" s="29" t="s">
        <v>596</v>
      </c>
    </row>
    <row r="211" spans="1:29" x14ac:dyDescent="0.35">
      <c r="A211" s="29" t="s">
        <v>389</v>
      </c>
      <c r="B211" s="29" t="s">
        <v>611</v>
      </c>
    </row>
    <row r="212" spans="1:29" x14ac:dyDescent="0.35">
      <c r="A212" s="29" t="s">
        <v>389</v>
      </c>
      <c r="B212" s="29" t="s">
        <v>612</v>
      </c>
    </row>
    <row r="213" spans="1:29" x14ac:dyDescent="0.35">
      <c r="A213" s="29" t="s">
        <v>389</v>
      </c>
      <c r="B213" s="29" t="s">
        <v>613</v>
      </c>
      <c r="AC213" s="29">
        <v>3</v>
      </c>
    </row>
    <row r="214" spans="1:29" x14ac:dyDescent="0.35">
      <c r="A214" s="29" t="s">
        <v>389</v>
      </c>
      <c r="B214" s="29" t="s">
        <v>614</v>
      </c>
      <c r="AC214" s="29" t="s">
        <v>674</v>
      </c>
    </row>
    <row r="215" spans="1:29" x14ac:dyDescent="0.35">
      <c r="A215" s="29" t="s">
        <v>389</v>
      </c>
      <c r="B215" s="29" t="s">
        <v>615</v>
      </c>
      <c r="AC215" s="29" t="s">
        <v>675</v>
      </c>
    </row>
    <row r="216" spans="1:29" x14ac:dyDescent="0.35">
      <c r="A216" s="29" t="s">
        <v>389</v>
      </c>
      <c r="B216" s="29" t="s">
        <v>616</v>
      </c>
    </row>
    <row r="217" spans="1:29" x14ac:dyDescent="0.35">
      <c r="A217" s="29" t="s">
        <v>389</v>
      </c>
      <c r="B217" s="29" t="s">
        <v>617</v>
      </c>
    </row>
    <row r="218" spans="1:29" x14ac:dyDescent="0.35">
      <c r="A218" s="29" t="s">
        <v>389</v>
      </c>
      <c r="B218" s="29" t="s">
        <v>626</v>
      </c>
    </row>
    <row r="219" spans="1:29" x14ac:dyDescent="0.35">
      <c r="A219" s="29" t="s">
        <v>389</v>
      </c>
      <c r="B219" s="29" t="s">
        <v>627</v>
      </c>
    </row>
    <row r="220" spans="1:29" x14ac:dyDescent="0.35">
      <c r="A220" s="29" t="s">
        <v>389</v>
      </c>
      <c r="B220" s="29" t="s">
        <v>618</v>
      </c>
    </row>
    <row r="221" spans="1:29" x14ac:dyDescent="0.35">
      <c r="A221" s="29" t="s">
        <v>389</v>
      </c>
      <c r="B221" s="29" t="s">
        <v>619</v>
      </c>
    </row>
    <row r="222" spans="1:29" x14ac:dyDescent="0.35">
      <c r="A222" s="29" t="s">
        <v>389</v>
      </c>
      <c r="B222" s="29" t="s">
        <v>620</v>
      </c>
    </row>
    <row r="223" spans="1:29" x14ac:dyDescent="0.35">
      <c r="A223" s="29" t="s">
        <v>389</v>
      </c>
      <c r="B223" s="29" t="s">
        <v>621</v>
      </c>
    </row>
    <row r="224" spans="1:29" x14ac:dyDescent="0.35">
      <c r="A224" s="29" t="s">
        <v>389</v>
      </c>
      <c r="B224" s="29" t="s">
        <v>622</v>
      </c>
    </row>
    <row r="225" spans="1:29" x14ac:dyDescent="0.35">
      <c r="A225" s="29" t="s">
        <v>389</v>
      </c>
      <c r="B225" s="29" t="s">
        <v>624</v>
      </c>
    </row>
    <row r="226" spans="1:29" x14ac:dyDescent="0.35">
      <c r="A226" s="29" t="s">
        <v>389</v>
      </c>
      <c r="B226" s="29" t="s">
        <v>628</v>
      </c>
      <c r="AC226" s="29">
        <v>3</v>
      </c>
    </row>
    <row r="227" spans="1:29" x14ac:dyDescent="0.35">
      <c r="A227" s="29" t="s">
        <v>389</v>
      </c>
      <c r="B227" s="29" t="s">
        <v>629</v>
      </c>
    </row>
    <row r="228" spans="1:29" x14ac:dyDescent="0.35">
      <c r="A228" s="29" t="s">
        <v>389</v>
      </c>
      <c r="B228" s="29" t="s">
        <v>630</v>
      </c>
    </row>
    <row r="229" spans="1:29" x14ac:dyDescent="0.35">
      <c r="A229" s="29" t="s">
        <v>389</v>
      </c>
      <c r="B229" s="29" t="s">
        <v>633</v>
      </c>
    </row>
    <row r="230" spans="1:29" x14ac:dyDescent="0.35">
      <c r="A230" s="29" t="s">
        <v>389</v>
      </c>
      <c r="B230" s="29" t="s">
        <v>634</v>
      </c>
    </row>
    <row r="231" spans="1:29" x14ac:dyDescent="0.35">
      <c r="A231" s="29" t="s">
        <v>389</v>
      </c>
      <c r="B231" s="29" t="s">
        <v>595</v>
      </c>
    </row>
    <row r="232" spans="1:29" x14ac:dyDescent="0.35">
      <c r="A232" s="29" t="s">
        <v>389</v>
      </c>
      <c r="B232" s="29" t="s">
        <v>604</v>
      </c>
    </row>
    <row r="233" spans="1:29" x14ac:dyDescent="0.35">
      <c r="A233" s="29" t="s">
        <v>389</v>
      </c>
      <c r="B233" s="29" t="s">
        <v>569</v>
      </c>
    </row>
    <row r="234" spans="1:29" x14ac:dyDescent="0.35">
      <c r="A234" s="29" t="s">
        <v>389</v>
      </c>
      <c r="B234" s="29" t="s">
        <v>625</v>
      </c>
    </row>
    <row r="235" spans="1:29" x14ac:dyDescent="0.35">
      <c r="A235" s="29" t="s">
        <v>389</v>
      </c>
      <c r="B235" s="29" t="s">
        <v>623</v>
      </c>
    </row>
    <row r="236" spans="1:29" x14ac:dyDescent="0.35">
      <c r="A236" s="29" t="s">
        <v>389</v>
      </c>
      <c r="B236" s="29" t="s">
        <v>631</v>
      </c>
    </row>
    <row r="237" spans="1:29" x14ac:dyDescent="0.35">
      <c r="A237" s="29" t="s">
        <v>389</v>
      </c>
      <c r="B237" s="29" t="s">
        <v>632</v>
      </c>
      <c r="AC237" s="29" t="s">
        <v>672</v>
      </c>
    </row>
    <row r="238" spans="1:29" x14ac:dyDescent="0.35">
      <c r="A238" s="29" t="s">
        <v>390</v>
      </c>
      <c r="B238" s="29" t="s">
        <v>635</v>
      </c>
    </row>
    <row r="239" spans="1:29" x14ac:dyDescent="0.35">
      <c r="A239" s="29" t="s">
        <v>390</v>
      </c>
      <c r="B239" s="29" t="s">
        <v>636</v>
      </c>
    </row>
    <row r="240" spans="1:29" x14ac:dyDescent="0.35">
      <c r="A240" s="29" t="s">
        <v>390</v>
      </c>
      <c r="B240" s="29" t="s">
        <v>637</v>
      </c>
    </row>
    <row r="241" spans="1:45" x14ac:dyDescent="0.35">
      <c r="A241" s="29" t="s">
        <v>390</v>
      </c>
      <c r="B241" s="29" t="s">
        <v>638</v>
      </c>
    </row>
    <row r="242" spans="1:45" x14ac:dyDescent="0.35">
      <c r="A242" s="29" t="s">
        <v>390</v>
      </c>
      <c r="B242" s="29" t="s">
        <v>639</v>
      </c>
    </row>
    <row r="243" spans="1:45" x14ac:dyDescent="0.35">
      <c r="A243" s="29" t="s">
        <v>390</v>
      </c>
      <c r="B243" s="29" t="s">
        <v>640</v>
      </c>
    </row>
    <row r="244" spans="1:45" x14ac:dyDescent="0.35">
      <c r="A244" s="29" t="s">
        <v>390</v>
      </c>
      <c r="B244" s="29" t="s">
        <v>641</v>
      </c>
    </row>
    <row r="245" spans="1:45" x14ac:dyDescent="0.35">
      <c r="A245" s="29" t="s">
        <v>390</v>
      </c>
      <c r="B245" s="29" t="s">
        <v>642</v>
      </c>
    </row>
    <row r="246" spans="1:45" x14ac:dyDescent="0.35">
      <c r="A246" s="29" t="s">
        <v>390</v>
      </c>
      <c r="B246" s="29" t="s">
        <v>643</v>
      </c>
    </row>
    <row r="247" spans="1:45" x14ac:dyDescent="0.35">
      <c r="A247" s="29" t="s">
        <v>390</v>
      </c>
      <c r="B247" s="29" t="s">
        <v>644</v>
      </c>
    </row>
    <row r="248" spans="1:45" x14ac:dyDescent="0.35">
      <c r="A248" s="29" t="s">
        <v>390</v>
      </c>
      <c r="B248" s="29" t="s">
        <v>645</v>
      </c>
    </row>
    <row r="249" spans="1:45" x14ac:dyDescent="0.35">
      <c r="A249" s="29" t="s">
        <v>390</v>
      </c>
      <c r="B249" s="29" t="s">
        <v>646</v>
      </c>
    </row>
    <row r="250" spans="1:45" x14ac:dyDescent="0.35">
      <c r="A250" s="29" t="s">
        <v>390</v>
      </c>
      <c r="B250" s="29" t="s">
        <v>647</v>
      </c>
    </row>
    <row r="251" spans="1:45" x14ac:dyDescent="0.35">
      <c r="A251" s="37" t="s">
        <v>391</v>
      </c>
      <c r="B251" s="29" t="s">
        <v>656</v>
      </c>
    </row>
    <row r="252" spans="1:45" x14ac:dyDescent="0.35">
      <c r="A252" s="37" t="s">
        <v>391</v>
      </c>
      <c r="B252" s="29" t="s">
        <v>657</v>
      </c>
    </row>
    <row r="253" spans="1:45" x14ac:dyDescent="0.35">
      <c r="A253" s="37" t="s">
        <v>391</v>
      </c>
      <c r="B253" s="29" t="s">
        <v>658</v>
      </c>
    </row>
    <row r="254" spans="1:45" x14ac:dyDescent="0.35">
      <c r="A254" s="37" t="s">
        <v>391</v>
      </c>
      <c r="B254" s="29" t="s">
        <v>397</v>
      </c>
      <c r="AC254" s="29">
        <v>6</v>
      </c>
      <c r="AS254" s="29">
        <v>11</v>
      </c>
    </row>
    <row r="255" spans="1:45" x14ac:dyDescent="0.35">
      <c r="A255" s="37" t="s">
        <v>391</v>
      </c>
      <c r="B255" s="29" t="s">
        <v>394</v>
      </c>
      <c r="AC255" s="29">
        <v>7</v>
      </c>
      <c r="AS255" s="29">
        <v>9</v>
      </c>
    </row>
    <row r="256" spans="1:45" x14ac:dyDescent="0.35">
      <c r="A256" s="37" t="s">
        <v>391</v>
      </c>
      <c r="B256" s="29" t="s">
        <v>395</v>
      </c>
      <c r="AC256" s="29">
        <v>2</v>
      </c>
    </row>
    <row r="257" spans="1:48" x14ac:dyDescent="0.35">
      <c r="A257" s="37" t="s">
        <v>391</v>
      </c>
      <c r="B257" s="29" t="s">
        <v>392</v>
      </c>
      <c r="AC257" s="29">
        <v>5</v>
      </c>
      <c r="AV257" s="29">
        <v>12</v>
      </c>
    </row>
    <row r="258" spans="1:48" x14ac:dyDescent="0.35">
      <c r="A258" s="37" t="s">
        <v>391</v>
      </c>
      <c r="B258" s="29" t="s">
        <v>396</v>
      </c>
      <c r="AC258" s="29">
        <v>1</v>
      </c>
      <c r="AS258" s="29">
        <v>10</v>
      </c>
    </row>
    <row r="259" spans="1:48" x14ac:dyDescent="0.35">
      <c r="A259" s="37" t="s">
        <v>391</v>
      </c>
      <c r="B259" s="29" t="s">
        <v>402</v>
      </c>
    </row>
    <row r="260" spans="1:48" x14ac:dyDescent="0.35">
      <c r="A260" s="37" t="s">
        <v>391</v>
      </c>
      <c r="B260" s="29" t="s">
        <v>401</v>
      </c>
      <c r="AS260" s="29">
        <v>2</v>
      </c>
    </row>
    <row r="261" spans="1:48" x14ac:dyDescent="0.35">
      <c r="A261" s="37" t="s">
        <v>391</v>
      </c>
      <c r="B261" s="29" t="s">
        <v>400</v>
      </c>
      <c r="AS261" s="29">
        <v>3</v>
      </c>
    </row>
    <row r="262" spans="1:48" x14ac:dyDescent="0.35">
      <c r="A262" s="37" t="s">
        <v>391</v>
      </c>
      <c r="B262" s="29" t="s">
        <v>659</v>
      </c>
      <c r="AC262" s="29">
        <v>2</v>
      </c>
    </row>
    <row r="263" spans="1:48" x14ac:dyDescent="0.35">
      <c r="A263" s="37" t="s">
        <v>391</v>
      </c>
      <c r="B263" s="29" t="s">
        <v>405</v>
      </c>
    </row>
    <row r="264" spans="1:48" x14ac:dyDescent="0.35">
      <c r="A264" s="37" t="s">
        <v>391</v>
      </c>
      <c r="B264" s="29" t="s">
        <v>404</v>
      </c>
    </row>
    <row r="265" spans="1:48" x14ac:dyDescent="0.35">
      <c r="A265" s="37" t="s">
        <v>391</v>
      </c>
      <c r="B265" s="29" t="s">
        <v>403</v>
      </c>
    </row>
    <row r="266" spans="1:48" x14ac:dyDescent="0.35">
      <c r="A266" s="37" t="s">
        <v>391</v>
      </c>
      <c r="B266" s="29" t="s">
        <v>393</v>
      </c>
      <c r="AC266" s="29">
        <v>3</v>
      </c>
      <c r="AS266" s="29">
        <v>2</v>
      </c>
    </row>
    <row r="267" spans="1:48" x14ac:dyDescent="0.35">
      <c r="A267" s="37" t="s">
        <v>391</v>
      </c>
      <c r="B267" s="29" t="s">
        <v>399</v>
      </c>
      <c r="AC267" s="29">
        <v>1</v>
      </c>
    </row>
    <row r="268" spans="1:48" ht="15" customHeight="1" x14ac:dyDescent="0.35">
      <c r="A268" s="37" t="s">
        <v>391</v>
      </c>
      <c r="B268" s="29" t="s">
        <v>398</v>
      </c>
      <c r="AS268" s="29">
        <v>4</v>
      </c>
    </row>
    <row r="269" spans="1:48" x14ac:dyDescent="0.35">
      <c r="B269" s="29" t="s">
        <v>127</v>
      </c>
    </row>
    <row r="270" spans="1:48" x14ac:dyDescent="0.35">
      <c r="B270" s="29" t="s">
        <v>128</v>
      </c>
    </row>
    <row r="271" spans="1:48" x14ac:dyDescent="0.35">
      <c r="B271" s="29" t="s">
        <v>129</v>
      </c>
    </row>
    <row r="272" spans="1:48" x14ac:dyDescent="0.35">
      <c r="B272" s="29" t="s">
        <v>130</v>
      </c>
    </row>
    <row r="273" spans="2:2" x14ac:dyDescent="0.35">
      <c r="B273" s="29" t="s">
        <v>131</v>
      </c>
    </row>
    <row r="274" spans="2:2" x14ac:dyDescent="0.35">
      <c r="B274" s="29" t="s">
        <v>132</v>
      </c>
    </row>
    <row r="275" spans="2:2" x14ac:dyDescent="0.35">
      <c r="B275" s="29" t="s">
        <v>133</v>
      </c>
    </row>
    <row r="276" spans="2:2" x14ac:dyDescent="0.35">
      <c r="B276" s="29" t="s">
        <v>134</v>
      </c>
    </row>
    <row r="277" spans="2:2" x14ac:dyDescent="0.35">
      <c r="B277" s="29" t="s">
        <v>38</v>
      </c>
    </row>
    <row r="278" spans="2:2" x14ac:dyDescent="0.35">
      <c r="B278" s="29" t="s">
        <v>135</v>
      </c>
    </row>
    <row r="279" spans="2:2" x14ac:dyDescent="0.35">
      <c r="B279" s="29" t="s">
        <v>136</v>
      </c>
    </row>
    <row r="280" spans="2:2" x14ac:dyDescent="0.35">
      <c r="B280" s="29" t="s">
        <v>137</v>
      </c>
    </row>
    <row r="281" spans="2:2" x14ac:dyDescent="0.35">
      <c r="B281" s="29" t="s">
        <v>138</v>
      </c>
    </row>
    <row r="282" spans="2:2" x14ac:dyDescent="0.35">
      <c r="B282" s="29" t="s">
        <v>139</v>
      </c>
    </row>
    <row r="283" spans="2:2" x14ac:dyDescent="0.35">
      <c r="B283" s="29" t="s">
        <v>140</v>
      </c>
    </row>
    <row r="284" spans="2:2" x14ac:dyDescent="0.35">
      <c r="B284" s="29" t="s">
        <v>141</v>
      </c>
    </row>
    <row r="285" spans="2:2" x14ac:dyDescent="0.35">
      <c r="B285" s="29" t="s">
        <v>142</v>
      </c>
    </row>
    <row r="286" spans="2:2" x14ac:dyDescent="0.35">
      <c r="B286" s="29" t="s">
        <v>143</v>
      </c>
    </row>
    <row r="287" spans="2:2" x14ac:dyDescent="0.35">
      <c r="B287" s="29" t="s">
        <v>144</v>
      </c>
    </row>
    <row r="288" spans="2:2" x14ac:dyDescent="0.35">
      <c r="B288" s="29" t="s">
        <v>39</v>
      </c>
    </row>
    <row r="289" spans="2:2" x14ac:dyDescent="0.35">
      <c r="B289" s="29" t="s">
        <v>145</v>
      </c>
    </row>
    <row r="290" spans="2:2" x14ac:dyDescent="0.35">
      <c r="B290" s="29" t="s">
        <v>146</v>
      </c>
    </row>
    <row r="291" spans="2:2" x14ac:dyDescent="0.35">
      <c r="B291" s="29" t="s">
        <v>147</v>
      </c>
    </row>
    <row r="292" spans="2:2" x14ac:dyDescent="0.35">
      <c r="B292" s="29" t="s">
        <v>148</v>
      </c>
    </row>
    <row r="293" spans="2:2" x14ac:dyDescent="0.35">
      <c r="B293" s="29" t="s">
        <v>149</v>
      </c>
    </row>
    <row r="294" spans="2:2" x14ac:dyDescent="0.35">
      <c r="B294" s="29" t="s">
        <v>150</v>
      </c>
    </row>
    <row r="295" spans="2:2" x14ac:dyDescent="0.35">
      <c r="B295" s="29" t="s">
        <v>151</v>
      </c>
    </row>
    <row r="296" spans="2:2" x14ac:dyDescent="0.35">
      <c r="B296" s="29" t="s">
        <v>152</v>
      </c>
    </row>
    <row r="297" spans="2:2" x14ac:dyDescent="0.35">
      <c r="B297" s="29" t="s">
        <v>153</v>
      </c>
    </row>
    <row r="298" spans="2:2" x14ac:dyDescent="0.35">
      <c r="B298" s="29" t="s">
        <v>154</v>
      </c>
    </row>
    <row r="299" spans="2:2" x14ac:dyDescent="0.35">
      <c r="B299" s="29" t="s">
        <v>40</v>
      </c>
    </row>
    <row r="300" spans="2:2" x14ac:dyDescent="0.35">
      <c r="B300" s="29" t="s">
        <v>155</v>
      </c>
    </row>
    <row r="301" spans="2:2" x14ac:dyDescent="0.35">
      <c r="B301" s="29" t="s">
        <v>156</v>
      </c>
    </row>
    <row r="302" spans="2:2" x14ac:dyDescent="0.35">
      <c r="B302" s="29" t="s">
        <v>157</v>
      </c>
    </row>
    <row r="303" spans="2:2" x14ac:dyDescent="0.35">
      <c r="B303" s="29" t="s">
        <v>158</v>
      </c>
    </row>
    <row r="304" spans="2:2" x14ac:dyDescent="0.35">
      <c r="B304" s="29" t="s">
        <v>159</v>
      </c>
    </row>
    <row r="305" spans="2:2" x14ac:dyDescent="0.35">
      <c r="B305" s="29" t="s">
        <v>160</v>
      </c>
    </row>
    <row r="306" spans="2:2" x14ac:dyDescent="0.35">
      <c r="B306" s="29" t="s">
        <v>161</v>
      </c>
    </row>
    <row r="307" spans="2:2" x14ac:dyDescent="0.35">
      <c r="B307" s="29" t="s">
        <v>162</v>
      </c>
    </row>
    <row r="308" spans="2:2" x14ac:dyDescent="0.35">
      <c r="B308" s="29" t="s">
        <v>163</v>
      </c>
    </row>
    <row r="309" spans="2:2" x14ac:dyDescent="0.35">
      <c r="B309" s="29" t="s">
        <v>164</v>
      </c>
    </row>
    <row r="310" spans="2:2" x14ac:dyDescent="0.35">
      <c r="B310" s="29" t="s">
        <v>41</v>
      </c>
    </row>
    <row r="311" spans="2:2" x14ac:dyDescent="0.35">
      <c r="B311" s="29" t="s">
        <v>165</v>
      </c>
    </row>
    <row r="312" spans="2:2" x14ac:dyDescent="0.35">
      <c r="B312" s="29" t="s">
        <v>166</v>
      </c>
    </row>
    <row r="313" spans="2:2" x14ac:dyDescent="0.35">
      <c r="B313" s="29" t="s">
        <v>167</v>
      </c>
    </row>
    <row r="314" spans="2:2" x14ac:dyDescent="0.35">
      <c r="B314" s="29" t="s">
        <v>168</v>
      </c>
    </row>
    <row r="315" spans="2:2" x14ac:dyDescent="0.35">
      <c r="B315" s="29" t="s">
        <v>169</v>
      </c>
    </row>
    <row r="316" spans="2:2" x14ac:dyDescent="0.35">
      <c r="B316" s="29" t="s">
        <v>170</v>
      </c>
    </row>
    <row r="317" spans="2:2" x14ac:dyDescent="0.35">
      <c r="B317" s="29" t="s">
        <v>171</v>
      </c>
    </row>
    <row r="318" spans="2:2" x14ac:dyDescent="0.35">
      <c r="B318" s="29" t="s">
        <v>172</v>
      </c>
    </row>
    <row r="319" spans="2:2" x14ac:dyDescent="0.35">
      <c r="B319" s="29" t="s">
        <v>173</v>
      </c>
    </row>
    <row r="320" spans="2:2" x14ac:dyDescent="0.35">
      <c r="B320" s="29" t="s">
        <v>174</v>
      </c>
    </row>
    <row r="321" spans="2:2" x14ac:dyDescent="0.35">
      <c r="B321" s="29" t="s">
        <v>42</v>
      </c>
    </row>
    <row r="322" spans="2:2" x14ac:dyDescent="0.35">
      <c r="B322" s="29" t="s">
        <v>175</v>
      </c>
    </row>
    <row r="323" spans="2:2" x14ac:dyDescent="0.35">
      <c r="B323" s="29" t="s">
        <v>176</v>
      </c>
    </row>
    <row r="324" spans="2:2" x14ac:dyDescent="0.35">
      <c r="B324" s="29" t="s">
        <v>177</v>
      </c>
    </row>
    <row r="325" spans="2:2" x14ac:dyDescent="0.35">
      <c r="B325" s="29" t="s">
        <v>178</v>
      </c>
    </row>
    <row r="326" spans="2:2" x14ac:dyDescent="0.35">
      <c r="B326" s="29" t="s">
        <v>179</v>
      </c>
    </row>
    <row r="327" spans="2:2" x14ac:dyDescent="0.35">
      <c r="B327" s="29" t="s">
        <v>180</v>
      </c>
    </row>
    <row r="328" spans="2:2" x14ac:dyDescent="0.35">
      <c r="B328" s="29" t="s">
        <v>181</v>
      </c>
    </row>
    <row r="329" spans="2:2" x14ac:dyDescent="0.35">
      <c r="B329" s="29" t="s">
        <v>182</v>
      </c>
    </row>
    <row r="330" spans="2:2" x14ac:dyDescent="0.35">
      <c r="B330" s="29" t="s">
        <v>183</v>
      </c>
    </row>
    <row r="331" spans="2:2" x14ac:dyDescent="0.35">
      <c r="B331" s="29" t="s">
        <v>184</v>
      </c>
    </row>
    <row r="332" spans="2:2" x14ac:dyDescent="0.35">
      <c r="B332" s="29" t="s">
        <v>43</v>
      </c>
    </row>
    <row r="333" spans="2:2" x14ac:dyDescent="0.35">
      <c r="B333" s="29" t="s">
        <v>185</v>
      </c>
    </row>
    <row r="334" spans="2:2" x14ac:dyDescent="0.35">
      <c r="B334" s="29" t="s">
        <v>186</v>
      </c>
    </row>
    <row r="335" spans="2:2" x14ac:dyDescent="0.35">
      <c r="B335" s="29" t="s">
        <v>187</v>
      </c>
    </row>
    <row r="336" spans="2:2" x14ac:dyDescent="0.35">
      <c r="B336" s="29" t="s">
        <v>188</v>
      </c>
    </row>
    <row r="337" spans="2:2" x14ac:dyDescent="0.35">
      <c r="B337" s="29" t="s">
        <v>189</v>
      </c>
    </row>
    <row r="338" spans="2:2" x14ac:dyDescent="0.35">
      <c r="B338" s="29" t="s">
        <v>190</v>
      </c>
    </row>
    <row r="339" spans="2:2" x14ac:dyDescent="0.35">
      <c r="B339" s="29" t="s">
        <v>191</v>
      </c>
    </row>
    <row r="340" spans="2:2" x14ac:dyDescent="0.35">
      <c r="B340" s="29" t="s">
        <v>192</v>
      </c>
    </row>
    <row r="341" spans="2:2" x14ac:dyDescent="0.35">
      <c r="B341" s="29" t="s">
        <v>193</v>
      </c>
    </row>
    <row r="342" spans="2:2" x14ac:dyDescent="0.35">
      <c r="B342" s="29" t="s">
        <v>194</v>
      </c>
    </row>
    <row r="343" spans="2:2" x14ac:dyDescent="0.35">
      <c r="B343" s="29" t="s">
        <v>44</v>
      </c>
    </row>
    <row r="344" spans="2:2" x14ac:dyDescent="0.35">
      <c r="B344" s="29" t="s">
        <v>195</v>
      </c>
    </row>
    <row r="345" spans="2:2" x14ac:dyDescent="0.35">
      <c r="B345" s="29" t="s">
        <v>196</v>
      </c>
    </row>
    <row r="346" spans="2:2" x14ac:dyDescent="0.35">
      <c r="B346" s="29" t="s">
        <v>197</v>
      </c>
    </row>
    <row r="347" spans="2:2" x14ac:dyDescent="0.35">
      <c r="B347" s="29" t="s">
        <v>198</v>
      </c>
    </row>
    <row r="348" spans="2:2" x14ac:dyDescent="0.35">
      <c r="B348" s="29" t="s">
        <v>199</v>
      </c>
    </row>
    <row r="349" spans="2:2" x14ac:dyDescent="0.35">
      <c r="B349" s="29" t="s">
        <v>200</v>
      </c>
    </row>
    <row r="350" spans="2:2" x14ac:dyDescent="0.35">
      <c r="B350" s="29" t="s">
        <v>201</v>
      </c>
    </row>
    <row r="351" spans="2:2" x14ac:dyDescent="0.35">
      <c r="B351" s="29" t="s">
        <v>202</v>
      </c>
    </row>
    <row r="352" spans="2:2" x14ac:dyDescent="0.35">
      <c r="B352" s="29" t="s">
        <v>203</v>
      </c>
    </row>
    <row r="353" spans="2:2" x14ac:dyDescent="0.35">
      <c r="B353" s="29" t="s">
        <v>204</v>
      </c>
    </row>
    <row r="354" spans="2:2" x14ac:dyDescent="0.35">
      <c r="B354" s="29" t="s">
        <v>45</v>
      </c>
    </row>
    <row r="355" spans="2:2" x14ac:dyDescent="0.35">
      <c r="B355" s="29" t="s">
        <v>205</v>
      </c>
    </row>
    <row r="356" spans="2:2" x14ac:dyDescent="0.35">
      <c r="B356" s="29" t="s">
        <v>206</v>
      </c>
    </row>
    <row r="357" spans="2:2" x14ac:dyDescent="0.35">
      <c r="B357" s="29" t="s">
        <v>207</v>
      </c>
    </row>
    <row r="358" spans="2:2" x14ac:dyDescent="0.35">
      <c r="B358" s="29" t="s">
        <v>208</v>
      </c>
    </row>
    <row r="359" spans="2:2" x14ac:dyDescent="0.35">
      <c r="B359" s="29" t="s">
        <v>209</v>
      </c>
    </row>
    <row r="360" spans="2:2" x14ac:dyDescent="0.35">
      <c r="B360" s="29" t="s">
        <v>210</v>
      </c>
    </row>
    <row r="361" spans="2:2" x14ac:dyDescent="0.35">
      <c r="B361" s="29" t="s">
        <v>211</v>
      </c>
    </row>
    <row r="362" spans="2:2" x14ac:dyDescent="0.35">
      <c r="B362" s="29" t="s">
        <v>212</v>
      </c>
    </row>
    <row r="363" spans="2:2" x14ac:dyDescent="0.35">
      <c r="B363" s="29" t="s">
        <v>213</v>
      </c>
    </row>
    <row r="364" spans="2:2" x14ac:dyDescent="0.35">
      <c r="B364" s="29" t="s">
        <v>214</v>
      </c>
    </row>
    <row r="365" spans="2:2" x14ac:dyDescent="0.35">
      <c r="B365" s="29" t="s">
        <v>46</v>
      </c>
    </row>
    <row r="366" spans="2:2" x14ac:dyDescent="0.35">
      <c r="B366" s="29" t="s">
        <v>215</v>
      </c>
    </row>
    <row r="367" spans="2:2" x14ac:dyDescent="0.35">
      <c r="B367" s="29" t="s">
        <v>216</v>
      </c>
    </row>
    <row r="368" spans="2:2" x14ac:dyDescent="0.35">
      <c r="B368" s="29" t="s">
        <v>217</v>
      </c>
    </row>
    <row r="369" spans="2:2" x14ac:dyDescent="0.35">
      <c r="B369" s="29" t="s">
        <v>218</v>
      </c>
    </row>
    <row r="370" spans="2:2" x14ac:dyDescent="0.35">
      <c r="B370" s="29" t="s">
        <v>219</v>
      </c>
    </row>
    <row r="371" spans="2:2" x14ac:dyDescent="0.35">
      <c r="B371" s="29" t="s">
        <v>220</v>
      </c>
    </row>
    <row r="372" spans="2:2" x14ac:dyDescent="0.35">
      <c r="B372" s="29" t="s">
        <v>221</v>
      </c>
    </row>
    <row r="373" spans="2:2" x14ac:dyDescent="0.35">
      <c r="B373" s="29" t="s">
        <v>222</v>
      </c>
    </row>
    <row r="374" spans="2:2" x14ac:dyDescent="0.35">
      <c r="B374" s="29" t="s">
        <v>223</v>
      </c>
    </row>
    <row r="375" spans="2:2" x14ac:dyDescent="0.35">
      <c r="B375" s="29" t="s">
        <v>224</v>
      </c>
    </row>
    <row r="376" spans="2:2" x14ac:dyDescent="0.35">
      <c r="B376" s="29" t="s">
        <v>47</v>
      </c>
    </row>
    <row r="377" spans="2:2" x14ac:dyDescent="0.35">
      <c r="B377" s="29" t="s">
        <v>225</v>
      </c>
    </row>
    <row r="378" spans="2:2" x14ac:dyDescent="0.35">
      <c r="B378" s="29" t="s">
        <v>226</v>
      </c>
    </row>
    <row r="379" spans="2:2" x14ac:dyDescent="0.35">
      <c r="B379" s="29" t="s">
        <v>227</v>
      </c>
    </row>
    <row r="380" spans="2:2" x14ac:dyDescent="0.35">
      <c r="B380" s="29" t="s">
        <v>228</v>
      </c>
    </row>
    <row r="381" spans="2:2" x14ac:dyDescent="0.35">
      <c r="B381" s="29" t="s">
        <v>229</v>
      </c>
    </row>
    <row r="382" spans="2:2" x14ac:dyDescent="0.35">
      <c r="B382" s="29" t="s">
        <v>230</v>
      </c>
    </row>
    <row r="383" spans="2:2" x14ac:dyDescent="0.35">
      <c r="B383" s="29" t="s">
        <v>231</v>
      </c>
    </row>
    <row r="384" spans="2:2" x14ac:dyDescent="0.35">
      <c r="B384" s="29" t="s">
        <v>232</v>
      </c>
    </row>
    <row r="385" spans="2:2" x14ac:dyDescent="0.35">
      <c r="B385" s="29" t="s">
        <v>233</v>
      </c>
    </row>
    <row r="386" spans="2:2" x14ac:dyDescent="0.35">
      <c r="B386" s="29" t="s">
        <v>234</v>
      </c>
    </row>
    <row r="387" spans="2:2" x14ac:dyDescent="0.35">
      <c r="B387" s="29" t="s">
        <v>48</v>
      </c>
    </row>
    <row r="388" spans="2:2" x14ac:dyDescent="0.35">
      <c r="B388" s="29" t="s">
        <v>235</v>
      </c>
    </row>
    <row r="389" spans="2:2" x14ac:dyDescent="0.35">
      <c r="B389" s="29" t="s">
        <v>236</v>
      </c>
    </row>
    <row r="390" spans="2:2" x14ac:dyDescent="0.35">
      <c r="B390" s="29" t="s">
        <v>237</v>
      </c>
    </row>
    <row r="391" spans="2:2" x14ac:dyDescent="0.35">
      <c r="B391" s="29" t="s">
        <v>238</v>
      </c>
    </row>
    <row r="392" spans="2:2" x14ac:dyDescent="0.35">
      <c r="B392" s="29" t="s">
        <v>239</v>
      </c>
    </row>
    <row r="393" spans="2:2" x14ac:dyDescent="0.35">
      <c r="B393" s="29" t="s">
        <v>240</v>
      </c>
    </row>
    <row r="394" spans="2:2" x14ac:dyDescent="0.35">
      <c r="B394" s="29" t="s">
        <v>241</v>
      </c>
    </row>
    <row r="395" spans="2:2" x14ac:dyDescent="0.35">
      <c r="B395" s="29" t="s">
        <v>242</v>
      </c>
    </row>
    <row r="396" spans="2:2" x14ac:dyDescent="0.35">
      <c r="B396" s="29" t="s">
        <v>243</v>
      </c>
    </row>
    <row r="397" spans="2:2" x14ac:dyDescent="0.35">
      <c r="B397" s="29" t="s">
        <v>244</v>
      </c>
    </row>
    <row r="398" spans="2:2" x14ac:dyDescent="0.35">
      <c r="B398" s="29" t="s">
        <v>49</v>
      </c>
    </row>
    <row r="399" spans="2:2" x14ac:dyDescent="0.35">
      <c r="B399" s="29" t="s">
        <v>245</v>
      </c>
    </row>
    <row r="400" spans="2:2" x14ac:dyDescent="0.35">
      <c r="B400" s="29" t="s">
        <v>246</v>
      </c>
    </row>
    <row r="401" spans="2:2" x14ac:dyDescent="0.35">
      <c r="B401" s="29" t="s">
        <v>247</v>
      </c>
    </row>
    <row r="402" spans="2:2" x14ac:dyDescent="0.35">
      <c r="B402" s="29" t="s">
        <v>248</v>
      </c>
    </row>
    <row r="403" spans="2:2" x14ac:dyDescent="0.35">
      <c r="B403" s="29" t="s">
        <v>249</v>
      </c>
    </row>
    <row r="404" spans="2:2" x14ac:dyDescent="0.35">
      <c r="B404" s="29" t="s">
        <v>250</v>
      </c>
    </row>
    <row r="405" spans="2:2" x14ac:dyDescent="0.35">
      <c r="B405" s="29" t="s">
        <v>251</v>
      </c>
    </row>
    <row r="406" spans="2:2" x14ac:dyDescent="0.35">
      <c r="B406" s="29" t="s">
        <v>252</v>
      </c>
    </row>
    <row r="407" spans="2:2" x14ac:dyDescent="0.35">
      <c r="B407" s="29" t="s">
        <v>253</v>
      </c>
    </row>
    <row r="408" spans="2:2" x14ac:dyDescent="0.35">
      <c r="B408" s="29" t="s">
        <v>254</v>
      </c>
    </row>
    <row r="409" spans="2:2" x14ac:dyDescent="0.35">
      <c r="B409" s="29" t="s">
        <v>50</v>
      </c>
    </row>
    <row r="410" spans="2:2" x14ac:dyDescent="0.35">
      <c r="B410" s="29" t="s">
        <v>255</v>
      </c>
    </row>
    <row r="411" spans="2:2" x14ac:dyDescent="0.35">
      <c r="B411" s="29" t="s">
        <v>256</v>
      </c>
    </row>
    <row r="412" spans="2:2" x14ac:dyDescent="0.35">
      <c r="B412" s="29" t="s">
        <v>257</v>
      </c>
    </row>
    <row r="413" spans="2:2" x14ac:dyDescent="0.35">
      <c r="B413" s="29" t="s">
        <v>258</v>
      </c>
    </row>
    <row r="414" spans="2:2" x14ac:dyDescent="0.35">
      <c r="B414" s="29" t="s">
        <v>259</v>
      </c>
    </row>
    <row r="415" spans="2:2" x14ac:dyDescent="0.35">
      <c r="B415" s="29" t="s">
        <v>260</v>
      </c>
    </row>
    <row r="416" spans="2:2" x14ac:dyDescent="0.35">
      <c r="B416" s="29" t="s">
        <v>261</v>
      </c>
    </row>
    <row r="417" spans="2:2" x14ac:dyDescent="0.35">
      <c r="B417" s="29" t="s">
        <v>262</v>
      </c>
    </row>
    <row r="418" spans="2:2" x14ac:dyDescent="0.35">
      <c r="B418" s="29" t="s">
        <v>263</v>
      </c>
    </row>
    <row r="419" spans="2:2" x14ac:dyDescent="0.35">
      <c r="B419" s="29" t="s">
        <v>264</v>
      </c>
    </row>
    <row r="420" spans="2:2" x14ac:dyDescent="0.35">
      <c r="B420" s="29" t="s">
        <v>51</v>
      </c>
    </row>
    <row r="421" spans="2:2" x14ac:dyDescent="0.35">
      <c r="B421" s="29" t="s">
        <v>265</v>
      </c>
    </row>
    <row r="422" spans="2:2" x14ac:dyDescent="0.35">
      <c r="B422" s="29" t="s">
        <v>266</v>
      </c>
    </row>
    <row r="423" spans="2:2" x14ac:dyDescent="0.35">
      <c r="B423" s="29" t="s">
        <v>267</v>
      </c>
    </row>
    <row r="424" spans="2:2" x14ac:dyDescent="0.35">
      <c r="B424" s="29" t="s">
        <v>268</v>
      </c>
    </row>
    <row r="425" spans="2:2" x14ac:dyDescent="0.35">
      <c r="B425" s="29" t="s">
        <v>269</v>
      </c>
    </row>
    <row r="426" spans="2:2" x14ac:dyDescent="0.35">
      <c r="B426" s="29" t="s">
        <v>270</v>
      </c>
    </row>
    <row r="427" spans="2:2" x14ac:dyDescent="0.35">
      <c r="B427" s="29" t="s">
        <v>271</v>
      </c>
    </row>
    <row r="428" spans="2:2" x14ac:dyDescent="0.35">
      <c r="B428" s="29" t="s">
        <v>272</v>
      </c>
    </row>
    <row r="429" spans="2:2" x14ac:dyDescent="0.35">
      <c r="B429" s="29" t="s">
        <v>273</v>
      </c>
    </row>
    <row r="430" spans="2:2" x14ac:dyDescent="0.35">
      <c r="B430" s="29" t="s">
        <v>274</v>
      </c>
    </row>
    <row r="431" spans="2:2" x14ac:dyDescent="0.35">
      <c r="B431" s="29" t="s">
        <v>52</v>
      </c>
    </row>
    <row r="432" spans="2:2" x14ac:dyDescent="0.35">
      <c r="B432" s="29" t="s">
        <v>275</v>
      </c>
    </row>
    <row r="433" spans="2:2" x14ac:dyDescent="0.35">
      <c r="B433" s="29" t="s">
        <v>276</v>
      </c>
    </row>
    <row r="434" spans="2:2" x14ac:dyDescent="0.35">
      <c r="B434" s="29" t="s">
        <v>277</v>
      </c>
    </row>
    <row r="435" spans="2:2" x14ac:dyDescent="0.35">
      <c r="B435" s="29" t="s">
        <v>278</v>
      </c>
    </row>
    <row r="436" spans="2:2" x14ac:dyDescent="0.35">
      <c r="B436" s="29" t="s">
        <v>279</v>
      </c>
    </row>
    <row r="437" spans="2:2" x14ac:dyDescent="0.35">
      <c r="B437" s="29" t="s">
        <v>280</v>
      </c>
    </row>
    <row r="438" spans="2:2" x14ac:dyDescent="0.35">
      <c r="B438" s="29" t="s">
        <v>281</v>
      </c>
    </row>
    <row r="439" spans="2:2" x14ac:dyDescent="0.35">
      <c r="B439" s="29" t="s">
        <v>282</v>
      </c>
    </row>
    <row r="440" spans="2:2" x14ac:dyDescent="0.35">
      <c r="B440" s="29" t="s">
        <v>283</v>
      </c>
    </row>
    <row r="441" spans="2:2" x14ac:dyDescent="0.35">
      <c r="B441" s="29" t="s">
        <v>284</v>
      </c>
    </row>
    <row r="442" spans="2:2" x14ac:dyDescent="0.35">
      <c r="B442" s="29" t="s">
        <v>53</v>
      </c>
    </row>
    <row r="443" spans="2:2" x14ac:dyDescent="0.35">
      <c r="B443" s="29" t="s">
        <v>285</v>
      </c>
    </row>
    <row r="444" spans="2:2" x14ac:dyDescent="0.35">
      <c r="B444" s="29" t="s">
        <v>286</v>
      </c>
    </row>
    <row r="445" spans="2:2" x14ac:dyDescent="0.35">
      <c r="B445" s="29" t="s">
        <v>287</v>
      </c>
    </row>
    <row r="446" spans="2:2" x14ac:dyDescent="0.35">
      <c r="B446" s="29" t="s">
        <v>288</v>
      </c>
    </row>
    <row r="447" spans="2:2" x14ac:dyDescent="0.35">
      <c r="B447" s="29" t="s">
        <v>289</v>
      </c>
    </row>
    <row r="448" spans="2:2" x14ac:dyDescent="0.35">
      <c r="B448" s="29" t="s">
        <v>290</v>
      </c>
    </row>
    <row r="449" spans="2:2" x14ac:dyDescent="0.35">
      <c r="B449" s="29" t="s">
        <v>291</v>
      </c>
    </row>
    <row r="450" spans="2:2" x14ac:dyDescent="0.35">
      <c r="B450" s="29" t="s">
        <v>292</v>
      </c>
    </row>
    <row r="451" spans="2:2" x14ac:dyDescent="0.35">
      <c r="B451" s="29" t="s">
        <v>293</v>
      </c>
    </row>
    <row r="452" spans="2:2" x14ac:dyDescent="0.35">
      <c r="B452" s="29" t="s">
        <v>294</v>
      </c>
    </row>
    <row r="453" spans="2:2" x14ac:dyDescent="0.35">
      <c r="B453" s="29" t="s">
        <v>54</v>
      </c>
    </row>
    <row r="454" spans="2:2" x14ac:dyDescent="0.35">
      <c r="B454" s="29" t="s">
        <v>295</v>
      </c>
    </row>
    <row r="455" spans="2:2" x14ac:dyDescent="0.35">
      <c r="B455" s="29" t="s">
        <v>296</v>
      </c>
    </row>
    <row r="456" spans="2:2" x14ac:dyDescent="0.35">
      <c r="B456" s="29" t="s">
        <v>297</v>
      </c>
    </row>
    <row r="457" spans="2:2" x14ac:dyDescent="0.35">
      <c r="B457" s="29" t="s">
        <v>298</v>
      </c>
    </row>
    <row r="458" spans="2:2" x14ac:dyDescent="0.35">
      <c r="B458" s="29" t="s">
        <v>299</v>
      </c>
    </row>
    <row r="459" spans="2:2" x14ac:dyDescent="0.35">
      <c r="B459" s="29" t="s">
        <v>300</v>
      </c>
    </row>
    <row r="460" spans="2:2" x14ac:dyDescent="0.35">
      <c r="B460" s="29" t="s">
        <v>301</v>
      </c>
    </row>
    <row r="461" spans="2:2" x14ac:dyDescent="0.35">
      <c r="B461" s="29" t="s">
        <v>302</v>
      </c>
    </row>
    <row r="462" spans="2:2" x14ac:dyDescent="0.35">
      <c r="B462" s="29" t="s">
        <v>303</v>
      </c>
    </row>
    <row r="463" spans="2:2" x14ac:dyDescent="0.35">
      <c r="B463" s="29" t="s">
        <v>304</v>
      </c>
    </row>
    <row r="464" spans="2:2" x14ac:dyDescent="0.35">
      <c r="B464" s="29" t="s">
        <v>55</v>
      </c>
    </row>
    <row r="465" spans="2:2" x14ac:dyDescent="0.35">
      <c r="B465" s="29" t="s">
        <v>305</v>
      </c>
    </row>
    <row r="466" spans="2:2" x14ac:dyDescent="0.35">
      <c r="B466" s="29" t="s">
        <v>306</v>
      </c>
    </row>
    <row r="467" spans="2:2" x14ac:dyDescent="0.35">
      <c r="B467" s="29" t="s">
        <v>307</v>
      </c>
    </row>
    <row r="468" spans="2:2" x14ac:dyDescent="0.35">
      <c r="B468" s="29" t="s">
        <v>308</v>
      </c>
    </row>
    <row r="469" spans="2:2" x14ac:dyDescent="0.35">
      <c r="B469" s="29" t="s">
        <v>309</v>
      </c>
    </row>
    <row r="470" spans="2:2" x14ac:dyDescent="0.35">
      <c r="B470" s="29" t="s">
        <v>310</v>
      </c>
    </row>
    <row r="471" spans="2:2" x14ac:dyDescent="0.35">
      <c r="B471" s="29" t="s">
        <v>311</v>
      </c>
    </row>
    <row r="472" spans="2:2" x14ac:dyDescent="0.35">
      <c r="B472" s="29" t="s">
        <v>312</v>
      </c>
    </row>
    <row r="473" spans="2:2" x14ac:dyDescent="0.35">
      <c r="B473" s="29" t="s">
        <v>313</v>
      </c>
    </row>
    <row r="474" spans="2:2" x14ac:dyDescent="0.35">
      <c r="B474" s="29" t="s">
        <v>314</v>
      </c>
    </row>
    <row r="475" spans="2:2" x14ac:dyDescent="0.35">
      <c r="B475" s="29" t="s">
        <v>56</v>
      </c>
    </row>
    <row r="476" spans="2:2" x14ac:dyDescent="0.35">
      <c r="B476" s="29" t="s">
        <v>315</v>
      </c>
    </row>
    <row r="477" spans="2:2" x14ac:dyDescent="0.35">
      <c r="B477" s="29" t="s">
        <v>316</v>
      </c>
    </row>
    <row r="478" spans="2:2" x14ac:dyDescent="0.35">
      <c r="B478" s="29" t="s">
        <v>317</v>
      </c>
    </row>
    <row r="479" spans="2:2" x14ac:dyDescent="0.35">
      <c r="B479" s="29" t="s">
        <v>318</v>
      </c>
    </row>
    <row r="480" spans="2:2" x14ac:dyDescent="0.35">
      <c r="B480" s="29" t="s">
        <v>319</v>
      </c>
    </row>
    <row r="481" spans="2:2" x14ac:dyDescent="0.35">
      <c r="B481" s="29" t="s">
        <v>320</v>
      </c>
    </row>
    <row r="482" spans="2:2" x14ac:dyDescent="0.35">
      <c r="B482" s="29" t="s">
        <v>321</v>
      </c>
    </row>
    <row r="483" spans="2:2" x14ac:dyDescent="0.35">
      <c r="B483" s="29" t="s">
        <v>322</v>
      </c>
    </row>
    <row r="484" spans="2:2" x14ac:dyDescent="0.35">
      <c r="B484" s="29" t="s">
        <v>323</v>
      </c>
    </row>
    <row r="485" spans="2:2" x14ac:dyDescent="0.35">
      <c r="B485" s="29" t="s">
        <v>324</v>
      </c>
    </row>
    <row r="486" spans="2:2" x14ac:dyDescent="0.35">
      <c r="B486" s="29" t="s">
        <v>57</v>
      </c>
    </row>
    <row r="487" spans="2:2" x14ac:dyDescent="0.35">
      <c r="B487" s="29" t="s">
        <v>325</v>
      </c>
    </row>
    <row r="488" spans="2:2" x14ac:dyDescent="0.35">
      <c r="B488" s="29" t="s">
        <v>326</v>
      </c>
    </row>
    <row r="489" spans="2:2" x14ac:dyDescent="0.35">
      <c r="B489" s="29" t="s">
        <v>327</v>
      </c>
    </row>
    <row r="490" spans="2:2" x14ac:dyDescent="0.35">
      <c r="B490" s="29" t="s">
        <v>328</v>
      </c>
    </row>
    <row r="491" spans="2:2" x14ac:dyDescent="0.35">
      <c r="B491" s="29" t="s">
        <v>329</v>
      </c>
    </row>
    <row r="492" spans="2:2" x14ac:dyDescent="0.35">
      <c r="B492" s="29" t="s">
        <v>330</v>
      </c>
    </row>
    <row r="493" spans="2:2" x14ac:dyDescent="0.35">
      <c r="B493" s="29" t="s">
        <v>331</v>
      </c>
    </row>
    <row r="494" spans="2:2" x14ac:dyDescent="0.35">
      <c r="B494" s="29" t="s">
        <v>332</v>
      </c>
    </row>
    <row r="495" spans="2:2" x14ac:dyDescent="0.35">
      <c r="B495" s="29" t="s">
        <v>333</v>
      </c>
    </row>
    <row r="496" spans="2:2" x14ac:dyDescent="0.35">
      <c r="B496" s="29" t="s">
        <v>334</v>
      </c>
    </row>
    <row r="497" spans="2:2" x14ac:dyDescent="0.35">
      <c r="B497" s="29" t="s">
        <v>58</v>
      </c>
    </row>
    <row r="498" spans="2:2" x14ac:dyDescent="0.35">
      <c r="B498" s="29" t="s">
        <v>335</v>
      </c>
    </row>
    <row r="499" spans="2:2" x14ac:dyDescent="0.35">
      <c r="B499" s="29" t="s">
        <v>336</v>
      </c>
    </row>
    <row r="500" spans="2:2" x14ac:dyDescent="0.35">
      <c r="B500" s="29" t="s">
        <v>337</v>
      </c>
    </row>
    <row r="501" spans="2:2" x14ac:dyDescent="0.35">
      <c r="B501" s="29" t="s">
        <v>338</v>
      </c>
    </row>
    <row r="502" spans="2:2" x14ac:dyDescent="0.35">
      <c r="B502" s="29" t="s">
        <v>339</v>
      </c>
    </row>
    <row r="503" spans="2:2" x14ac:dyDescent="0.35">
      <c r="B503" s="29" t="s">
        <v>340</v>
      </c>
    </row>
    <row r="504" spans="2:2" x14ac:dyDescent="0.35">
      <c r="B504" s="29" t="s">
        <v>341</v>
      </c>
    </row>
    <row r="505" spans="2:2" x14ac:dyDescent="0.35">
      <c r="B505" s="29" t="s">
        <v>342</v>
      </c>
    </row>
    <row r="506" spans="2:2" x14ac:dyDescent="0.35">
      <c r="B506" s="29" t="s">
        <v>343</v>
      </c>
    </row>
    <row r="507" spans="2:2" x14ac:dyDescent="0.35">
      <c r="B507" s="29" t="s">
        <v>344</v>
      </c>
    </row>
    <row r="508" spans="2:2" x14ac:dyDescent="0.35">
      <c r="B508" s="29" t="s">
        <v>59</v>
      </c>
    </row>
    <row r="509" spans="2:2" x14ac:dyDescent="0.35">
      <c r="B509" s="29" t="s">
        <v>345</v>
      </c>
    </row>
    <row r="510" spans="2:2" x14ac:dyDescent="0.35">
      <c r="B510" s="29" t="s">
        <v>346</v>
      </c>
    </row>
    <row r="511" spans="2:2" x14ac:dyDescent="0.35">
      <c r="B511" s="29" t="s">
        <v>347</v>
      </c>
    </row>
    <row r="512" spans="2:2" x14ac:dyDescent="0.35">
      <c r="B512" s="29" t="s">
        <v>348</v>
      </c>
    </row>
    <row r="513" spans="2:2" x14ac:dyDescent="0.35">
      <c r="B513" s="29" t="s">
        <v>349</v>
      </c>
    </row>
    <row r="514" spans="2:2" x14ac:dyDescent="0.35">
      <c r="B514" s="29" t="s">
        <v>350</v>
      </c>
    </row>
    <row r="515" spans="2:2" x14ac:dyDescent="0.35">
      <c r="B515" s="29" t="s">
        <v>351</v>
      </c>
    </row>
    <row r="516" spans="2:2" x14ac:dyDescent="0.35">
      <c r="B516" s="29" t="s">
        <v>352</v>
      </c>
    </row>
    <row r="517" spans="2:2" x14ac:dyDescent="0.35">
      <c r="B517" s="29" t="s">
        <v>353</v>
      </c>
    </row>
    <row r="518" spans="2:2" x14ac:dyDescent="0.35">
      <c r="B518" s="29" t="s">
        <v>354</v>
      </c>
    </row>
    <row r="519" spans="2:2" x14ac:dyDescent="0.35">
      <c r="B519" s="29" t="s">
        <v>60</v>
      </c>
    </row>
    <row r="520" spans="2:2" x14ac:dyDescent="0.35">
      <c r="B520" s="29" t="s">
        <v>355</v>
      </c>
    </row>
    <row r="521" spans="2:2" x14ac:dyDescent="0.35">
      <c r="B521" s="29" t="s">
        <v>356</v>
      </c>
    </row>
    <row r="522" spans="2:2" x14ac:dyDescent="0.35">
      <c r="B522" s="29" t="s">
        <v>357</v>
      </c>
    </row>
    <row r="523" spans="2:2" x14ac:dyDescent="0.35">
      <c r="B523" s="29" t="s">
        <v>358</v>
      </c>
    </row>
    <row r="524" spans="2:2" x14ac:dyDescent="0.35">
      <c r="B524" s="29" t="s">
        <v>359</v>
      </c>
    </row>
    <row r="525" spans="2:2" x14ac:dyDescent="0.35">
      <c r="B525" s="29" t="s">
        <v>360</v>
      </c>
    </row>
    <row r="526" spans="2:2" x14ac:dyDescent="0.35">
      <c r="B526" s="29" t="s">
        <v>361</v>
      </c>
    </row>
    <row r="527" spans="2:2" x14ac:dyDescent="0.35">
      <c r="B527" s="29" t="s">
        <v>362</v>
      </c>
    </row>
    <row r="528" spans="2:2" x14ac:dyDescent="0.35">
      <c r="B528" s="29" t="s">
        <v>363</v>
      </c>
    </row>
    <row r="529" spans="2:2" x14ac:dyDescent="0.35">
      <c r="B529" s="29" t="s">
        <v>364</v>
      </c>
    </row>
    <row r="530" spans="2:2" x14ac:dyDescent="0.35">
      <c r="B530" s="29" t="s">
        <v>61</v>
      </c>
    </row>
    <row r="531" spans="2:2" x14ac:dyDescent="0.35">
      <c r="B531" s="29" t="s">
        <v>365</v>
      </c>
    </row>
    <row r="532" spans="2:2" x14ac:dyDescent="0.35">
      <c r="B532" s="29" t="s">
        <v>366</v>
      </c>
    </row>
    <row r="533" spans="2:2" x14ac:dyDescent="0.35">
      <c r="B533" s="29" t="s">
        <v>367</v>
      </c>
    </row>
    <row r="534" spans="2:2" x14ac:dyDescent="0.35">
      <c r="B534" s="29" t="s">
        <v>368</v>
      </c>
    </row>
    <row r="535" spans="2:2" x14ac:dyDescent="0.35">
      <c r="B535" s="29" t="s">
        <v>369</v>
      </c>
    </row>
    <row r="536" spans="2:2" x14ac:dyDescent="0.35">
      <c r="B536" s="29" t="s">
        <v>370</v>
      </c>
    </row>
    <row r="537" spans="2:2" x14ac:dyDescent="0.35">
      <c r="B537" s="29" t="s">
        <v>371</v>
      </c>
    </row>
    <row r="538" spans="2:2" x14ac:dyDescent="0.35">
      <c r="B538" s="29" t="s">
        <v>372</v>
      </c>
    </row>
    <row r="539" spans="2:2" x14ac:dyDescent="0.35">
      <c r="B539" s="29" t="s">
        <v>373</v>
      </c>
    </row>
    <row r="540" spans="2:2" x14ac:dyDescent="0.35">
      <c r="B540" s="29" t="s">
        <v>374</v>
      </c>
    </row>
    <row r="541" spans="2:2" x14ac:dyDescent="0.35">
      <c r="B541" s="29" t="s">
        <v>62</v>
      </c>
    </row>
    <row r="542" spans="2:2" x14ac:dyDescent="0.35">
      <c r="B542" s="29" t="s">
        <v>375</v>
      </c>
    </row>
    <row r="543" spans="2:2" x14ac:dyDescent="0.35">
      <c r="B543" s="29" t="s">
        <v>376</v>
      </c>
    </row>
    <row r="544" spans="2:2" x14ac:dyDescent="0.35">
      <c r="B544" s="29" t="s">
        <v>377</v>
      </c>
    </row>
    <row r="545" spans="2:2" x14ac:dyDescent="0.35">
      <c r="B545" s="29" t="s">
        <v>63</v>
      </c>
    </row>
    <row r="546" spans="2:2" x14ac:dyDescent="0.35">
      <c r="B546" s="29" t="s">
        <v>64</v>
      </c>
    </row>
    <row r="547" spans="2:2" x14ac:dyDescent="0.35">
      <c r="B547" s="29" t="s">
        <v>65</v>
      </c>
    </row>
    <row r="548" spans="2:2" x14ac:dyDescent="0.35">
      <c r="B548" s="29" t="s">
        <v>66</v>
      </c>
    </row>
    <row r="549" spans="2:2" x14ac:dyDescent="0.35">
      <c r="B549" s="29" t="s">
        <v>3</v>
      </c>
    </row>
    <row r="550" spans="2:2" x14ac:dyDescent="0.35">
      <c r="B550" s="29" t="s">
        <v>67</v>
      </c>
    </row>
    <row r="551" spans="2:2" x14ac:dyDescent="0.35">
      <c r="B551" s="29" t="s">
        <v>68</v>
      </c>
    </row>
    <row r="552" spans="2:2" x14ac:dyDescent="0.35">
      <c r="B552" s="29" t="s">
        <v>69</v>
      </c>
    </row>
    <row r="553" spans="2:2" x14ac:dyDescent="0.35">
      <c r="B553" s="29" t="s">
        <v>70</v>
      </c>
    </row>
    <row r="554" spans="2:2" x14ac:dyDescent="0.35">
      <c r="B554" s="29" t="s">
        <v>71</v>
      </c>
    </row>
    <row r="555" spans="2:2" x14ac:dyDescent="0.35">
      <c r="B555" s="29" t="s">
        <v>72</v>
      </c>
    </row>
    <row r="556" spans="2:2" x14ac:dyDescent="0.35">
      <c r="B556" s="29" t="s">
        <v>73</v>
      </c>
    </row>
    <row r="557" spans="2:2" x14ac:dyDescent="0.35">
      <c r="B557" s="29" t="s">
        <v>74</v>
      </c>
    </row>
    <row r="558" spans="2:2" x14ac:dyDescent="0.35">
      <c r="B558" s="29" t="s">
        <v>75</v>
      </c>
    </row>
    <row r="559" spans="2:2" x14ac:dyDescent="0.35">
      <c r="B559" s="29" t="s">
        <v>76</v>
      </c>
    </row>
    <row r="560" spans="2:2" x14ac:dyDescent="0.35">
      <c r="B560" s="29" t="s">
        <v>4</v>
      </c>
    </row>
    <row r="561" spans="2:2" x14ac:dyDescent="0.35">
      <c r="B561" s="29" t="s">
        <v>77</v>
      </c>
    </row>
    <row r="562" spans="2:2" x14ac:dyDescent="0.35">
      <c r="B562" s="29" t="s">
        <v>78</v>
      </c>
    </row>
    <row r="563" spans="2:2" x14ac:dyDescent="0.35">
      <c r="B563" s="29" t="s">
        <v>79</v>
      </c>
    </row>
    <row r="564" spans="2:2" x14ac:dyDescent="0.35">
      <c r="B564" s="29" t="s">
        <v>80</v>
      </c>
    </row>
    <row r="565" spans="2:2" x14ac:dyDescent="0.35">
      <c r="B565" s="29" t="s">
        <v>81</v>
      </c>
    </row>
    <row r="566" spans="2:2" x14ac:dyDescent="0.35">
      <c r="B566" s="29" t="s">
        <v>82</v>
      </c>
    </row>
    <row r="567" spans="2:2" x14ac:dyDescent="0.35">
      <c r="B567" s="29" t="s">
        <v>83</v>
      </c>
    </row>
    <row r="568" spans="2:2" x14ac:dyDescent="0.35">
      <c r="B568" s="29" t="s">
        <v>84</v>
      </c>
    </row>
    <row r="569" spans="2:2" x14ac:dyDescent="0.35">
      <c r="B569" s="29" t="s">
        <v>85</v>
      </c>
    </row>
    <row r="570" spans="2:2" x14ac:dyDescent="0.35">
      <c r="B570" s="29" t="s">
        <v>86</v>
      </c>
    </row>
    <row r="571" spans="2:2" x14ac:dyDescent="0.35">
      <c r="B571" s="29" t="s">
        <v>5</v>
      </c>
    </row>
    <row r="572" spans="2:2" x14ac:dyDescent="0.35">
      <c r="B572" s="29" t="s">
        <v>87</v>
      </c>
    </row>
    <row r="573" spans="2:2" x14ac:dyDescent="0.35">
      <c r="B573" s="29" t="s">
        <v>88</v>
      </c>
    </row>
    <row r="574" spans="2:2" x14ac:dyDescent="0.35">
      <c r="B574" s="29" t="s">
        <v>89</v>
      </c>
    </row>
    <row r="575" spans="2:2" x14ac:dyDescent="0.35">
      <c r="B575" s="29" t="s">
        <v>90</v>
      </c>
    </row>
    <row r="576" spans="2:2" x14ac:dyDescent="0.35">
      <c r="B576" s="29" t="s">
        <v>91</v>
      </c>
    </row>
    <row r="577" spans="2:2" x14ac:dyDescent="0.35">
      <c r="B577" s="29" t="s">
        <v>92</v>
      </c>
    </row>
    <row r="578" spans="2:2" x14ac:dyDescent="0.35">
      <c r="B578" s="29" t="s">
        <v>93</v>
      </c>
    </row>
    <row r="579" spans="2:2" x14ac:dyDescent="0.35">
      <c r="B579" s="29" t="s">
        <v>94</v>
      </c>
    </row>
    <row r="580" spans="2:2" x14ac:dyDescent="0.35">
      <c r="B580" s="29" t="s">
        <v>95</v>
      </c>
    </row>
    <row r="581" spans="2:2" x14ac:dyDescent="0.35">
      <c r="B581" s="29" t="s">
        <v>96</v>
      </c>
    </row>
    <row r="582" spans="2:2" x14ac:dyDescent="0.35">
      <c r="B582" s="29" t="s">
        <v>35</v>
      </c>
    </row>
    <row r="583" spans="2:2" x14ac:dyDescent="0.35">
      <c r="B583" s="29" t="s">
        <v>97</v>
      </c>
    </row>
    <row r="584" spans="2:2" x14ac:dyDescent="0.35">
      <c r="B584" s="29" t="s">
        <v>98</v>
      </c>
    </row>
    <row r="585" spans="2:2" x14ac:dyDescent="0.35">
      <c r="B585" s="29" t="s">
        <v>99</v>
      </c>
    </row>
    <row r="586" spans="2:2" x14ac:dyDescent="0.35">
      <c r="B586" s="29" t="s">
        <v>100</v>
      </c>
    </row>
    <row r="587" spans="2:2" x14ac:dyDescent="0.35">
      <c r="B587" s="29" t="s">
        <v>101</v>
      </c>
    </row>
    <row r="588" spans="2:2" x14ac:dyDescent="0.35">
      <c r="B588" s="29" t="s">
        <v>102</v>
      </c>
    </row>
    <row r="589" spans="2:2" x14ac:dyDescent="0.35">
      <c r="B589" s="29" t="s">
        <v>103</v>
      </c>
    </row>
    <row r="590" spans="2:2" x14ac:dyDescent="0.35">
      <c r="B590" s="29" t="s">
        <v>104</v>
      </c>
    </row>
    <row r="591" spans="2:2" x14ac:dyDescent="0.35">
      <c r="B591" s="29" t="s">
        <v>105</v>
      </c>
    </row>
    <row r="592" spans="2:2" x14ac:dyDescent="0.35">
      <c r="B592" s="29" t="s">
        <v>106</v>
      </c>
    </row>
    <row r="593" spans="2:2" x14ac:dyDescent="0.35">
      <c r="B593" s="29" t="s">
        <v>36</v>
      </c>
    </row>
    <row r="594" spans="2:2" x14ac:dyDescent="0.35">
      <c r="B594" s="29" t="s">
        <v>107</v>
      </c>
    </row>
    <row r="595" spans="2:2" x14ac:dyDescent="0.35">
      <c r="B595" s="29" t="s">
        <v>108</v>
      </c>
    </row>
    <row r="596" spans="2:2" x14ac:dyDescent="0.35">
      <c r="B596" s="29" t="s">
        <v>109</v>
      </c>
    </row>
    <row r="597" spans="2:2" x14ac:dyDescent="0.35">
      <c r="B597" s="29" t="s">
        <v>110</v>
      </c>
    </row>
    <row r="598" spans="2:2" x14ac:dyDescent="0.35">
      <c r="B598" s="29" t="s">
        <v>111</v>
      </c>
    </row>
    <row r="599" spans="2:2" x14ac:dyDescent="0.35">
      <c r="B599" s="29" t="s">
        <v>112</v>
      </c>
    </row>
    <row r="600" spans="2:2" x14ac:dyDescent="0.35">
      <c r="B600" s="29" t="s">
        <v>113</v>
      </c>
    </row>
    <row r="601" spans="2:2" x14ac:dyDescent="0.35">
      <c r="B601" s="29" t="s">
        <v>114</v>
      </c>
    </row>
    <row r="602" spans="2:2" x14ac:dyDescent="0.35">
      <c r="B602" s="29" t="s">
        <v>115</v>
      </c>
    </row>
    <row r="603" spans="2:2" x14ac:dyDescent="0.35">
      <c r="B603" s="29" t="s">
        <v>116</v>
      </c>
    </row>
    <row r="604" spans="2:2" x14ac:dyDescent="0.35">
      <c r="B604" s="29" t="s">
        <v>37</v>
      </c>
    </row>
    <row r="605" spans="2:2" x14ac:dyDescent="0.35">
      <c r="B605" s="29" t="s">
        <v>117</v>
      </c>
    </row>
    <row r="606" spans="2:2" x14ac:dyDescent="0.35">
      <c r="B606" s="29" t="s">
        <v>118</v>
      </c>
    </row>
    <row r="607" spans="2:2" x14ac:dyDescent="0.35">
      <c r="B607" s="29" t="s">
        <v>119</v>
      </c>
    </row>
    <row r="608" spans="2:2" x14ac:dyDescent="0.35">
      <c r="B608" s="29" t="s">
        <v>120</v>
      </c>
    </row>
    <row r="609" spans="1:2" x14ac:dyDescent="0.35">
      <c r="B609" s="29" t="s">
        <v>121</v>
      </c>
    </row>
    <row r="610" spans="1:2" x14ac:dyDescent="0.35">
      <c r="B610" s="29" t="s">
        <v>122</v>
      </c>
    </row>
    <row r="611" spans="1:2" x14ac:dyDescent="0.35">
      <c r="B611" s="29" t="s">
        <v>123</v>
      </c>
    </row>
    <row r="612" spans="1:2" x14ac:dyDescent="0.35">
      <c r="B612" s="29" t="s">
        <v>124</v>
      </c>
    </row>
    <row r="613" spans="1:2" x14ac:dyDescent="0.35">
      <c r="B613" s="29" t="s">
        <v>125</v>
      </c>
    </row>
    <row r="614" spans="1:2" x14ac:dyDescent="0.35">
      <c r="B614" s="29" t="s">
        <v>126</v>
      </c>
    </row>
    <row r="616" spans="1:2" x14ac:dyDescent="0.35">
      <c r="A616" s="37"/>
      <c r="B616" s="37"/>
    </row>
  </sheetData>
  <sheetProtection formatColumns="0" selectLockedCells="1"/>
  <sortState ref="A1:BH614">
    <sortCondition ref="A1:A614"/>
    <sortCondition ref="B1:B614"/>
  </sortState>
  <customSheetViews>
    <customSheetView guid="{07EC1537-10ED-4B5C-9ABB-8D0A85080E9E}" scale="110">
      <pane xSplit="2" ySplit="2" topLeftCell="C3" activePane="bottomRight" state="frozen"/>
      <selection pane="bottomRight" activeCell="C3" sqref="C3"/>
      <pageMargins left="0.7" right="0.7" top="0.75" bottom="0.75" header="0.3" footer="0.3"/>
      <printOptions gridLines="1"/>
      <pageSetup paperSize="9" orientation="portrait" r:id="rId1"/>
    </customSheetView>
  </customSheetViews>
  <printOptions gridLines="1"/>
  <pageMargins left="0.7" right="0.7" top="0.75" bottom="0.75" header="0.3" footer="0.3"/>
  <pageSetup paperSize="9" orientation="portrait" r:id="rId2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B1:BH20"/>
  <sheetViews>
    <sheetView topLeftCell="B1" workbookViewId="0">
      <selection activeCell="C10" sqref="C10"/>
    </sheetView>
  </sheetViews>
  <sheetFormatPr baseColWidth="10" defaultRowHeight="15" x14ac:dyDescent="0.25"/>
  <cols>
    <col min="1" max="1" width="1.28515625" style="1" customWidth="1"/>
    <col min="2" max="60" width="34.140625" style="1" customWidth="1"/>
    <col min="61" max="16384" width="11.42578125" style="1"/>
  </cols>
  <sheetData>
    <row r="1" spans="2:60" s="40" customFormat="1" x14ac:dyDescent="0.25">
      <c r="B1" s="39" t="str">
        <f>séjours!$A2</f>
        <v>Afrique du Sud</v>
      </c>
      <c r="C1" s="39" t="str">
        <f>séjours!$A3</f>
        <v>Berlin Prague Budapest</v>
      </c>
      <c r="D1" s="39" t="str">
        <f>séjours!$A4</f>
        <v>Canada</v>
      </c>
      <c r="E1" s="39" t="str">
        <f>séjours!$A5</f>
        <v>Canal du Midi
 en Péniche</v>
      </c>
      <c r="F1" s="39" t="str">
        <f>séjours!$A6</f>
        <v>Corse claude</v>
      </c>
      <c r="G1" s="39" t="str">
        <f>séjours!$A7</f>
        <v>Corse Marie</v>
      </c>
      <c r="H1" s="39" t="str">
        <f>séjours!$A8</f>
        <v>Corse inconnu</v>
      </c>
      <c r="I1" s="39" t="str">
        <f>séjours!$A9</f>
        <v>Cuba</v>
      </c>
      <c r="J1" s="39" t="str">
        <f>séjours!$A10</f>
        <v>Ecosse</v>
      </c>
      <c r="K1" s="39" t="str">
        <f>séjours!$A11</f>
        <v>Espagne Portugal</v>
      </c>
      <c r="L1" s="39" t="str">
        <f>séjours!$A12</f>
        <v>Espagne Portugal</v>
      </c>
      <c r="M1" s="39" t="str">
        <f>séjours!$A13</f>
        <v>Grèce</v>
      </c>
      <c r="N1" s="39" t="str">
        <f>séjours!$A14</f>
        <v>Hollande</v>
      </c>
      <c r="O1" s="39" t="str">
        <f>séjours!$A15</f>
        <v>Irlande</v>
      </c>
      <c r="P1" s="39" t="str">
        <f>séjours!$A16</f>
        <v>Italie - Croatie</v>
      </c>
      <c r="Q1" s="39" t="str">
        <f>séjours!$A17</f>
        <v xml:space="preserve">
Croatie Slovénie Venise</v>
      </c>
      <c r="R1" s="39" t="str">
        <f>séjours!$A18</f>
        <v>Italie-Sicile Etienne</v>
      </c>
      <c r="S1" s="39" t="str">
        <f>séjours!$A19</f>
        <v>Ouest 
Américain</v>
      </c>
      <c r="T1" s="39" t="str">
        <f>séjours!$A20</f>
        <v>Languedoc 
et Camargue</v>
      </c>
      <c r="U1" s="39" t="str">
        <f>séjours!$A21</f>
        <v>Londres</v>
      </c>
      <c r="V1" s="39" t="str">
        <f>séjours!$A22</f>
        <v>Martinique</v>
      </c>
      <c r="W1" s="39" t="str">
        <f>séjours!$A23</f>
        <v>Maroc</v>
      </c>
      <c r="X1" s="39" t="str">
        <f>séjours!$A24</f>
        <v>New York</v>
      </c>
      <c r="Y1" s="39" t="str">
        <f>séjours!$A25</f>
        <v>Ouest 
Américain</v>
      </c>
      <c r="Z1" s="39" t="str">
        <f>séjours!$A26</f>
        <v>Ouest 
Américain</v>
      </c>
      <c r="AA1" s="39" t="str">
        <f>séjours!$A27</f>
        <v>Roumanie</v>
      </c>
      <c r="AB1" s="39" t="str">
        <f>séjours!$A28</f>
        <v>AUDIERNE</v>
      </c>
      <c r="AC1" s="39" t="str">
        <f>séjours!$A29</f>
        <v>AVENTURE HAUTE SAVOIE</v>
      </c>
      <c r="AD1" s="39" t="str">
        <f>séjours!$A30</f>
        <v>CHAPELLE ST MAURICE</v>
      </c>
      <c r="AE1" s="39" t="str">
        <f>séjours!$A31</f>
        <v>xxxxxxxxxxxxx</v>
      </c>
      <c r="AF1" s="39" t="str">
        <f>séjours!$A32</f>
        <v>FAVERGES</v>
      </c>
      <c r="AG1" s="39" t="str">
        <f>séjours!$A33</f>
        <v>FLORAC</v>
      </c>
      <c r="AH1" s="39" t="str">
        <f>séjours!$A34</f>
        <v>HENDAYE</v>
      </c>
      <c r="AI1" s="39" t="str">
        <f>séjours!$A35</f>
        <v xml:space="preserve">LA BATIE </v>
      </c>
      <c r="AJ1" s="39" t="str">
        <f>séjours!$A36</f>
        <v>LES COLOMBES</v>
      </c>
      <c r="AK1" s="39" t="str">
        <f>séjours!$A37</f>
        <v>LES MYRTES</v>
      </c>
      <c r="AL1" s="39" t="str">
        <f>séjours!$A38</f>
        <v>METRALIERE</v>
      </c>
      <c r="AM1" s="39" t="str">
        <f>séjours!$A39</f>
        <v>MONTAGNY</v>
      </c>
      <c r="AN1" s="39" t="str">
        <f>séjours!$A40</f>
        <v>MONTVAUTHIER</v>
      </c>
      <c r="AO1" s="39" t="str">
        <f>séjours!$A41</f>
        <v>MORNAC</v>
      </c>
      <c r="AP1" s="39" t="str">
        <f>séjours!$A42</f>
        <v>piriac (pour plozevet)</v>
      </c>
      <c r="AQ1" s="39" t="str">
        <f>séjours!$A43</f>
        <v>PIRIAC (pour audierne)</v>
      </c>
      <c r="AR1" s="39" t="str">
        <f>séjours!$A44</f>
        <v>PLOZEVET</v>
      </c>
      <c r="AS1" s="39" t="str">
        <f>séjours!$A45</f>
        <v>SAINT JEOIRE</v>
      </c>
      <c r="AT1" s="39" t="str">
        <f>séjours!$A46</f>
        <v>SCIEZ</v>
      </c>
      <c r="AU1" s="39" t="str">
        <f>séjours!$A47</f>
        <v xml:space="preserve">TAUSSAT </v>
      </c>
      <c r="AV1" s="39" t="str">
        <f>séjours!$A48</f>
        <v>THONES</v>
      </c>
      <c r="AW1" s="39" t="str">
        <f>séjours!$A49</f>
        <v>xxxxxxxxxxxxx</v>
      </c>
      <c r="AX1" s="39" t="str">
        <f>séjours!$A50</f>
        <v>MARCELLAZ CLSH</v>
      </c>
      <c r="AY1" s="39" t="str">
        <f>séjours!$A51</f>
        <v>LUDILANGUE</v>
      </c>
      <c r="AZ1" s="39" t="str">
        <f>séjours!$A52</f>
        <v>CORSE ST FLORENT</v>
      </c>
      <c r="BA1" s="39" t="str">
        <f>séjours!$A53</f>
        <v>xxxxxxxxxxxxx</v>
      </c>
      <c r="BB1" s="39" t="str">
        <f>séjours!$A54</f>
        <v>OLERON</v>
      </c>
      <c r="BC1" s="39" t="str">
        <f>séjours!$A55</f>
        <v>OLERON</v>
      </c>
      <c r="BD1" s="39" t="str">
        <f>séjours!$A56</f>
        <v>xxxxxxxxxxxxx</v>
      </c>
      <c r="BE1" s="39" t="str">
        <f>séjours!$A57</f>
        <v>xxxxxxxxxxxxx</v>
      </c>
      <c r="BF1" s="39" t="str">
        <f>séjours!$A58</f>
        <v>xxxxxxxxxxxxx</v>
      </c>
      <c r="BG1" s="39" t="str">
        <f>séjours!$A59</f>
        <v>xxxxxxxxxxxxx</v>
      </c>
      <c r="BH1" s="39">
        <f>séjours!$A60</f>
        <v>0</v>
      </c>
    </row>
    <row r="2" spans="2:60" ht="14.25" customHeight="1" x14ac:dyDescent="0.25">
      <c r="B2" s="41" t="s">
        <v>11</v>
      </c>
      <c r="C2" s="41"/>
      <c r="D2" s="41"/>
      <c r="E2" s="41"/>
      <c r="F2" s="41"/>
      <c r="G2" s="41"/>
      <c r="H2" s="41"/>
      <c r="I2" s="41"/>
      <c r="J2" s="41"/>
      <c r="K2" s="41"/>
      <c r="L2" s="41"/>
      <c r="M2" s="41"/>
      <c r="N2" s="41" t="s">
        <v>15</v>
      </c>
      <c r="O2" s="41" t="s">
        <v>750</v>
      </c>
      <c r="P2" s="41" t="s">
        <v>750</v>
      </c>
      <c r="Q2" s="49" t="s">
        <v>813</v>
      </c>
      <c r="R2" s="41" t="s">
        <v>770</v>
      </c>
      <c r="S2" s="41"/>
      <c r="T2" s="41" t="s">
        <v>750</v>
      </c>
      <c r="U2" s="41"/>
      <c r="V2" s="41"/>
      <c r="W2" s="41"/>
      <c r="X2" s="41"/>
      <c r="Y2" s="41"/>
      <c r="Z2" s="41"/>
      <c r="AA2" s="41"/>
      <c r="AB2" s="41"/>
      <c r="AC2" s="41"/>
      <c r="AD2" s="41"/>
      <c r="AE2" s="41"/>
      <c r="AF2" s="41"/>
      <c r="AG2" s="41"/>
      <c r="AH2" s="41"/>
      <c r="AI2" s="41"/>
      <c r="AJ2" s="41"/>
      <c r="AK2" s="41"/>
      <c r="AL2" s="41" t="s">
        <v>17</v>
      </c>
      <c r="AM2" s="41"/>
      <c r="AN2" s="41"/>
      <c r="AO2" s="41"/>
      <c r="AP2" s="41"/>
      <c r="AQ2" s="41" t="s">
        <v>380</v>
      </c>
      <c r="AR2" s="41"/>
      <c r="AS2" s="41"/>
      <c r="AT2" s="41"/>
      <c r="AU2" s="41"/>
      <c r="AV2" s="41"/>
      <c r="AW2" s="41"/>
      <c r="AX2" s="41"/>
      <c r="AY2" s="41"/>
      <c r="BA2" s="41"/>
      <c r="BB2" s="41"/>
      <c r="BC2" s="41"/>
      <c r="BD2" s="41"/>
      <c r="BE2" s="41"/>
      <c r="BF2" s="41"/>
      <c r="BG2" s="41"/>
      <c r="BH2" s="41"/>
    </row>
    <row r="3" spans="2:60" x14ac:dyDescent="0.25">
      <c r="B3" s="41" t="s">
        <v>12</v>
      </c>
      <c r="C3" s="41" t="s">
        <v>833</v>
      </c>
      <c r="D3" s="41"/>
      <c r="E3" s="41"/>
      <c r="F3" s="41"/>
      <c r="G3" s="41"/>
      <c r="H3" s="41"/>
      <c r="I3" s="41"/>
      <c r="J3" s="41"/>
      <c r="K3" s="41"/>
      <c r="L3" s="41"/>
      <c r="M3" s="41"/>
      <c r="N3" s="41" t="s">
        <v>730</v>
      </c>
      <c r="O3" s="41" t="s">
        <v>756</v>
      </c>
      <c r="P3" s="41"/>
      <c r="Q3" s="50" t="s">
        <v>814</v>
      </c>
      <c r="R3" s="41" t="s">
        <v>771</v>
      </c>
      <c r="S3" s="41"/>
      <c r="T3" s="41"/>
      <c r="U3" s="41"/>
      <c r="V3" s="41"/>
      <c r="W3" s="41"/>
      <c r="X3" s="41"/>
      <c r="Y3" s="41"/>
      <c r="Z3" s="41"/>
      <c r="AA3" s="41"/>
      <c r="AB3" s="41" t="s">
        <v>662</v>
      </c>
      <c r="AC3" s="41"/>
      <c r="AD3" s="41"/>
      <c r="AE3" s="41"/>
      <c r="AF3" s="41"/>
      <c r="AG3" s="41"/>
      <c r="AH3" s="41"/>
      <c r="AI3" s="41"/>
      <c r="AJ3" s="41"/>
      <c r="AK3" s="41"/>
      <c r="AL3" s="41"/>
      <c r="AM3" s="41"/>
      <c r="AN3" s="41"/>
      <c r="AO3" s="41"/>
      <c r="AP3" s="41"/>
      <c r="AQ3" s="41" t="s">
        <v>381</v>
      </c>
      <c r="AR3" s="41"/>
      <c r="AS3" s="41"/>
      <c r="AT3" s="41"/>
      <c r="AU3" s="41"/>
      <c r="AV3" s="41"/>
      <c r="AW3" s="41"/>
      <c r="AX3" s="41"/>
      <c r="AY3" s="41"/>
      <c r="BA3" s="41"/>
      <c r="BB3" s="41"/>
      <c r="BC3" s="41"/>
      <c r="BD3" s="41"/>
      <c r="BE3" s="41"/>
      <c r="BF3" s="41"/>
      <c r="BG3" s="41"/>
      <c r="BH3" s="41"/>
    </row>
    <row r="4" spans="2:60" x14ac:dyDescent="0.25">
      <c r="B4" s="41" t="s">
        <v>13</v>
      </c>
      <c r="C4" s="41" t="s">
        <v>834</v>
      </c>
      <c r="D4" s="41"/>
      <c r="E4" s="41"/>
      <c r="F4" s="41"/>
      <c r="G4" s="41"/>
      <c r="H4" s="41"/>
      <c r="I4" s="41"/>
      <c r="J4" s="41"/>
      <c r="K4" s="41"/>
      <c r="L4" s="41"/>
      <c r="M4" s="41"/>
      <c r="N4" s="41" t="s">
        <v>731</v>
      </c>
      <c r="O4" s="41" t="s">
        <v>757</v>
      </c>
      <c r="P4" s="41" t="s">
        <v>784</v>
      </c>
      <c r="Q4" s="50" t="s">
        <v>815</v>
      </c>
      <c r="R4" s="41" t="s">
        <v>772</v>
      </c>
      <c r="S4" s="41"/>
      <c r="T4" s="41" t="s">
        <v>795</v>
      </c>
      <c r="U4" s="41"/>
      <c r="V4" s="41"/>
      <c r="W4" s="41"/>
      <c r="X4" s="41"/>
      <c r="Y4" s="41"/>
      <c r="Z4" s="41"/>
      <c r="AA4" s="41"/>
      <c r="AB4" s="41" t="s">
        <v>663</v>
      </c>
      <c r="AC4" s="41"/>
      <c r="AD4" s="41"/>
      <c r="AE4" s="41"/>
      <c r="AF4" s="41"/>
      <c r="AG4" s="41"/>
      <c r="AH4" s="41"/>
      <c r="AI4" s="41"/>
      <c r="AJ4" s="41"/>
      <c r="AK4" s="41"/>
      <c r="AL4" s="41"/>
      <c r="AM4" s="41"/>
      <c r="AN4" s="41"/>
      <c r="AO4" s="41"/>
      <c r="AP4" s="41"/>
      <c r="AQ4" s="41"/>
      <c r="AR4" s="41"/>
      <c r="AS4" s="41"/>
      <c r="AT4" s="41"/>
      <c r="AU4" s="41"/>
      <c r="AV4" s="41"/>
      <c r="AW4" s="41"/>
      <c r="AX4" s="41"/>
      <c r="AY4" s="41"/>
      <c r="AZ4" s="41" t="s">
        <v>717</v>
      </c>
      <c r="BA4" s="41"/>
      <c r="BB4" s="41"/>
      <c r="BC4" s="41"/>
      <c r="BD4" s="41"/>
      <c r="BE4" s="41"/>
      <c r="BF4" s="41"/>
      <c r="BG4" s="41"/>
      <c r="BH4" s="41"/>
    </row>
    <row r="5" spans="2:60" x14ac:dyDescent="0.25">
      <c r="B5" s="41"/>
      <c r="C5" s="41" t="s">
        <v>831</v>
      </c>
      <c r="D5" s="41"/>
      <c r="E5" s="41" t="s">
        <v>774</v>
      </c>
      <c r="F5" s="41" t="s">
        <v>16</v>
      </c>
      <c r="G5" s="41" t="s">
        <v>780</v>
      </c>
      <c r="H5" s="41" t="s">
        <v>781</v>
      </c>
      <c r="I5" s="41" t="s">
        <v>775</v>
      </c>
      <c r="J5" s="41"/>
      <c r="K5" s="41"/>
      <c r="L5" s="41"/>
      <c r="M5" s="41"/>
      <c r="N5" s="41" t="s">
        <v>732</v>
      </c>
      <c r="O5" s="41"/>
      <c r="P5" s="41" t="s">
        <v>787</v>
      </c>
      <c r="Q5" s="49" t="s">
        <v>816</v>
      </c>
      <c r="R5" s="41"/>
      <c r="S5" s="41"/>
      <c r="T5" s="41" t="s">
        <v>796</v>
      </c>
      <c r="U5" s="41"/>
      <c r="V5" s="41"/>
      <c r="W5" s="41"/>
      <c r="X5" s="41"/>
      <c r="Y5" s="41"/>
      <c r="Z5" s="41"/>
      <c r="AA5" s="41"/>
      <c r="AB5" s="41" t="s">
        <v>670</v>
      </c>
      <c r="AC5" s="41"/>
      <c r="AD5" s="41"/>
      <c r="AE5" s="41"/>
      <c r="AF5" s="41"/>
      <c r="AG5" s="41" t="s">
        <v>782</v>
      </c>
      <c r="AH5" s="41"/>
      <c r="AI5" s="41"/>
      <c r="AJ5" s="41"/>
      <c r="AK5" s="41"/>
      <c r="AL5" s="41"/>
      <c r="AM5" s="41"/>
      <c r="AN5" s="41"/>
      <c r="AO5" s="41"/>
      <c r="AP5" s="41"/>
      <c r="AQ5" s="41"/>
      <c r="AR5" s="41"/>
      <c r="AS5" s="41"/>
      <c r="AT5" s="41"/>
      <c r="AU5" s="41"/>
      <c r="AV5" s="41"/>
      <c r="AW5" s="41"/>
      <c r="AX5" s="41"/>
      <c r="AY5" s="41"/>
      <c r="AZ5" s="1" t="s">
        <v>718</v>
      </c>
      <c r="BA5" s="41"/>
      <c r="BB5" s="41"/>
      <c r="BC5" s="41"/>
      <c r="BD5" s="41"/>
      <c r="BE5" s="41"/>
      <c r="BF5" s="41"/>
      <c r="BG5" s="41"/>
      <c r="BH5" s="41"/>
    </row>
    <row r="6" spans="2:60" x14ac:dyDescent="0.25">
      <c r="B6" s="41"/>
      <c r="C6" s="41" t="s">
        <v>832</v>
      </c>
      <c r="D6" s="41" t="s">
        <v>14</v>
      </c>
      <c r="E6" s="41"/>
      <c r="F6" s="41"/>
      <c r="G6" s="41"/>
      <c r="H6" s="41"/>
      <c r="I6" s="41"/>
      <c r="J6" s="41"/>
      <c r="K6" s="41"/>
      <c r="L6" s="41"/>
      <c r="M6" s="41"/>
      <c r="N6" s="41" t="s">
        <v>733</v>
      </c>
      <c r="O6" s="41"/>
      <c r="P6" s="41"/>
      <c r="Q6" s="49" t="s">
        <v>817</v>
      </c>
      <c r="R6" s="41"/>
      <c r="S6" s="41"/>
      <c r="T6" s="41" t="s">
        <v>797</v>
      </c>
      <c r="U6" s="41"/>
      <c r="V6" s="41"/>
      <c r="W6" s="41"/>
      <c r="X6" s="41"/>
      <c r="Y6" s="41"/>
      <c r="Z6" s="41"/>
      <c r="AA6" s="41"/>
      <c r="AB6" s="41" t="s">
        <v>671</v>
      </c>
      <c r="AC6" s="41"/>
      <c r="AD6" s="41"/>
      <c r="AE6" s="41"/>
      <c r="AF6" s="41"/>
      <c r="AG6" s="41"/>
      <c r="AH6" s="41"/>
      <c r="AI6" s="41"/>
      <c r="AJ6" s="41"/>
      <c r="AK6" s="41"/>
      <c r="AL6" s="41"/>
      <c r="AM6" s="41"/>
      <c r="AN6" s="41"/>
      <c r="AO6" s="41"/>
      <c r="AP6" s="41"/>
      <c r="AQ6" s="41" t="s">
        <v>378</v>
      </c>
      <c r="AR6" s="41"/>
      <c r="AS6" s="41"/>
      <c r="AT6" s="41"/>
      <c r="AU6" s="41"/>
      <c r="AV6" s="41"/>
      <c r="AW6" s="41"/>
      <c r="AX6" s="41"/>
      <c r="AY6" s="41"/>
      <c r="AZ6" s="41" t="s">
        <v>711</v>
      </c>
      <c r="BA6" s="41"/>
      <c r="BB6" s="41"/>
      <c r="BC6" s="41"/>
      <c r="BD6" s="41"/>
      <c r="BE6" s="41"/>
      <c r="BF6" s="41"/>
      <c r="BG6" s="41"/>
      <c r="BH6" s="41"/>
    </row>
    <row r="7" spans="2:60" x14ac:dyDescent="0.25">
      <c r="B7" s="41"/>
      <c r="C7" s="41"/>
      <c r="D7" s="41"/>
      <c r="E7" s="41"/>
      <c r="F7" s="41"/>
      <c r="G7" s="41"/>
      <c r="H7" s="41"/>
      <c r="I7" s="41"/>
      <c r="J7" s="41"/>
      <c r="K7" s="41"/>
      <c r="L7" s="41"/>
      <c r="M7" s="41"/>
      <c r="N7" s="41" t="s">
        <v>739</v>
      </c>
      <c r="O7" s="41"/>
      <c r="P7" s="41"/>
      <c r="Q7" s="49" t="s">
        <v>818</v>
      </c>
      <c r="R7" s="41" t="s">
        <v>773</v>
      </c>
      <c r="S7" s="41"/>
      <c r="T7" s="41" t="s">
        <v>798</v>
      </c>
      <c r="U7" s="41"/>
      <c r="V7" s="41"/>
      <c r="W7" s="41"/>
      <c r="X7" s="41"/>
      <c r="Y7" s="41"/>
      <c r="Z7" s="41"/>
      <c r="AA7" s="41"/>
      <c r="AB7" s="41" t="s">
        <v>673</v>
      </c>
      <c r="AC7" s="41"/>
      <c r="AD7" s="41"/>
      <c r="AE7" s="41"/>
      <c r="AF7" s="41"/>
      <c r="AG7" s="41"/>
      <c r="AH7" s="41"/>
      <c r="AI7" s="41"/>
      <c r="AJ7" s="41"/>
      <c r="AK7" s="41"/>
      <c r="AL7" s="41"/>
      <c r="AM7" s="41"/>
      <c r="AN7" s="41"/>
      <c r="AO7" s="41"/>
      <c r="AP7" s="41"/>
      <c r="AQ7" s="41" t="s">
        <v>379</v>
      </c>
      <c r="AR7" s="41"/>
      <c r="AS7" s="41"/>
      <c r="AT7" s="41"/>
      <c r="AU7" s="41"/>
      <c r="AV7" s="41"/>
      <c r="AW7" s="41"/>
      <c r="AX7" s="41"/>
      <c r="AY7" s="41"/>
      <c r="AZ7" s="41" t="s">
        <v>712</v>
      </c>
      <c r="BA7" s="41"/>
      <c r="BB7" s="41"/>
      <c r="BC7" s="41"/>
      <c r="BD7" s="41"/>
      <c r="BE7" s="41"/>
      <c r="BF7" s="41"/>
      <c r="BG7" s="41"/>
      <c r="BH7" s="41"/>
    </row>
    <row r="8" spans="2:60" x14ac:dyDescent="0.25">
      <c r="B8" s="41"/>
      <c r="C8" s="41"/>
      <c r="D8" s="41"/>
      <c r="E8" s="41"/>
      <c r="F8" s="41"/>
      <c r="G8" s="41"/>
      <c r="H8" s="41"/>
      <c r="I8" s="41"/>
      <c r="J8" s="41"/>
      <c r="K8" s="41"/>
      <c r="L8" s="41"/>
      <c r="M8" s="41"/>
      <c r="N8" s="41" t="s">
        <v>740</v>
      </c>
      <c r="O8" s="41"/>
      <c r="P8" s="41" t="s">
        <v>785</v>
      </c>
      <c r="Q8" s="50" t="s">
        <v>819</v>
      </c>
      <c r="R8" s="41"/>
      <c r="S8" s="41"/>
      <c r="T8" s="41" t="s">
        <v>799</v>
      </c>
      <c r="U8" s="41"/>
      <c r="V8" s="41"/>
      <c r="W8" s="41"/>
      <c r="X8" s="41"/>
      <c r="Y8" s="41"/>
      <c r="Z8" s="41"/>
      <c r="AA8" s="41"/>
      <c r="AB8" s="41"/>
      <c r="AC8" s="41"/>
      <c r="AD8" s="41"/>
      <c r="AE8" s="41"/>
      <c r="AF8" s="41"/>
      <c r="AG8" s="41"/>
      <c r="AH8" s="41"/>
      <c r="AI8" s="41"/>
      <c r="AJ8" s="41"/>
      <c r="AK8" s="41"/>
      <c r="AL8" s="41"/>
      <c r="AM8" s="41"/>
      <c r="AN8" s="41"/>
      <c r="AO8" s="41"/>
      <c r="AP8" s="41"/>
      <c r="AQ8" s="41"/>
      <c r="AR8" s="41"/>
      <c r="AS8" s="41"/>
      <c r="AT8" s="41"/>
      <c r="AU8" s="41"/>
      <c r="AV8" s="41"/>
      <c r="AW8" s="41"/>
      <c r="AX8" s="41"/>
      <c r="AY8" s="41"/>
      <c r="AZ8" s="41" t="s">
        <v>720</v>
      </c>
      <c r="BA8" s="41"/>
      <c r="BB8" s="41"/>
      <c r="BC8" s="41"/>
      <c r="BD8" s="41"/>
      <c r="BE8" s="41"/>
      <c r="BF8" s="41"/>
      <c r="BG8" s="41"/>
      <c r="BH8" s="41"/>
    </row>
    <row r="9" spans="2:60" x14ac:dyDescent="0.25">
      <c r="B9" s="41"/>
      <c r="C9" s="41"/>
      <c r="D9" s="41"/>
      <c r="E9" s="41"/>
      <c r="F9" s="41"/>
      <c r="G9" s="41"/>
      <c r="H9" s="41"/>
      <c r="I9" s="41"/>
      <c r="J9" s="41"/>
      <c r="K9" s="41"/>
      <c r="L9" s="41"/>
      <c r="M9" s="41"/>
      <c r="N9" s="41" t="s">
        <v>741</v>
      </c>
      <c r="O9" s="41" t="s">
        <v>751</v>
      </c>
      <c r="P9" s="41" t="s">
        <v>786</v>
      </c>
      <c r="Q9" s="51" t="s">
        <v>820</v>
      </c>
      <c r="R9" s="41"/>
      <c r="S9" s="41"/>
      <c r="T9" s="41" t="s">
        <v>800</v>
      </c>
      <c r="U9" s="41"/>
      <c r="V9" s="41"/>
      <c r="W9" s="41"/>
      <c r="X9" s="41"/>
      <c r="Y9" s="41"/>
      <c r="Z9" s="41"/>
      <c r="AA9" s="41"/>
      <c r="AB9" s="41"/>
      <c r="AC9" s="41"/>
      <c r="AD9" s="41"/>
      <c r="AE9" s="41"/>
      <c r="AF9" s="41"/>
      <c r="AG9" s="41"/>
      <c r="AH9" s="41"/>
      <c r="AI9" s="41"/>
      <c r="AJ9" s="41"/>
      <c r="AK9" s="41"/>
      <c r="AL9" s="41"/>
      <c r="AM9" s="41"/>
      <c r="AN9" s="41"/>
      <c r="AO9" s="41"/>
      <c r="AP9" s="41"/>
      <c r="AQ9" s="41"/>
      <c r="AR9" s="41"/>
      <c r="AS9" s="41"/>
      <c r="AT9" s="41"/>
      <c r="AU9" s="41"/>
      <c r="AV9" s="41"/>
      <c r="AW9" s="41"/>
      <c r="AX9" s="41"/>
      <c r="AY9" s="41"/>
      <c r="AZ9" s="41" t="s">
        <v>721</v>
      </c>
      <c r="BA9" s="41"/>
      <c r="BB9" s="41"/>
      <c r="BC9" s="41"/>
      <c r="BD9" s="41"/>
      <c r="BE9" s="41"/>
      <c r="BF9" s="41"/>
      <c r="BG9" s="41"/>
      <c r="BH9" s="41"/>
    </row>
    <row r="10" spans="2:60" x14ac:dyDescent="0.25">
      <c r="B10" s="41"/>
      <c r="C10" s="41"/>
      <c r="D10" s="41"/>
      <c r="E10" s="41"/>
      <c r="F10" s="41"/>
      <c r="G10" s="41"/>
      <c r="H10" s="41"/>
      <c r="I10" s="41"/>
      <c r="J10" s="41"/>
      <c r="K10" s="41"/>
      <c r="L10" s="41"/>
      <c r="M10" s="41"/>
      <c r="N10" s="41" t="s">
        <v>734</v>
      </c>
      <c r="O10" s="41" t="s">
        <v>752</v>
      </c>
      <c r="P10" s="41"/>
      <c r="Q10" s="51" t="s">
        <v>821</v>
      </c>
      <c r="R10" s="41"/>
      <c r="S10" s="41"/>
      <c r="T10" s="41" t="s">
        <v>801</v>
      </c>
      <c r="U10" s="41"/>
      <c r="V10" s="41"/>
      <c r="W10" s="41"/>
      <c r="X10" s="41"/>
      <c r="Y10" s="41"/>
      <c r="Z10" s="41"/>
      <c r="AA10" s="41"/>
      <c r="AB10" s="41"/>
      <c r="AC10" s="41"/>
      <c r="AD10" s="41"/>
      <c r="AE10" s="41"/>
      <c r="AF10" s="41"/>
      <c r="AG10" s="41"/>
      <c r="AH10" s="41"/>
      <c r="AI10" s="41"/>
      <c r="AJ10" s="41"/>
      <c r="AK10" s="41"/>
      <c r="AL10" s="41"/>
      <c r="AM10" s="41"/>
      <c r="AN10" s="41"/>
      <c r="AO10" s="41"/>
      <c r="AP10" s="41"/>
      <c r="AQ10" s="41"/>
      <c r="AR10" s="41"/>
      <c r="AS10" s="41"/>
      <c r="AT10" s="41"/>
      <c r="AU10" s="41"/>
      <c r="AV10" s="41"/>
      <c r="AW10" s="41"/>
      <c r="AX10" s="41"/>
      <c r="AY10" s="41"/>
      <c r="AZ10" s="1" t="s">
        <v>719</v>
      </c>
      <c r="BA10" s="41"/>
      <c r="BB10" s="41"/>
      <c r="BC10" s="41"/>
      <c r="BD10" s="41"/>
      <c r="BE10" s="41"/>
      <c r="BF10" s="41"/>
      <c r="BG10" s="41"/>
      <c r="BH10" s="41"/>
    </row>
    <row r="11" spans="2:60" x14ac:dyDescent="0.25">
      <c r="B11" s="41"/>
      <c r="C11" s="41"/>
      <c r="D11" s="41"/>
      <c r="E11" s="41"/>
      <c r="F11" s="41"/>
      <c r="G11" s="41"/>
      <c r="H11" s="41"/>
      <c r="I11" s="41"/>
      <c r="J11" s="41"/>
      <c r="K11" s="41"/>
      <c r="L11" s="41"/>
      <c r="M11" s="41"/>
      <c r="N11" s="41" t="s">
        <v>735</v>
      </c>
      <c r="O11" s="41"/>
      <c r="P11" s="41"/>
      <c r="Q11" s="49" t="s">
        <v>822</v>
      </c>
      <c r="R11" s="41"/>
      <c r="S11" s="41"/>
      <c r="T11" s="41" t="s">
        <v>802</v>
      </c>
      <c r="U11" s="41"/>
      <c r="V11" s="41"/>
      <c r="W11" s="41"/>
      <c r="X11" s="41"/>
      <c r="Y11" s="41"/>
      <c r="Z11" s="41"/>
      <c r="AA11" s="41"/>
      <c r="AB11" s="41"/>
      <c r="AC11" s="41"/>
      <c r="AD11" s="41"/>
      <c r="AE11" s="41"/>
      <c r="AF11" s="41"/>
      <c r="AG11" s="41"/>
      <c r="AH11" s="41"/>
      <c r="AI11" s="41"/>
      <c r="AJ11" s="41"/>
      <c r="AK11" s="41"/>
      <c r="AL11" s="41"/>
      <c r="AM11" s="41"/>
      <c r="AN11" s="41"/>
      <c r="AO11" s="41"/>
      <c r="AP11" s="41"/>
      <c r="AQ11" s="41"/>
      <c r="AR11" s="41"/>
      <c r="AS11" s="41"/>
      <c r="AT11" s="41"/>
      <c r="AU11" s="41"/>
      <c r="AV11" s="41"/>
      <c r="AW11" s="41"/>
      <c r="AX11" s="41"/>
      <c r="AY11" s="41"/>
      <c r="AZ11" s="41" t="s">
        <v>713</v>
      </c>
      <c r="BA11" s="41"/>
      <c r="BB11" s="41"/>
      <c r="BC11" s="41"/>
      <c r="BD11" s="41"/>
      <c r="BE11" s="41"/>
      <c r="BF11" s="41"/>
      <c r="BG11" s="41"/>
      <c r="BH11" s="41"/>
    </row>
    <row r="12" spans="2:60" x14ac:dyDescent="0.25">
      <c r="B12" s="41"/>
      <c r="C12" s="41"/>
      <c r="D12" s="41"/>
      <c r="E12" s="41"/>
      <c r="F12" s="41"/>
      <c r="G12" s="41"/>
      <c r="H12" s="41"/>
      <c r="I12" s="41"/>
      <c r="J12" s="41"/>
      <c r="K12" s="41"/>
      <c r="L12" s="41"/>
      <c r="M12" s="41"/>
      <c r="N12" s="41" t="s">
        <v>736</v>
      </c>
      <c r="O12" s="41"/>
      <c r="P12" s="41"/>
      <c r="Q12" s="49" t="s">
        <v>823</v>
      </c>
      <c r="R12" s="41"/>
      <c r="S12" s="41"/>
      <c r="T12" s="41" t="s">
        <v>803</v>
      </c>
      <c r="U12" s="41"/>
      <c r="V12" s="41"/>
      <c r="W12" s="41"/>
      <c r="X12" s="41"/>
      <c r="Y12" s="41"/>
      <c r="Z12" s="41"/>
      <c r="AA12" s="41"/>
      <c r="AB12" s="41"/>
      <c r="AC12" s="41"/>
      <c r="AD12" s="41"/>
      <c r="AE12" s="41"/>
      <c r="AF12" s="41"/>
      <c r="AG12" s="41"/>
      <c r="AH12" s="41"/>
      <c r="AI12" s="41"/>
      <c r="AJ12" s="41"/>
      <c r="AK12" s="41"/>
      <c r="AL12" s="41"/>
      <c r="AM12" s="41"/>
      <c r="AN12" s="41"/>
      <c r="AO12" s="41"/>
      <c r="AP12" s="41"/>
      <c r="AQ12" s="41"/>
      <c r="AR12" s="41"/>
      <c r="AS12" s="41"/>
      <c r="AT12" s="41"/>
      <c r="AU12" s="41"/>
      <c r="AV12" s="41"/>
      <c r="AW12" s="41"/>
      <c r="AX12" s="41"/>
      <c r="AY12" s="41"/>
      <c r="AZ12" s="41" t="s">
        <v>714</v>
      </c>
      <c r="BA12" s="41"/>
      <c r="BB12" s="41"/>
      <c r="BC12" s="41"/>
      <c r="BD12" s="41"/>
      <c r="BE12" s="41"/>
      <c r="BF12" s="41"/>
      <c r="BG12" s="41"/>
      <c r="BH12" s="41"/>
    </row>
    <row r="13" spans="2:60" x14ac:dyDescent="0.25">
      <c r="B13" s="41"/>
      <c r="C13" s="41"/>
      <c r="D13" s="41"/>
      <c r="E13" s="41"/>
      <c r="F13" s="41"/>
      <c r="G13" s="41"/>
      <c r="H13" s="41"/>
      <c r="I13" s="41"/>
      <c r="J13" s="41"/>
      <c r="K13" s="41"/>
      <c r="L13" s="41"/>
      <c r="M13" s="41"/>
      <c r="N13" s="41" t="s">
        <v>737</v>
      </c>
      <c r="O13" s="41"/>
      <c r="P13" s="41"/>
      <c r="Q13" s="1" t="s">
        <v>824</v>
      </c>
      <c r="R13" s="41"/>
      <c r="S13" s="41"/>
      <c r="T13" s="41" t="s">
        <v>804</v>
      </c>
      <c r="U13" s="41"/>
      <c r="V13" s="41"/>
      <c r="W13" s="41"/>
      <c r="X13" s="41"/>
      <c r="Y13" s="41"/>
      <c r="Z13" s="41"/>
      <c r="AA13" s="41"/>
      <c r="AB13" s="41"/>
      <c r="AC13" s="41"/>
      <c r="AD13" s="41"/>
      <c r="AE13" s="41"/>
      <c r="AF13" s="41"/>
      <c r="AG13" s="41"/>
      <c r="AH13" s="41"/>
      <c r="AI13" s="41"/>
      <c r="AJ13" s="41"/>
      <c r="AK13" s="41"/>
      <c r="AL13" s="41"/>
      <c r="AM13" s="41"/>
      <c r="AN13" s="41"/>
      <c r="AO13" s="41"/>
      <c r="AP13" s="41"/>
      <c r="AQ13" s="41"/>
      <c r="AR13" s="41"/>
      <c r="AS13" s="41"/>
      <c r="AT13" s="41"/>
      <c r="AU13" s="41"/>
      <c r="AV13" s="41"/>
      <c r="AW13" s="41"/>
      <c r="AX13" s="41"/>
      <c r="AY13" s="41"/>
      <c r="AZ13" s="41" t="s">
        <v>715</v>
      </c>
      <c r="BA13" s="41"/>
      <c r="BB13" s="41"/>
      <c r="BC13" s="41"/>
      <c r="BD13" s="41"/>
      <c r="BE13" s="41"/>
      <c r="BF13" s="41"/>
      <c r="BG13" s="41"/>
      <c r="BH13" s="41"/>
    </row>
    <row r="14" spans="2:60" x14ac:dyDescent="0.25">
      <c r="B14" s="41"/>
      <c r="C14" s="41"/>
      <c r="D14" s="41"/>
      <c r="E14" s="41"/>
      <c r="F14" s="41"/>
      <c r="G14" s="41"/>
      <c r="H14" s="41"/>
      <c r="I14" s="41"/>
      <c r="J14" s="41"/>
      <c r="K14" s="41"/>
      <c r="L14" s="41"/>
      <c r="M14" s="41"/>
      <c r="N14" s="41" t="s">
        <v>738</v>
      </c>
      <c r="O14" s="41"/>
      <c r="P14" s="41"/>
      <c r="Q14" s="49" t="s">
        <v>825</v>
      </c>
      <c r="R14" s="41"/>
      <c r="S14" s="41"/>
      <c r="T14" s="41" t="s">
        <v>805</v>
      </c>
      <c r="U14" s="41"/>
      <c r="V14" s="41"/>
      <c r="W14" s="41"/>
      <c r="X14" s="41"/>
      <c r="Y14" s="41"/>
      <c r="Z14" s="41"/>
      <c r="AA14" s="41"/>
      <c r="AB14" s="41"/>
      <c r="AC14" s="41"/>
      <c r="AD14" s="41"/>
      <c r="AE14" s="41"/>
      <c r="AF14" s="41"/>
      <c r="AG14" s="41"/>
      <c r="AH14" s="41"/>
      <c r="AI14" s="41"/>
      <c r="AJ14" s="41"/>
      <c r="AK14" s="41"/>
      <c r="AL14" s="41"/>
      <c r="AM14" s="41"/>
      <c r="AN14" s="41"/>
      <c r="AO14" s="41"/>
      <c r="AP14" s="41"/>
      <c r="AQ14" s="41"/>
      <c r="AR14" s="41"/>
      <c r="AS14" s="41"/>
      <c r="AT14" s="41"/>
      <c r="AU14" s="41"/>
      <c r="AV14" s="41"/>
      <c r="AW14" s="41"/>
      <c r="AX14" s="41"/>
      <c r="AY14" s="41"/>
      <c r="AZ14" s="41" t="s">
        <v>716</v>
      </c>
      <c r="BA14" s="41"/>
      <c r="BB14" s="41"/>
      <c r="BC14" s="41"/>
      <c r="BD14" s="41"/>
      <c r="BE14" s="41"/>
      <c r="BF14" s="41"/>
      <c r="BG14" s="41"/>
      <c r="BH14" s="41"/>
    </row>
    <row r="15" spans="2:60" x14ac:dyDescent="0.25">
      <c r="B15" s="41"/>
      <c r="C15" s="41"/>
      <c r="D15" s="41"/>
      <c r="E15" s="41"/>
      <c r="F15" s="41"/>
      <c r="G15" s="41"/>
      <c r="H15" s="41"/>
      <c r="I15" s="41"/>
      <c r="J15" s="41"/>
      <c r="K15" s="41"/>
      <c r="L15" s="41"/>
      <c r="M15" s="41"/>
      <c r="N15" s="41" t="s">
        <v>742</v>
      </c>
      <c r="O15" s="41"/>
      <c r="P15" s="41"/>
      <c r="Q15" s="1" t="s">
        <v>826</v>
      </c>
      <c r="R15" s="41"/>
      <c r="S15" s="41"/>
      <c r="T15" s="41" t="s">
        <v>806</v>
      </c>
      <c r="U15" s="41"/>
      <c r="V15" s="41"/>
      <c r="W15" s="41"/>
      <c r="X15" s="41"/>
      <c r="Y15" s="41"/>
      <c r="Z15" s="41"/>
      <c r="AA15" s="41"/>
      <c r="AB15" s="41"/>
      <c r="AC15" s="41"/>
      <c r="AD15" s="41"/>
      <c r="AE15" s="41"/>
      <c r="AF15" s="41"/>
      <c r="AG15" s="41"/>
      <c r="AH15" s="41"/>
      <c r="AI15" s="41"/>
      <c r="AJ15" s="41"/>
      <c r="AK15" s="41"/>
      <c r="AL15" s="41"/>
      <c r="AM15" s="41"/>
      <c r="AN15" s="41"/>
      <c r="AO15" s="41"/>
      <c r="AP15" s="41"/>
      <c r="AQ15" s="41"/>
      <c r="AR15" s="41"/>
      <c r="AS15" s="41"/>
      <c r="AT15" s="41"/>
      <c r="AU15" s="41"/>
      <c r="AV15" s="41"/>
      <c r="AW15" s="41"/>
      <c r="AX15" s="41"/>
      <c r="AY15" s="41"/>
      <c r="AZ15" s="41" t="s">
        <v>710</v>
      </c>
      <c r="BA15" s="41"/>
      <c r="BB15" s="41"/>
      <c r="BC15" s="41"/>
      <c r="BD15" s="41"/>
      <c r="BE15" s="41"/>
      <c r="BF15" s="41"/>
      <c r="BG15" s="41"/>
      <c r="BH15" s="41"/>
    </row>
    <row r="16" spans="2:60" x14ac:dyDescent="0.25">
      <c r="B16" s="41"/>
      <c r="C16" s="41"/>
      <c r="D16" s="41"/>
      <c r="E16" s="41"/>
      <c r="F16" s="41"/>
      <c r="G16" s="41"/>
      <c r="H16" s="41"/>
      <c r="I16" s="41"/>
      <c r="J16" s="41"/>
      <c r="K16" s="41"/>
      <c r="L16" s="41"/>
      <c r="M16" s="41"/>
      <c r="N16" s="41"/>
      <c r="O16" s="41" t="s">
        <v>753</v>
      </c>
      <c r="P16" s="41"/>
      <c r="Q16" s="50" t="s">
        <v>827</v>
      </c>
      <c r="R16" s="41"/>
      <c r="S16" s="41"/>
      <c r="T16" s="41" t="s">
        <v>807</v>
      </c>
      <c r="U16" s="41"/>
      <c r="V16" s="41"/>
      <c r="W16" s="41"/>
      <c r="X16" s="41"/>
      <c r="Y16" s="41"/>
      <c r="Z16" s="41"/>
      <c r="AA16" s="41"/>
      <c r="AB16" s="41"/>
      <c r="AC16" s="41"/>
      <c r="AD16" s="41"/>
      <c r="AE16" s="41"/>
      <c r="AF16" s="41"/>
      <c r="AG16" s="41"/>
      <c r="AH16" s="41"/>
      <c r="AI16" s="41"/>
      <c r="AJ16" s="41"/>
      <c r="AK16" s="41"/>
      <c r="AL16" s="41"/>
      <c r="AM16" s="41"/>
      <c r="AN16" s="41"/>
      <c r="AO16" s="41"/>
      <c r="AP16" s="41"/>
      <c r="AQ16" s="41"/>
      <c r="AR16" s="41"/>
      <c r="AS16" s="41"/>
      <c r="AT16" s="41"/>
      <c r="AU16" s="41"/>
      <c r="AV16" s="41"/>
      <c r="AW16" s="41"/>
      <c r="AX16" s="41"/>
      <c r="AY16" s="41"/>
      <c r="AZ16" s="41" t="s">
        <v>722</v>
      </c>
      <c r="BA16" s="41"/>
      <c r="BB16" s="41"/>
      <c r="BC16" s="41"/>
      <c r="BD16" s="41"/>
      <c r="BE16" s="41"/>
      <c r="BF16" s="41"/>
      <c r="BG16" s="41"/>
      <c r="BH16" s="41"/>
    </row>
    <row r="17" spans="2:60" x14ac:dyDescent="0.25">
      <c r="B17" s="41"/>
      <c r="C17" s="41"/>
      <c r="D17" s="41"/>
      <c r="E17" s="41"/>
      <c r="F17" s="41"/>
      <c r="G17" s="41"/>
      <c r="H17" s="41"/>
      <c r="I17" s="41"/>
      <c r="J17" s="41"/>
      <c r="K17" s="41"/>
      <c r="L17" s="41"/>
      <c r="M17" s="41"/>
      <c r="N17" s="41"/>
      <c r="O17" s="41" t="s">
        <v>754</v>
      </c>
      <c r="P17" s="41"/>
      <c r="Q17" s="49" t="s">
        <v>828</v>
      </c>
      <c r="R17" s="41"/>
      <c r="S17" s="41"/>
      <c r="T17" s="41" t="s">
        <v>808</v>
      </c>
      <c r="U17" s="41"/>
      <c r="V17" s="41"/>
      <c r="W17" s="41"/>
      <c r="X17" s="41"/>
      <c r="Y17" s="41"/>
      <c r="Z17" s="41"/>
      <c r="AA17" s="41"/>
      <c r="AB17" s="41"/>
      <c r="AC17" s="41"/>
      <c r="AD17" s="41"/>
      <c r="AE17" s="41"/>
      <c r="AF17" s="41"/>
      <c r="AG17" s="41"/>
      <c r="AH17" s="41"/>
      <c r="AI17" s="41"/>
      <c r="AJ17" s="41"/>
      <c r="AK17" s="41"/>
      <c r="AL17" s="41"/>
      <c r="AM17" s="41"/>
      <c r="AN17" s="41"/>
      <c r="AO17" s="41"/>
      <c r="AP17" s="41"/>
      <c r="AQ17" s="41"/>
      <c r="AR17" s="41"/>
      <c r="AS17" s="41"/>
      <c r="AT17" s="41"/>
      <c r="AU17" s="41"/>
      <c r="AV17" s="41"/>
      <c r="AW17" s="41"/>
      <c r="AX17" s="41"/>
      <c r="AY17" s="41"/>
      <c r="AZ17" s="41" t="s">
        <v>723</v>
      </c>
      <c r="BA17" s="41"/>
      <c r="BB17" s="41"/>
      <c r="BC17" s="41"/>
      <c r="BD17" s="41"/>
      <c r="BE17" s="41"/>
      <c r="BF17" s="41"/>
      <c r="BG17" s="41"/>
      <c r="BH17" s="41"/>
    </row>
    <row r="18" spans="2:60" x14ac:dyDescent="0.25">
      <c r="B18" s="41"/>
      <c r="C18" s="41"/>
      <c r="D18" s="41"/>
      <c r="E18" s="41"/>
      <c r="F18" s="41"/>
      <c r="G18" s="41"/>
      <c r="H18" s="41"/>
      <c r="I18" s="41"/>
      <c r="J18" s="41"/>
      <c r="K18" s="41"/>
      <c r="L18" s="41"/>
      <c r="M18" s="41"/>
      <c r="N18" s="41"/>
      <c r="O18" s="41" t="s">
        <v>755</v>
      </c>
      <c r="P18" s="41"/>
      <c r="Q18" s="1" t="s">
        <v>829</v>
      </c>
      <c r="R18" s="41"/>
      <c r="S18" s="41"/>
      <c r="T18" s="41"/>
      <c r="U18" s="41"/>
      <c r="V18" s="41"/>
      <c r="W18" s="41"/>
      <c r="X18" s="41"/>
      <c r="Y18" s="41"/>
      <c r="Z18" s="41"/>
      <c r="AA18" s="41"/>
      <c r="AB18" s="41"/>
      <c r="AC18" s="41"/>
      <c r="AD18" s="41"/>
      <c r="AE18" s="41"/>
      <c r="AF18" s="41"/>
      <c r="AG18" s="41"/>
      <c r="AH18" s="41"/>
      <c r="AI18" s="41"/>
      <c r="AJ18" s="41"/>
      <c r="AK18" s="41"/>
      <c r="AL18" s="41"/>
      <c r="AM18" s="41"/>
      <c r="AN18" s="41"/>
      <c r="AO18" s="41"/>
      <c r="AP18" s="41"/>
      <c r="AQ18" s="41"/>
      <c r="AR18" s="41"/>
      <c r="AS18" s="41"/>
      <c r="AT18" s="41"/>
      <c r="AU18" s="41"/>
      <c r="AV18" s="41"/>
      <c r="AW18" s="41"/>
      <c r="AX18" s="41"/>
      <c r="AY18" s="41"/>
      <c r="AZ18" s="41" t="s">
        <v>724</v>
      </c>
      <c r="BA18" s="41"/>
      <c r="BB18" s="41"/>
      <c r="BC18" s="41"/>
      <c r="BD18" s="41"/>
      <c r="BE18" s="41"/>
      <c r="BF18" s="41"/>
      <c r="BG18" s="41"/>
      <c r="BH18" s="41"/>
    </row>
    <row r="19" spans="2:60" x14ac:dyDescent="0.25">
      <c r="B19" s="41"/>
      <c r="C19" s="41"/>
      <c r="D19" s="41"/>
      <c r="E19" s="41"/>
      <c r="F19" s="41"/>
      <c r="G19" s="41"/>
      <c r="H19" s="41"/>
      <c r="I19" s="41"/>
      <c r="J19" s="41"/>
      <c r="K19" s="41"/>
      <c r="L19" s="41"/>
      <c r="M19" s="41"/>
      <c r="N19" s="41"/>
      <c r="O19" s="41"/>
      <c r="P19" s="41"/>
      <c r="Q19" s="49" t="s">
        <v>830</v>
      </c>
      <c r="R19" s="41"/>
      <c r="S19" s="41"/>
      <c r="T19" s="46" t="s">
        <v>809</v>
      </c>
      <c r="U19" s="41"/>
      <c r="V19" s="41"/>
      <c r="W19" s="41"/>
      <c r="X19" s="41"/>
      <c r="Y19" s="41"/>
      <c r="Z19" s="41"/>
      <c r="AA19" s="41"/>
      <c r="AB19" s="41"/>
      <c r="AC19" s="41"/>
      <c r="AD19" s="41"/>
      <c r="AE19" s="41"/>
      <c r="AF19" s="41"/>
      <c r="AG19" s="41"/>
      <c r="AH19" s="41"/>
      <c r="AI19" s="41"/>
      <c r="AJ19" s="41"/>
      <c r="AK19" s="41"/>
      <c r="AL19" s="41"/>
      <c r="AM19" s="41"/>
      <c r="AN19" s="41"/>
      <c r="AO19" s="41"/>
      <c r="AP19" s="41"/>
      <c r="AQ19" s="41"/>
      <c r="AR19" s="41"/>
      <c r="AS19" s="41"/>
      <c r="AT19" s="41"/>
      <c r="AU19" s="41"/>
      <c r="AV19" s="41"/>
      <c r="AW19" s="41"/>
      <c r="AX19" s="41"/>
      <c r="AY19" s="41"/>
      <c r="AZ19" s="41"/>
      <c r="BA19" s="41"/>
      <c r="BB19" s="41"/>
      <c r="BC19" s="41"/>
      <c r="BD19" s="41"/>
      <c r="BE19" s="41"/>
      <c r="BF19" s="41"/>
      <c r="BG19" s="41"/>
      <c r="BH19" s="41"/>
    </row>
    <row r="20" spans="2:60" ht="15.75" thickBot="1" x14ac:dyDescent="0.3">
      <c r="B20" s="42"/>
      <c r="C20" s="42"/>
      <c r="D20" s="42"/>
      <c r="E20" s="42"/>
      <c r="F20" s="42"/>
      <c r="G20" s="42"/>
      <c r="H20" s="42"/>
      <c r="I20" s="42"/>
      <c r="J20" s="42"/>
      <c r="K20" s="42"/>
      <c r="L20" s="42"/>
      <c r="M20" s="42"/>
      <c r="N20" s="42"/>
      <c r="O20" s="42"/>
      <c r="P20" s="42"/>
      <c r="Q20" s="52"/>
      <c r="R20" s="42"/>
      <c r="S20" s="42"/>
      <c r="T20" s="47" t="s">
        <v>810</v>
      </c>
      <c r="U20" s="42"/>
      <c r="V20" s="42"/>
      <c r="W20" s="42"/>
      <c r="X20" s="42"/>
      <c r="Y20" s="42"/>
      <c r="Z20" s="42"/>
      <c r="AA20" s="42"/>
      <c r="AB20" s="42"/>
      <c r="AC20" s="42"/>
      <c r="AD20" s="42"/>
      <c r="AE20" s="42"/>
      <c r="AF20" s="42"/>
      <c r="AG20" s="42"/>
      <c r="AH20" s="42"/>
      <c r="AI20" s="42"/>
      <c r="AJ20" s="42"/>
      <c r="AK20" s="42"/>
      <c r="AL20" s="42"/>
      <c r="AM20" s="42"/>
      <c r="AN20" s="42"/>
      <c r="AO20" s="42"/>
      <c r="AP20" s="42"/>
      <c r="AQ20" s="42"/>
      <c r="AR20" s="42"/>
      <c r="AS20" s="42"/>
      <c r="AT20" s="42"/>
      <c r="AU20" s="42"/>
      <c r="AV20" s="42"/>
      <c r="AW20" s="42"/>
      <c r="AX20" s="42"/>
      <c r="AY20" s="42"/>
      <c r="AZ20" s="42"/>
      <c r="BA20" s="42"/>
      <c r="BB20" s="42"/>
      <c r="BC20" s="42"/>
      <c r="BD20" s="42"/>
      <c r="BE20" s="42"/>
      <c r="BF20" s="42"/>
      <c r="BG20" s="42"/>
      <c r="BH20" s="42"/>
    </row>
  </sheetData>
  <sheetProtection selectLockedCells="1" selectUnlockedCells="1"/>
  <customSheetViews>
    <customSheetView guid="{07EC1537-10ED-4B5C-9ABB-8D0A85080E9E}">
      <selection sqref="A1:XFD1048576"/>
      <pageMargins left="0.7" right="0.7" top="0.75" bottom="0.75" header="0.3" footer="0.3"/>
    </customSheetView>
  </customSheetViews>
  <hyperlinks>
    <hyperlink ref="T19" r:id="rId1"/>
    <hyperlink ref="T20" r:id="rId2"/>
  </hyperlinks>
  <pageMargins left="0.7" right="0.7" top="0.75" bottom="0.75" header="0.3" footer="0.3"/>
  <ignoredErrors>
    <ignoredError sqref="I1 AK1 AP1 BA1" formula="1"/>
  </ignoredErrors>
  <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:C4"/>
  <sheetViews>
    <sheetView workbookViewId="0">
      <selection activeCell="A4" sqref="A4"/>
    </sheetView>
  </sheetViews>
  <sheetFormatPr baseColWidth="10" defaultRowHeight="15" x14ac:dyDescent="0.25"/>
  <cols>
    <col min="1" max="3" width="11.42578125" style="2"/>
    <col min="4" max="16384" width="11.42578125" style="3"/>
  </cols>
  <sheetData>
    <row r="1" spans="1:3" x14ac:dyDescent="0.25">
      <c r="A1" s="1" t="s">
        <v>15</v>
      </c>
      <c r="B1" s="1" t="s">
        <v>6</v>
      </c>
      <c r="C1" s="1" t="s">
        <v>792</v>
      </c>
    </row>
    <row r="4" spans="1:3" x14ac:dyDescent="0.25">
      <c r="A4" s="2" t="s">
        <v>791</v>
      </c>
      <c r="B4" s="2" t="s">
        <v>16</v>
      </c>
      <c r="C4" s="2" t="s">
        <v>790</v>
      </c>
    </row>
  </sheetData>
  <sheetProtection selectLockedCells="1"/>
  <customSheetViews>
    <customSheetView guid="{07EC1537-10ED-4B5C-9ABB-8D0A85080E9E}">
      <selection activeCell="A2" sqref="A2"/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59"/>
  <sheetViews>
    <sheetView showGridLines="0" showRowColHeaders="0" workbookViewId="0">
      <selection activeCell="F6" sqref="F6"/>
    </sheetView>
  </sheetViews>
  <sheetFormatPr baseColWidth="10" defaultRowHeight="15" x14ac:dyDescent="0.25"/>
  <cols>
    <col min="1" max="1" width="24" style="3" bestFit="1" customWidth="1"/>
    <col min="2" max="2" width="34.5703125" style="3" bestFit="1" customWidth="1"/>
    <col min="3" max="3" width="16.85546875" style="3" bestFit="1" customWidth="1"/>
    <col min="4" max="5" width="11.42578125" style="3"/>
    <col min="6" max="6" width="48.42578125" style="3" customWidth="1"/>
    <col min="7" max="16384" width="11.42578125" style="3"/>
  </cols>
  <sheetData>
    <row r="1" spans="1:6" x14ac:dyDescent="0.25">
      <c r="A1" s="44" t="str">
        <f>séjours!A1</f>
        <v>centre</v>
      </c>
      <c r="B1" s="44" t="str">
        <f>séjours!B1</f>
        <v>directeur</v>
      </c>
      <c r="C1" s="44" t="s">
        <v>789</v>
      </c>
    </row>
    <row r="2" spans="1:6" x14ac:dyDescent="0.25">
      <c r="A2" s="33" t="str">
        <f>séjours!A2</f>
        <v>Afrique du Sud</v>
      </c>
      <c r="B2" s="33" t="str">
        <f>séjours!B2</f>
        <v xml:space="preserve">Mustapha AZRAK </v>
      </c>
      <c r="C2" s="33">
        <v>1</v>
      </c>
    </row>
    <row r="3" spans="1:6" x14ac:dyDescent="0.25">
      <c r="A3" s="33" t="str">
        <f>séjours!A3</f>
        <v>Berlin Prague Budapest</v>
      </c>
      <c r="B3" s="33" t="str">
        <f>séjours!B3</f>
        <v>Christel Baron</v>
      </c>
      <c r="C3" s="33">
        <v>2</v>
      </c>
    </row>
    <row r="4" spans="1:6" x14ac:dyDescent="0.25">
      <c r="A4" s="33" t="str">
        <f>séjours!A4</f>
        <v>Canada</v>
      </c>
      <c r="B4" s="33" t="str">
        <f>séjours!B4</f>
        <v>Annulé</v>
      </c>
      <c r="C4" s="33">
        <v>3</v>
      </c>
    </row>
    <row r="5" spans="1:6" x14ac:dyDescent="0.25">
      <c r="A5" s="33" t="str">
        <f>séjours!A5</f>
        <v>Canal du Midi
 en Péniche</v>
      </c>
      <c r="B5" s="33" t="str">
        <f>séjours!B5</f>
        <v>Véronique Garatin</v>
      </c>
      <c r="C5" s="33">
        <v>4</v>
      </c>
      <c r="F5" s="13" t="s">
        <v>794</v>
      </c>
    </row>
    <row r="6" spans="1:6" x14ac:dyDescent="0.25">
      <c r="A6" s="33" t="str">
        <f>séjours!A6</f>
        <v>Corse claude</v>
      </c>
      <c r="B6" s="33" t="str">
        <f>séjours!B6</f>
        <v>Claude Carra</v>
      </c>
      <c r="C6" s="33">
        <v>5</v>
      </c>
      <c r="F6" s="32">
        <v>2</v>
      </c>
    </row>
    <row r="7" spans="1:6" x14ac:dyDescent="0.25">
      <c r="A7" s="33" t="str">
        <f>séjours!A7</f>
        <v>Corse Marie</v>
      </c>
      <c r="B7" s="33" t="str">
        <f>séjours!B7</f>
        <v>Marie Rousset</v>
      </c>
      <c r="C7" s="33">
        <v>6</v>
      </c>
    </row>
    <row r="8" spans="1:6" x14ac:dyDescent="0.25">
      <c r="A8" s="33" t="str">
        <f>séjours!A8</f>
        <v>Corse inconnu</v>
      </c>
      <c r="B8" s="33" t="str">
        <f>séjours!B8</f>
        <v>inconnu</v>
      </c>
      <c r="C8" s="33">
        <v>7</v>
      </c>
    </row>
    <row r="9" spans="1:6" x14ac:dyDescent="0.25">
      <c r="A9" s="33" t="str">
        <f>séjours!A9</f>
        <v>Cuba</v>
      </c>
      <c r="B9" s="33" t="str">
        <f>séjours!B9</f>
        <v>Adrien FERREIRA DE SOUZA 18+3</v>
      </c>
      <c r="C9" s="33">
        <v>8</v>
      </c>
      <c r="F9" s="13"/>
    </row>
    <row r="10" spans="1:6" x14ac:dyDescent="0.25">
      <c r="A10" s="33" t="str">
        <f>séjours!A10</f>
        <v>Ecosse</v>
      </c>
      <c r="B10" s="33" t="str">
        <f>séjours!B10</f>
        <v>LoÏc REGNIER 18+3</v>
      </c>
      <c r="C10" s="33">
        <v>9</v>
      </c>
    </row>
    <row r="11" spans="1:6" x14ac:dyDescent="0.25">
      <c r="A11" s="33" t="str">
        <f>séjours!A11</f>
        <v>Espagne Portugal</v>
      </c>
      <c r="B11" s="33" t="str">
        <f>séjours!B11</f>
        <v>Edouard NETO 18+3</v>
      </c>
      <c r="C11" s="33">
        <v>10</v>
      </c>
    </row>
    <row r="12" spans="1:6" x14ac:dyDescent="0.25">
      <c r="A12" s="33" t="str">
        <f>séjours!A12</f>
        <v>Espagne Portugal</v>
      </c>
      <c r="B12" s="33" t="str">
        <f>séjours!B12</f>
        <v xml:space="preserve">Florine Perabout </v>
      </c>
      <c r="C12" s="33">
        <v>11</v>
      </c>
    </row>
    <row r="13" spans="1:6" x14ac:dyDescent="0.25">
      <c r="A13" s="33" t="str">
        <f>séjours!A13</f>
        <v>Grèce</v>
      </c>
      <c r="B13" s="33" t="str">
        <f>séjours!B13</f>
        <v>Annulé</v>
      </c>
      <c r="C13" s="33">
        <v>12</v>
      </c>
    </row>
    <row r="14" spans="1:6" x14ac:dyDescent="0.25">
      <c r="A14" s="33" t="str">
        <f>séjours!A14</f>
        <v>Hollande</v>
      </c>
      <c r="B14" s="33" t="str">
        <f>séjours!B14</f>
        <v>Julien Vaz</v>
      </c>
      <c r="C14" s="33">
        <v>13</v>
      </c>
    </row>
    <row r="15" spans="1:6" x14ac:dyDescent="0.25">
      <c r="A15" s="33" t="str">
        <f>séjours!A15</f>
        <v>Irlande</v>
      </c>
      <c r="B15" s="33" t="str">
        <f>séjours!B15</f>
        <v>Emilie ROBIN 18+3</v>
      </c>
      <c r="C15" s="33">
        <v>14</v>
      </c>
    </row>
    <row r="16" spans="1:6" x14ac:dyDescent="0.25">
      <c r="A16" s="33" t="str">
        <f>séjours!A16</f>
        <v>Italie - Croatie</v>
      </c>
      <c r="B16" s="33" t="str">
        <f>séjours!B16</f>
        <v>Cyril Menta 18 +3</v>
      </c>
      <c r="C16" s="33">
        <v>15</v>
      </c>
    </row>
    <row r="17" spans="1:6" x14ac:dyDescent="0.25">
      <c r="A17" s="33" t="str">
        <f>séjours!A17</f>
        <v xml:space="preserve">
Croatie Slovénie Venise</v>
      </c>
      <c r="B17" s="33" t="str">
        <f>séjours!B17</f>
        <v>Joël DUVERGER</v>
      </c>
      <c r="C17" s="33">
        <v>16</v>
      </c>
    </row>
    <row r="18" spans="1:6" x14ac:dyDescent="0.25">
      <c r="A18" s="33" t="str">
        <f>séjours!A18</f>
        <v>Italie-Sicile Etienne</v>
      </c>
      <c r="B18" s="33" t="str">
        <f>séjours!B18</f>
        <v xml:space="preserve">Etienne Lamolie </v>
      </c>
      <c r="C18" s="33">
        <v>17</v>
      </c>
      <c r="F18" s="45" t="s">
        <v>793</v>
      </c>
    </row>
    <row r="19" spans="1:6" x14ac:dyDescent="0.25">
      <c r="A19" s="33" t="str">
        <f>séjours!A19</f>
        <v>Ouest 
Américain</v>
      </c>
      <c r="B19" s="33" t="str">
        <f>séjours!B19</f>
        <v>Sophie Rannou</v>
      </c>
      <c r="C19" s="33">
        <v>18</v>
      </c>
    </row>
    <row r="20" spans="1:6" x14ac:dyDescent="0.25">
      <c r="A20" s="33" t="str">
        <f>séjours!A20</f>
        <v>Languedoc 
et Camargue</v>
      </c>
      <c r="B20" s="33" t="str">
        <f>séjours!B20</f>
        <v>Jacques LOMBARDO</v>
      </c>
      <c r="C20" s="33">
        <v>19</v>
      </c>
    </row>
    <row r="21" spans="1:6" x14ac:dyDescent="0.25">
      <c r="A21" s="33" t="str">
        <f>séjours!A21</f>
        <v>Londres</v>
      </c>
      <c r="B21" s="33" t="str">
        <f>séjours!B21</f>
        <v>Eleazar BAFOUNTA</v>
      </c>
      <c r="C21" s="33">
        <v>20</v>
      </c>
    </row>
    <row r="22" spans="1:6" x14ac:dyDescent="0.25">
      <c r="A22" s="33" t="str">
        <f>séjours!A22</f>
        <v>Martinique</v>
      </c>
      <c r="B22" s="33" t="str">
        <f>séjours!B22</f>
        <v>Pascal NOIREL</v>
      </c>
      <c r="C22" s="33">
        <v>21</v>
      </c>
    </row>
    <row r="23" spans="1:6" x14ac:dyDescent="0.25">
      <c r="A23" s="33" t="str">
        <f>séjours!A23</f>
        <v>Maroc</v>
      </c>
      <c r="B23" s="33" t="str">
        <f>séjours!B23</f>
        <v>Mustapha AZRAK 18 +3</v>
      </c>
      <c r="C23" s="33">
        <v>22</v>
      </c>
    </row>
    <row r="24" spans="1:6" x14ac:dyDescent="0.25">
      <c r="A24" s="33" t="str">
        <f>séjours!A24</f>
        <v>New York</v>
      </c>
      <c r="B24" s="33" t="str">
        <f>séjours!B24</f>
        <v>Terick HANNANE</v>
      </c>
      <c r="C24" s="33">
        <v>23</v>
      </c>
    </row>
    <row r="25" spans="1:6" x14ac:dyDescent="0.25">
      <c r="A25" s="33" t="str">
        <f>séjours!A25</f>
        <v>Ouest 
Américain</v>
      </c>
      <c r="B25" s="33" t="str">
        <f>séjours!B25</f>
        <v>Eleazar BAFOUNTA</v>
      </c>
      <c r="C25" s="33">
        <v>24</v>
      </c>
    </row>
    <row r="26" spans="1:6" x14ac:dyDescent="0.25">
      <c r="A26" s="33" t="str">
        <f>séjours!A26</f>
        <v>Ouest 
Américain</v>
      </c>
      <c r="B26" s="33" t="str">
        <f>séjours!B26</f>
        <v>Adrani HAMEUR LAIN</v>
      </c>
      <c r="C26" s="33">
        <v>25</v>
      </c>
    </row>
    <row r="27" spans="1:6" x14ac:dyDescent="0.25">
      <c r="A27" s="33" t="str">
        <f>séjours!A27</f>
        <v>Roumanie</v>
      </c>
      <c r="B27" s="33" t="str">
        <f>séjours!B27</f>
        <v>Eric Molcrette</v>
      </c>
      <c r="C27" s="33">
        <v>26</v>
      </c>
    </row>
    <row r="28" spans="1:6" x14ac:dyDescent="0.25">
      <c r="A28" s="33" t="str">
        <f>séjours!A28</f>
        <v>AUDIERNE</v>
      </c>
      <c r="B28" s="33" t="str">
        <f>séjours!B28</f>
        <v>Marie Cécile SIBEAUD,Viviane TISEIRE</v>
      </c>
      <c r="C28" s="33">
        <v>27</v>
      </c>
    </row>
    <row r="29" spans="1:6" x14ac:dyDescent="0.25">
      <c r="A29" s="33" t="str">
        <f>séjours!A29</f>
        <v>AVENTURE HAUTE SAVOIE</v>
      </c>
      <c r="B29" s="33" t="str">
        <f>séjours!B29</f>
        <v>xxxx</v>
      </c>
      <c r="C29" s="33">
        <v>28</v>
      </c>
    </row>
    <row r="30" spans="1:6" x14ac:dyDescent="0.25">
      <c r="A30" s="33" t="str">
        <f>séjours!A30</f>
        <v>CHAPELLE ST MAURICE</v>
      </c>
      <c r="B30" s="33" t="str">
        <f>séjours!B30</f>
        <v>xxxx</v>
      </c>
      <c r="C30" s="33">
        <v>29</v>
      </c>
    </row>
    <row r="31" spans="1:6" x14ac:dyDescent="0.25">
      <c r="A31" s="33" t="str">
        <f>séjours!A31</f>
        <v>xxxxxxxxxxxxx</v>
      </c>
      <c r="B31" s="33" t="str">
        <f>séjours!B31</f>
        <v>xxxx</v>
      </c>
      <c r="C31" s="33">
        <v>30</v>
      </c>
    </row>
    <row r="32" spans="1:6" x14ac:dyDescent="0.25">
      <c r="A32" s="33" t="str">
        <f>séjours!A32</f>
        <v>FAVERGES</v>
      </c>
      <c r="B32" s="33" t="str">
        <f>séjours!B32</f>
        <v>Prisca MEDER,Benjamin CAILLOL</v>
      </c>
      <c r="C32" s="33">
        <v>31</v>
      </c>
    </row>
    <row r="33" spans="1:3" x14ac:dyDescent="0.25">
      <c r="A33" s="33" t="str">
        <f>séjours!A33</f>
        <v>FLORAC</v>
      </c>
      <c r="B33" s="33" t="str">
        <f>séjours!B33</f>
        <v>Cyril Menta/ Marine</v>
      </c>
      <c r="C33" s="33">
        <v>32</v>
      </c>
    </row>
    <row r="34" spans="1:3" x14ac:dyDescent="0.25">
      <c r="A34" s="33" t="str">
        <f>séjours!A34</f>
        <v>HENDAYE</v>
      </c>
      <c r="B34" s="33" t="str">
        <f>séjours!B34</f>
        <v>Emmanuel CLEDER, Noémie BRIAN</v>
      </c>
      <c r="C34" s="33">
        <v>33</v>
      </c>
    </row>
    <row r="35" spans="1:3" x14ac:dyDescent="0.25">
      <c r="A35" s="33" t="str">
        <f>séjours!A35</f>
        <v xml:space="preserve">LA BATIE </v>
      </c>
      <c r="B35" s="33" t="str">
        <f>séjours!B35</f>
        <v>Pascal BARBIER</v>
      </c>
      <c r="C35" s="33">
        <v>34</v>
      </c>
    </row>
    <row r="36" spans="1:3" x14ac:dyDescent="0.25">
      <c r="A36" s="33" t="str">
        <f>séjours!A36</f>
        <v>LES COLOMBES</v>
      </c>
      <c r="B36" s="33" t="str">
        <f>séjours!B36</f>
        <v>xxxx</v>
      </c>
      <c r="C36" s="33">
        <v>35</v>
      </c>
    </row>
    <row r="37" spans="1:3" x14ac:dyDescent="0.25">
      <c r="A37" s="33" t="str">
        <f>séjours!A37</f>
        <v>LES MYRTES</v>
      </c>
      <c r="B37" s="33" t="str">
        <f>séjours!B37</f>
        <v>xxxx</v>
      </c>
      <c r="C37" s="33">
        <v>36</v>
      </c>
    </row>
    <row r="38" spans="1:3" x14ac:dyDescent="0.25">
      <c r="A38" s="33" t="str">
        <f>séjours!A38</f>
        <v>METRALIERE</v>
      </c>
      <c r="B38" s="33" t="str">
        <f>séjours!B38</f>
        <v>xxxx</v>
      </c>
      <c r="C38" s="33">
        <v>37</v>
      </c>
    </row>
    <row r="39" spans="1:3" x14ac:dyDescent="0.25">
      <c r="A39" s="33" t="str">
        <f>séjours!A39</f>
        <v>MONTAGNY</v>
      </c>
      <c r="B39" s="33" t="str">
        <f>séjours!B39</f>
        <v>xxxx</v>
      </c>
      <c r="C39" s="33">
        <v>38</v>
      </c>
    </row>
    <row r="40" spans="1:3" x14ac:dyDescent="0.25">
      <c r="A40" s="33" t="str">
        <f>séjours!A40</f>
        <v>MONTVAUTHIER</v>
      </c>
      <c r="B40" s="33" t="str">
        <f>séjours!B40</f>
        <v>xxxx</v>
      </c>
      <c r="C40" s="33">
        <v>39</v>
      </c>
    </row>
    <row r="41" spans="1:3" x14ac:dyDescent="0.25">
      <c r="A41" s="33" t="str">
        <f>séjours!A41</f>
        <v>MORNAC</v>
      </c>
      <c r="B41" s="33" t="str">
        <f>séjours!B41</f>
        <v>Tania  GIRARD, Eric MOLCRETTE</v>
      </c>
      <c r="C41" s="33">
        <v>40</v>
      </c>
    </row>
    <row r="42" spans="1:3" x14ac:dyDescent="0.25">
      <c r="A42" s="33" t="str">
        <f>séjours!A42</f>
        <v>piriac (pour plozevet)</v>
      </c>
      <c r="B42" s="33" t="str">
        <f>séjours!B42</f>
        <v>xxxx</v>
      </c>
      <c r="C42" s="33">
        <v>41</v>
      </c>
    </row>
    <row r="43" spans="1:3" x14ac:dyDescent="0.25">
      <c r="A43" s="33" t="str">
        <f>séjours!A43</f>
        <v>PIRIAC (pour audierne)</v>
      </c>
      <c r="B43" s="33" t="str">
        <f>séjours!B43</f>
        <v>xxxx</v>
      </c>
      <c r="C43" s="33">
        <v>42</v>
      </c>
    </row>
    <row r="44" spans="1:3" x14ac:dyDescent="0.25">
      <c r="A44" s="33" t="str">
        <f>séjours!A44</f>
        <v>PLOZEVET</v>
      </c>
      <c r="B44" s="33" t="str">
        <f>séjours!B44</f>
        <v>en attente</v>
      </c>
      <c r="C44" s="33">
        <v>43</v>
      </c>
    </row>
    <row r="45" spans="1:3" x14ac:dyDescent="0.25">
      <c r="A45" s="33" t="str">
        <f>séjours!A45</f>
        <v>SAINT JEOIRE</v>
      </c>
      <c r="B45" s="33" t="str">
        <f>séjours!B45</f>
        <v>xxxx</v>
      </c>
      <c r="C45" s="33">
        <v>44</v>
      </c>
    </row>
    <row r="46" spans="1:3" x14ac:dyDescent="0.25">
      <c r="A46" s="33" t="str">
        <f>séjours!A46</f>
        <v>SCIEZ</v>
      </c>
      <c r="B46" s="33" t="str">
        <f>séjours!B46</f>
        <v>sabelle THOMAS</v>
      </c>
      <c r="C46" s="33">
        <v>45</v>
      </c>
    </row>
    <row r="47" spans="1:3" x14ac:dyDescent="0.25">
      <c r="A47" s="33" t="str">
        <f>séjours!A47</f>
        <v xml:space="preserve">TAUSSAT </v>
      </c>
      <c r="B47" s="33" t="str">
        <f>séjours!B47</f>
        <v>xxxx</v>
      </c>
      <c r="C47" s="33">
        <v>46</v>
      </c>
    </row>
    <row r="48" spans="1:3" x14ac:dyDescent="0.25">
      <c r="A48" s="33" t="str">
        <f>séjours!A48</f>
        <v>THONES</v>
      </c>
      <c r="B48" s="33" t="str">
        <f>séjours!B48</f>
        <v>Ludovic CLAVAUD</v>
      </c>
      <c r="C48" s="33">
        <v>47</v>
      </c>
    </row>
    <row r="49" spans="1:3" x14ac:dyDescent="0.25">
      <c r="A49" s="33" t="str">
        <f>séjours!A49</f>
        <v>xxxxxxxxxxxxx</v>
      </c>
      <c r="B49" s="33" t="str">
        <f>séjours!B49</f>
        <v>xxxx</v>
      </c>
      <c r="C49" s="33">
        <v>48</v>
      </c>
    </row>
    <row r="50" spans="1:3" x14ac:dyDescent="0.25">
      <c r="A50" s="33" t="str">
        <f>séjours!A50</f>
        <v>MARCELLAZ CLSH</v>
      </c>
      <c r="B50" s="33" t="str">
        <f>séjours!B50</f>
        <v>xxxx</v>
      </c>
      <c r="C50" s="33">
        <v>49</v>
      </c>
    </row>
    <row r="51" spans="1:3" x14ac:dyDescent="0.25">
      <c r="A51" s="33" t="str">
        <f>séjours!A51</f>
        <v>LUDILANGUE</v>
      </c>
      <c r="B51" s="33" t="str">
        <f>séjours!B51</f>
        <v>xxxx</v>
      </c>
      <c r="C51" s="33">
        <v>50</v>
      </c>
    </row>
    <row r="52" spans="1:3" x14ac:dyDescent="0.25">
      <c r="A52" s="33" t="str">
        <f>séjours!A52</f>
        <v>CORSE ST FLORENT</v>
      </c>
      <c r="B52" s="33" t="str">
        <f>séjours!B52</f>
        <v>LIONEL ROBERT</v>
      </c>
      <c r="C52" s="33">
        <v>51</v>
      </c>
    </row>
    <row r="53" spans="1:3" x14ac:dyDescent="0.25">
      <c r="A53" s="33" t="str">
        <f>séjours!A53</f>
        <v>xxxxxxxxxxxxx</v>
      </c>
      <c r="B53" s="33" t="str">
        <f>séjours!B53</f>
        <v>xxxx</v>
      </c>
      <c r="C53" s="33">
        <v>52</v>
      </c>
    </row>
    <row r="54" spans="1:3" x14ac:dyDescent="0.25">
      <c r="A54" s="33" t="str">
        <f>séjours!A54</f>
        <v>OLERON</v>
      </c>
      <c r="B54" s="33" t="str">
        <f>séjours!B54</f>
        <v>Sandrine BALZER COQUARD</v>
      </c>
      <c r="C54" s="33">
        <v>53</v>
      </c>
    </row>
    <row r="55" spans="1:3" x14ac:dyDescent="0.25">
      <c r="A55" s="33" t="str">
        <f>séjours!A55</f>
        <v>OLERON</v>
      </c>
      <c r="B55" s="33" t="str">
        <f>séjours!B55</f>
        <v>Annick GOLLY</v>
      </c>
      <c r="C55" s="33">
        <v>54</v>
      </c>
    </row>
    <row r="56" spans="1:3" x14ac:dyDescent="0.25">
      <c r="A56" s="33" t="str">
        <f>séjours!A56</f>
        <v>xxxxxxxxxxxxx</v>
      </c>
      <c r="B56" s="33" t="str">
        <f>séjours!B56</f>
        <v>xxxx</v>
      </c>
      <c r="C56" s="33">
        <v>55</v>
      </c>
    </row>
    <row r="57" spans="1:3" x14ac:dyDescent="0.25">
      <c r="A57" s="33" t="str">
        <f>séjours!A57</f>
        <v>xxxxxxxxxxxxx</v>
      </c>
      <c r="B57" s="33" t="str">
        <f>séjours!B57</f>
        <v>xxxx</v>
      </c>
      <c r="C57" s="33">
        <v>56</v>
      </c>
    </row>
    <row r="58" spans="1:3" x14ac:dyDescent="0.25">
      <c r="A58" s="33" t="str">
        <f>séjours!A58</f>
        <v>xxxxxxxxxxxxx</v>
      </c>
      <c r="B58" s="33" t="str">
        <f>séjours!B58</f>
        <v>xxxx</v>
      </c>
      <c r="C58" s="33">
        <v>57</v>
      </c>
    </row>
    <row r="59" spans="1:3" x14ac:dyDescent="0.25">
      <c r="A59" s="33" t="str">
        <f>séjours!A59</f>
        <v>xxxxxxxxxxxxx</v>
      </c>
      <c r="B59" s="33" t="str">
        <f>séjours!B59</f>
        <v>xxxx</v>
      </c>
      <c r="C59" s="33">
        <v>58</v>
      </c>
    </row>
  </sheetData>
  <sheetProtection selectLockedCells="1"/>
  <customSheetViews>
    <customSheetView guid="{07EC1537-10ED-4B5C-9ABB-8D0A85080E9E}" showGridLines="0" showRowCol="0">
      <selection activeCell="F6" sqref="F6"/>
      <pageMargins left="0.7" right="0.7" top="0.75" bottom="0.75" header="0.3" footer="0.3"/>
      <pageSetup paperSize="9" orientation="portrait" r:id="rId1"/>
    </customSheetView>
  </customSheetViews>
  <pageMargins left="0.7" right="0.7" top="0.75" bottom="0.75" header="0.3" footer="0.3"/>
  <pageSetup paperSize="9" orientation="portrait" r:id="rId2"/>
  <drawing r:id="rId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>
    <pageSetUpPr fitToPage="1"/>
  </sheetPr>
  <dimension ref="A1:J613"/>
  <sheetViews>
    <sheetView tabSelected="1" zoomScale="75" zoomScaleNormal="75" workbookViewId="0">
      <selection activeCell="C15" sqref="C15"/>
    </sheetView>
  </sheetViews>
  <sheetFormatPr baseColWidth="10" defaultRowHeight="23.25" x14ac:dyDescent="0.35"/>
  <cols>
    <col min="1" max="1" width="17.28515625" style="19" bestFit="1" customWidth="1"/>
    <col min="2" max="2" width="46" style="19" bestFit="1" customWidth="1"/>
    <col min="3" max="4" width="15.85546875" style="20" customWidth="1"/>
    <col min="5" max="5" width="3.42578125" style="19" customWidth="1"/>
    <col min="6" max="6" width="17.28515625" style="19" bestFit="1" customWidth="1"/>
    <col min="7" max="7" width="53.85546875" style="19" bestFit="1" customWidth="1"/>
    <col min="8" max="8" width="4.5703125" style="19" customWidth="1"/>
    <col min="9" max="16384" width="11.42578125" style="19"/>
  </cols>
  <sheetData>
    <row r="1" spans="1:10" s="15" customFormat="1" ht="46.5" x14ac:dyDescent="0.25">
      <c r="A1" s="15" t="s">
        <v>649</v>
      </c>
      <c r="B1" s="15" t="s">
        <v>7</v>
      </c>
      <c r="C1" s="16" t="s">
        <v>8</v>
      </c>
      <c r="D1" s="16" t="s">
        <v>9</v>
      </c>
      <c r="F1" s="17" t="s">
        <v>6</v>
      </c>
      <c r="G1" s="5">
        <f>'selec fiche matos'!F6</f>
        <v>2</v>
      </c>
      <c r="H1" s="18"/>
    </row>
    <row r="2" spans="1:10" ht="24" thickBot="1" x14ac:dyDescent="0.4">
      <c r="A2" s="19" t="s">
        <v>383</v>
      </c>
      <c r="B2" s="19" t="s">
        <v>408</v>
      </c>
      <c r="C2" s="19">
        <v>30</v>
      </c>
      <c r="D2" s="29"/>
      <c r="F2" s="21"/>
      <c r="G2" s="22" t="str">
        <f ca="1">OFFSET(séjours!A1,G1,0)</f>
        <v>Berlin Prague Budapest</v>
      </c>
      <c r="H2" s="23"/>
    </row>
    <row r="3" spans="1:10" ht="24" thickBot="1" x14ac:dyDescent="0.4">
      <c r="A3" s="19" t="s">
        <v>383</v>
      </c>
      <c r="B3" s="19" t="s">
        <v>411</v>
      </c>
      <c r="C3" s="19">
        <v>30</v>
      </c>
      <c r="D3" s="29"/>
      <c r="F3" s="24" t="s">
        <v>0</v>
      </c>
      <c r="G3" s="25" t="str">
        <f ca="1">OFFSET(séjours!B1,G1,0)</f>
        <v>Christel Baron</v>
      </c>
      <c r="H3" s="23"/>
    </row>
    <row r="4" spans="1:10" ht="24" thickBot="1" x14ac:dyDescent="0.4">
      <c r="A4" s="19" t="s">
        <v>383</v>
      </c>
      <c r="B4" s="19" t="s">
        <v>420</v>
      </c>
      <c r="C4" s="19">
        <v>30</v>
      </c>
      <c r="D4" s="29"/>
      <c r="F4" s="24" t="s">
        <v>2</v>
      </c>
      <c r="G4" s="26">
        <f ca="1">OFFSET(séjours!C1,G1,0)</f>
        <v>41491</v>
      </c>
      <c r="H4" s="23"/>
    </row>
    <row r="5" spans="1:10" ht="24" thickBot="1" x14ac:dyDescent="0.4">
      <c r="A5" s="19" t="s">
        <v>383</v>
      </c>
      <c r="B5" s="19" t="s">
        <v>421</v>
      </c>
      <c r="C5" s="19">
        <v>1</v>
      </c>
      <c r="D5" s="29"/>
      <c r="F5" s="27" t="s">
        <v>1</v>
      </c>
      <c r="G5" s="26">
        <f ca="1">OFFSET(séjours!D1,G1,0)</f>
        <v>41505</v>
      </c>
      <c r="H5" s="28"/>
    </row>
    <row r="6" spans="1:10" ht="24" thickBot="1" x14ac:dyDescent="0.4">
      <c r="A6" s="19" t="s">
        <v>383</v>
      </c>
      <c r="B6" s="19" t="s">
        <v>422</v>
      </c>
      <c r="C6" s="19">
        <v>5</v>
      </c>
      <c r="D6" s="29"/>
    </row>
    <row r="7" spans="1:10" ht="24" thickBot="1" x14ac:dyDescent="0.4">
      <c r="A7" s="19" t="s">
        <v>383</v>
      </c>
      <c r="B7" s="19" t="s">
        <v>424</v>
      </c>
      <c r="C7" s="19">
        <v>33</v>
      </c>
      <c r="D7" s="29"/>
      <c r="F7" s="55" t="s">
        <v>10</v>
      </c>
      <c r="G7" s="56"/>
      <c r="H7" s="57"/>
      <c r="J7" s="29"/>
    </row>
    <row r="8" spans="1:10" x14ac:dyDescent="0.35">
      <c r="A8" s="19" t="s">
        <v>383</v>
      </c>
      <c r="B8" s="19" t="s">
        <v>434</v>
      </c>
      <c r="C8" s="19">
        <v>33</v>
      </c>
      <c r="D8" s="29"/>
      <c r="G8" s="14" t="str">
        <f ca="1">IF(OFFSET(informations!A2,0,$G$1)="","",OFFSET(informations!A2,0,$G$1))</f>
        <v/>
      </c>
    </row>
    <row r="9" spans="1:10" x14ac:dyDescent="0.35">
      <c r="A9" s="19" t="s">
        <v>383</v>
      </c>
      <c r="B9" s="19" t="s">
        <v>441</v>
      </c>
      <c r="C9" s="19">
        <v>3</v>
      </c>
      <c r="D9" s="29"/>
      <c r="G9" s="14" t="str">
        <f ca="1">IF(OFFSET(informations!A3,0,$G$1)="","",OFFSET(informations!A3,0,$G$1))</f>
        <v>8 éponges, 1 liquide vaisselle,</v>
      </c>
    </row>
    <row r="10" spans="1:10" x14ac:dyDescent="0.35">
      <c r="A10" s="19" t="s">
        <v>383</v>
      </c>
      <c r="B10" s="19" t="s">
        <v>445</v>
      </c>
      <c r="C10" s="19">
        <v>2</v>
      </c>
      <c r="D10" s="29"/>
      <c r="G10" s="14" t="str">
        <f ca="1">IF(OFFSET(informations!A4,0,$G$1)="","",OFFSET(informations!A4,0,$G$1))</f>
        <v>1 sacs à provision</v>
      </c>
    </row>
    <row r="11" spans="1:10" x14ac:dyDescent="0.35">
      <c r="A11" s="19" t="s">
        <v>383</v>
      </c>
      <c r="B11" s="19" t="s">
        <v>447</v>
      </c>
      <c r="C11" s="19">
        <v>2</v>
      </c>
      <c r="D11" s="29"/>
      <c r="G11" s="14" t="str">
        <f ca="1">IF(OFFSET(informations!A5,0,$G$1)="","",OFFSET(informations!A5,0,$G$1))</f>
        <v>REMARQUES/</v>
      </c>
    </row>
    <row r="12" spans="1:10" x14ac:dyDescent="0.35">
      <c r="A12" s="19" t="s">
        <v>383</v>
      </c>
      <c r="B12" s="19" t="s">
        <v>449</v>
      </c>
      <c r="C12" s="19">
        <v>1</v>
      </c>
      <c r="D12" s="29"/>
      <c r="G12" s="14" t="str">
        <f ca="1">IF(OFFSET(informations!A6,0,$G$1)="","",OFFSET(informations!A6,0,$G$1))</f>
        <v>mettre les bols dans les sacs à dos</v>
      </c>
    </row>
    <row r="13" spans="1:10" x14ac:dyDescent="0.35">
      <c r="A13" s="19" t="s">
        <v>383</v>
      </c>
      <c r="B13" s="19" t="s">
        <v>452</v>
      </c>
      <c r="C13" s="19">
        <v>1</v>
      </c>
      <c r="D13" s="29"/>
      <c r="G13" s="14" t="str">
        <f ca="1">IF(OFFSET(informations!A7,0,$G$1)="","",OFFSET(informations!A7,0,$G$1))</f>
        <v/>
      </c>
    </row>
    <row r="14" spans="1:10" x14ac:dyDescent="0.35">
      <c r="A14" s="19" t="s">
        <v>383</v>
      </c>
      <c r="B14" s="19" t="s">
        <v>455</v>
      </c>
      <c r="C14" s="19">
        <v>6</v>
      </c>
      <c r="D14" s="29"/>
      <c r="G14" s="14" t="str">
        <f ca="1">IF(OFFSET(informations!A8,0,$G$1)="","",OFFSET(informations!A8,0,$G$1))</f>
        <v/>
      </c>
    </row>
    <row r="15" spans="1:10" x14ac:dyDescent="0.35">
      <c r="A15" s="19" t="s">
        <v>383</v>
      </c>
      <c r="B15" s="19" t="s">
        <v>668</v>
      </c>
      <c r="C15" s="19">
        <v>6</v>
      </c>
      <c r="D15" s="29"/>
      <c r="G15" s="14" t="str">
        <f ca="1">IF(OFFSET(informations!A9,0,$G$1)="","",OFFSET(informations!A9,0,$G$1))</f>
        <v/>
      </c>
    </row>
    <row r="16" spans="1:10" x14ac:dyDescent="0.35">
      <c r="A16" s="19" t="s">
        <v>383</v>
      </c>
      <c r="B16" s="19" t="s">
        <v>472</v>
      </c>
      <c r="C16" s="19">
        <v>4</v>
      </c>
      <c r="D16" s="29"/>
      <c r="G16" s="14" t="str">
        <f ca="1">IF(OFFSET(informations!A10,0,$G$1)="","",OFFSET(informations!A10,0,$G$1))</f>
        <v/>
      </c>
    </row>
    <row r="17" spans="1:7" x14ac:dyDescent="0.35">
      <c r="A17" s="19" t="s">
        <v>383</v>
      </c>
      <c r="B17" s="19" t="s">
        <v>480</v>
      </c>
      <c r="C17" s="19">
        <v>3</v>
      </c>
      <c r="D17" s="29"/>
      <c r="G17" s="14" t="str">
        <f ca="1">IF(OFFSET(informations!A11,0,$G$1)="","",OFFSET(informations!A11,0,$G$1))</f>
        <v/>
      </c>
    </row>
    <row r="18" spans="1:7" x14ac:dyDescent="0.35">
      <c r="A18" s="19" t="s">
        <v>387</v>
      </c>
      <c r="B18" s="19" t="s">
        <v>566</v>
      </c>
      <c r="C18" s="19">
        <v>1</v>
      </c>
      <c r="D18" s="29"/>
      <c r="G18" s="14" t="str">
        <f ca="1">IF(OFFSET(informations!A12,0,$G$1)="","",OFFSET(informations!A12,0,$G$1))</f>
        <v/>
      </c>
    </row>
    <row r="19" spans="1:7" x14ac:dyDescent="0.35">
      <c r="A19" s="19" t="s">
        <v>387</v>
      </c>
      <c r="B19" s="19" t="s">
        <v>571</v>
      </c>
      <c r="C19" s="19">
        <v>5</v>
      </c>
      <c r="D19" s="29"/>
      <c r="G19" s="14" t="str">
        <f ca="1">IF(OFFSET(informations!A13,0,$G$1)="","",OFFSET(informations!A13,0,$G$1))</f>
        <v/>
      </c>
    </row>
    <row r="20" spans="1:7" x14ac:dyDescent="0.35">
      <c r="A20" s="19" t="s">
        <v>388</v>
      </c>
      <c r="B20" s="19" t="s">
        <v>573</v>
      </c>
      <c r="C20" s="19">
        <v>3</v>
      </c>
      <c r="D20" s="29"/>
      <c r="G20" s="14" t="str">
        <f ca="1">IF(OFFSET(informations!A14,0,$G$1)="","",OFFSET(informations!A14,0,$G$1))</f>
        <v/>
      </c>
    </row>
    <row r="21" spans="1:7" x14ac:dyDescent="0.35">
      <c r="A21" s="19" t="s">
        <v>388</v>
      </c>
      <c r="B21" s="19" t="s">
        <v>583</v>
      </c>
      <c r="C21" s="19">
        <v>1</v>
      </c>
      <c r="D21" s="29"/>
      <c r="G21" s="14" t="str">
        <f ca="1">IF(OFFSET(informations!A15,0,$G$1)="","",OFFSET(informations!A15,0,$G$1))</f>
        <v/>
      </c>
    </row>
    <row r="22" spans="1:7" x14ac:dyDescent="0.35">
      <c r="A22" s="19" t="s">
        <v>389</v>
      </c>
      <c r="B22" s="19" t="s">
        <v>616</v>
      </c>
      <c r="C22" s="19">
        <v>2</v>
      </c>
      <c r="D22" s="29"/>
      <c r="G22" s="14" t="str">
        <f ca="1">IF(OFFSET(informations!A16,0,$G$1)="","",OFFSET(informations!A16,0,$G$1))</f>
        <v/>
      </c>
    </row>
    <row r="23" spans="1:7" x14ac:dyDescent="0.35">
      <c r="C23" s="19"/>
      <c r="D23" s="29"/>
      <c r="G23" s="14" t="str">
        <f ca="1">IF(OFFSET(informations!A17,0,$G$1)="","",OFFSET(informations!A17,0,$G$1))</f>
        <v/>
      </c>
    </row>
    <row r="24" spans="1:7" x14ac:dyDescent="0.35">
      <c r="C24" s="19"/>
      <c r="D24" s="29"/>
      <c r="G24" s="14" t="str">
        <f ca="1">IF(OFFSET(informations!A18,0,$G$1)="","",OFFSET(informations!A18,0,$G$1))</f>
        <v/>
      </c>
    </row>
    <row r="25" spans="1:7" x14ac:dyDescent="0.35">
      <c r="C25" s="19"/>
      <c r="D25" s="29"/>
      <c r="G25" s="14" t="str">
        <f ca="1">IF(OFFSET(informations!A19,0,$G$1)="","",OFFSET(informations!A19,0,$G$1))</f>
        <v/>
      </c>
    </row>
    <row r="26" spans="1:7" ht="24" thickBot="1" x14ac:dyDescent="0.4">
      <c r="C26" s="19"/>
      <c r="D26" s="29"/>
      <c r="G26" s="30" t="str">
        <f ca="1">IF(OFFSET(informations!A20,0,$G$1)="","",OFFSET(informations!A20,0,$G$1))</f>
        <v/>
      </c>
    </row>
    <row r="27" spans="1:7" x14ac:dyDescent="0.35">
      <c r="C27" s="19"/>
      <c r="D27" s="29"/>
    </row>
    <row r="28" spans="1:7" x14ac:dyDescent="0.35">
      <c r="C28" s="19"/>
      <c r="D28" s="29"/>
    </row>
    <row r="29" spans="1:7" x14ac:dyDescent="0.35">
      <c r="C29" s="19"/>
      <c r="D29" s="29"/>
    </row>
    <row r="30" spans="1:7" x14ac:dyDescent="0.35">
      <c r="C30" s="19"/>
      <c r="D30" s="29"/>
    </row>
    <row r="31" spans="1:7" x14ac:dyDescent="0.35">
      <c r="C31" s="19"/>
      <c r="D31" s="29"/>
    </row>
    <row r="32" spans="1:7" x14ac:dyDescent="0.35">
      <c r="C32" s="19"/>
      <c r="D32" s="29"/>
    </row>
    <row r="33" spans="1:4" x14ac:dyDescent="0.35">
      <c r="C33" s="19"/>
      <c r="D33" s="29"/>
    </row>
    <row r="34" spans="1:4" x14ac:dyDescent="0.35">
      <c r="C34" s="19"/>
      <c r="D34" s="29"/>
    </row>
    <row r="35" spans="1:4" x14ac:dyDescent="0.35">
      <c r="C35" s="19"/>
      <c r="D35" s="29"/>
    </row>
    <row r="36" spans="1:4" x14ac:dyDescent="0.35">
      <c r="C36" s="19"/>
      <c r="D36" s="29"/>
    </row>
    <row r="37" spans="1:4" x14ac:dyDescent="0.35">
      <c r="C37" s="19"/>
      <c r="D37" s="29"/>
    </row>
    <row r="38" spans="1:4" x14ac:dyDescent="0.35">
      <c r="C38" s="19"/>
      <c r="D38" s="29"/>
    </row>
    <row r="39" spans="1:4" x14ac:dyDescent="0.35">
      <c r="C39" s="19"/>
      <c r="D39" s="29"/>
    </row>
    <row r="40" spans="1:4" x14ac:dyDescent="0.35">
      <c r="A40" s="37"/>
      <c r="B40" s="29"/>
      <c r="C40" s="19"/>
      <c r="D40" s="29"/>
    </row>
    <row r="41" spans="1:4" x14ac:dyDescent="0.35">
      <c r="A41" s="37"/>
      <c r="B41" s="29"/>
      <c r="C41" s="19"/>
      <c r="D41" s="29"/>
    </row>
    <row r="42" spans="1:4" x14ac:dyDescent="0.35">
      <c r="A42" s="37"/>
      <c r="B42" s="29"/>
      <c r="C42" s="19"/>
      <c r="D42" s="29"/>
    </row>
    <row r="43" spans="1:4" x14ac:dyDescent="0.35">
      <c r="A43" s="37"/>
      <c r="B43" s="29"/>
      <c r="C43" s="19"/>
      <c r="D43" s="29"/>
    </row>
    <row r="44" spans="1:4" x14ac:dyDescent="0.35">
      <c r="C44" s="19"/>
      <c r="D44" s="29"/>
    </row>
    <row r="45" spans="1:4" x14ac:dyDescent="0.35">
      <c r="C45" s="19"/>
      <c r="D45" s="29"/>
    </row>
    <row r="46" spans="1:4" x14ac:dyDescent="0.35">
      <c r="C46" s="19"/>
      <c r="D46" s="29"/>
    </row>
    <row r="47" spans="1:4" x14ac:dyDescent="0.35">
      <c r="C47" s="19"/>
      <c r="D47" s="29"/>
    </row>
    <row r="48" spans="1:4" x14ac:dyDescent="0.35">
      <c r="C48" s="19"/>
      <c r="D48" s="29"/>
    </row>
    <row r="49" spans="3:4" x14ac:dyDescent="0.35">
      <c r="C49" s="19"/>
      <c r="D49" s="29"/>
    </row>
    <row r="50" spans="3:4" x14ac:dyDescent="0.35">
      <c r="C50" s="19"/>
      <c r="D50" s="29"/>
    </row>
    <row r="51" spans="3:4" x14ac:dyDescent="0.35">
      <c r="C51" s="19"/>
      <c r="D51" s="29"/>
    </row>
    <row r="52" spans="3:4" x14ac:dyDescent="0.35">
      <c r="C52" s="19"/>
      <c r="D52" s="29"/>
    </row>
    <row r="53" spans="3:4" x14ac:dyDescent="0.35">
      <c r="C53" s="19"/>
      <c r="D53" s="29"/>
    </row>
    <row r="54" spans="3:4" x14ac:dyDescent="0.35">
      <c r="C54" s="19"/>
      <c r="D54" s="29"/>
    </row>
    <row r="55" spans="3:4" x14ac:dyDescent="0.35">
      <c r="C55" s="19"/>
      <c r="D55" s="29"/>
    </row>
    <row r="56" spans="3:4" x14ac:dyDescent="0.35">
      <c r="C56" s="19"/>
      <c r="D56" s="29"/>
    </row>
    <row r="57" spans="3:4" x14ac:dyDescent="0.35">
      <c r="C57" s="19"/>
      <c r="D57" s="29"/>
    </row>
    <row r="58" spans="3:4" x14ac:dyDescent="0.35">
      <c r="C58" s="19"/>
      <c r="D58" s="29"/>
    </row>
    <row r="59" spans="3:4" x14ac:dyDescent="0.35">
      <c r="C59" s="19"/>
      <c r="D59" s="29"/>
    </row>
    <row r="60" spans="3:4" x14ac:dyDescent="0.35">
      <c r="C60" s="19"/>
      <c r="D60" s="29"/>
    </row>
    <row r="61" spans="3:4" x14ac:dyDescent="0.35">
      <c r="C61" s="19"/>
      <c r="D61" s="29"/>
    </row>
    <row r="62" spans="3:4" x14ac:dyDescent="0.35">
      <c r="C62" s="19"/>
      <c r="D62" s="29"/>
    </row>
    <row r="63" spans="3:4" x14ac:dyDescent="0.35">
      <c r="C63" s="19"/>
      <c r="D63" s="29"/>
    </row>
    <row r="64" spans="3:4" x14ac:dyDescent="0.35">
      <c r="C64" s="19"/>
      <c r="D64" s="29"/>
    </row>
    <row r="65" spans="3:4" x14ac:dyDescent="0.35">
      <c r="C65" s="19"/>
      <c r="D65" s="29"/>
    </row>
    <row r="66" spans="3:4" x14ac:dyDescent="0.35">
      <c r="C66" s="19"/>
      <c r="D66" s="29"/>
    </row>
    <row r="67" spans="3:4" x14ac:dyDescent="0.35">
      <c r="C67" s="19"/>
      <c r="D67" s="29"/>
    </row>
    <row r="68" spans="3:4" x14ac:dyDescent="0.35">
      <c r="C68" s="19"/>
      <c r="D68" s="29"/>
    </row>
    <row r="69" spans="3:4" x14ac:dyDescent="0.35">
      <c r="C69" s="19"/>
      <c r="D69" s="29"/>
    </row>
    <row r="70" spans="3:4" x14ac:dyDescent="0.35">
      <c r="C70" s="19"/>
      <c r="D70" s="29"/>
    </row>
    <row r="71" spans="3:4" x14ac:dyDescent="0.35">
      <c r="C71" s="19"/>
      <c r="D71" s="29"/>
    </row>
    <row r="72" spans="3:4" x14ac:dyDescent="0.35">
      <c r="C72" s="19"/>
      <c r="D72" s="29"/>
    </row>
    <row r="73" spans="3:4" x14ac:dyDescent="0.35">
      <c r="C73" s="19"/>
      <c r="D73" s="29"/>
    </row>
    <row r="74" spans="3:4" x14ac:dyDescent="0.35">
      <c r="C74" s="19"/>
      <c r="D74" s="29"/>
    </row>
    <row r="75" spans="3:4" x14ac:dyDescent="0.35">
      <c r="C75" s="19"/>
      <c r="D75" s="29"/>
    </row>
    <row r="76" spans="3:4" x14ac:dyDescent="0.35">
      <c r="C76" s="19"/>
      <c r="D76" s="29"/>
    </row>
    <row r="77" spans="3:4" x14ac:dyDescent="0.35">
      <c r="C77" s="19"/>
      <c r="D77" s="29"/>
    </row>
    <row r="78" spans="3:4" x14ac:dyDescent="0.35">
      <c r="C78" s="19"/>
      <c r="D78" s="29"/>
    </row>
    <row r="79" spans="3:4" x14ac:dyDescent="0.35">
      <c r="C79" s="19"/>
      <c r="D79" s="29"/>
    </row>
    <row r="80" spans="3:4" x14ac:dyDescent="0.35">
      <c r="C80" s="19"/>
      <c r="D80" s="29"/>
    </row>
    <row r="81" spans="3:4" x14ac:dyDescent="0.35">
      <c r="C81" s="19"/>
      <c r="D81" s="29"/>
    </row>
    <row r="82" spans="3:4" x14ac:dyDescent="0.35">
      <c r="C82" s="19"/>
      <c r="D82" s="29"/>
    </row>
    <row r="83" spans="3:4" x14ac:dyDescent="0.35">
      <c r="C83" s="19"/>
      <c r="D83" s="29"/>
    </row>
    <row r="84" spans="3:4" x14ac:dyDescent="0.35">
      <c r="C84" s="19"/>
      <c r="D84" s="29"/>
    </row>
    <row r="85" spans="3:4" x14ac:dyDescent="0.35">
      <c r="C85" s="19"/>
      <c r="D85" s="29"/>
    </row>
    <row r="86" spans="3:4" x14ac:dyDescent="0.35">
      <c r="C86" s="19"/>
      <c r="D86" s="29"/>
    </row>
    <row r="87" spans="3:4" x14ac:dyDescent="0.35">
      <c r="C87" s="19"/>
      <c r="D87" s="29"/>
    </row>
    <row r="88" spans="3:4" x14ac:dyDescent="0.35">
      <c r="C88" s="19"/>
      <c r="D88" s="29"/>
    </row>
    <row r="89" spans="3:4" x14ac:dyDescent="0.35">
      <c r="C89" s="19"/>
      <c r="D89" s="29"/>
    </row>
    <row r="90" spans="3:4" x14ac:dyDescent="0.35">
      <c r="C90" s="19"/>
    </row>
    <row r="91" spans="3:4" x14ac:dyDescent="0.35">
      <c r="C91" s="19"/>
      <c r="D91" s="29"/>
    </row>
    <row r="92" spans="3:4" x14ac:dyDescent="0.35">
      <c r="C92" s="19"/>
      <c r="D92" s="29"/>
    </row>
    <row r="93" spans="3:4" x14ac:dyDescent="0.35">
      <c r="C93" s="19"/>
      <c r="D93" s="29"/>
    </row>
    <row r="94" spans="3:4" x14ac:dyDescent="0.35">
      <c r="C94" s="19"/>
      <c r="D94" s="29"/>
    </row>
    <row r="95" spans="3:4" x14ac:dyDescent="0.35">
      <c r="C95" s="19"/>
      <c r="D95" s="29"/>
    </row>
    <row r="96" spans="3:4" x14ac:dyDescent="0.35">
      <c r="C96" s="19"/>
      <c r="D96" s="29"/>
    </row>
    <row r="97" spans="3:4" x14ac:dyDescent="0.35">
      <c r="C97" s="19"/>
      <c r="D97" s="29"/>
    </row>
    <row r="98" spans="3:4" x14ac:dyDescent="0.35">
      <c r="C98" s="19"/>
      <c r="D98" s="29"/>
    </row>
    <row r="99" spans="3:4" x14ac:dyDescent="0.35">
      <c r="C99" s="19"/>
      <c r="D99" s="29"/>
    </row>
    <row r="100" spans="3:4" x14ac:dyDescent="0.35">
      <c r="C100" s="19"/>
      <c r="D100" s="29"/>
    </row>
    <row r="101" spans="3:4" x14ac:dyDescent="0.35">
      <c r="C101" s="19"/>
      <c r="D101" s="29"/>
    </row>
    <row r="102" spans="3:4" x14ac:dyDescent="0.35">
      <c r="C102" s="19"/>
      <c r="D102" s="29"/>
    </row>
    <row r="103" spans="3:4" x14ac:dyDescent="0.35">
      <c r="C103" s="19"/>
      <c r="D103" s="29"/>
    </row>
    <row r="104" spans="3:4" x14ac:dyDescent="0.35">
      <c r="C104" s="19"/>
      <c r="D104" s="29"/>
    </row>
    <row r="105" spans="3:4" x14ac:dyDescent="0.35">
      <c r="C105" s="19"/>
      <c r="D105" s="29"/>
    </row>
    <row r="106" spans="3:4" x14ac:dyDescent="0.35">
      <c r="C106" s="19"/>
      <c r="D106" s="29"/>
    </row>
    <row r="107" spans="3:4" x14ac:dyDescent="0.35">
      <c r="C107" s="19"/>
      <c r="D107" s="29"/>
    </row>
    <row r="108" spans="3:4" x14ac:dyDescent="0.35">
      <c r="C108" s="19"/>
      <c r="D108" s="29"/>
    </row>
    <row r="109" spans="3:4" x14ac:dyDescent="0.35">
      <c r="C109" s="19"/>
      <c r="D109" s="29"/>
    </row>
    <row r="110" spans="3:4" x14ac:dyDescent="0.35">
      <c r="C110" s="19"/>
      <c r="D110" s="29"/>
    </row>
    <row r="111" spans="3:4" x14ac:dyDescent="0.35">
      <c r="C111" s="19"/>
      <c r="D111" s="29"/>
    </row>
    <row r="112" spans="3:4" x14ac:dyDescent="0.35">
      <c r="C112" s="19"/>
      <c r="D112" s="29"/>
    </row>
    <row r="113" spans="3:4" x14ac:dyDescent="0.35">
      <c r="C113" s="19"/>
      <c r="D113" s="29"/>
    </row>
    <row r="114" spans="3:4" x14ac:dyDescent="0.35">
      <c r="C114" s="19"/>
      <c r="D114" s="29"/>
    </row>
    <row r="115" spans="3:4" x14ac:dyDescent="0.35">
      <c r="C115" s="19"/>
      <c r="D115" s="29"/>
    </row>
    <row r="116" spans="3:4" x14ac:dyDescent="0.35">
      <c r="C116" s="19"/>
      <c r="D116" s="29"/>
    </row>
    <row r="117" spans="3:4" x14ac:dyDescent="0.35">
      <c r="C117" s="19"/>
      <c r="D117" s="29"/>
    </row>
    <row r="118" spans="3:4" x14ac:dyDescent="0.35">
      <c r="C118" s="19"/>
      <c r="D118" s="29"/>
    </row>
    <row r="119" spans="3:4" x14ac:dyDescent="0.35">
      <c r="C119" s="19"/>
      <c r="D119" s="29"/>
    </row>
    <row r="120" spans="3:4" x14ac:dyDescent="0.35">
      <c r="C120" s="19"/>
      <c r="D120" s="29"/>
    </row>
    <row r="121" spans="3:4" x14ac:dyDescent="0.35">
      <c r="C121" s="19"/>
      <c r="D121" s="29"/>
    </row>
    <row r="122" spans="3:4" x14ac:dyDescent="0.35">
      <c r="C122" s="19"/>
      <c r="D122" s="29"/>
    </row>
    <row r="123" spans="3:4" x14ac:dyDescent="0.35">
      <c r="C123" s="19"/>
      <c r="D123" s="29"/>
    </row>
    <row r="124" spans="3:4" x14ac:dyDescent="0.35">
      <c r="C124" s="19"/>
      <c r="D124" s="29"/>
    </row>
    <row r="125" spans="3:4" x14ac:dyDescent="0.35">
      <c r="C125" s="19"/>
      <c r="D125" s="29"/>
    </row>
    <row r="126" spans="3:4" x14ac:dyDescent="0.35">
      <c r="C126" s="19"/>
      <c r="D126" s="29"/>
    </row>
    <row r="127" spans="3:4" x14ac:dyDescent="0.35">
      <c r="C127" s="19"/>
      <c r="D127" s="29"/>
    </row>
    <row r="128" spans="3:4" x14ac:dyDescent="0.35">
      <c r="C128" s="19"/>
      <c r="D128" s="29"/>
    </row>
    <row r="129" spans="3:4" x14ac:dyDescent="0.35">
      <c r="C129" s="19"/>
      <c r="D129" s="29"/>
    </row>
    <row r="130" spans="3:4" x14ac:dyDescent="0.35">
      <c r="C130" s="19"/>
      <c r="D130" s="29"/>
    </row>
    <row r="131" spans="3:4" x14ac:dyDescent="0.35">
      <c r="C131" s="19"/>
      <c r="D131" s="29"/>
    </row>
    <row r="132" spans="3:4" x14ac:dyDescent="0.35">
      <c r="C132" s="19"/>
      <c r="D132" s="29"/>
    </row>
    <row r="133" spans="3:4" x14ac:dyDescent="0.35">
      <c r="C133" s="19"/>
      <c r="D133" s="29"/>
    </row>
    <row r="134" spans="3:4" x14ac:dyDescent="0.35">
      <c r="C134" s="19"/>
      <c r="D134" s="29"/>
    </row>
    <row r="135" spans="3:4" x14ac:dyDescent="0.35">
      <c r="C135" s="19"/>
      <c r="D135" s="29"/>
    </row>
    <row r="136" spans="3:4" x14ac:dyDescent="0.35">
      <c r="C136" s="19"/>
      <c r="D136" s="29"/>
    </row>
    <row r="137" spans="3:4" x14ac:dyDescent="0.35">
      <c r="C137" s="19"/>
      <c r="D137" s="29"/>
    </row>
    <row r="138" spans="3:4" x14ac:dyDescent="0.35">
      <c r="C138" s="19"/>
      <c r="D138" s="29"/>
    </row>
    <row r="139" spans="3:4" x14ac:dyDescent="0.35">
      <c r="C139" s="19"/>
      <c r="D139" s="29"/>
    </row>
    <row r="140" spans="3:4" x14ac:dyDescent="0.35">
      <c r="C140" s="19"/>
      <c r="D140" s="29"/>
    </row>
    <row r="141" spans="3:4" x14ac:dyDescent="0.35">
      <c r="C141" s="19"/>
      <c r="D141" s="29"/>
    </row>
    <row r="142" spans="3:4" x14ac:dyDescent="0.35">
      <c r="C142" s="19"/>
      <c r="D142" s="29"/>
    </row>
    <row r="143" spans="3:4" x14ac:dyDescent="0.35">
      <c r="C143" s="19"/>
      <c r="D143" s="29"/>
    </row>
    <row r="144" spans="3:4" x14ac:dyDescent="0.35">
      <c r="C144" s="19"/>
      <c r="D144" s="29"/>
    </row>
    <row r="145" spans="3:4" x14ac:dyDescent="0.35">
      <c r="C145" s="19"/>
      <c r="D145" s="29"/>
    </row>
    <row r="146" spans="3:4" x14ac:dyDescent="0.35">
      <c r="C146" s="19"/>
      <c r="D146" s="29"/>
    </row>
    <row r="147" spans="3:4" x14ac:dyDescent="0.35">
      <c r="C147" s="19"/>
      <c r="D147" s="29"/>
    </row>
    <row r="148" spans="3:4" x14ac:dyDescent="0.35">
      <c r="C148" s="19"/>
      <c r="D148" s="29"/>
    </row>
    <row r="149" spans="3:4" x14ac:dyDescent="0.35">
      <c r="C149" s="19"/>
      <c r="D149" s="29"/>
    </row>
    <row r="150" spans="3:4" x14ac:dyDescent="0.35">
      <c r="C150" s="19"/>
      <c r="D150" s="29"/>
    </row>
    <row r="151" spans="3:4" x14ac:dyDescent="0.35">
      <c r="C151" s="19"/>
      <c r="D151" s="29"/>
    </row>
    <row r="152" spans="3:4" x14ac:dyDescent="0.35">
      <c r="C152" s="19"/>
      <c r="D152" s="29"/>
    </row>
    <row r="153" spans="3:4" x14ac:dyDescent="0.35">
      <c r="C153" s="19"/>
      <c r="D153" s="29"/>
    </row>
    <row r="154" spans="3:4" x14ac:dyDescent="0.35">
      <c r="C154" s="19"/>
      <c r="D154" s="29"/>
    </row>
    <row r="155" spans="3:4" x14ac:dyDescent="0.35">
      <c r="C155" s="19"/>
      <c r="D155" s="29"/>
    </row>
    <row r="156" spans="3:4" x14ac:dyDescent="0.35">
      <c r="C156" s="19"/>
      <c r="D156" s="29"/>
    </row>
    <row r="157" spans="3:4" x14ac:dyDescent="0.35">
      <c r="C157" s="19"/>
      <c r="D157" s="29"/>
    </row>
    <row r="158" spans="3:4" x14ac:dyDescent="0.35">
      <c r="C158" s="19"/>
      <c r="D158" s="29"/>
    </row>
    <row r="159" spans="3:4" x14ac:dyDescent="0.35">
      <c r="C159" s="19"/>
      <c r="D159" s="29"/>
    </row>
    <row r="160" spans="3:4" x14ac:dyDescent="0.35">
      <c r="C160" s="19"/>
      <c r="D160" s="29"/>
    </row>
    <row r="161" spans="3:4" x14ac:dyDescent="0.35">
      <c r="C161" s="19"/>
      <c r="D161" s="29"/>
    </row>
    <row r="162" spans="3:4" x14ac:dyDescent="0.35">
      <c r="C162" s="19"/>
      <c r="D162" s="29"/>
    </row>
    <row r="163" spans="3:4" x14ac:dyDescent="0.35">
      <c r="C163" s="19"/>
      <c r="D163" s="29"/>
    </row>
    <row r="164" spans="3:4" x14ac:dyDescent="0.35">
      <c r="C164" s="19"/>
      <c r="D164" s="29"/>
    </row>
    <row r="165" spans="3:4" x14ac:dyDescent="0.35">
      <c r="C165" s="19"/>
      <c r="D165" s="29"/>
    </row>
    <row r="166" spans="3:4" x14ac:dyDescent="0.35">
      <c r="C166" s="19"/>
      <c r="D166" s="29"/>
    </row>
    <row r="167" spans="3:4" x14ac:dyDescent="0.35">
      <c r="C167" s="19"/>
      <c r="D167" s="29"/>
    </row>
    <row r="168" spans="3:4" x14ac:dyDescent="0.35">
      <c r="C168" s="19"/>
      <c r="D168" s="29"/>
    </row>
    <row r="169" spans="3:4" x14ac:dyDescent="0.35">
      <c r="C169" s="19"/>
      <c r="D169" s="29"/>
    </row>
    <row r="170" spans="3:4" x14ac:dyDescent="0.35">
      <c r="C170" s="19"/>
      <c r="D170" s="29"/>
    </row>
    <row r="171" spans="3:4" x14ac:dyDescent="0.35">
      <c r="C171" s="19"/>
      <c r="D171" s="29"/>
    </row>
    <row r="172" spans="3:4" x14ac:dyDescent="0.35">
      <c r="C172" s="19"/>
      <c r="D172" s="29"/>
    </row>
    <row r="173" spans="3:4" x14ac:dyDescent="0.35">
      <c r="C173" s="19"/>
      <c r="D173" s="29"/>
    </row>
    <row r="174" spans="3:4" x14ac:dyDescent="0.35">
      <c r="C174" s="19"/>
      <c r="D174" s="29"/>
    </row>
    <row r="175" spans="3:4" x14ac:dyDescent="0.35">
      <c r="C175" s="19"/>
      <c r="D175" s="29"/>
    </row>
    <row r="176" spans="3:4" x14ac:dyDescent="0.35">
      <c r="C176" s="19"/>
      <c r="D176" s="29"/>
    </row>
    <row r="177" spans="3:4" x14ac:dyDescent="0.35">
      <c r="C177" s="19"/>
      <c r="D177" s="29"/>
    </row>
    <row r="178" spans="3:4" x14ac:dyDescent="0.35">
      <c r="C178" s="19"/>
      <c r="D178" s="29"/>
    </row>
    <row r="179" spans="3:4" x14ac:dyDescent="0.35">
      <c r="C179" s="19"/>
      <c r="D179" s="29"/>
    </row>
    <row r="180" spans="3:4" x14ac:dyDescent="0.35">
      <c r="C180" s="19"/>
      <c r="D180" s="29"/>
    </row>
    <row r="181" spans="3:4" x14ac:dyDescent="0.35">
      <c r="C181" s="19"/>
      <c r="D181" s="29"/>
    </row>
    <row r="182" spans="3:4" x14ac:dyDescent="0.35">
      <c r="C182" s="19"/>
      <c r="D182" s="29"/>
    </row>
    <row r="183" spans="3:4" x14ac:dyDescent="0.35">
      <c r="C183" s="19"/>
      <c r="D183" s="29"/>
    </row>
    <row r="184" spans="3:4" x14ac:dyDescent="0.35">
      <c r="C184" s="19"/>
      <c r="D184" s="29"/>
    </row>
    <row r="185" spans="3:4" x14ac:dyDescent="0.35">
      <c r="C185" s="19"/>
      <c r="D185" s="29"/>
    </row>
    <row r="186" spans="3:4" x14ac:dyDescent="0.35">
      <c r="C186" s="19"/>
      <c r="D186" s="29"/>
    </row>
    <row r="187" spans="3:4" x14ac:dyDescent="0.35">
      <c r="C187" s="19"/>
      <c r="D187" s="29"/>
    </row>
    <row r="188" spans="3:4" x14ac:dyDescent="0.35">
      <c r="C188" s="19"/>
      <c r="D188" s="29"/>
    </row>
    <row r="189" spans="3:4" x14ac:dyDescent="0.35">
      <c r="C189" s="19"/>
      <c r="D189" s="29"/>
    </row>
    <row r="190" spans="3:4" x14ac:dyDescent="0.35">
      <c r="C190" s="19"/>
      <c r="D190" s="29"/>
    </row>
    <row r="191" spans="3:4" x14ac:dyDescent="0.35">
      <c r="C191" s="19"/>
      <c r="D191" s="29"/>
    </row>
    <row r="192" spans="3:4" x14ac:dyDescent="0.35">
      <c r="C192" s="19"/>
      <c r="D192" s="29"/>
    </row>
    <row r="193" spans="3:4" x14ac:dyDescent="0.35">
      <c r="C193" s="19"/>
      <c r="D193" s="29"/>
    </row>
    <row r="194" spans="3:4" x14ac:dyDescent="0.35">
      <c r="C194" s="19"/>
      <c r="D194" s="29"/>
    </row>
    <row r="195" spans="3:4" x14ac:dyDescent="0.35">
      <c r="C195" s="19"/>
      <c r="D195" s="29"/>
    </row>
    <row r="196" spans="3:4" x14ac:dyDescent="0.35">
      <c r="C196" s="19"/>
      <c r="D196" s="29"/>
    </row>
    <row r="197" spans="3:4" x14ac:dyDescent="0.35">
      <c r="C197" s="19"/>
      <c r="D197" s="29"/>
    </row>
    <row r="198" spans="3:4" x14ac:dyDescent="0.35">
      <c r="C198" s="19"/>
      <c r="D198" s="29"/>
    </row>
    <row r="199" spans="3:4" x14ac:dyDescent="0.35">
      <c r="C199" s="19"/>
      <c r="D199" s="29"/>
    </row>
    <row r="200" spans="3:4" x14ac:dyDescent="0.35">
      <c r="C200" s="19"/>
      <c r="D200" s="29"/>
    </row>
    <row r="201" spans="3:4" x14ac:dyDescent="0.35">
      <c r="C201" s="19"/>
      <c r="D201" s="29"/>
    </row>
    <row r="202" spans="3:4" x14ac:dyDescent="0.35">
      <c r="C202" s="19"/>
      <c r="D202" s="29"/>
    </row>
    <row r="203" spans="3:4" x14ac:dyDescent="0.35">
      <c r="C203" s="19"/>
      <c r="D203" s="29"/>
    </row>
    <row r="204" spans="3:4" x14ac:dyDescent="0.35">
      <c r="C204" s="19"/>
      <c r="D204" s="29"/>
    </row>
    <row r="205" spans="3:4" x14ac:dyDescent="0.35">
      <c r="C205" s="19"/>
      <c r="D205" s="29"/>
    </row>
    <row r="206" spans="3:4" x14ac:dyDescent="0.35">
      <c r="C206" s="19"/>
      <c r="D206" s="29"/>
    </row>
    <row r="207" spans="3:4" x14ac:dyDescent="0.35">
      <c r="C207" s="19"/>
      <c r="D207" s="29"/>
    </row>
    <row r="208" spans="3:4" x14ac:dyDescent="0.35">
      <c r="C208" s="19"/>
      <c r="D208" s="29"/>
    </row>
    <row r="209" spans="3:4" x14ac:dyDescent="0.35">
      <c r="C209" s="19"/>
      <c r="D209" s="29"/>
    </row>
    <row r="210" spans="3:4" x14ac:dyDescent="0.35">
      <c r="C210" s="19"/>
      <c r="D210" s="29"/>
    </row>
    <row r="211" spans="3:4" x14ac:dyDescent="0.35">
      <c r="C211" s="19"/>
      <c r="D211" s="29"/>
    </row>
    <row r="212" spans="3:4" x14ac:dyDescent="0.35">
      <c r="C212" s="19"/>
      <c r="D212" s="29"/>
    </row>
    <row r="213" spans="3:4" x14ac:dyDescent="0.35">
      <c r="C213" s="19"/>
      <c r="D213" s="29"/>
    </row>
    <row r="214" spans="3:4" x14ac:dyDescent="0.35">
      <c r="C214" s="19"/>
      <c r="D214" s="29"/>
    </row>
    <row r="215" spans="3:4" x14ac:dyDescent="0.35">
      <c r="C215" s="19"/>
      <c r="D215" s="29"/>
    </row>
    <row r="216" spans="3:4" x14ac:dyDescent="0.35">
      <c r="C216" s="19"/>
      <c r="D216" s="29"/>
    </row>
    <row r="217" spans="3:4" x14ac:dyDescent="0.35">
      <c r="C217" s="19"/>
      <c r="D217" s="29"/>
    </row>
    <row r="218" spans="3:4" x14ac:dyDescent="0.35">
      <c r="C218" s="19"/>
      <c r="D218" s="29"/>
    </row>
    <row r="219" spans="3:4" x14ac:dyDescent="0.35">
      <c r="C219" s="19"/>
      <c r="D219" s="29"/>
    </row>
    <row r="220" spans="3:4" x14ac:dyDescent="0.35">
      <c r="C220" s="19"/>
      <c r="D220" s="29"/>
    </row>
    <row r="221" spans="3:4" x14ac:dyDescent="0.35">
      <c r="C221" s="19"/>
      <c r="D221" s="29"/>
    </row>
    <row r="222" spans="3:4" x14ac:dyDescent="0.35">
      <c r="C222" s="19"/>
      <c r="D222" s="29"/>
    </row>
    <row r="223" spans="3:4" x14ac:dyDescent="0.35">
      <c r="C223" s="19"/>
      <c r="D223" s="29"/>
    </row>
    <row r="224" spans="3:4" x14ac:dyDescent="0.35">
      <c r="C224" s="19"/>
      <c r="D224" s="29"/>
    </row>
    <row r="225" spans="3:4" x14ac:dyDescent="0.35">
      <c r="C225" s="19"/>
      <c r="D225" s="29"/>
    </row>
    <row r="226" spans="3:4" x14ac:dyDescent="0.35">
      <c r="C226" s="19"/>
      <c r="D226" s="29"/>
    </row>
    <row r="227" spans="3:4" x14ac:dyDescent="0.35">
      <c r="C227" s="19"/>
      <c r="D227" s="29"/>
    </row>
    <row r="228" spans="3:4" x14ac:dyDescent="0.35">
      <c r="C228" s="19"/>
      <c r="D228" s="29"/>
    </row>
    <row r="229" spans="3:4" x14ac:dyDescent="0.35">
      <c r="C229" s="19"/>
      <c r="D229" s="29"/>
    </row>
    <row r="230" spans="3:4" x14ac:dyDescent="0.35">
      <c r="C230" s="19"/>
      <c r="D230" s="29"/>
    </row>
    <row r="231" spans="3:4" x14ac:dyDescent="0.35">
      <c r="C231" s="19"/>
      <c r="D231" s="29"/>
    </row>
    <row r="232" spans="3:4" x14ac:dyDescent="0.35">
      <c r="C232" s="19"/>
      <c r="D232" s="29"/>
    </row>
    <row r="233" spans="3:4" x14ac:dyDescent="0.35">
      <c r="C233" s="19"/>
      <c r="D233" s="29"/>
    </row>
    <row r="234" spans="3:4" x14ac:dyDescent="0.35">
      <c r="C234" s="19"/>
      <c r="D234" s="29"/>
    </row>
    <row r="235" spans="3:4" x14ac:dyDescent="0.35">
      <c r="C235" s="19"/>
      <c r="D235" s="29"/>
    </row>
    <row r="236" spans="3:4" x14ac:dyDescent="0.35">
      <c r="C236" s="19"/>
      <c r="D236" s="29"/>
    </row>
    <row r="237" spans="3:4" x14ac:dyDescent="0.35">
      <c r="C237" s="19"/>
      <c r="D237" s="29"/>
    </row>
    <row r="238" spans="3:4" x14ac:dyDescent="0.35">
      <c r="C238" s="19"/>
      <c r="D238" s="29"/>
    </row>
    <row r="239" spans="3:4" x14ac:dyDescent="0.35">
      <c r="C239" s="19"/>
      <c r="D239" s="29"/>
    </row>
    <row r="240" spans="3:4" x14ac:dyDescent="0.35">
      <c r="C240" s="19"/>
      <c r="D240" s="29"/>
    </row>
    <row r="241" spans="1:7" x14ac:dyDescent="0.35">
      <c r="C241" s="19"/>
      <c r="D241" s="29"/>
    </row>
    <row r="242" spans="1:7" x14ac:dyDescent="0.35">
      <c r="C242" s="19"/>
      <c r="D242" s="29"/>
    </row>
    <row r="243" spans="1:7" x14ac:dyDescent="0.35">
      <c r="C243" s="19"/>
      <c r="D243" s="29"/>
    </row>
    <row r="244" spans="1:7" x14ac:dyDescent="0.35">
      <c r="C244" s="19"/>
      <c r="D244" s="29"/>
    </row>
    <row r="245" spans="1:7" x14ac:dyDescent="0.35">
      <c r="C245" s="19"/>
      <c r="D245" s="29"/>
    </row>
    <row r="246" spans="1:7" x14ac:dyDescent="0.35">
      <c r="C246" s="19"/>
      <c r="D246" s="29"/>
    </row>
    <row r="247" spans="1:7" x14ac:dyDescent="0.35">
      <c r="C247" s="19"/>
      <c r="D247" s="29"/>
    </row>
    <row r="248" spans="1:7" x14ac:dyDescent="0.35">
      <c r="C248" s="19"/>
      <c r="D248" s="29"/>
    </row>
    <row r="249" spans="1:7" x14ac:dyDescent="0.35">
      <c r="C249" s="19"/>
      <c r="D249" s="29"/>
    </row>
    <row r="250" spans="1:7" x14ac:dyDescent="0.35">
      <c r="A250" s="35"/>
      <c r="C250" s="19"/>
      <c r="D250" s="29"/>
      <c r="F250" s="31"/>
      <c r="G250" s="31"/>
    </row>
    <row r="251" spans="1:7" x14ac:dyDescent="0.35">
      <c r="A251" s="35"/>
      <c r="C251" s="19"/>
      <c r="D251" s="29"/>
    </row>
    <row r="252" spans="1:7" x14ac:dyDescent="0.35">
      <c r="A252" s="35"/>
      <c r="C252" s="19"/>
      <c r="D252" s="29"/>
    </row>
    <row r="253" spans="1:7" x14ac:dyDescent="0.35">
      <c r="A253" s="35"/>
      <c r="C253" s="19"/>
      <c r="D253" s="29"/>
    </row>
    <row r="254" spans="1:7" x14ac:dyDescent="0.35">
      <c r="A254" s="35"/>
      <c r="C254" s="19"/>
      <c r="D254" s="29"/>
    </row>
    <row r="255" spans="1:7" x14ac:dyDescent="0.35">
      <c r="A255" s="35"/>
      <c r="C255" s="19"/>
      <c r="D255" s="29"/>
    </row>
    <row r="256" spans="1:7" x14ac:dyDescent="0.35">
      <c r="A256" s="35"/>
      <c r="C256" s="19"/>
      <c r="D256" s="29"/>
    </row>
    <row r="257" spans="1:4" x14ac:dyDescent="0.35">
      <c r="A257" s="35"/>
      <c r="C257" s="19"/>
      <c r="D257" s="29"/>
    </row>
    <row r="258" spans="1:4" x14ac:dyDescent="0.35">
      <c r="A258" s="35"/>
      <c r="C258" s="19"/>
      <c r="D258" s="29"/>
    </row>
    <row r="259" spans="1:4" x14ac:dyDescent="0.35">
      <c r="A259" s="35"/>
      <c r="C259" s="19"/>
      <c r="D259" s="29"/>
    </row>
    <row r="260" spans="1:4" x14ac:dyDescent="0.35">
      <c r="A260" s="35"/>
      <c r="C260" s="19"/>
      <c r="D260" s="29"/>
    </row>
    <row r="261" spans="1:4" x14ac:dyDescent="0.35">
      <c r="A261" s="35"/>
      <c r="C261" s="19"/>
      <c r="D261" s="29"/>
    </row>
    <row r="262" spans="1:4" x14ac:dyDescent="0.35">
      <c r="A262" s="35"/>
      <c r="C262" s="19"/>
      <c r="D262" s="29"/>
    </row>
    <row r="263" spans="1:4" x14ac:dyDescent="0.35">
      <c r="A263" s="35"/>
      <c r="C263" s="19"/>
      <c r="D263" s="29"/>
    </row>
    <row r="264" spans="1:4" x14ac:dyDescent="0.35">
      <c r="A264" s="35"/>
      <c r="C264" s="19"/>
      <c r="D264" s="29"/>
    </row>
    <row r="265" spans="1:4" x14ac:dyDescent="0.35">
      <c r="A265" s="35"/>
      <c r="C265" s="19"/>
      <c r="D265" s="29"/>
    </row>
    <row r="266" spans="1:4" x14ac:dyDescent="0.35">
      <c r="A266" s="35"/>
      <c r="C266" s="19"/>
      <c r="D266" s="29"/>
    </row>
    <row r="267" spans="1:4" x14ac:dyDescent="0.35">
      <c r="A267" s="35"/>
      <c r="C267" s="19"/>
      <c r="D267" s="29"/>
    </row>
    <row r="268" spans="1:4" x14ac:dyDescent="0.35">
      <c r="A268" s="29"/>
      <c r="B268" s="29"/>
      <c r="D268" s="29"/>
    </row>
    <row r="269" spans="1:4" x14ac:dyDescent="0.35">
      <c r="A269" s="29"/>
      <c r="B269" s="29"/>
      <c r="D269" s="29"/>
    </row>
    <row r="270" spans="1:4" x14ac:dyDescent="0.35">
      <c r="A270" s="29"/>
      <c r="B270" s="29"/>
      <c r="D270" s="29"/>
    </row>
    <row r="271" spans="1:4" x14ac:dyDescent="0.35">
      <c r="A271" s="29"/>
      <c r="B271" s="29"/>
      <c r="D271" s="29"/>
    </row>
    <row r="272" spans="1:4" x14ac:dyDescent="0.35">
      <c r="A272" s="29"/>
      <c r="B272" s="29"/>
      <c r="D272" s="29"/>
    </row>
    <row r="273" spans="1:4" x14ac:dyDescent="0.35">
      <c r="A273" s="29"/>
      <c r="B273" s="29"/>
      <c r="D273" s="29"/>
    </row>
    <row r="274" spans="1:4" x14ac:dyDescent="0.35">
      <c r="A274" s="29"/>
      <c r="B274" s="29"/>
      <c r="D274" s="29"/>
    </row>
    <row r="275" spans="1:4" x14ac:dyDescent="0.35">
      <c r="A275" s="29"/>
      <c r="B275" s="29"/>
      <c r="D275" s="29"/>
    </row>
    <row r="276" spans="1:4" x14ac:dyDescent="0.35">
      <c r="A276" s="29"/>
      <c r="B276" s="29"/>
      <c r="D276" s="29"/>
    </row>
    <row r="277" spans="1:4" x14ac:dyDescent="0.35">
      <c r="A277" s="29"/>
      <c r="B277" s="29"/>
      <c r="D277" s="29"/>
    </row>
    <row r="278" spans="1:4" x14ac:dyDescent="0.35">
      <c r="A278" s="29"/>
      <c r="B278" s="29"/>
      <c r="D278" s="29"/>
    </row>
    <row r="279" spans="1:4" x14ac:dyDescent="0.35">
      <c r="A279" s="29"/>
      <c r="B279" s="29"/>
      <c r="D279" s="29"/>
    </row>
    <row r="280" spans="1:4" x14ac:dyDescent="0.35">
      <c r="A280" s="29"/>
      <c r="B280" s="29"/>
      <c r="D280" s="29"/>
    </row>
    <row r="281" spans="1:4" x14ac:dyDescent="0.35">
      <c r="A281" s="29"/>
      <c r="B281" s="29"/>
      <c r="D281" s="29"/>
    </row>
    <row r="282" spans="1:4" x14ac:dyDescent="0.35">
      <c r="A282" s="29"/>
      <c r="B282" s="29"/>
      <c r="D282" s="29"/>
    </row>
    <row r="283" spans="1:4" x14ac:dyDescent="0.35">
      <c r="A283" s="29"/>
      <c r="B283" s="29"/>
      <c r="D283" s="29"/>
    </row>
    <row r="284" spans="1:4" x14ac:dyDescent="0.35">
      <c r="A284" s="29"/>
      <c r="B284" s="29"/>
      <c r="D284" s="29"/>
    </row>
    <row r="285" spans="1:4" x14ac:dyDescent="0.35">
      <c r="A285" s="29"/>
      <c r="B285" s="29"/>
      <c r="D285" s="29"/>
    </row>
    <row r="286" spans="1:4" x14ac:dyDescent="0.35">
      <c r="A286" s="29"/>
      <c r="B286" s="29"/>
      <c r="D286" s="29"/>
    </row>
    <row r="287" spans="1:4" x14ac:dyDescent="0.35">
      <c r="A287" s="29"/>
      <c r="B287" s="29"/>
      <c r="D287" s="29"/>
    </row>
    <row r="288" spans="1:4" x14ac:dyDescent="0.35">
      <c r="A288" s="29"/>
      <c r="B288" s="29"/>
      <c r="D288" s="29"/>
    </row>
    <row r="289" spans="1:4" x14ac:dyDescent="0.35">
      <c r="A289" s="29"/>
      <c r="B289" s="29"/>
      <c r="D289" s="29"/>
    </row>
    <row r="290" spans="1:4" x14ac:dyDescent="0.35">
      <c r="A290" s="29"/>
      <c r="B290" s="29"/>
      <c r="D290" s="29"/>
    </row>
    <row r="291" spans="1:4" x14ac:dyDescent="0.35">
      <c r="A291" s="29"/>
      <c r="B291" s="29"/>
      <c r="D291" s="29"/>
    </row>
    <row r="292" spans="1:4" x14ac:dyDescent="0.35">
      <c r="A292" s="29"/>
      <c r="B292" s="29"/>
      <c r="D292" s="29"/>
    </row>
    <row r="293" spans="1:4" x14ac:dyDescent="0.35">
      <c r="A293" s="29"/>
      <c r="B293" s="29"/>
      <c r="D293" s="29"/>
    </row>
    <row r="294" spans="1:4" x14ac:dyDescent="0.35">
      <c r="A294" s="29"/>
      <c r="B294" s="29"/>
      <c r="D294" s="29"/>
    </row>
    <row r="295" spans="1:4" x14ac:dyDescent="0.35">
      <c r="A295" s="29"/>
      <c r="B295" s="29"/>
      <c r="D295" s="29"/>
    </row>
    <row r="296" spans="1:4" x14ac:dyDescent="0.35">
      <c r="A296" s="29"/>
      <c r="B296" s="29"/>
      <c r="D296" s="29"/>
    </row>
    <row r="297" spans="1:4" x14ac:dyDescent="0.35">
      <c r="A297" s="29"/>
      <c r="B297" s="29"/>
      <c r="D297" s="29"/>
    </row>
    <row r="298" spans="1:4" x14ac:dyDescent="0.35">
      <c r="A298" s="29"/>
      <c r="B298" s="29"/>
      <c r="D298" s="29"/>
    </row>
    <row r="299" spans="1:4" x14ac:dyDescent="0.35">
      <c r="A299" s="29"/>
      <c r="B299" s="29"/>
      <c r="D299" s="29"/>
    </row>
    <row r="300" spans="1:4" x14ac:dyDescent="0.35">
      <c r="A300" s="29"/>
      <c r="B300" s="29"/>
      <c r="D300" s="29"/>
    </row>
    <row r="301" spans="1:4" x14ac:dyDescent="0.35">
      <c r="A301" s="29"/>
      <c r="B301" s="29"/>
      <c r="D301" s="29"/>
    </row>
    <row r="302" spans="1:4" x14ac:dyDescent="0.35">
      <c r="A302" s="29"/>
      <c r="B302" s="29"/>
      <c r="D302" s="29"/>
    </row>
    <row r="303" spans="1:4" x14ac:dyDescent="0.35">
      <c r="A303" s="29"/>
      <c r="B303" s="29"/>
      <c r="D303" s="29"/>
    </row>
    <row r="304" spans="1:4" x14ac:dyDescent="0.35">
      <c r="A304" s="29"/>
      <c r="B304" s="29"/>
      <c r="D304" s="29"/>
    </row>
    <row r="305" spans="1:4" x14ac:dyDescent="0.35">
      <c r="A305" s="29"/>
      <c r="B305" s="29"/>
      <c r="D305" s="29"/>
    </row>
    <row r="306" spans="1:4" x14ac:dyDescent="0.35">
      <c r="A306" s="29"/>
      <c r="B306" s="29"/>
      <c r="D306" s="29"/>
    </row>
    <row r="307" spans="1:4" x14ac:dyDescent="0.35">
      <c r="A307" s="29"/>
      <c r="B307" s="29"/>
      <c r="D307" s="29"/>
    </row>
    <row r="308" spans="1:4" x14ac:dyDescent="0.35">
      <c r="A308" s="29"/>
      <c r="B308" s="29"/>
      <c r="D308" s="29"/>
    </row>
    <row r="309" spans="1:4" x14ac:dyDescent="0.35">
      <c r="A309" s="29"/>
      <c r="B309" s="29"/>
      <c r="D309" s="29"/>
    </row>
    <row r="310" spans="1:4" x14ac:dyDescent="0.35">
      <c r="A310" s="29"/>
      <c r="B310" s="29"/>
      <c r="D310" s="29"/>
    </row>
    <row r="311" spans="1:4" x14ac:dyDescent="0.35">
      <c r="A311" s="29"/>
      <c r="B311" s="29"/>
      <c r="D311" s="29"/>
    </row>
    <row r="312" spans="1:4" x14ac:dyDescent="0.35">
      <c r="A312" s="29"/>
      <c r="B312" s="29"/>
      <c r="D312" s="29"/>
    </row>
    <row r="313" spans="1:4" x14ac:dyDescent="0.35">
      <c r="A313" s="29"/>
      <c r="B313" s="29"/>
      <c r="D313" s="29"/>
    </row>
    <row r="314" spans="1:4" x14ac:dyDescent="0.35">
      <c r="A314" s="29"/>
      <c r="B314" s="29"/>
      <c r="D314" s="29"/>
    </row>
    <row r="315" spans="1:4" x14ac:dyDescent="0.35">
      <c r="A315" s="29"/>
      <c r="B315" s="29"/>
      <c r="D315" s="29"/>
    </row>
    <row r="316" spans="1:4" x14ac:dyDescent="0.35">
      <c r="A316" s="29"/>
      <c r="B316" s="29"/>
      <c r="D316" s="29"/>
    </row>
    <row r="317" spans="1:4" x14ac:dyDescent="0.35">
      <c r="A317" s="29"/>
      <c r="B317" s="29"/>
      <c r="D317" s="29"/>
    </row>
    <row r="318" spans="1:4" x14ac:dyDescent="0.35">
      <c r="A318" s="29"/>
      <c r="B318" s="29"/>
      <c r="D318" s="29"/>
    </row>
    <row r="319" spans="1:4" x14ac:dyDescent="0.35">
      <c r="A319" s="29"/>
      <c r="B319" s="29"/>
      <c r="D319" s="29"/>
    </row>
    <row r="320" spans="1:4" x14ac:dyDescent="0.35">
      <c r="A320" s="29"/>
      <c r="B320" s="29"/>
      <c r="D320" s="29"/>
    </row>
    <row r="321" spans="1:4" x14ac:dyDescent="0.35">
      <c r="A321" s="29"/>
      <c r="B321" s="29"/>
      <c r="D321" s="29"/>
    </row>
    <row r="322" spans="1:4" x14ac:dyDescent="0.35">
      <c r="A322" s="29"/>
      <c r="B322" s="29"/>
      <c r="D322" s="29"/>
    </row>
    <row r="323" spans="1:4" x14ac:dyDescent="0.35">
      <c r="A323" s="29"/>
      <c r="B323" s="29"/>
      <c r="D323" s="29"/>
    </row>
    <row r="324" spans="1:4" x14ac:dyDescent="0.35">
      <c r="A324" s="29"/>
      <c r="B324" s="29"/>
      <c r="D324" s="29"/>
    </row>
    <row r="325" spans="1:4" x14ac:dyDescent="0.35">
      <c r="A325" s="29"/>
      <c r="B325" s="29"/>
      <c r="D325" s="29"/>
    </row>
    <row r="326" spans="1:4" x14ac:dyDescent="0.35">
      <c r="A326" s="29"/>
      <c r="B326" s="29"/>
      <c r="D326" s="29"/>
    </row>
    <row r="327" spans="1:4" x14ac:dyDescent="0.35">
      <c r="A327" s="29"/>
      <c r="B327" s="29"/>
      <c r="D327" s="29"/>
    </row>
    <row r="328" spans="1:4" x14ac:dyDescent="0.35">
      <c r="A328" s="29"/>
      <c r="B328" s="29"/>
      <c r="D328" s="29"/>
    </row>
    <row r="329" spans="1:4" x14ac:dyDescent="0.35">
      <c r="A329" s="29"/>
      <c r="B329" s="29"/>
      <c r="D329" s="29"/>
    </row>
    <row r="330" spans="1:4" x14ac:dyDescent="0.35">
      <c r="A330" s="29"/>
      <c r="B330" s="29"/>
      <c r="D330" s="29"/>
    </row>
    <row r="331" spans="1:4" x14ac:dyDescent="0.35">
      <c r="A331" s="29"/>
      <c r="B331" s="29"/>
      <c r="D331" s="29"/>
    </row>
    <row r="332" spans="1:4" x14ac:dyDescent="0.35">
      <c r="A332" s="29"/>
      <c r="B332" s="29"/>
      <c r="D332" s="29"/>
    </row>
    <row r="333" spans="1:4" x14ac:dyDescent="0.35">
      <c r="A333" s="29"/>
      <c r="B333" s="29"/>
      <c r="D333" s="29"/>
    </row>
    <row r="334" spans="1:4" x14ac:dyDescent="0.35">
      <c r="A334" s="29"/>
      <c r="B334" s="29"/>
      <c r="D334" s="29"/>
    </row>
    <row r="335" spans="1:4" x14ac:dyDescent="0.35">
      <c r="A335" s="29"/>
      <c r="B335" s="29"/>
      <c r="D335" s="29"/>
    </row>
    <row r="336" spans="1:4" x14ac:dyDescent="0.35">
      <c r="A336" s="29"/>
      <c r="B336" s="29"/>
      <c r="D336" s="29"/>
    </row>
    <row r="337" spans="1:4" x14ac:dyDescent="0.35">
      <c r="A337" s="29"/>
      <c r="B337" s="29"/>
      <c r="D337" s="29"/>
    </row>
    <row r="338" spans="1:4" x14ac:dyDescent="0.35">
      <c r="A338" s="29"/>
      <c r="B338" s="29"/>
      <c r="D338" s="29"/>
    </row>
    <row r="339" spans="1:4" x14ac:dyDescent="0.35">
      <c r="A339" s="29"/>
      <c r="B339" s="29"/>
      <c r="D339" s="29"/>
    </row>
    <row r="340" spans="1:4" x14ac:dyDescent="0.35">
      <c r="A340" s="29"/>
      <c r="B340" s="29"/>
      <c r="D340" s="29"/>
    </row>
    <row r="341" spans="1:4" x14ac:dyDescent="0.35">
      <c r="A341" s="29"/>
      <c r="B341" s="29"/>
      <c r="D341" s="29"/>
    </row>
    <row r="342" spans="1:4" x14ac:dyDescent="0.35">
      <c r="A342" s="29"/>
      <c r="B342" s="29"/>
      <c r="D342" s="29"/>
    </row>
    <row r="343" spans="1:4" x14ac:dyDescent="0.35">
      <c r="A343" s="29"/>
      <c r="B343" s="29"/>
      <c r="D343" s="29"/>
    </row>
    <row r="344" spans="1:4" x14ac:dyDescent="0.35">
      <c r="A344" s="29"/>
      <c r="B344" s="29"/>
      <c r="D344" s="29"/>
    </row>
    <row r="345" spans="1:4" x14ac:dyDescent="0.35">
      <c r="A345" s="29"/>
      <c r="B345" s="29"/>
      <c r="D345" s="29"/>
    </row>
    <row r="346" spans="1:4" x14ac:dyDescent="0.35">
      <c r="A346" s="29"/>
      <c r="B346" s="29"/>
      <c r="D346" s="29"/>
    </row>
    <row r="347" spans="1:4" x14ac:dyDescent="0.35">
      <c r="A347" s="29"/>
      <c r="B347" s="29"/>
      <c r="D347" s="29"/>
    </row>
    <row r="348" spans="1:4" x14ac:dyDescent="0.35">
      <c r="A348" s="29"/>
      <c r="B348" s="29"/>
      <c r="D348" s="29"/>
    </row>
    <row r="349" spans="1:4" x14ac:dyDescent="0.35">
      <c r="A349" s="29"/>
      <c r="B349" s="29"/>
      <c r="D349" s="29"/>
    </row>
    <row r="350" spans="1:4" x14ac:dyDescent="0.35">
      <c r="A350" s="29"/>
      <c r="B350" s="29"/>
      <c r="D350" s="29"/>
    </row>
    <row r="351" spans="1:4" x14ac:dyDescent="0.35">
      <c r="A351" s="29"/>
      <c r="B351" s="29"/>
      <c r="D351" s="29"/>
    </row>
    <row r="352" spans="1:4" x14ac:dyDescent="0.35">
      <c r="A352" s="29"/>
      <c r="B352" s="29"/>
      <c r="D352" s="29"/>
    </row>
    <row r="353" spans="1:4" x14ac:dyDescent="0.35">
      <c r="A353" s="29"/>
      <c r="B353" s="29"/>
      <c r="D353" s="29"/>
    </row>
    <row r="354" spans="1:4" x14ac:dyDescent="0.35">
      <c r="A354" s="29"/>
      <c r="B354" s="29"/>
      <c r="D354" s="29"/>
    </row>
    <row r="355" spans="1:4" x14ac:dyDescent="0.35">
      <c r="A355" s="29"/>
      <c r="B355" s="29"/>
      <c r="D355" s="29"/>
    </row>
    <row r="356" spans="1:4" x14ac:dyDescent="0.35">
      <c r="A356" s="29"/>
      <c r="B356" s="29"/>
      <c r="D356" s="29"/>
    </row>
    <row r="357" spans="1:4" x14ac:dyDescent="0.35">
      <c r="A357" s="29"/>
      <c r="B357" s="29"/>
      <c r="D357" s="29"/>
    </row>
    <row r="358" spans="1:4" x14ac:dyDescent="0.35">
      <c r="A358" s="29"/>
      <c r="B358" s="29"/>
      <c r="D358" s="29"/>
    </row>
    <row r="359" spans="1:4" x14ac:dyDescent="0.35">
      <c r="A359" s="29"/>
      <c r="B359" s="29"/>
      <c r="D359" s="29"/>
    </row>
    <row r="360" spans="1:4" x14ac:dyDescent="0.35">
      <c r="A360" s="29"/>
      <c r="B360" s="29"/>
      <c r="D360" s="29"/>
    </row>
    <row r="361" spans="1:4" x14ac:dyDescent="0.35">
      <c r="A361" s="29"/>
      <c r="B361" s="29"/>
      <c r="D361" s="29"/>
    </row>
    <row r="362" spans="1:4" x14ac:dyDescent="0.35">
      <c r="A362" s="29"/>
      <c r="B362" s="29"/>
      <c r="D362" s="29"/>
    </row>
    <row r="363" spans="1:4" x14ac:dyDescent="0.35">
      <c r="A363" s="29"/>
      <c r="B363" s="29"/>
      <c r="D363" s="29"/>
    </row>
    <row r="364" spans="1:4" x14ac:dyDescent="0.35">
      <c r="A364" s="29"/>
      <c r="B364" s="29"/>
      <c r="D364" s="29"/>
    </row>
    <row r="365" spans="1:4" x14ac:dyDescent="0.35">
      <c r="A365" s="29"/>
      <c r="B365" s="29"/>
      <c r="D365" s="29"/>
    </row>
    <row r="366" spans="1:4" x14ac:dyDescent="0.35">
      <c r="A366" s="29"/>
      <c r="B366" s="29"/>
      <c r="D366" s="29"/>
    </row>
    <row r="367" spans="1:4" x14ac:dyDescent="0.35">
      <c r="A367" s="29"/>
      <c r="B367" s="29"/>
      <c r="D367" s="29"/>
    </row>
    <row r="368" spans="1:4" x14ac:dyDescent="0.35">
      <c r="A368" s="29"/>
      <c r="B368" s="29"/>
      <c r="D368" s="29"/>
    </row>
    <row r="369" spans="1:4" x14ac:dyDescent="0.35">
      <c r="A369" s="29"/>
      <c r="B369" s="29"/>
      <c r="D369" s="29"/>
    </row>
    <row r="370" spans="1:4" x14ac:dyDescent="0.35">
      <c r="A370" s="29"/>
      <c r="B370" s="29"/>
      <c r="D370" s="29"/>
    </row>
    <row r="371" spans="1:4" x14ac:dyDescent="0.35">
      <c r="A371" s="29"/>
      <c r="B371" s="29"/>
      <c r="D371" s="29"/>
    </row>
    <row r="372" spans="1:4" x14ac:dyDescent="0.35">
      <c r="A372" s="29"/>
      <c r="B372" s="29"/>
      <c r="D372" s="29"/>
    </row>
    <row r="373" spans="1:4" x14ac:dyDescent="0.35">
      <c r="A373" s="29"/>
      <c r="B373" s="29"/>
      <c r="D373" s="29"/>
    </row>
    <row r="374" spans="1:4" x14ac:dyDescent="0.35">
      <c r="A374" s="29"/>
      <c r="B374" s="29"/>
      <c r="D374" s="29"/>
    </row>
    <row r="375" spans="1:4" x14ac:dyDescent="0.35">
      <c r="A375" s="29"/>
      <c r="B375" s="29"/>
      <c r="D375" s="29"/>
    </row>
    <row r="376" spans="1:4" x14ac:dyDescent="0.35">
      <c r="A376" s="29"/>
      <c r="B376" s="29"/>
      <c r="D376" s="29"/>
    </row>
    <row r="377" spans="1:4" x14ac:dyDescent="0.35">
      <c r="A377" s="29"/>
      <c r="B377" s="29"/>
      <c r="D377" s="29"/>
    </row>
    <row r="378" spans="1:4" x14ac:dyDescent="0.35">
      <c r="A378" s="29"/>
      <c r="B378" s="29"/>
      <c r="D378" s="29"/>
    </row>
    <row r="379" spans="1:4" x14ac:dyDescent="0.35">
      <c r="A379" s="29"/>
      <c r="B379" s="29"/>
      <c r="D379" s="29"/>
    </row>
    <row r="380" spans="1:4" x14ac:dyDescent="0.35">
      <c r="A380" s="29"/>
      <c r="B380" s="29"/>
      <c r="D380" s="29"/>
    </row>
    <row r="381" spans="1:4" x14ac:dyDescent="0.35">
      <c r="A381" s="29"/>
      <c r="B381" s="29"/>
      <c r="D381" s="29"/>
    </row>
    <row r="382" spans="1:4" x14ac:dyDescent="0.35">
      <c r="A382" s="29"/>
      <c r="B382" s="29"/>
      <c r="D382" s="29"/>
    </row>
    <row r="383" spans="1:4" x14ac:dyDescent="0.35">
      <c r="A383" s="29"/>
      <c r="B383" s="29"/>
      <c r="D383" s="29"/>
    </row>
    <row r="384" spans="1:4" x14ac:dyDescent="0.35">
      <c r="A384" s="29"/>
      <c r="B384" s="29"/>
      <c r="D384" s="29"/>
    </row>
    <row r="385" spans="1:4" x14ac:dyDescent="0.35">
      <c r="A385" s="29"/>
      <c r="B385" s="29"/>
      <c r="D385" s="29"/>
    </row>
    <row r="386" spans="1:4" x14ac:dyDescent="0.35">
      <c r="A386" s="29"/>
      <c r="B386" s="29"/>
      <c r="D386" s="29"/>
    </row>
    <row r="387" spans="1:4" x14ac:dyDescent="0.35">
      <c r="A387" s="29"/>
      <c r="B387" s="29"/>
      <c r="D387" s="29"/>
    </row>
    <row r="388" spans="1:4" x14ac:dyDescent="0.35">
      <c r="A388" s="29"/>
      <c r="B388" s="29"/>
      <c r="D388" s="29"/>
    </row>
    <row r="389" spans="1:4" x14ac:dyDescent="0.35">
      <c r="A389" s="29"/>
      <c r="B389" s="29"/>
      <c r="D389" s="29"/>
    </row>
    <row r="390" spans="1:4" x14ac:dyDescent="0.35">
      <c r="A390" s="29"/>
      <c r="B390" s="29"/>
      <c r="D390" s="29"/>
    </row>
    <row r="391" spans="1:4" x14ac:dyDescent="0.35">
      <c r="A391" s="29"/>
      <c r="B391" s="29"/>
      <c r="D391" s="29"/>
    </row>
    <row r="392" spans="1:4" x14ac:dyDescent="0.35">
      <c r="A392" s="29"/>
      <c r="B392" s="29"/>
      <c r="D392" s="29"/>
    </row>
    <row r="393" spans="1:4" x14ac:dyDescent="0.35">
      <c r="A393" s="29"/>
      <c r="B393" s="29"/>
      <c r="D393" s="29"/>
    </row>
    <row r="394" spans="1:4" x14ac:dyDescent="0.35">
      <c r="A394" s="29"/>
      <c r="B394" s="29"/>
      <c r="D394" s="29"/>
    </row>
    <row r="395" spans="1:4" x14ac:dyDescent="0.35">
      <c r="A395" s="29"/>
      <c r="B395" s="29"/>
      <c r="D395" s="29"/>
    </row>
    <row r="396" spans="1:4" x14ac:dyDescent="0.35">
      <c r="A396" s="29"/>
      <c r="B396" s="29"/>
      <c r="D396" s="29"/>
    </row>
    <row r="397" spans="1:4" x14ac:dyDescent="0.35">
      <c r="A397" s="29"/>
      <c r="B397" s="29"/>
      <c r="D397" s="29"/>
    </row>
    <row r="398" spans="1:4" x14ac:dyDescent="0.35">
      <c r="A398" s="29"/>
      <c r="B398" s="29"/>
      <c r="D398" s="29"/>
    </row>
    <row r="399" spans="1:4" x14ac:dyDescent="0.35">
      <c r="A399" s="29"/>
      <c r="B399" s="29"/>
      <c r="D399" s="29"/>
    </row>
    <row r="400" spans="1:4" x14ac:dyDescent="0.35">
      <c r="A400" s="29"/>
      <c r="B400" s="29"/>
      <c r="D400" s="29"/>
    </row>
    <row r="401" spans="1:4" x14ac:dyDescent="0.35">
      <c r="A401" s="29"/>
      <c r="B401" s="29"/>
      <c r="D401" s="29"/>
    </row>
    <row r="402" spans="1:4" x14ac:dyDescent="0.35">
      <c r="A402" s="29"/>
      <c r="B402" s="29"/>
      <c r="D402" s="29"/>
    </row>
    <row r="403" spans="1:4" x14ac:dyDescent="0.35">
      <c r="A403" s="29"/>
      <c r="B403" s="29"/>
      <c r="D403" s="29"/>
    </row>
    <row r="404" spans="1:4" x14ac:dyDescent="0.35">
      <c r="A404" s="29"/>
      <c r="B404" s="29"/>
      <c r="D404" s="29"/>
    </row>
    <row r="405" spans="1:4" x14ac:dyDescent="0.35">
      <c r="A405" s="29"/>
      <c r="B405" s="29"/>
      <c r="D405" s="29"/>
    </row>
    <row r="406" spans="1:4" x14ac:dyDescent="0.35">
      <c r="A406" s="29"/>
      <c r="B406" s="29"/>
      <c r="D406" s="29"/>
    </row>
    <row r="407" spans="1:4" x14ac:dyDescent="0.35">
      <c r="A407" s="29"/>
      <c r="B407" s="29"/>
      <c r="D407" s="29"/>
    </row>
    <row r="408" spans="1:4" x14ac:dyDescent="0.35">
      <c r="A408" s="29"/>
      <c r="B408" s="29"/>
      <c r="D408" s="29"/>
    </row>
    <row r="409" spans="1:4" x14ac:dyDescent="0.35">
      <c r="A409" s="29"/>
      <c r="B409" s="29"/>
      <c r="D409" s="29"/>
    </row>
    <row r="410" spans="1:4" x14ac:dyDescent="0.35">
      <c r="A410" s="29"/>
      <c r="B410" s="29"/>
      <c r="D410" s="29"/>
    </row>
    <row r="411" spans="1:4" x14ac:dyDescent="0.35">
      <c r="A411" s="29"/>
      <c r="B411" s="29"/>
      <c r="D411" s="29"/>
    </row>
    <row r="412" spans="1:4" x14ac:dyDescent="0.35">
      <c r="A412" s="29"/>
      <c r="B412" s="29"/>
      <c r="D412" s="29"/>
    </row>
    <row r="413" spans="1:4" x14ac:dyDescent="0.35">
      <c r="A413" s="29"/>
      <c r="B413" s="29"/>
      <c r="D413" s="29"/>
    </row>
    <row r="414" spans="1:4" x14ac:dyDescent="0.35">
      <c r="A414" s="29"/>
      <c r="B414" s="29"/>
      <c r="D414" s="29"/>
    </row>
    <row r="415" spans="1:4" x14ac:dyDescent="0.35">
      <c r="A415" s="29"/>
      <c r="B415" s="29"/>
      <c r="D415" s="29"/>
    </row>
    <row r="416" spans="1:4" x14ac:dyDescent="0.35">
      <c r="A416" s="29"/>
      <c r="B416" s="29"/>
      <c r="D416" s="29"/>
    </row>
    <row r="417" spans="1:4" x14ac:dyDescent="0.35">
      <c r="A417" s="29"/>
      <c r="B417" s="29"/>
      <c r="D417" s="29"/>
    </row>
    <row r="418" spans="1:4" x14ac:dyDescent="0.35">
      <c r="A418" s="29"/>
      <c r="B418" s="29"/>
      <c r="D418" s="29"/>
    </row>
    <row r="419" spans="1:4" x14ac:dyDescent="0.35">
      <c r="A419" s="29"/>
      <c r="B419" s="29"/>
      <c r="D419" s="29"/>
    </row>
    <row r="420" spans="1:4" x14ac:dyDescent="0.35">
      <c r="A420" s="29"/>
      <c r="B420" s="29"/>
      <c r="D420" s="29"/>
    </row>
    <row r="421" spans="1:4" x14ac:dyDescent="0.35">
      <c r="A421" s="29"/>
      <c r="B421" s="29"/>
      <c r="D421" s="29"/>
    </row>
    <row r="422" spans="1:4" x14ac:dyDescent="0.35">
      <c r="A422" s="29"/>
      <c r="B422" s="29"/>
      <c r="D422" s="29"/>
    </row>
    <row r="423" spans="1:4" x14ac:dyDescent="0.35">
      <c r="A423" s="29"/>
      <c r="B423" s="29"/>
      <c r="D423" s="29"/>
    </row>
    <row r="424" spans="1:4" x14ac:dyDescent="0.35">
      <c r="A424" s="29"/>
      <c r="B424" s="29"/>
      <c r="D424" s="29"/>
    </row>
    <row r="425" spans="1:4" x14ac:dyDescent="0.35">
      <c r="A425" s="29"/>
      <c r="B425" s="29"/>
      <c r="D425" s="29"/>
    </row>
    <row r="426" spans="1:4" x14ac:dyDescent="0.35">
      <c r="A426" s="29"/>
      <c r="B426" s="29"/>
      <c r="D426" s="29"/>
    </row>
    <row r="427" spans="1:4" x14ac:dyDescent="0.35">
      <c r="A427" s="29"/>
      <c r="B427" s="29"/>
      <c r="D427" s="29"/>
    </row>
    <row r="428" spans="1:4" x14ac:dyDescent="0.35">
      <c r="A428" s="29"/>
      <c r="B428" s="29"/>
      <c r="D428" s="29"/>
    </row>
    <row r="429" spans="1:4" x14ac:dyDescent="0.35">
      <c r="A429" s="29"/>
      <c r="B429" s="29"/>
      <c r="D429" s="29"/>
    </row>
    <row r="430" spans="1:4" x14ac:dyDescent="0.35">
      <c r="A430" s="29"/>
      <c r="B430" s="29"/>
      <c r="D430" s="29"/>
    </row>
    <row r="431" spans="1:4" x14ac:dyDescent="0.35">
      <c r="A431" s="29"/>
      <c r="B431" s="29"/>
      <c r="D431" s="29"/>
    </row>
    <row r="432" spans="1:4" x14ac:dyDescent="0.35">
      <c r="A432" s="29"/>
      <c r="B432" s="29"/>
      <c r="D432" s="29"/>
    </row>
    <row r="433" spans="1:4" x14ac:dyDescent="0.35">
      <c r="A433" s="29"/>
      <c r="B433" s="29"/>
      <c r="D433" s="29"/>
    </row>
    <row r="434" spans="1:4" x14ac:dyDescent="0.35">
      <c r="A434" s="29"/>
      <c r="B434" s="29"/>
      <c r="D434" s="29"/>
    </row>
    <row r="435" spans="1:4" x14ac:dyDescent="0.35">
      <c r="A435" s="29"/>
      <c r="B435" s="29"/>
      <c r="D435" s="29"/>
    </row>
    <row r="436" spans="1:4" x14ac:dyDescent="0.35">
      <c r="A436" s="29"/>
      <c r="B436" s="29"/>
      <c r="D436" s="29"/>
    </row>
    <row r="437" spans="1:4" x14ac:dyDescent="0.35">
      <c r="A437" s="29"/>
      <c r="B437" s="29"/>
      <c r="D437" s="29"/>
    </row>
    <row r="438" spans="1:4" x14ac:dyDescent="0.35">
      <c r="A438" s="29"/>
      <c r="B438" s="29"/>
      <c r="D438" s="29"/>
    </row>
    <row r="439" spans="1:4" x14ac:dyDescent="0.35">
      <c r="A439" s="29"/>
      <c r="B439" s="29"/>
      <c r="D439" s="29"/>
    </row>
    <row r="440" spans="1:4" x14ac:dyDescent="0.35">
      <c r="A440" s="29"/>
      <c r="B440" s="29"/>
      <c r="D440" s="29"/>
    </row>
    <row r="441" spans="1:4" x14ac:dyDescent="0.35">
      <c r="A441" s="29"/>
      <c r="B441" s="29"/>
      <c r="D441" s="29"/>
    </row>
    <row r="442" spans="1:4" x14ac:dyDescent="0.35">
      <c r="A442" s="29"/>
      <c r="B442" s="29"/>
      <c r="D442" s="29"/>
    </row>
    <row r="443" spans="1:4" x14ac:dyDescent="0.35">
      <c r="A443" s="29"/>
      <c r="B443" s="29"/>
      <c r="D443" s="29"/>
    </row>
    <row r="444" spans="1:4" x14ac:dyDescent="0.35">
      <c r="A444" s="29"/>
      <c r="B444" s="29"/>
      <c r="D444" s="29"/>
    </row>
    <row r="445" spans="1:4" x14ac:dyDescent="0.35">
      <c r="A445" s="29"/>
      <c r="B445" s="29"/>
      <c r="D445" s="29"/>
    </row>
    <row r="446" spans="1:4" x14ac:dyDescent="0.35">
      <c r="A446" s="29"/>
      <c r="B446" s="29"/>
      <c r="D446" s="29"/>
    </row>
    <row r="447" spans="1:4" x14ac:dyDescent="0.35">
      <c r="A447" s="29"/>
      <c r="B447" s="29"/>
      <c r="D447" s="29"/>
    </row>
    <row r="448" spans="1:4" x14ac:dyDescent="0.35">
      <c r="A448" s="29"/>
      <c r="B448" s="29"/>
      <c r="D448" s="29"/>
    </row>
    <row r="449" spans="1:4" x14ac:dyDescent="0.35">
      <c r="A449" s="29"/>
      <c r="B449" s="29"/>
      <c r="D449" s="29"/>
    </row>
    <row r="450" spans="1:4" x14ac:dyDescent="0.35">
      <c r="A450" s="29"/>
      <c r="B450" s="29"/>
      <c r="D450" s="29"/>
    </row>
    <row r="451" spans="1:4" x14ac:dyDescent="0.35">
      <c r="A451" s="29"/>
      <c r="B451" s="29"/>
      <c r="D451" s="29"/>
    </row>
    <row r="452" spans="1:4" x14ac:dyDescent="0.35">
      <c r="A452" s="29"/>
      <c r="B452" s="29"/>
      <c r="D452" s="29"/>
    </row>
    <row r="453" spans="1:4" x14ac:dyDescent="0.35">
      <c r="A453" s="29"/>
      <c r="B453" s="29"/>
      <c r="D453" s="29"/>
    </row>
    <row r="454" spans="1:4" x14ac:dyDescent="0.35">
      <c r="A454" s="29"/>
      <c r="B454" s="29"/>
      <c r="D454" s="29"/>
    </row>
    <row r="455" spans="1:4" x14ac:dyDescent="0.35">
      <c r="A455" s="29"/>
      <c r="B455" s="29"/>
      <c r="D455" s="29"/>
    </row>
    <row r="456" spans="1:4" x14ac:dyDescent="0.35">
      <c r="A456" s="29"/>
      <c r="B456" s="29"/>
      <c r="D456" s="29"/>
    </row>
    <row r="457" spans="1:4" x14ac:dyDescent="0.35">
      <c r="A457" s="29"/>
      <c r="B457" s="29"/>
      <c r="D457" s="29"/>
    </row>
    <row r="458" spans="1:4" x14ac:dyDescent="0.35">
      <c r="A458" s="29"/>
      <c r="B458" s="29"/>
      <c r="D458" s="29"/>
    </row>
    <row r="459" spans="1:4" x14ac:dyDescent="0.35">
      <c r="A459" s="29"/>
      <c r="B459" s="29"/>
      <c r="D459" s="29"/>
    </row>
    <row r="460" spans="1:4" x14ac:dyDescent="0.35">
      <c r="A460" s="29"/>
      <c r="B460" s="29"/>
      <c r="D460" s="29"/>
    </row>
    <row r="461" spans="1:4" x14ac:dyDescent="0.35">
      <c r="A461" s="29"/>
      <c r="B461" s="29"/>
      <c r="D461" s="29"/>
    </row>
    <row r="462" spans="1:4" x14ac:dyDescent="0.35">
      <c r="A462" s="29"/>
      <c r="B462" s="29"/>
      <c r="D462" s="29"/>
    </row>
    <row r="463" spans="1:4" x14ac:dyDescent="0.35">
      <c r="A463" s="29"/>
      <c r="B463" s="29"/>
      <c r="D463" s="29"/>
    </row>
    <row r="464" spans="1:4" x14ac:dyDescent="0.35">
      <c r="A464" s="29"/>
      <c r="B464" s="29"/>
      <c r="D464" s="29"/>
    </row>
    <row r="465" spans="1:4" x14ac:dyDescent="0.35">
      <c r="A465" s="29"/>
      <c r="B465" s="29"/>
      <c r="D465" s="29"/>
    </row>
    <row r="466" spans="1:4" x14ac:dyDescent="0.35">
      <c r="A466" s="29"/>
      <c r="B466" s="29"/>
      <c r="D466" s="29"/>
    </row>
    <row r="467" spans="1:4" x14ac:dyDescent="0.35">
      <c r="A467" s="29"/>
      <c r="B467" s="29"/>
      <c r="D467" s="29"/>
    </row>
    <row r="468" spans="1:4" x14ac:dyDescent="0.35">
      <c r="A468" s="29"/>
      <c r="B468" s="29"/>
      <c r="D468" s="29"/>
    </row>
    <row r="469" spans="1:4" x14ac:dyDescent="0.35">
      <c r="A469" s="29"/>
      <c r="B469" s="29"/>
      <c r="D469" s="29"/>
    </row>
    <row r="470" spans="1:4" x14ac:dyDescent="0.35">
      <c r="A470" s="29"/>
      <c r="B470" s="29"/>
      <c r="D470" s="29"/>
    </row>
    <row r="471" spans="1:4" x14ac:dyDescent="0.35">
      <c r="A471" s="29"/>
      <c r="B471" s="29"/>
      <c r="D471" s="29"/>
    </row>
    <row r="472" spans="1:4" x14ac:dyDescent="0.35">
      <c r="A472" s="29"/>
      <c r="B472" s="29"/>
      <c r="D472" s="29"/>
    </row>
    <row r="473" spans="1:4" x14ac:dyDescent="0.35">
      <c r="A473" s="29"/>
      <c r="B473" s="29"/>
      <c r="D473" s="29"/>
    </row>
    <row r="474" spans="1:4" x14ac:dyDescent="0.35">
      <c r="A474" s="29"/>
      <c r="B474" s="29"/>
      <c r="D474" s="29"/>
    </row>
    <row r="475" spans="1:4" x14ac:dyDescent="0.35">
      <c r="A475" s="29"/>
      <c r="B475" s="29"/>
      <c r="D475" s="29"/>
    </row>
    <row r="476" spans="1:4" x14ac:dyDescent="0.35">
      <c r="A476" s="29"/>
      <c r="B476" s="29"/>
      <c r="D476" s="29"/>
    </row>
    <row r="477" spans="1:4" x14ac:dyDescent="0.35">
      <c r="A477" s="29"/>
      <c r="B477" s="29"/>
      <c r="D477" s="29"/>
    </row>
    <row r="478" spans="1:4" x14ac:dyDescent="0.35">
      <c r="A478" s="29"/>
      <c r="B478" s="29"/>
      <c r="D478" s="29"/>
    </row>
    <row r="479" spans="1:4" x14ac:dyDescent="0.35">
      <c r="A479" s="29"/>
      <c r="B479" s="29"/>
      <c r="D479" s="29"/>
    </row>
    <row r="480" spans="1:4" x14ac:dyDescent="0.35">
      <c r="A480" s="29"/>
      <c r="B480" s="29"/>
      <c r="D480" s="29"/>
    </row>
    <row r="481" spans="1:4" x14ac:dyDescent="0.35">
      <c r="A481" s="29"/>
      <c r="B481" s="29"/>
      <c r="D481" s="29"/>
    </row>
    <row r="482" spans="1:4" x14ac:dyDescent="0.35">
      <c r="A482" s="29"/>
      <c r="B482" s="29"/>
      <c r="D482" s="29"/>
    </row>
    <row r="483" spans="1:4" x14ac:dyDescent="0.35">
      <c r="A483" s="29"/>
      <c r="B483" s="29"/>
      <c r="D483" s="29"/>
    </row>
    <row r="484" spans="1:4" x14ac:dyDescent="0.35">
      <c r="A484" s="29"/>
      <c r="B484" s="29"/>
      <c r="D484" s="29"/>
    </row>
    <row r="485" spans="1:4" x14ac:dyDescent="0.35">
      <c r="A485" s="29"/>
      <c r="B485" s="29"/>
      <c r="D485" s="29"/>
    </row>
    <row r="486" spans="1:4" x14ac:dyDescent="0.35">
      <c r="A486" s="29"/>
      <c r="B486" s="29"/>
      <c r="D486" s="29"/>
    </row>
    <row r="487" spans="1:4" x14ac:dyDescent="0.35">
      <c r="A487" s="29"/>
      <c r="B487" s="29"/>
      <c r="D487" s="29"/>
    </row>
    <row r="488" spans="1:4" x14ac:dyDescent="0.35">
      <c r="A488" s="29"/>
      <c r="B488" s="29"/>
      <c r="D488" s="29"/>
    </row>
    <row r="489" spans="1:4" x14ac:dyDescent="0.35">
      <c r="A489" s="29"/>
      <c r="B489" s="29"/>
      <c r="D489" s="29"/>
    </row>
    <row r="490" spans="1:4" x14ac:dyDescent="0.35">
      <c r="A490" s="29"/>
      <c r="B490" s="29"/>
      <c r="D490" s="29"/>
    </row>
    <row r="491" spans="1:4" x14ac:dyDescent="0.35">
      <c r="A491" s="29"/>
      <c r="B491" s="29"/>
      <c r="D491" s="29"/>
    </row>
    <row r="492" spans="1:4" x14ac:dyDescent="0.35">
      <c r="A492" s="29"/>
      <c r="B492" s="29"/>
      <c r="D492" s="29"/>
    </row>
    <row r="493" spans="1:4" x14ac:dyDescent="0.35">
      <c r="A493" s="29"/>
      <c r="B493" s="29"/>
      <c r="D493" s="29"/>
    </row>
    <row r="494" spans="1:4" x14ac:dyDescent="0.35">
      <c r="A494" s="29"/>
      <c r="B494" s="29"/>
      <c r="D494" s="29"/>
    </row>
    <row r="495" spans="1:4" x14ac:dyDescent="0.35">
      <c r="A495" s="29"/>
      <c r="B495" s="29"/>
      <c r="D495" s="29"/>
    </row>
    <row r="496" spans="1:4" x14ac:dyDescent="0.35">
      <c r="A496" s="29"/>
      <c r="B496" s="29"/>
      <c r="D496" s="29"/>
    </row>
    <row r="497" spans="1:4" x14ac:dyDescent="0.35">
      <c r="A497" s="29"/>
      <c r="B497" s="29"/>
      <c r="D497" s="29"/>
    </row>
    <row r="498" spans="1:4" x14ac:dyDescent="0.35">
      <c r="A498" s="29"/>
      <c r="B498" s="29"/>
      <c r="D498" s="29"/>
    </row>
    <row r="499" spans="1:4" x14ac:dyDescent="0.35">
      <c r="A499" s="29"/>
      <c r="B499" s="29"/>
      <c r="D499" s="29"/>
    </row>
    <row r="500" spans="1:4" x14ac:dyDescent="0.35">
      <c r="A500" s="29"/>
      <c r="B500" s="29"/>
      <c r="D500" s="29"/>
    </row>
    <row r="501" spans="1:4" x14ac:dyDescent="0.35">
      <c r="A501" s="29"/>
      <c r="B501" s="29"/>
      <c r="D501" s="29"/>
    </row>
    <row r="502" spans="1:4" x14ac:dyDescent="0.35">
      <c r="A502" s="29"/>
      <c r="B502" s="29"/>
      <c r="D502" s="29"/>
    </row>
    <row r="503" spans="1:4" x14ac:dyDescent="0.35">
      <c r="A503" s="29"/>
      <c r="B503" s="29"/>
      <c r="D503" s="29"/>
    </row>
    <row r="504" spans="1:4" x14ac:dyDescent="0.35">
      <c r="A504" s="29"/>
      <c r="B504" s="29"/>
      <c r="D504" s="29"/>
    </row>
    <row r="505" spans="1:4" x14ac:dyDescent="0.35">
      <c r="A505" s="29"/>
      <c r="B505" s="29"/>
      <c r="D505" s="29"/>
    </row>
    <row r="506" spans="1:4" x14ac:dyDescent="0.35">
      <c r="A506" s="29"/>
      <c r="B506" s="29"/>
      <c r="D506" s="29"/>
    </row>
    <row r="507" spans="1:4" x14ac:dyDescent="0.35">
      <c r="A507" s="29"/>
      <c r="B507" s="29"/>
      <c r="D507" s="29"/>
    </row>
    <row r="508" spans="1:4" x14ac:dyDescent="0.35">
      <c r="A508" s="29"/>
      <c r="B508" s="29"/>
      <c r="D508" s="29"/>
    </row>
    <row r="509" spans="1:4" x14ac:dyDescent="0.35">
      <c r="A509" s="29"/>
      <c r="B509" s="29"/>
      <c r="D509" s="29"/>
    </row>
    <row r="510" spans="1:4" x14ac:dyDescent="0.35">
      <c r="A510" s="29"/>
      <c r="B510" s="29"/>
      <c r="D510" s="29"/>
    </row>
    <row r="511" spans="1:4" x14ac:dyDescent="0.35">
      <c r="A511" s="29"/>
      <c r="B511" s="29"/>
      <c r="D511" s="29"/>
    </row>
    <row r="512" spans="1:4" x14ac:dyDescent="0.35">
      <c r="A512" s="29"/>
      <c r="B512" s="29"/>
      <c r="D512" s="29"/>
    </row>
    <row r="513" spans="1:4" x14ac:dyDescent="0.35">
      <c r="A513" s="29"/>
      <c r="B513" s="29"/>
      <c r="D513" s="29"/>
    </row>
    <row r="514" spans="1:4" x14ac:dyDescent="0.35">
      <c r="A514" s="29"/>
      <c r="B514" s="29"/>
      <c r="D514" s="29"/>
    </row>
    <row r="515" spans="1:4" x14ac:dyDescent="0.35">
      <c r="A515" s="29"/>
      <c r="B515" s="29"/>
      <c r="D515" s="29"/>
    </row>
    <row r="516" spans="1:4" x14ac:dyDescent="0.35">
      <c r="A516" s="29"/>
      <c r="B516" s="29"/>
      <c r="D516" s="29"/>
    </row>
    <row r="517" spans="1:4" x14ac:dyDescent="0.35">
      <c r="A517" s="29"/>
      <c r="B517" s="29"/>
      <c r="D517" s="29"/>
    </row>
    <row r="518" spans="1:4" x14ac:dyDescent="0.35">
      <c r="A518" s="29"/>
      <c r="B518" s="29"/>
      <c r="D518" s="29"/>
    </row>
    <row r="519" spans="1:4" x14ac:dyDescent="0.35">
      <c r="A519" s="29"/>
      <c r="B519" s="29"/>
      <c r="D519" s="29"/>
    </row>
    <row r="520" spans="1:4" x14ac:dyDescent="0.35">
      <c r="A520" s="29"/>
      <c r="B520" s="29"/>
      <c r="D520" s="29"/>
    </row>
    <row r="521" spans="1:4" x14ac:dyDescent="0.35">
      <c r="A521" s="29"/>
      <c r="B521" s="29"/>
      <c r="D521" s="29"/>
    </row>
    <row r="522" spans="1:4" x14ac:dyDescent="0.35">
      <c r="A522" s="29"/>
      <c r="B522" s="29"/>
      <c r="D522" s="29"/>
    </row>
    <row r="523" spans="1:4" x14ac:dyDescent="0.35">
      <c r="A523" s="29"/>
      <c r="B523" s="29"/>
      <c r="D523" s="29"/>
    </row>
    <row r="524" spans="1:4" x14ac:dyDescent="0.35">
      <c r="A524" s="29"/>
      <c r="B524" s="29"/>
      <c r="D524" s="29"/>
    </row>
    <row r="525" spans="1:4" x14ac:dyDescent="0.35">
      <c r="A525" s="29"/>
      <c r="B525" s="29"/>
      <c r="D525" s="29"/>
    </row>
    <row r="526" spans="1:4" x14ac:dyDescent="0.35">
      <c r="A526" s="29"/>
      <c r="B526" s="29"/>
      <c r="D526" s="29"/>
    </row>
    <row r="527" spans="1:4" x14ac:dyDescent="0.35">
      <c r="A527" s="29"/>
      <c r="B527" s="29"/>
      <c r="D527" s="29"/>
    </row>
    <row r="528" spans="1:4" x14ac:dyDescent="0.35">
      <c r="A528" s="29"/>
      <c r="B528" s="29"/>
      <c r="D528" s="29"/>
    </row>
    <row r="529" spans="1:4" x14ac:dyDescent="0.35">
      <c r="A529" s="29"/>
      <c r="B529" s="29"/>
      <c r="D529" s="29"/>
    </row>
    <row r="530" spans="1:4" x14ac:dyDescent="0.35">
      <c r="A530" s="29"/>
      <c r="B530" s="29"/>
      <c r="D530" s="29"/>
    </row>
    <row r="531" spans="1:4" x14ac:dyDescent="0.35">
      <c r="A531" s="29"/>
      <c r="B531" s="29"/>
      <c r="D531" s="29"/>
    </row>
    <row r="532" spans="1:4" x14ac:dyDescent="0.35">
      <c r="A532" s="29"/>
      <c r="B532" s="29"/>
      <c r="D532" s="29"/>
    </row>
    <row r="533" spans="1:4" x14ac:dyDescent="0.35">
      <c r="A533" s="29"/>
      <c r="B533" s="29"/>
      <c r="D533" s="29"/>
    </row>
    <row r="534" spans="1:4" x14ac:dyDescent="0.35">
      <c r="A534" s="29"/>
      <c r="B534" s="29"/>
      <c r="D534" s="29"/>
    </row>
    <row r="535" spans="1:4" x14ac:dyDescent="0.35">
      <c r="A535" s="29"/>
      <c r="B535" s="29"/>
      <c r="D535" s="29"/>
    </row>
    <row r="536" spans="1:4" x14ac:dyDescent="0.35">
      <c r="A536" s="29"/>
      <c r="B536" s="29"/>
      <c r="D536" s="29"/>
    </row>
    <row r="537" spans="1:4" x14ac:dyDescent="0.35">
      <c r="A537" s="29"/>
      <c r="B537" s="29"/>
      <c r="D537" s="29"/>
    </row>
    <row r="538" spans="1:4" x14ac:dyDescent="0.35">
      <c r="A538" s="29"/>
      <c r="B538" s="29"/>
      <c r="D538" s="29"/>
    </row>
    <row r="539" spans="1:4" x14ac:dyDescent="0.35">
      <c r="A539" s="29"/>
      <c r="B539" s="29"/>
      <c r="D539" s="29"/>
    </row>
    <row r="540" spans="1:4" x14ac:dyDescent="0.35">
      <c r="A540" s="29"/>
      <c r="B540" s="29"/>
      <c r="D540" s="29"/>
    </row>
    <row r="541" spans="1:4" x14ac:dyDescent="0.35">
      <c r="A541" s="29"/>
      <c r="B541" s="29"/>
      <c r="D541" s="29"/>
    </row>
    <row r="542" spans="1:4" x14ac:dyDescent="0.35">
      <c r="A542" s="29"/>
      <c r="B542" s="29"/>
      <c r="D542" s="29"/>
    </row>
    <row r="543" spans="1:4" x14ac:dyDescent="0.35">
      <c r="A543" s="29"/>
      <c r="B543" s="29"/>
      <c r="D543" s="29"/>
    </row>
    <row r="544" spans="1:4" x14ac:dyDescent="0.35">
      <c r="A544" s="29"/>
      <c r="B544" s="29"/>
      <c r="D544" s="29"/>
    </row>
    <row r="545" spans="1:4" x14ac:dyDescent="0.35">
      <c r="A545" s="29"/>
      <c r="B545" s="29"/>
      <c r="D545" s="29"/>
    </row>
    <row r="546" spans="1:4" x14ac:dyDescent="0.35">
      <c r="A546" s="29"/>
      <c r="B546" s="29"/>
      <c r="D546" s="29"/>
    </row>
    <row r="547" spans="1:4" x14ac:dyDescent="0.35">
      <c r="A547" s="29"/>
      <c r="B547" s="29"/>
      <c r="D547" s="29"/>
    </row>
    <row r="548" spans="1:4" x14ac:dyDescent="0.35">
      <c r="A548" s="29"/>
      <c r="B548" s="29"/>
      <c r="D548" s="29"/>
    </row>
    <row r="549" spans="1:4" x14ac:dyDescent="0.35">
      <c r="A549" s="29"/>
      <c r="B549" s="29"/>
      <c r="D549" s="29"/>
    </row>
    <row r="550" spans="1:4" x14ac:dyDescent="0.35">
      <c r="A550" s="29"/>
      <c r="B550" s="29"/>
      <c r="D550" s="29"/>
    </row>
    <row r="551" spans="1:4" x14ac:dyDescent="0.35">
      <c r="A551" s="29"/>
      <c r="B551" s="29"/>
      <c r="D551" s="29"/>
    </row>
    <row r="552" spans="1:4" x14ac:dyDescent="0.35">
      <c r="A552" s="29"/>
      <c r="B552" s="29"/>
      <c r="D552" s="29"/>
    </row>
    <row r="553" spans="1:4" x14ac:dyDescent="0.35">
      <c r="A553" s="29"/>
      <c r="B553" s="29"/>
      <c r="D553" s="29"/>
    </row>
    <row r="554" spans="1:4" x14ac:dyDescent="0.35">
      <c r="A554" s="29"/>
      <c r="B554" s="29"/>
      <c r="D554" s="29"/>
    </row>
    <row r="555" spans="1:4" x14ac:dyDescent="0.35">
      <c r="A555" s="29"/>
      <c r="B555" s="29"/>
      <c r="D555" s="29"/>
    </row>
    <row r="556" spans="1:4" x14ac:dyDescent="0.35">
      <c r="A556" s="29"/>
      <c r="B556" s="29"/>
      <c r="D556" s="29"/>
    </row>
    <row r="557" spans="1:4" x14ac:dyDescent="0.35">
      <c r="A557" s="29"/>
      <c r="B557" s="29"/>
      <c r="D557" s="29"/>
    </row>
    <row r="558" spans="1:4" x14ac:dyDescent="0.35">
      <c r="A558" s="29"/>
      <c r="B558" s="29"/>
      <c r="D558" s="29"/>
    </row>
    <row r="559" spans="1:4" x14ac:dyDescent="0.35">
      <c r="A559" s="29"/>
      <c r="B559" s="29"/>
      <c r="D559" s="29"/>
    </row>
    <row r="560" spans="1:4" x14ac:dyDescent="0.35">
      <c r="A560" s="29"/>
      <c r="B560" s="29"/>
      <c r="D560" s="29"/>
    </row>
    <row r="561" spans="1:4" x14ac:dyDescent="0.35">
      <c r="A561" s="29"/>
      <c r="B561" s="29"/>
      <c r="D561" s="29"/>
    </row>
    <row r="562" spans="1:4" x14ac:dyDescent="0.35">
      <c r="A562" s="29"/>
      <c r="B562" s="29"/>
      <c r="D562" s="29"/>
    </row>
    <row r="563" spans="1:4" x14ac:dyDescent="0.35">
      <c r="A563" s="29"/>
      <c r="B563" s="29"/>
      <c r="D563" s="29"/>
    </row>
    <row r="564" spans="1:4" x14ac:dyDescent="0.35">
      <c r="A564" s="29"/>
      <c r="B564" s="29"/>
      <c r="D564" s="29"/>
    </row>
    <row r="565" spans="1:4" x14ac:dyDescent="0.35">
      <c r="A565" s="29"/>
      <c r="B565" s="29"/>
      <c r="D565" s="29"/>
    </row>
    <row r="566" spans="1:4" x14ac:dyDescent="0.35">
      <c r="A566" s="29"/>
      <c r="B566" s="29"/>
      <c r="D566" s="29"/>
    </row>
    <row r="567" spans="1:4" x14ac:dyDescent="0.35">
      <c r="A567" s="29"/>
      <c r="B567" s="29"/>
      <c r="D567" s="29"/>
    </row>
    <row r="568" spans="1:4" x14ac:dyDescent="0.35">
      <c r="A568" s="29"/>
      <c r="B568" s="29"/>
      <c r="D568" s="29"/>
    </row>
    <row r="569" spans="1:4" x14ac:dyDescent="0.35">
      <c r="A569" s="29"/>
      <c r="B569" s="29"/>
      <c r="D569" s="29"/>
    </row>
    <row r="570" spans="1:4" x14ac:dyDescent="0.35">
      <c r="A570" s="29"/>
      <c r="B570" s="29"/>
      <c r="D570" s="29"/>
    </row>
    <row r="571" spans="1:4" x14ac:dyDescent="0.35">
      <c r="A571" s="29"/>
      <c r="B571" s="29"/>
      <c r="D571" s="29"/>
    </row>
    <row r="572" spans="1:4" x14ac:dyDescent="0.35">
      <c r="A572" s="29"/>
      <c r="B572" s="29"/>
      <c r="D572" s="29"/>
    </row>
    <row r="573" spans="1:4" x14ac:dyDescent="0.35">
      <c r="A573" s="29"/>
      <c r="B573" s="29"/>
      <c r="D573" s="29"/>
    </row>
    <row r="574" spans="1:4" x14ac:dyDescent="0.35">
      <c r="A574" s="29"/>
      <c r="B574" s="29"/>
      <c r="D574" s="29"/>
    </row>
    <row r="575" spans="1:4" x14ac:dyDescent="0.35">
      <c r="A575" s="29"/>
      <c r="B575" s="29"/>
      <c r="D575" s="29"/>
    </row>
    <row r="576" spans="1:4" x14ac:dyDescent="0.35">
      <c r="A576" s="29"/>
      <c r="B576" s="29"/>
      <c r="D576" s="29"/>
    </row>
    <row r="577" spans="1:4" x14ac:dyDescent="0.35">
      <c r="A577" s="29"/>
      <c r="B577" s="29"/>
      <c r="D577" s="29"/>
    </row>
    <row r="578" spans="1:4" x14ac:dyDescent="0.35">
      <c r="A578" s="29"/>
      <c r="B578" s="29"/>
      <c r="D578" s="29"/>
    </row>
    <row r="579" spans="1:4" x14ac:dyDescent="0.35">
      <c r="A579" s="29"/>
      <c r="B579" s="29"/>
      <c r="D579" s="29"/>
    </row>
    <row r="580" spans="1:4" x14ac:dyDescent="0.35">
      <c r="A580" s="29"/>
      <c r="B580" s="29"/>
      <c r="D580" s="29"/>
    </row>
    <row r="581" spans="1:4" x14ac:dyDescent="0.35">
      <c r="A581" s="29"/>
      <c r="B581" s="29"/>
      <c r="D581" s="29"/>
    </row>
    <row r="582" spans="1:4" x14ac:dyDescent="0.35">
      <c r="A582" s="29"/>
      <c r="B582" s="29"/>
      <c r="D582" s="29"/>
    </row>
    <row r="583" spans="1:4" x14ac:dyDescent="0.35">
      <c r="A583" s="29"/>
      <c r="B583" s="29"/>
      <c r="D583" s="29"/>
    </row>
    <row r="584" spans="1:4" x14ac:dyDescent="0.35">
      <c r="A584" s="29"/>
      <c r="B584" s="29"/>
      <c r="D584" s="29"/>
    </row>
    <row r="585" spans="1:4" x14ac:dyDescent="0.35">
      <c r="A585" s="29"/>
      <c r="B585" s="29"/>
      <c r="D585" s="29"/>
    </row>
    <row r="586" spans="1:4" x14ac:dyDescent="0.35">
      <c r="A586" s="29"/>
      <c r="B586" s="29"/>
      <c r="D586" s="29"/>
    </row>
    <row r="587" spans="1:4" x14ac:dyDescent="0.35">
      <c r="A587" s="29"/>
      <c r="B587" s="29"/>
      <c r="D587" s="29"/>
    </row>
    <row r="588" spans="1:4" x14ac:dyDescent="0.35">
      <c r="A588" s="29"/>
      <c r="B588" s="29"/>
      <c r="D588" s="29"/>
    </row>
    <row r="589" spans="1:4" x14ac:dyDescent="0.35">
      <c r="A589" s="29"/>
      <c r="B589" s="29"/>
      <c r="D589" s="29"/>
    </row>
    <row r="590" spans="1:4" x14ac:dyDescent="0.35">
      <c r="A590" s="29"/>
      <c r="B590" s="29"/>
      <c r="D590" s="29"/>
    </row>
    <row r="591" spans="1:4" x14ac:dyDescent="0.35">
      <c r="A591" s="29"/>
      <c r="B591" s="29"/>
      <c r="D591" s="29"/>
    </row>
    <row r="592" spans="1:4" x14ac:dyDescent="0.35">
      <c r="A592" s="29"/>
      <c r="B592" s="29"/>
      <c r="D592" s="29"/>
    </row>
    <row r="593" spans="1:4" x14ac:dyDescent="0.35">
      <c r="A593" s="29"/>
      <c r="B593" s="29"/>
      <c r="D593" s="29"/>
    </row>
    <row r="594" spans="1:4" x14ac:dyDescent="0.35">
      <c r="A594" s="29"/>
      <c r="B594" s="29"/>
      <c r="D594" s="29"/>
    </row>
    <row r="595" spans="1:4" x14ac:dyDescent="0.35">
      <c r="A595" s="29"/>
      <c r="B595" s="29"/>
      <c r="D595" s="29"/>
    </row>
    <row r="596" spans="1:4" x14ac:dyDescent="0.35">
      <c r="A596" s="29"/>
      <c r="B596" s="29"/>
      <c r="D596" s="29"/>
    </row>
    <row r="597" spans="1:4" x14ac:dyDescent="0.35">
      <c r="A597" s="29"/>
      <c r="B597" s="29"/>
      <c r="D597" s="29"/>
    </row>
    <row r="598" spans="1:4" x14ac:dyDescent="0.35">
      <c r="A598" s="29"/>
      <c r="B598" s="29"/>
      <c r="D598" s="29"/>
    </row>
    <row r="599" spans="1:4" x14ac:dyDescent="0.35">
      <c r="A599" s="29"/>
      <c r="B599" s="29"/>
      <c r="D599" s="29"/>
    </row>
    <row r="600" spans="1:4" x14ac:dyDescent="0.35">
      <c r="A600" s="29"/>
      <c r="B600" s="29"/>
      <c r="D600" s="29"/>
    </row>
    <row r="601" spans="1:4" x14ac:dyDescent="0.35">
      <c r="A601" s="29"/>
      <c r="B601" s="29"/>
      <c r="D601" s="29"/>
    </row>
    <row r="602" spans="1:4" x14ac:dyDescent="0.35">
      <c r="A602" s="29"/>
      <c r="B602" s="29"/>
      <c r="D602" s="29"/>
    </row>
    <row r="603" spans="1:4" x14ac:dyDescent="0.35">
      <c r="A603" s="29"/>
      <c r="B603" s="29"/>
      <c r="D603" s="29"/>
    </row>
    <row r="604" spans="1:4" x14ac:dyDescent="0.35">
      <c r="A604" s="29"/>
      <c r="B604" s="29"/>
      <c r="D604" s="29"/>
    </row>
    <row r="605" spans="1:4" x14ac:dyDescent="0.35">
      <c r="A605" s="29"/>
      <c r="B605" s="29"/>
      <c r="D605" s="29"/>
    </row>
    <row r="606" spans="1:4" x14ac:dyDescent="0.35">
      <c r="A606" s="29"/>
      <c r="B606" s="29"/>
      <c r="D606" s="29"/>
    </row>
    <row r="607" spans="1:4" x14ac:dyDescent="0.35">
      <c r="A607" s="29"/>
      <c r="B607" s="29"/>
      <c r="D607" s="29"/>
    </row>
    <row r="608" spans="1:4" x14ac:dyDescent="0.35">
      <c r="A608" s="29"/>
      <c r="B608" s="29"/>
      <c r="D608" s="29"/>
    </row>
    <row r="609" spans="1:4" x14ac:dyDescent="0.35">
      <c r="A609" s="29"/>
      <c r="B609" s="29"/>
      <c r="D609" s="29"/>
    </row>
    <row r="610" spans="1:4" x14ac:dyDescent="0.35">
      <c r="A610" s="29"/>
      <c r="B610" s="29"/>
      <c r="D610" s="29"/>
    </row>
    <row r="611" spans="1:4" x14ac:dyDescent="0.35">
      <c r="A611" s="29"/>
      <c r="B611" s="29"/>
      <c r="D611" s="29"/>
    </row>
    <row r="612" spans="1:4" x14ac:dyDescent="0.35">
      <c r="A612" s="29"/>
      <c r="B612" s="29"/>
      <c r="D612" s="29"/>
    </row>
    <row r="613" spans="1:4" x14ac:dyDescent="0.35">
      <c r="A613" s="29"/>
      <c r="B613" s="29"/>
      <c r="D613" s="29"/>
    </row>
  </sheetData>
  <sheetProtection password="A692" sheet="1" objects="1" scenarios="1" selectLockedCells="1" selectUnlockedCells="1"/>
  <sortState ref="A2:D500">
    <sortCondition ref="A2:A500"/>
    <sortCondition ref="B2:B500"/>
  </sortState>
  <customSheetViews>
    <customSheetView guid="{07EC1537-10ED-4B5C-9ABB-8D0A85080E9E}" scale="75" fitToPage="1">
      <selection activeCell="C15" sqref="C15"/>
      <pageMargins left="0.7" right="0.7" top="0.75" bottom="0.75" header="0.3" footer="0.3"/>
      <pageSetup paperSize="9" scale="50" orientation="portrait" r:id="rId1"/>
    </customSheetView>
  </customSheetViews>
  <mergeCells count="1">
    <mergeCell ref="F7:H7"/>
  </mergeCells>
  <pageMargins left="0.7" right="0.7" top="0.75" bottom="0.75" header="0.3" footer="0.3"/>
  <pageSetup paperSize="9" scale="50" orientation="portrait" r:id="rId2"/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7</vt:i4>
      </vt:variant>
      <vt:variant>
        <vt:lpstr>Plages nommées</vt:lpstr>
      </vt:variant>
      <vt:variant>
        <vt:i4>3</vt:i4>
      </vt:variant>
    </vt:vector>
  </HeadingPairs>
  <TitlesOfParts>
    <vt:vector size="10" baseType="lpstr">
      <vt:lpstr>séjours</vt:lpstr>
      <vt:lpstr>matériel séjour</vt:lpstr>
      <vt:lpstr>matériel sur place</vt:lpstr>
      <vt:lpstr>informations</vt:lpstr>
      <vt:lpstr>attribution autres matériel</vt:lpstr>
      <vt:lpstr>selec fiche matos</vt:lpstr>
      <vt:lpstr>impress fich matos</vt:lpstr>
      <vt:lpstr>numSéjour</vt:lpstr>
      <vt:lpstr>'impress fich matos'!Zone_d_impression</vt:lpstr>
      <vt:lpstr>séjours!Zone_d_impression</vt:lpstr>
    </vt:vector>
  </TitlesOfParts>
  <Company>HP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cp:lastPrinted>2013-03-12T12:50:44Z</cp:lastPrinted>
  <dcterms:created xsi:type="dcterms:W3CDTF">2011-09-14T09:54:47Z</dcterms:created>
  <dcterms:modified xsi:type="dcterms:W3CDTF">2013-04-05T02:45:11Z</dcterms:modified>
</cp:coreProperties>
</file>