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730" windowHeight="11760" tabRatio="596"/>
  </bookViews>
  <sheets>
    <sheet name="PLANNING MIGRATION" sheetId="4" r:id="rId1"/>
  </sheets>
  <definedNames>
    <definedName name="DateProjet" localSheetId="0">'PLANNING MIGRATION'!$B$2</definedName>
    <definedName name="_xlnm.Print_Titles" localSheetId="0">'PLANNING MIGRATION'!$A:$E,'PLANNING MIGRATION'!$5:$8</definedName>
  </definedNames>
  <calcPr calcId="162913"/>
</workbook>
</file>

<file path=xl/calcChain.xml><?xml version="1.0" encoding="utf-8"?>
<calcChain xmlns="http://schemas.openxmlformats.org/spreadsheetml/2006/main">
  <c r="D26" i="4" l="1"/>
  <c r="D25" i="4"/>
  <c r="D24" i="4"/>
  <c r="D23" i="4"/>
  <c r="D22" i="4"/>
  <c r="F22" i="4" s="1"/>
  <c r="D21" i="4"/>
  <c r="D9" i="4"/>
  <c r="D10" i="4"/>
  <c r="F10" i="4" s="1"/>
  <c r="D11" i="4"/>
  <c r="D12" i="4"/>
  <c r="D13" i="4"/>
  <c r="D14" i="4"/>
  <c r="D15" i="4"/>
  <c r="D16" i="4"/>
  <c r="F16" i="4" s="1"/>
  <c r="D17" i="4"/>
  <c r="D18" i="4"/>
  <c r="D19" i="4"/>
  <c r="D20" i="4"/>
  <c r="G5" i="4"/>
  <c r="G6" i="4"/>
  <c r="F25" i="4" l="1"/>
  <c r="F24" i="4"/>
  <c r="F23" i="4"/>
  <c r="F21" i="4"/>
  <c r="F17" i="4" l="1"/>
  <c r="F12" i="4" l="1"/>
  <c r="F11" i="4"/>
  <c r="F13" i="4"/>
  <c r="F14" i="4"/>
  <c r="D34" i="4"/>
  <c r="F34" i="4" s="1"/>
  <c r="D33" i="4"/>
  <c r="F33" i="4" s="1"/>
  <c r="D32" i="4"/>
  <c r="F32" i="4" s="1"/>
  <c r="D31" i="4"/>
  <c r="F31" i="4" s="1"/>
  <c r="D30" i="4"/>
  <c r="F30" i="4" s="1"/>
  <c r="D29" i="4"/>
  <c r="F29" i="4" s="1"/>
  <c r="D28" i="4"/>
  <c r="F28" i="4" s="1"/>
  <c r="D27" i="4"/>
  <c r="F27" i="4" s="1"/>
  <c r="F26" i="4"/>
  <c r="F19" i="4"/>
  <c r="F15" i="4"/>
  <c r="F20" i="4"/>
  <c r="F18" i="4"/>
  <c r="F9" i="4"/>
  <c r="B4" i="4" l="1"/>
  <c r="G7" i="4"/>
  <c r="H5" i="4" l="1"/>
  <c r="H6" i="4" s="1"/>
  <c r="G8" i="4"/>
  <c r="H8" i="4" l="1"/>
  <c r="I5" i="4"/>
  <c r="I6" i="4" s="1"/>
  <c r="H7" i="4"/>
  <c r="I7" i="4" l="1"/>
  <c r="I8" i="4"/>
  <c r="J5" i="4"/>
  <c r="J6" i="4" s="1"/>
  <c r="J8" i="4" l="1"/>
  <c r="K5" i="4"/>
  <c r="K6" i="4" s="1"/>
  <c r="J7" i="4"/>
  <c r="K7" i="4" l="1"/>
  <c r="K8" i="4"/>
  <c r="L5" i="4"/>
  <c r="L6" i="4" s="1"/>
  <c r="L8" i="4" l="1"/>
  <c r="M5" i="4"/>
  <c r="M6" i="4" s="1"/>
  <c r="L7" i="4"/>
  <c r="M7" i="4" l="1"/>
  <c r="M8" i="4"/>
  <c r="N5" i="4"/>
  <c r="N6" i="4" s="1"/>
  <c r="N8" i="4" l="1"/>
  <c r="O5" i="4"/>
  <c r="O6" i="4" s="1"/>
  <c r="N7" i="4"/>
  <c r="O7" i="4" l="1"/>
  <c r="O8" i="4"/>
  <c r="P5" i="4"/>
  <c r="P6" i="4" s="1"/>
  <c r="P8" i="4" l="1"/>
  <c r="Q5" i="4"/>
  <c r="Q6" i="4" s="1"/>
  <c r="P7" i="4"/>
  <c r="Q7" i="4" l="1"/>
  <c r="Q8" i="4"/>
  <c r="R5" i="4"/>
  <c r="R6" i="4" s="1"/>
  <c r="R8" i="4" l="1"/>
  <c r="S5" i="4"/>
  <c r="S6" i="4" s="1"/>
  <c r="R7" i="4"/>
  <c r="S7" i="4" l="1"/>
  <c r="S8" i="4"/>
  <c r="T5" i="4"/>
  <c r="T6" i="4" s="1"/>
  <c r="T8" i="4" l="1"/>
  <c r="U5" i="4"/>
  <c r="U6" i="4" s="1"/>
  <c r="T7" i="4"/>
  <c r="U7" i="4" l="1"/>
  <c r="U8" i="4"/>
  <c r="V5" i="4"/>
  <c r="V6" i="4" s="1"/>
  <c r="V8" i="4" l="1"/>
  <c r="W5" i="4"/>
  <c r="W6" i="4" s="1"/>
  <c r="V7" i="4"/>
  <c r="W7" i="4" l="1"/>
  <c r="W8" i="4"/>
  <c r="X5" i="4"/>
  <c r="X6" i="4" s="1"/>
  <c r="X8" i="4" l="1"/>
  <c r="Y5" i="4"/>
  <c r="Y6" i="4" s="1"/>
  <c r="X7" i="4"/>
  <c r="Y7" i="4" l="1"/>
  <c r="Y8" i="4"/>
  <c r="Z5" i="4"/>
  <c r="Z6" i="4" s="1"/>
  <c r="Z8" i="4" l="1"/>
  <c r="AA5" i="4"/>
  <c r="AA6" i="4" s="1"/>
  <c r="Z7" i="4"/>
  <c r="AA7" i="4" l="1"/>
  <c r="AA8" i="4"/>
  <c r="AB5" i="4"/>
  <c r="AB6" i="4" s="1"/>
  <c r="AB8" i="4" l="1"/>
  <c r="AC5" i="4"/>
  <c r="AC6" i="4" s="1"/>
  <c r="AB7" i="4"/>
  <c r="AC7" i="4" l="1"/>
  <c r="AC8" i="4"/>
  <c r="AD5" i="4"/>
  <c r="AD6" i="4" s="1"/>
  <c r="AD8" i="4" l="1"/>
  <c r="AE5" i="4"/>
  <c r="AE6" i="4" s="1"/>
  <c r="AD7" i="4"/>
  <c r="AE7" i="4" l="1"/>
  <c r="AE8" i="4"/>
  <c r="AF5" i="4"/>
  <c r="AF6" i="4" s="1"/>
  <c r="AF8" i="4" l="1"/>
  <c r="AG5" i="4"/>
  <c r="AG6" i="4" s="1"/>
  <c r="AF7" i="4"/>
  <c r="AG7" i="4" l="1"/>
  <c r="AG8" i="4"/>
  <c r="AH5" i="4"/>
  <c r="AH6" i="4" s="1"/>
  <c r="AH8" i="4" l="1"/>
  <c r="AI5" i="4"/>
  <c r="AI6" i="4" s="1"/>
  <c r="AH7" i="4"/>
  <c r="AI7" i="4" l="1"/>
  <c r="AI8" i="4"/>
  <c r="AJ5" i="4"/>
  <c r="AJ6" i="4" s="1"/>
  <c r="AJ8" i="4" l="1"/>
  <c r="AK5" i="4"/>
  <c r="AJ7" i="4"/>
  <c r="AK6" i="4" l="1"/>
  <c r="AL5" i="4"/>
  <c r="AM5" i="4" s="1"/>
  <c r="AN5" i="4" s="1"/>
  <c r="AK7" i="4"/>
  <c r="AK8" i="4"/>
  <c r="AL6" i="4"/>
  <c r="AL8" i="4" l="1"/>
  <c r="AM6" i="4"/>
  <c r="AL7" i="4"/>
  <c r="AM7" i="4" l="1"/>
  <c r="AM8" i="4"/>
  <c r="AN6" i="4"/>
  <c r="AN8" i="4" l="1"/>
  <c r="AO5" i="4"/>
  <c r="AO6" i="4" s="1"/>
  <c r="AN7" i="4"/>
  <c r="AO7" i="4" l="1"/>
  <c r="AO8" i="4"/>
  <c r="AP5" i="4"/>
  <c r="AP6" i="4" s="1"/>
  <c r="AP8" i="4" l="1"/>
  <c r="AQ5" i="4"/>
  <c r="AQ6" i="4" s="1"/>
  <c r="AP7" i="4"/>
  <c r="AQ7" i="4" l="1"/>
  <c r="AQ8" i="4"/>
  <c r="AR5" i="4"/>
  <c r="AR6" i="4" s="1"/>
  <c r="AR8" i="4" l="1"/>
  <c r="AS5" i="4"/>
  <c r="AS6" i="4" s="1"/>
  <c r="AR7" i="4"/>
  <c r="AS7" i="4" l="1"/>
  <c r="AS8" i="4"/>
  <c r="AT5" i="4"/>
  <c r="AT6" i="4" s="1"/>
  <c r="AT8" i="4" l="1"/>
  <c r="AU5" i="4"/>
  <c r="AU6" i="4" s="1"/>
  <c r="AT7" i="4"/>
  <c r="AU7" i="4" l="1"/>
  <c r="AU8" i="4"/>
  <c r="AV5" i="4"/>
  <c r="AV6" i="4" s="1"/>
  <c r="AV8" i="4" l="1"/>
  <c r="AW5" i="4"/>
  <c r="AW6" i="4" s="1"/>
  <c r="AV7" i="4"/>
  <c r="AW7" i="4" l="1"/>
  <c r="AW8" i="4"/>
  <c r="AX5" i="4"/>
  <c r="AX6" i="4" s="1"/>
  <c r="AX8" i="4" l="1"/>
  <c r="AY5" i="4"/>
  <c r="AY6" i="4" s="1"/>
  <c r="AX7" i="4"/>
  <c r="AY7" i="4" l="1"/>
  <c r="AY8" i="4"/>
  <c r="AZ5" i="4"/>
  <c r="AZ6" i="4" s="1"/>
  <c r="AZ8" i="4" l="1"/>
  <c r="BA5" i="4"/>
  <c r="BA6" i="4" s="1"/>
  <c r="AZ7" i="4"/>
  <c r="BA7" i="4" l="1"/>
  <c r="BA8" i="4"/>
  <c r="BB5" i="4"/>
  <c r="BB6" i="4" s="1"/>
  <c r="BB8" i="4" l="1"/>
  <c r="BC5" i="4"/>
  <c r="BC6" i="4" s="1"/>
  <c r="BB7" i="4"/>
  <c r="BC7" i="4" l="1"/>
  <c r="BC8" i="4"/>
  <c r="BD5" i="4"/>
  <c r="BD6" i="4" s="1"/>
  <c r="BD8" i="4" l="1"/>
  <c r="BE5" i="4"/>
  <c r="BE6" i="4" s="1"/>
  <c r="BD7" i="4"/>
  <c r="BE7" i="4" l="1"/>
  <c r="BE8" i="4"/>
  <c r="BF5" i="4"/>
  <c r="BF6" i="4" s="1"/>
  <c r="BF8" i="4" l="1"/>
  <c r="BG5" i="4"/>
  <c r="BG6" i="4" s="1"/>
  <c r="BF7" i="4"/>
  <c r="BG7" i="4" l="1"/>
  <c r="BG8" i="4"/>
  <c r="BH5" i="4"/>
  <c r="BH6" i="4" s="1"/>
  <c r="BH8" i="4" l="1"/>
  <c r="BI5" i="4"/>
  <c r="BI6" i="4" s="1"/>
  <c r="BH7" i="4"/>
  <c r="BI7" i="4" l="1"/>
  <c r="BI8" i="4"/>
  <c r="BJ5" i="4"/>
  <c r="BJ6" i="4" s="1"/>
  <c r="BJ8" i="4" l="1"/>
  <c r="BK5" i="4"/>
  <c r="BK6" i="4" s="1"/>
  <c r="BJ7" i="4"/>
  <c r="BK7" i="4" l="1"/>
  <c r="BK8" i="4"/>
  <c r="BL5" i="4"/>
  <c r="BL6" i="4" s="1"/>
  <c r="BL8" i="4" l="1"/>
  <c r="BM5" i="4"/>
  <c r="BM6" i="4" s="1"/>
  <c r="BL7" i="4"/>
  <c r="BM7" i="4" l="1"/>
  <c r="BM8" i="4"/>
  <c r="BN5" i="4"/>
  <c r="BN6" i="4" s="1"/>
  <c r="BN8" i="4" l="1"/>
  <c r="BO5" i="4"/>
  <c r="BO6" i="4" s="1"/>
  <c r="BN7" i="4"/>
  <c r="BO7" i="4" l="1"/>
  <c r="BO8" i="4"/>
  <c r="BP5" i="4"/>
  <c r="BP6" i="4" s="1"/>
  <c r="BP8" i="4" l="1"/>
  <c r="BQ5" i="4"/>
  <c r="BQ6" i="4" s="1"/>
  <c r="BP7" i="4"/>
  <c r="BQ7" i="4" l="1"/>
  <c r="BQ8" i="4"/>
  <c r="BR5" i="4"/>
  <c r="BR6" i="4" s="1"/>
  <c r="BR8" i="4" l="1"/>
  <c r="BS5" i="4"/>
  <c r="BS6" i="4" s="1"/>
  <c r="BR7" i="4"/>
  <c r="BS7" i="4" l="1"/>
  <c r="BS8" i="4"/>
  <c r="BT5" i="4"/>
  <c r="BT6" i="4" s="1"/>
  <c r="BT8" i="4" l="1"/>
  <c r="BU5" i="4"/>
  <c r="BU6" i="4" s="1"/>
  <c r="BT7" i="4"/>
  <c r="BV5" i="4" l="1"/>
  <c r="BV6" i="4" s="1"/>
  <c r="BU7" i="4"/>
  <c r="BU8" i="4"/>
  <c r="BW5" i="4" l="1"/>
  <c r="BW6" i="4" s="1"/>
  <c r="BV8" i="4"/>
  <c r="BV7" i="4"/>
  <c r="BW7" i="4" l="1"/>
  <c r="BW8" i="4"/>
  <c r="BX5" i="4"/>
  <c r="BX6" i="4" s="1"/>
  <c r="BY5" i="4" l="1"/>
  <c r="BY6" i="4" s="1"/>
  <c r="BX7" i="4"/>
  <c r="BX8" i="4"/>
  <c r="BZ5" i="4" l="1"/>
  <c r="BZ6" i="4" s="1"/>
  <c r="BY8" i="4"/>
  <c r="BY7" i="4"/>
  <c r="BZ7" i="4"/>
  <c r="CA5" i="4" l="1"/>
  <c r="CA6" i="4" s="1"/>
  <c r="BZ8" i="4"/>
  <c r="CA8" i="4" l="1"/>
  <c r="CB5" i="4"/>
  <c r="CB6" i="4" s="1"/>
  <c r="CA7" i="4"/>
  <c r="CC5" i="4"/>
  <c r="CC6" i="4" s="1"/>
  <c r="CB7" i="4"/>
  <c r="CB8" i="4" l="1"/>
  <c r="CC7" i="4"/>
  <c r="CD5" i="4"/>
  <c r="CD6" i="4" s="1"/>
  <c r="CC8" i="4"/>
  <c r="CD8" i="4" l="1"/>
  <c r="CE5" i="4"/>
  <c r="CE6" i="4" s="1"/>
  <c r="CD7" i="4"/>
  <c r="CE7" i="4" l="1"/>
  <c r="CF5" i="4"/>
  <c r="CF6" i="4" s="1"/>
  <c r="CE8" i="4"/>
  <c r="CF8" i="4" l="1"/>
  <c r="CG5" i="4"/>
  <c r="CG6" i="4" s="1"/>
  <c r="CF7" i="4"/>
  <c r="CG7" i="4" l="1"/>
  <c r="CH5" i="4"/>
  <c r="CH6" i="4" s="1"/>
  <c r="CG8" i="4"/>
  <c r="CH8" i="4" l="1"/>
  <c r="CI5" i="4"/>
  <c r="CI6" i="4" s="1"/>
  <c r="CH7" i="4"/>
  <c r="CI7" i="4" l="1"/>
  <c r="CJ5" i="4"/>
  <c r="CJ6" i="4" s="1"/>
  <c r="CI8" i="4"/>
  <c r="CJ8" i="4" l="1"/>
  <c r="CK5" i="4"/>
  <c r="CK6" i="4" s="1"/>
  <c r="CJ7" i="4"/>
  <c r="CK7" i="4" l="1"/>
  <c r="CL5" i="4"/>
  <c r="CL6" i="4" s="1"/>
  <c r="CK8" i="4"/>
  <c r="CL8" i="4" l="1"/>
  <c r="CM5" i="4"/>
  <c r="CM6" i="4" s="1"/>
  <c r="CL7" i="4"/>
  <c r="CM7" i="4" l="1"/>
  <c r="CN5" i="4"/>
  <c r="CN6" i="4" s="1"/>
  <c r="CM8" i="4"/>
  <c r="CN8" i="4" l="1"/>
  <c r="CO5" i="4"/>
  <c r="CO6" i="4" s="1"/>
  <c r="CN7" i="4"/>
  <c r="CO7" i="4" l="1"/>
  <c r="CP5" i="4"/>
  <c r="CP6" i="4" s="1"/>
  <c r="CO8" i="4"/>
  <c r="CP8" i="4" l="1"/>
  <c r="CQ5" i="4"/>
  <c r="CQ6" i="4" s="1"/>
  <c r="CP7" i="4"/>
  <c r="CQ7" i="4" l="1"/>
  <c r="CR5" i="4"/>
  <c r="CR6" i="4" s="1"/>
  <c r="CQ8" i="4"/>
  <c r="CR8" i="4" l="1"/>
  <c r="CS5" i="4"/>
  <c r="CS6" i="4" s="1"/>
  <c r="CR7" i="4"/>
  <c r="CS7" i="4" l="1"/>
  <c r="CT5" i="4"/>
  <c r="CT6" i="4" s="1"/>
  <c r="CS8" i="4"/>
  <c r="CT8" i="4" l="1"/>
  <c r="CU5" i="4"/>
  <c r="CU6" i="4" s="1"/>
  <c r="CT7" i="4"/>
  <c r="CV5" i="4" l="1"/>
  <c r="CV6" i="4" s="1"/>
  <c r="CU7" i="4"/>
  <c r="CU8" i="4"/>
  <c r="CW5" i="4" l="1"/>
  <c r="CW6" i="4" s="1"/>
  <c r="CV7" i="4"/>
  <c r="CV8" i="4"/>
  <c r="CX5" i="4" l="1"/>
  <c r="CX6" i="4" s="1"/>
  <c r="CW7" i="4"/>
  <c r="CW8" i="4"/>
  <c r="CY5" i="4" l="1"/>
  <c r="CY6" i="4" s="1"/>
  <c r="CX7" i="4"/>
  <c r="CX8" i="4"/>
  <c r="CY7" i="4" l="1"/>
  <c r="CZ5" i="4"/>
  <c r="CZ6" i="4" s="1"/>
  <c r="CY8" i="4"/>
  <c r="CZ8" i="4" l="1"/>
  <c r="DA5" i="4"/>
  <c r="DA6" i="4" s="1"/>
  <c r="CZ7" i="4"/>
  <c r="DA7" i="4" l="1"/>
  <c r="DB5" i="4"/>
  <c r="DB6" i="4" s="1"/>
  <c r="DA8" i="4"/>
  <c r="DB8" i="4" l="1"/>
  <c r="DC5" i="4"/>
  <c r="DC6" i="4" s="1"/>
  <c r="DB7" i="4"/>
  <c r="DC7" i="4" l="1"/>
  <c r="DD5" i="4"/>
  <c r="DD6" i="4" s="1"/>
  <c r="DC8" i="4"/>
  <c r="DE5" i="4" l="1"/>
  <c r="DE6" i="4" s="1"/>
  <c r="DD7" i="4"/>
  <c r="DD8" i="4"/>
  <c r="DE7" i="4" l="1"/>
  <c r="DF5" i="4"/>
  <c r="DF6" i="4" s="1"/>
  <c r="DE8" i="4"/>
  <c r="DF8" i="4" l="1"/>
  <c r="DG5" i="4"/>
  <c r="DG6" i="4" s="1"/>
  <c r="DF7" i="4"/>
  <c r="DG7" i="4" l="1"/>
  <c r="DH5" i="4"/>
  <c r="DH6" i="4" s="1"/>
  <c r="DG8" i="4"/>
  <c r="DI5" i="4" l="1"/>
  <c r="DI6" i="4" s="1"/>
  <c r="DH7" i="4"/>
  <c r="DH8" i="4"/>
  <c r="DI7" i="4" l="1"/>
  <c r="DJ5" i="4"/>
  <c r="DJ6" i="4" s="1"/>
  <c r="DI8" i="4"/>
  <c r="DJ8" i="4" l="1"/>
  <c r="DK5" i="4"/>
  <c r="DK6" i="4" s="1"/>
  <c r="DJ7" i="4"/>
  <c r="DK7" i="4" l="1"/>
  <c r="DL5" i="4"/>
  <c r="DL6" i="4" s="1"/>
  <c r="DK8" i="4"/>
  <c r="DL8" i="4" l="1"/>
  <c r="DM5" i="4"/>
  <c r="DM6" i="4" s="1"/>
  <c r="DL7" i="4"/>
  <c r="DM7" i="4" l="1"/>
  <c r="DN5" i="4"/>
  <c r="DN6" i="4" s="1"/>
  <c r="DM8" i="4"/>
  <c r="DN8" i="4" l="1"/>
  <c r="DO5" i="4"/>
  <c r="DO6" i="4" s="1"/>
  <c r="DN7" i="4"/>
  <c r="DO7" i="4" l="1"/>
  <c r="DP5" i="4"/>
  <c r="DP6" i="4" s="1"/>
  <c r="DO8" i="4"/>
  <c r="DP8" i="4" l="1"/>
  <c r="DQ5" i="4"/>
  <c r="DQ6" i="4" s="1"/>
  <c r="DP7" i="4"/>
  <c r="DQ7" i="4" l="1"/>
  <c r="DR5" i="4"/>
  <c r="DR6" i="4" s="1"/>
  <c r="DQ8" i="4"/>
  <c r="DR8" i="4" l="1"/>
  <c r="DS5" i="4"/>
  <c r="DS6" i="4" s="1"/>
  <c r="DR7" i="4"/>
  <c r="DS7" i="4" l="1"/>
  <c r="DT5" i="4"/>
  <c r="DT6" i="4" s="1"/>
  <c r="DS8" i="4"/>
  <c r="DT8" i="4" l="1"/>
  <c r="DU5" i="4"/>
  <c r="DU6" i="4" s="1"/>
  <c r="DT7" i="4"/>
  <c r="DU7" i="4" l="1"/>
  <c r="DV5" i="4"/>
  <c r="DV6" i="4" s="1"/>
  <c r="DU8" i="4"/>
  <c r="DV8" i="4" l="1"/>
  <c r="DW5" i="4"/>
  <c r="DW6" i="4" s="1"/>
  <c r="DV7" i="4"/>
  <c r="DW7" i="4" l="1"/>
  <c r="DX5" i="4"/>
  <c r="DX6" i="4" s="1"/>
  <c r="DW8" i="4"/>
  <c r="DX8" i="4" l="1"/>
  <c r="DY5" i="4"/>
  <c r="DY6" i="4" s="1"/>
  <c r="DX7" i="4"/>
  <c r="DY7" i="4" l="1"/>
  <c r="DZ5" i="4"/>
  <c r="DZ6" i="4" s="1"/>
  <c r="DY8" i="4"/>
  <c r="DZ8" i="4" l="1"/>
  <c r="EA5" i="4"/>
  <c r="EA6" i="4" s="1"/>
  <c r="DZ7" i="4"/>
  <c r="EA7" i="4" l="1"/>
  <c r="EB5" i="4"/>
  <c r="EB6" i="4" s="1"/>
  <c r="EA8" i="4"/>
  <c r="EB8" i="4" l="1"/>
  <c r="EC5" i="4"/>
  <c r="EC6" i="4" s="1"/>
  <c r="EB7" i="4"/>
  <c r="EC7" i="4" l="1"/>
  <c r="ED5" i="4"/>
  <c r="ED6" i="4" s="1"/>
  <c r="EC8" i="4"/>
  <c r="ED8" i="4" l="1"/>
  <c r="EE5" i="4"/>
  <c r="EE6" i="4" s="1"/>
  <c r="ED7" i="4"/>
  <c r="EE7" i="4" l="1"/>
  <c r="EF5" i="4"/>
  <c r="EF6" i="4" s="1"/>
  <c r="EE8" i="4"/>
  <c r="EF8" i="4" l="1"/>
  <c r="EG5" i="4"/>
  <c r="EG6" i="4" s="1"/>
  <c r="EF7" i="4"/>
  <c r="EG7" i="4" l="1"/>
  <c r="EH5" i="4"/>
  <c r="EH6" i="4" s="1"/>
  <c r="EG8" i="4"/>
  <c r="EH8" i="4" l="1"/>
  <c r="EI5" i="4"/>
  <c r="EI6" i="4" s="1"/>
  <c r="EH7" i="4"/>
  <c r="EI7" i="4" l="1"/>
  <c r="EI8" i="4"/>
  <c r="EJ5" i="4"/>
  <c r="EJ6" i="4" s="1"/>
  <c r="EJ8" i="4" l="1"/>
  <c r="EK5" i="4"/>
  <c r="EK6" i="4" s="1"/>
  <c r="EJ7" i="4"/>
  <c r="EK7" i="4" l="1"/>
  <c r="EL5" i="4"/>
  <c r="EL6" i="4" s="1"/>
  <c r="EK8" i="4"/>
  <c r="EL8" i="4" l="1"/>
  <c r="EM5" i="4"/>
  <c r="EM6" i="4" s="1"/>
  <c r="EL7" i="4"/>
  <c r="EM7" i="4" l="1"/>
  <c r="EN5" i="4"/>
  <c r="EN6" i="4" s="1"/>
  <c r="EM8" i="4"/>
  <c r="EN8" i="4" l="1"/>
  <c r="EO5" i="4"/>
  <c r="EO6" i="4" s="1"/>
  <c r="EN7" i="4"/>
  <c r="EO7" i="4" l="1"/>
  <c r="EO8" i="4"/>
  <c r="EP5" i="4"/>
  <c r="EP6" i="4" s="1"/>
  <c r="EP8" i="4" l="1"/>
  <c r="EQ5" i="4"/>
  <c r="EQ6" i="4" s="1"/>
  <c r="EP7" i="4"/>
  <c r="EQ7" i="4" l="1"/>
  <c r="ER5" i="4"/>
  <c r="ER6" i="4" s="1"/>
  <c r="EQ8" i="4"/>
  <c r="ER8" i="4" l="1"/>
  <c r="ES5" i="4"/>
  <c r="ES6" i="4" s="1"/>
  <c r="ER7" i="4"/>
  <c r="ES7" i="4" l="1"/>
  <c r="ES8" i="4"/>
  <c r="ET5" i="4"/>
  <c r="ET6" i="4" s="1"/>
  <c r="ET8" i="4" l="1"/>
  <c r="EU5" i="4"/>
  <c r="EU6" i="4" s="1"/>
  <c r="ET7" i="4"/>
  <c r="EU7" i="4" l="1"/>
  <c r="EV5" i="4"/>
  <c r="EV6" i="4" s="1"/>
  <c r="EU8" i="4"/>
  <c r="EV8" i="4" l="1"/>
  <c r="EW5" i="4"/>
  <c r="EW6" i="4" s="1"/>
  <c r="EV7" i="4"/>
  <c r="EW7" i="4" l="1"/>
  <c r="EW8" i="4"/>
  <c r="EX5" i="4"/>
  <c r="EX6" i="4" s="1"/>
  <c r="EX8" i="4" l="1"/>
  <c r="EY5" i="4"/>
  <c r="EX7" i="4"/>
</calcChain>
</file>

<file path=xl/comments1.xml><?xml version="1.0" encoding="utf-8"?>
<comments xmlns="http://schemas.openxmlformats.org/spreadsheetml/2006/main">
  <authors>
    <author>f57319</author>
  </authors>
  <commentList>
    <comment ref="AN9" authorId="0" shapeId="0">
      <text>
        <r>
          <rPr>
            <sz val="9"/>
            <color indexed="81"/>
            <rFont val="Tahoma"/>
            <family val="2"/>
          </rPr>
          <t>Passage en CATE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K14" authorId="0" shapeId="0">
      <text>
        <r>
          <rPr>
            <sz val="9"/>
            <color indexed="81"/>
            <rFont val="Tahoma"/>
            <family val="2"/>
          </rPr>
          <t xml:space="preserve">Passage sur SSIEV7 
Chaîne Control-m
</t>
        </r>
      </text>
    </comment>
    <comment ref="DF18" authorId="0" shapeId="0">
      <text>
        <r>
          <rPr>
            <b/>
            <sz val="9"/>
            <color indexed="81"/>
            <rFont val="Tahoma"/>
            <family val="2"/>
          </rPr>
          <t>Installaton des souches
Installation du RD&amp;E
Installation des middleware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<sst xmlns="http://schemas.openxmlformats.org/spreadsheetml/2006/main" count="26" uniqueCount="26">
  <si>
    <t>Date Début</t>
  </si>
  <si>
    <t>% Avancement</t>
  </si>
  <si>
    <t>Durée Jours Ouvrés</t>
  </si>
  <si>
    <t>Date du jour :</t>
  </si>
  <si>
    <t>% Avancement en date</t>
  </si>
  <si>
    <t>Date Fin Prévue</t>
  </si>
  <si>
    <t>Date Début Projet :</t>
  </si>
  <si>
    <t>ENVIRONNEMENT</t>
  </si>
  <si>
    <t>PRE-PROD: Post-installation</t>
  </si>
  <si>
    <t>DEV: Post-installation</t>
  </si>
  <si>
    <t>PROD : Migration</t>
  </si>
  <si>
    <t>DEV : Tests de non régression (TNR)</t>
  </si>
  <si>
    <t>PRE-PROD : Approvisionnement serveur</t>
  </si>
  <si>
    <r>
      <rPr>
        <sz val="12"/>
        <color theme="1"/>
        <rFont val="Arial"/>
        <family val="2"/>
      </rPr>
      <t xml:space="preserve">DEV : </t>
    </r>
    <r>
      <rPr>
        <sz val="11"/>
        <color theme="1"/>
        <rFont val="Arial"/>
        <family val="2"/>
      </rPr>
      <t>Approvisionnement serveur</t>
    </r>
  </si>
  <si>
    <t>DEV : Préparation serveur</t>
  </si>
  <si>
    <t>PRE-PROD : Préparation serveur</t>
  </si>
  <si>
    <t>DEV : Migration + Ecriture Proc.Techn. Migration</t>
  </si>
  <si>
    <t>PRE-PROD : Tests de non régression (TNR)</t>
  </si>
  <si>
    <t>PROD : Approvisionnement serveur</t>
  </si>
  <si>
    <t>PROD : Préparation serveur</t>
  </si>
  <si>
    <t>PROD: Post-installation</t>
  </si>
  <si>
    <t>DEV : Ouverture des flux (DMF)</t>
  </si>
  <si>
    <t>PRE-PROD : Ouverture des flux (DMF)</t>
  </si>
  <si>
    <t>PRE-PROD : Migration + Mise à jour PTR</t>
  </si>
  <si>
    <t>PROD : Ouverture des flux (DMF)</t>
  </si>
  <si>
    <t>PROD : Bascule url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</si>
</sst>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m\ \-\ yyyy"/>
    <numFmt numFmtId="165" formatCode="mmmm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2"/>
      <color theme="1"/>
      <name val="Arial"/>
      <family val="2"/>
    </font>
    <font>
      <b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4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3" fillId="0" borderId="0" xfId="2"/>
    <xf numFmtId="0" fontId="5" fillId="0" borderId="0" xfId="0" applyFont="1"/>
    <xf numFmtId="0" fontId="7" fillId="0" borderId="0" xfId="0" applyFont="1"/>
    <xf numFmtId="14" fontId="7" fillId="0" borderId="0" xfId="0" applyNumberFormat="1" applyFont="1" applyAlignment="1">
      <alignment horizontal="center" vertical="top"/>
    </xf>
    <xf numFmtId="0" fontId="8" fillId="0" borderId="1" xfId="0" applyFont="1" applyBorder="1"/>
    <xf numFmtId="14" fontId="8" fillId="3" borderId="2" xfId="0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Alignment="1">
      <alignment vertical="center"/>
    </xf>
    <xf numFmtId="0" fontId="6" fillId="0" borderId="4" xfId="0" applyFont="1" applyFill="1" applyBorder="1" applyAlignment="1">
      <alignment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Border="1"/>
    <xf numFmtId="14" fontId="0" fillId="2" borderId="0" xfId="0" applyNumberFormat="1" applyFill="1" applyBorder="1" applyAlignment="1">
      <alignment horizontal="center" vertical="center"/>
    </xf>
    <xf numFmtId="9" fontId="0" fillId="0" borderId="0" xfId="1" applyFont="1" applyBorder="1" applyAlignment="1">
      <alignment horizontal="center" vertical="center"/>
    </xf>
    <xf numFmtId="164" fontId="12" fillId="0" borderId="0" xfId="0" applyNumberFormat="1" applyFont="1" applyAlignment="1">
      <alignment horizontal="center" textRotation="90"/>
    </xf>
    <xf numFmtId="0" fontId="6" fillId="0" borderId="8" xfId="0" applyFont="1" applyFill="1" applyBorder="1" applyAlignment="1">
      <alignment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9" fontId="0" fillId="0" borderId="9" xfId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14" fontId="0" fillId="2" borderId="6" xfId="0" applyNumberFormat="1" applyFill="1" applyBorder="1" applyAlignment="1">
      <alignment horizontal="center" vertical="center"/>
    </xf>
    <xf numFmtId="14" fontId="0" fillId="2" borderId="10" xfId="0" applyNumberFormat="1" applyFill="1" applyBorder="1" applyAlignment="1">
      <alignment horizontal="center" vertical="center"/>
    </xf>
    <xf numFmtId="0" fontId="0" fillId="0" borderId="9" xfId="0" applyBorder="1"/>
    <xf numFmtId="0" fontId="0" fillId="0" borderId="0" xfId="0" applyFill="1" applyAlignment="1">
      <alignment vertic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9" fontId="0" fillId="0" borderId="0" xfId="1" applyFont="1" applyFill="1" applyBorder="1" applyAlignment="1">
      <alignment horizontal="center"/>
    </xf>
    <xf numFmtId="164" fontId="4" fillId="0" borderId="0" xfId="0" applyNumberFormat="1" applyFont="1" applyBorder="1" applyAlignment="1">
      <alignment horizontal="center" textRotation="45"/>
    </xf>
    <xf numFmtId="165" fontId="9" fillId="0" borderId="0" xfId="0" applyNumberFormat="1" applyFont="1" applyAlignment="1">
      <alignment horizontal="center" textRotation="41"/>
    </xf>
    <xf numFmtId="0" fontId="0" fillId="0" borderId="0" xfId="0" applyBorder="1" applyAlignment="1">
      <alignment vertical="center"/>
    </xf>
    <xf numFmtId="0" fontId="6" fillId="0" borderId="0" xfId="0" applyFont="1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165" fontId="4" fillId="0" borderId="0" xfId="0" applyNumberFormat="1" applyFont="1" applyBorder="1" applyAlignment="1">
      <alignment horizontal="center" textRotation="4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vertical="center"/>
    </xf>
    <xf numFmtId="14" fontId="14" fillId="4" borderId="0" xfId="0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9" fontId="14" fillId="4" borderId="0" xfId="1" applyFont="1" applyFill="1" applyBorder="1" applyAlignment="1">
      <alignment horizontal="center" vertical="center"/>
    </xf>
    <xf numFmtId="14" fontId="14" fillId="4" borderId="6" xfId="0" applyNumberFormat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16">
    <dxf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ont>
        <color auto="1"/>
      </font>
      <fill>
        <patternFill>
          <bgColor rgb="FF92D050"/>
        </patternFill>
      </fill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border>
        <left/>
        <right/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theme="0"/>
      </font>
    </dxf>
    <dxf>
      <border>
        <left/>
        <right style="thin">
          <color auto="1"/>
        </right>
        <vertical/>
        <horizontal/>
      </border>
    </dxf>
    <dxf>
      <fill>
        <patternFill patternType="lightTrellis">
          <fgColor theme="0" tint="-0.34998626667073579"/>
        </patternFill>
      </fill>
    </dxf>
    <dxf>
      <font>
        <color theme="0"/>
      </font>
      <fill>
        <patternFill>
          <bgColor theme="0"/>
        </patternFill>
      </fill>
    </dxf>
    <dxf>
      <border>
        <left style="thin">
          <color auto="1"/>
        </left>
        <right/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Y72"/>
  <sheetViews>
    <sheetView showGridLines="0" tabSelected="1" zoomScale="60" zoomScaleNormal="60" workbookViewId="0">
      <pane xSplit="6" ySplit="8" topLeftCell="G9" activePane="bottomRight" state="frozen"/>
      <selection pane="topRight" activeCell="H1" sqref="H1"/>
      <selection pane="bottomLeft" activeCell="A10" sqref="A10"/>
      <selection pane="bottomRight" activeCell="P14" sqref="P14"/>
    </sheetView>
  </sheetViews>
  <sheetFormatPr baseColWidth="10" defaultRowHeight="14.5" x14ac:dyDescent="0.35"/>
  <cols>
    <col min="1" max="1" width="42.54296875" customWidth="1"/>
    <col min="2" max="2" width="15.54296875" style="2" customWidth="1"/>
    <col min="3" max="3" width="9.26953125" style="2" customWidth="1"/>
    <col min="4" max="4" width="12.26953125" style="2" customWidth="1"/>
    <col min="5" max="5" width="8.26953125" customWidth="1"/>
    <col min="6" max="6" width="12.81640625" customWidth="1"/>
    <col min="7" max="7" width="7" customWidth="1"/>
    <col min="8" max="155" width="6.81640625" customWidth="1"/>
  </cols>
  <sheetData>
    <row r="1" spans="1:155" ht="26.5" thickBot="1" x14ac:dyDescent="0.65">
      <c r="A1" s="4"/>
      <c r="E1" s="2"/>
      <c r="Q1" s="1"/>
    </row>
    <row r="2" spans="1:155" ht="19" thickBot="1" x14ac:dyDescent="0.5">
      <c r="A2" s="7" t="s">
        <v>6</v>
      </c>
      <c r="B2" s="8">
        <v>43862</v>
      </c>
      <c r="E2" s="2"/>
      <c r="G2" s="2"/>
      <c r="AS2" s="3"/>
    </row>
    <row r="3" spans="1:155" x14ac:dyDescent="0.35">
      <c r="E3" s="2"/>
    </row>
    <row r="4" spans="1:155" ht="18.5" x14ac:dyDescent="0.45">
      <c r="A4" s="5" t="s">
        <v>3</v>
      </c>
      <c r="B4" s="6">
        <f ca="1">TODAY()</f>
        <v>43942</v>
      </c>
      <c r="E4" s="2"/>
    </row>
    <row r="5" spans="1:155" s="15" customFormat="1" ht="52.5" customHeight="1" x14ac:dyDescent="0.5">
      <c r="A5" s="14"/>
      <c r="B5" s="14"/>
      <c r="C5" s="14"/>
      <c r="D5" s="14"/>
      <c r="F5" s="16"/>
      <c r="G5" s="39">
        <f>DateProjet</f>
        <v>43862</v>
      </c>
      <c r="H5" s="34">
        <f>G5+1</f>
        <v>43863</v>
      </c>
      <c r="I5" s="34">
        <f t="shared" ref="I5:K5" si="0">H5+1</f>
        <v>43864</v>
      </c>
      <c r="J5" s="34">
        <f t="shared" si="0"/>
        <v>43865</v>
      </c>
      <c r="K5" s="34">
        <f t="shared" si="0"/>
        <v>43866</v>
      </c>
      <c r="L5" s="34">
        <f>K5+1</f>
        <v>43867</v>
      </c>
      <c r="M5" s="34">
        <f>L5+1</f>
        <v>43868</v>
      </c>
      <c r="N5" s="34">
        <f t="shared" ref="N5:BU5" si="1">M5+1</f>
        <v>43869</v>
      </c>
      <c r="O5" s="34">
        <f t="shared" si="1"/>
        <v>43870</v>
      </c>
      <c r="P5" s="34">
        <f t="shared" si="1"/>
        <v>43871</v>
      </c>
      <c r="Q5" s="34">
        <f t="shared" si="1"/>
        <v>43872</v>
      </c>
      <c r="R5" s="34">
        <f t="shared" si="1"/>
        <v>43873</v>
      </c>
      <c r="S5" s="34">
        <f t="shared" si="1"/>
        <v>43874</v>
      </c>
      <c r="T5" s="34">
        <f t="shared" si="1"/>
        <v>43875</v>
      </c>
      <c r="U5" s="34">
        <f t="shared" si="1"/>
        <v>43876</v>
      </c>
      <c r="V5" s="34">
        <f t="shared" si="1"/>
        <v>43877</v>
      </c>
      <c r="W5" s="34">
        <f t="shared" si="1"/>
        <v>43878</v>
      </c>
      <c r="X5" s="34">
        <f t="shared" si="1"/>
        <v>43879</v>
      </c>
      <c r="Y5" s="34">
        <f t="shared" si="1"/>
        <v>43880</v>
      </c>
      <c r="Z5" s="34">
        <f t="shared" si="1"/>
        <v>43881</v>
      </c>
      <c r="AA5" s="34">
        <f t="shared" si="1"/>
        <v>43882</v>
      </c>
      <c r="AB5" s="34">
        <f t="shared" si="1"/>
        <v>43883</v>
      </c>
      <c r="AC5" s="34">
        <f t="shared" si="1"/>
        <v>43884</v>
      </c>
      <c r="AD5" s="34">
        <f t="shared" si="1"/>
        <v>43885</v>
      </c>
      <c r="AE5" s="34">
        <f t="shared" si="1"/>
        <v>43886</v>
      </c>
      <c r="AF5" s="34">
        <f t="shared" si="1"/>
        <v>43887</v>
      </c>
      <c r="AG5" s="34">
        <f t="shared" si="1"/>
        <v>43888</v>
      </c>
      <c r="AH5" s="34">
        <f t="shared" si="1"/>
        <v>43889</v>
      </c>
      <c r="AI5" s="34">
        <f t="shared" si="1"/>
        <v>43890</v>
      </c>
      <c r="AJ5" s="34">
        <f t="shared" si="1"/>
        <v>43891</v>
      </c>
      <c r="AK5" s="34">
        <f t="shared" si="1"/>
        <v>43892</v>
      </c>
      <c r="AL5" s="34">
        <f t="shared" si="1"/>
        <v>43893</v>
      </c>
      <c r="AM5" s="34">
        <f t="shared" si="1"/>
        <v>43894</v>
      </c>
      <c r="AN5" s="34">
        <f t="shared" si="1"/>
        <v>43895</v>
      </c>
      <c r="AO5" s="34">
        <f t="shared" si="1"/>
        <v>43896</v>
      </c>
      <c r="AP5" s="34">
        <f t="shared" si="1"/>
        <v>43897</v>
      </c>
      <c r="AQ5" s="34">
        <f t="shared" si="1"/>
        <v>43898</v>
      </c>
      <c r="AR5" s="34">
        <f t="shared" si="1"/>
        <v>43899</v>
      </c>
      <c r="AS5" s="34">
        <f t="shared" si="1"/>
        <v>43900</v>
      </c>
      <c r="AT5" s="34">
        <f t="shared" si="1"/>
        <v>43901</v>
      </c>
      <c r="AU5" s="34">
        <f t="shared" si="1"/>
        <v>43902</v>
      </c>
      <c r="AV5" s="34">
        <f t="shared" si="1"/>
        <v>43903</v>
      </c>
      <c r="AW5" s="34">
        <f t="shared" si="1"/>
        <v>43904</v>
      </c>
      <c r="AX5" s="34">
        <f t="shared" si="1"/>
        <v>43905</v>
      </c>
      <c r="AY5" s="34">
        <f t="shared" si="1"/>
        <v>43906</v>
      </c>
      <c r="AZ5" s="34">
        <f t="shared" si="1"/>
        <v>43907</v>
      </c>
      <c r="BA5" s="34">
        <f t="shared" si="1"/>
        <v>43908</v>
      </c>
      <c r="BB5" s="34">
        <f t="shared" si="1"/>
        <v>43909</v>
      </c>
      <c r="BC5" s="34">
        <f t="shared" si="1"/>
        <v>43910</v>
      </c>
      <c r="BD5" s="34">
        <f t="shared" si="1"/>
        <v>43911</v>
      </c>
      <c r="BE5" s="34">
        <f t="shared" si="1"/>
        <v>43912</v>
      </c>
      <c r="BF5" s="34">
        <f t="shared" si="1"/>
        <v>43913</v>
      </c>
      <c r="BG5" s="34">
        <f t="shared" si="1"/>
        <v>43914</v>
      </c>
      <c r="BH5" s="34">
        <f t="shared" si="1"/>
        <v>43915</v>
      </c>
      <c r="BI5" s="34">
        <f t="shared" si="1"/>
        <v>43916</v>
      </c>
      <c r="BJ5" s="34">
        <f t="shared" si="1"/>
        <v>43917</v>
      </c>
      <c r="BK5" s="34">
        <f t="shared" si="1"/>
        <v>43918</v>
      </c>
      <c r="BL5" s="34">
        <f t="shared" si="1"/>
        <v>43919</v>
      </c>
      <c r="BM5" s="34">
        <f t="shared" si="1"/>
        <v>43920</v>
      </c>
      <c r="BN5" s="34">
        <f t="shared" si="1"/>
        <v>43921</v>
      </c>
      <c r="BO5" s="34">
        <f t="shared" si="1"/>
        <v>43922</v>
      </c>
      <c r="BP5" s="34">
        <f t="shared" si="1"/>
        <v>43923</v>
      </c>
      <c r="BQ5" s="34">
        <f t="shared" si="1"/>
        <v>43924</v>
      </c>
      <c r="BR5" s="34">
        <f t="shared" si="1"/>
        <v>43925</v>
      </c>
      <c r="BS5" s="34">
        <f t="shared" si="1"/>
        <v>43926</v>
      </c>
      <c r="BT5" s="34">
        <f t="shared" si="1"/>
        <v>43927</v>
      </c>
      <c r="BU5" s="34">
        <f t="shared" si="1"/>
        <v>43928</v>
      </c>
      <c r="BV5" s="34">
        <f t="shared" ref="BV5" si="2">BU5+1</f>
        <v>43929</v>
      </c>
      <c r="BW5" s="34">
        <f t="shared" ref="BW5" si="3">BV5+1</f>
        <v>43930</v>
      </c>
      <c r="BX5" s="34">
        <f t="shared" ref="BX5" si="4">BW5+1</f>
        <v>43931</v>
      </c>
      <c r="BY5" s="34">
        <f t="shared" ref="BY5" si="5">BX5+1</f>
        <v>43932</v>
      </c>
      <c r="BZ5" s="34">
        <f t="shared" ref="BZ5" si="6">BY5+1</f>
        <v>43933</v>
      </c>
      <c r="CA5" s="34">
        <f t="shared" ref="CA5" si="7">BZ5+1</f>
        <v>43934</v>
      </c>
      <c r="CB5" s="34">
        <f t="shared" ref="CB5" si="8">CA5+1</f>
        <v>43935</v>
      </c>
      <c r="CC5" s="34">
        <f t="shared" ref="CC5" si="9">CB5+1</f>
        <v>43936</v>
      </c>
      <c r="CD5" s="34">
        <f t="shared" ref="CD5" si="10">CC5+1</f>
        <v>43937</v>
      </c>
      <c r="CE5" s="34">
        <f t="shared" ref="CE5" si="11">CD5+1</f>
        <v>43938</v>
      </c>
      <c r="CF5" s="34">
        <f t="shared" ref="CF5" si="12">CE5+1</f>
        <v>43939</v>
      </c>
      <c r="CG5" s="34">
        <f t="shared" ref="CG5" si="13">CF5+1</f>
        <v>43940</v>
      </c>
      <c r="CH5" s="34">
        <f t="shared" ref="CH5" si="14">CG5+1</f>
        <v>43941</v>
      </c>
      <c r="CI5" s="34">
        <f t="shared" ref="CI5" si="15">CH5+1</f>
        <v>43942</v>
      </c>
      <c r="CJ5" s="34">
        <f t="shared" ref="CJ5" si="16">CI5+1</f>
        <v>43943</v>
      </c>
      <c r="CK5" s="34">
        <f t="shared" ref="CK5" si="17">CJ5+1</f>
        <v>43944</v>
      </c>
      <c r="CL5" s="34">
        <f t="shared" ref="CL5" si="18">CK5+1</f>
        <v>43945</v>
      </c>
      <c r="CM5" s="34">
        <f t="shared" ref="CM5" si="19">CL5+1</f>
        <v>43946</v>
      </c>
      <c r="CN5" s="34">
        <f t="shared" ref="CN5" si="20">CM5+1</f>
        <v>43947</v>
      </c>
      <c r="CO5" s="34">
        <f t="shared" ref="CO5" si="21">CN5+1</f>
        <v>43948</v>
      </c>
      <c r="CP5" s="34">
        <f t="shared" ref="CP5" si="22">CO5+1</f>
        <v>43949</v>
      </c>
      <c r="CQ5" s="34">
        <f t="shared" ref="CQ5" si="23">CP5+1</f>
        <v>43950</v>
      </c>
      <c r="CR5" s="34">
        <f t="shared" ref="CR5" si="24">CQ5+1</f>
        <v>43951</v>
      </c>
      <c r="CS5" s="34">
        <f t="shared" ref="CS5" si="25">CR5+1</f>
        <v>43952</v>
      </c>
      <c r="CT5" s="34">
        <f t="shared" ref="CT5" si="26">CS5+1</f>
        <v>43953</v>
      </c>
      <c r="CU5" s="34">
        <f t="shared" ref="CU5" si="27">CT5+1</f>
        <v>43954</v>
      </c>
      <c r="CV5" s="34">
        <f t="shared" ref="CV5" si="28">CU5+1</f>
        <v>43955</v>
      </c>
      <c r="CW5" s="34">
        <f t="shared" ref="CW5" si="29">CV5+1</f>
        <v>43956</v>
      </c>
      <c r="CX5" s="34">
        <f t="shared" ref="CX5" si="30">CW5+1</f>
        <v>43957</v>
      </c>
      <c r="CY5" s="34">
        <f t="shared" ref="CY5" si="31">CX5+1</f>
        <v>43958</v>
      </c>
      <c r="CZ5" s="34">
        <f t="shared" ref="CZ5" si="32">CY5+1</f>
        <v>43959</v>
      </c>
      <c r="DA5" s="34">
        <f t="shared" ref="DA5" si="33">CZ5+1</f>
        <v>43960</v>
      </c>
      <c r="DB5" s="34">
        <f t="shared" ref="DB5" si="34">DA5+1</f>
        <v>43961</v>
      </c>
      <c r="DC5" s="34">
        <f t="shared" ref="DC5" si="35">DB5+1</f>
        <v>43962</v>
      </c>
      <c r="DD5" s="34">
        <f t="shared" ref="DD5" si="36">DC5+1</f>
        <v>43963</v>
      </c>
      <c r="DE5" s="34">
        <f t="shared" ref="DE5" si="37">DD5+1</f>
        <v>43964</v>
      </c>
      <c r="DF5" s="34">
        <f t="shared" ref="DF5" si="38">DE5+1</f>
        <v>43965</v>
      </c>
      <c r="DG5" s="34">
        <f t="shared" ref="DG5" si="39">DF5+1</f>
        <v>43966</v>
      </c>
      <c r="DH5" s="34">
        <f t="shared" ref="DH5" si="40">DG5+1</f>
        <v>43967</v>
      </c>
      <c r="DI5" s="34">
        <f t="shared" ref="DI5" si="41">DH5+1</f>
        <v>43968</v>
      </c>
      <c r="DJ5" s="34">
        <f t="shared" ref="DJ5" si="42">DI5+1</f>
        <v>43969</v>
      </c>
      <c r="DK5" s="34">
        <f t="shared" ref="DK5" si="43">DJ5+1</f>
        <v>43970</v>
      </c>
      <c r="DL5" s="34">
        <f t="shared" ref="DL5" si="44">DK5+1</f>
        <v>43971</v>
      </c>
      <c r="DM5" s="34">
        <f t="shared" ref="DM5" si="45">DL5+1</f>
        <v>43972</v>
      </c>
      <c r="DN5" s="34">
        <f t="shared" ref="DN5" si="46">DM5+1</f>
        <v>43973</v>
      </c>
      <c r="DO5" s="34">
        <f t="shared" ref="DO5" si="47">DN5+1</f>
        <v>43974</v>
      </c>
      <c r="DP5" s="34">
        <f t="shared" ref="DP5" si="48">DO5+1</f>
        <v>43975</v>
      </c>
      <c r="DQ5" s="34">
        <f t="shared" ref="DQ5" si="49">DP5+1</f>
        <v>43976</v>
      </c>
      <c r="DR5" s="34">
        <f t="shared" ref="DR5" si="50">DQ5+1</f>
        <v>43977</v>
      </c>
      <c r="DS5" s="34">
        <f t="shared" ref="DS5" si="51">DR5+1</f>
        <v>43978</v>
      </c>
      <c r="DT5" s="34">
        <f t="shared" ref="DT5" si="52">DS5+1</f>
        <v>43979</v>
      </c>
      <c r="DU5" s="34">
        <f t="shared" ref="DU5" si="53">DT5+1</f>
        <v>43980</v>
      </c>
      <c r="DV5" s="34">
        <f t="shared" ref="DV5" si="54">DU5+1</f>
        <v>43981</v>
      </c>
      <c r="DW5" s="34">
        <f t="shared" ref="DW5" si="55">DV5+1</f>
        <v>43982</v>
      </c>
      <c r="DX5" s="34">
        <f t="shared" ref="DX5" si="56">DW5+1</f>
        <v>43983</v>
      </c>
      <c r="DY5" s="34">
        <f t="shared" ref="DY5" si="57">DX5+1</f>
        <v>43984</v>
      </c>
      <c r="DZ5" s="34">
        <f t="shared" ref="DZ5" si="58">DY5+1</f>
        <v>43985</v>
      </c>
      <c r="EA5" s="34">
        <f t="shared" ref="EA5" si="59">DZ5+1</f>
        <v>43986</v>
      </c>
      <c r="EB5" s="34">
        <f t="shared" ref="EB5" si="60">EA5+1</f>
        <v>43987</v>
      </c>
      <c r="EC5" s="34">
        <f t="shared" ref="EC5" si="61">EB5+1</f>
        <v>43988</v>
      </c>
      <c r="ED5" s="34">
        <f t="shared" ref="ED5" si="62">EC5+1</f>
        <v>43989</v>
      </c>
      <c r="EE5" s="34">
        <f t="shared" ref="EE5" si="63">ED5+1</f>
        <v>43990</v>
      </c>
      <c r="EF5" s="34">
        <f t="shared" ref="EF5" si="64">EE5+1</f>
        <v>43991</v>
      </c>
      <c r="EG5" s="34">
        <f t="shared" ref="EG5" si="65">EF5+1</f>
        <v>43992</v>
      </c>
      <c r="EH5" s="34">
        <f t="shared" ref="EH5" si="66">EG5+1</f>
        <v>43993</v>
      </c>
      <c r="EI5" s="34">
        <f t="shared" ref="EI5" si="67">EH5+1</f>
        <v>43994</v>
      </c>
      <c r="EJ5" s="34">
        <f t="shared" ref="EJ5" si="68">EI5+1</f>
        <v>43995</v>
      </c>
      <c r="EK5" s="34">
        <f t="shared" ref="EK5" si="69">EJ5+1</f>
        <v>43996</v>
      </c>
      <c r="EL5" s="34">
        <f t="shared" ref="EL5" si="70">EK5+1</f>
        <v>43997</v>
      </c>
      <c r="EM5" s="34">
        <f t="shared" ref="EM5" si="71">EL5+1</f>
        <v>43998</v>
      </c>
      <c r="EN5" s="34">
        <f t="shared" ref="EN5" si="72">EM5+1</f>
        <v>43999</v>
      </c>
      <c r="EO5" s="34">
        <f t="shared" ref="EO5" si="73">EN5+1</f>
        <v>44000</v>
      </c>
      <c r="EP5" s="34">
        <f t="shared" ref="EP5" si="74">EO5+1</f>
        <v>44001</v>
      </c>
      <c r="EQ5" s="34">
        <f t="shared" ref="EQ5" si="75">EP5+1</f>
        <v>44002</v>
      </c>
      <c r="ER5" s="34">
        <f t="shared" ref="ER5" si="76">EQ5+1</f>
        <v>44003</v>
      </c>
      <c r="ES5" s="34">
        <f t="shared" ref="ES5" si="77">ER5+1</f>
        <v>44004</v>
      </c>
      <c r="ET5" s="34">
        <f t="shared" ref="ET5" si="78">ES5+1</f>
        <v>44005</v>
      </c>
      <c r="EU5" s="34">
        <f t="shared" ref="EU5" si="79">ET5+1</f>
        <v>44006</v>
      </c>
      <c r="EV5" s="34">
        <f t="shared" ref="EV5" si="80">EU5+1</f>
        <v>44007</v>
      </c>
      <c r="EW5" s="34">
        <f t="shared" ref="EW5" si="81">EV5+1</f>
        <v>44008</v>
      </c>
      <c r="EX5" s="34">
        <f t="shared" ref="EX5" si="82">EW5+1</f>
        <v>44009</v>
      </c>
      <c r="EY5" s="34">
        <f t="shared" ref="EY5" si="83">EX5+1</f>
        <v>44010</v>
      </c>
    </row>
    <row r="6" spans="1:155" ht="91" customHeight="1" x14ac:dyDescent="0.35">
      <c r="A6" s="2"/>
      <c r="F6" s="9"/>
      <c r="G6" s="33" t="str">
        <f>"Semaine  "&amp;WEEKNUM(G5)</f>
        <v>Semaine  5</v>
      </c>
      <c r="H6" s="33" t="str">
        <f t="shared" ref="H6:BS6" si="84">"Semaine  "&amp;WEEKNUM(H5)</f>
        <v>Semaine  6</v>
      </c>
      <c r="I6" s="33" t="str">
        <f t="shared" si="84"/>
        <v>Semaine  6</v>
      </c>
      <c r="J6" s="33" t="str">
        <f t="shared" si="84"/>
        <v>Semaine  6</v>
      </c>
      <c r="K6" s="33" t="str">
        <f t="shared" si="84"/>
        <v>Semaine  6</v>
      </c>
      <c r="L6" s="33" t="str">
        <f t="shared" si="84"/>
        <v>Semaine  6</v>
      </c>
      <c r="M6" s="33" t="str">
        <f t="shared" si="84"/>
        <v>Semaine  6</v>
      </c>
      <c r="N6" s="33" t="str">
        <f t="shared" si="84"/>
        <v>Semaine  6</v>
      </c>
      <c r="O6" s="33" t="str">
        <f t="shared" si="84"/>
        <v>Semaine  7</v>
      </c>
      <c r="P6" s="33" t="str">
        <f t="shared" si="84"/>
        <v>Semaine  7</v>
      </c>
      <c r="Q6" s="33" t="str">
        <f t="shared" si="84"/>
        <v>Semaine  7</v>
      </c>
      <c r="R6" s="33" t="str">
        <f t="shared" si="84"/>
        <v>Semaine  7</v>
      </c>
      <c r="S6" s="33" t="str">
        <f t="shared" si="84"/>
        <v>Semaine  7</v>
      </c>
      <c r="T6" s="33" t="str">
        <f t="shared" si="84"/>
        <v>Semaine  7</v>
      </c>
      <c r="U6" s="33" t="str">
        <f t="shared" si="84"/>
        <v>Semaine  7</v>
      </c>
      <c r="V6" s="33" t="str">
        <f t="shared" si="84"/>
        <v>Semaine  8</v>
      </c>
      <c r="W6" s="33" t="str">
        <f t="shared" si="84"/>
        <v>Semaine  8</v>
      </c>
      <c r="X6" s="33" t="str">
        <f t="shared" si="84"/>
        <v>Semaine  8</v>
      </c>
      <c r="Y6" s="33" t="str">
        <f t="shared" si="84"/>
        <v>Semaine  8</v>
      </c>
      <c r="Z6" s="33" t="str">
        <f t="shared" si="84"/>
        <v>Semaine  8</v>
      </c>
      <c r="AA6" s="33" t="str">
        <f t="shared" si="84"/>
        <v>Semaine  8</v>
      </c>
      <c r="AB6" s="33" t="str">
        <f t="shared" si="84"/>
        <v>Semaine  8</v>
      </c>
      <c r="AC6" s="33" t="str">
        <f t="shared" si="84"/>
        <v>Semaine  9</v>
      </c>
      <c r="AD6" s="33" t="str">
        <f t="shared" si="84"/>
        <v>Semaine  9</v>
      </c>
      <c r="AE6" s="33" t="str">
        <f t="shared" si="84"/>
        <v>Semaine  9</v>
      </c>
      <c r="AF6" s="33" t="str">
        <f t="shared" si="84"/>
        <v>Semaine  9</v>
      </c>
      <c r="AG6" s="33" t="str">
        <f t="shared" si="84"/>
        <v>Semaine  9</v>
      </c>
      <c r="AH6" s="33" t="str">
        <f t="shared" si="84"/>
        <v>Semaine  9</v>
      </c>
      <c r="AI6" s="33" t="str">
        <f t="shared" si="84"/>
        <v>Semaine  9</v>
      </c>
      <c r="AJ6" s="33" t="str">
        <f t="shared" si="84"/>
        <v>Semaine  10</v>
      </c>
      <c r="AK6" s="33" t="str">
        <f t="shared" si="84"/>
        <v>Semaine  10</v>
      </c>
      <c r="AL6" s="33" t="str">
        <f t="shared" si="84"/>
        <v>Semaine  10</v>
      </c>
      <c r="AM6" s="33" t="str">
        <f t="shared" si="84"/>
        <v>Semaine  10</v>
      </c>
      <c r="AN6" s="33" t="str">
        <f t="shared" si="84"/>
        <v>Semaine  10</v>
      </c>
      <c r="AO6" s="33" t="str">
        <f t="shared" si="84"/>
        <v>Semaine  10</v>
      </c>
      <c r="AP6" s="33" t="str">
        <f t="shared" si="84"/>
        <v>Semaine  10</v>
      </c>
      <c r="AQ6" s="33" t="str">
        <f t="shared" si="84"/>
        <v>Semaine  11</v>
      </c>
      <c r="AR6" s="33" t="str">
        <f t="shared" si="84"/>
        <v>Semaine  11</v>
      </c>
      <c r="AS6" s="33" t="str">
        <f t="shared" si="84"/>
        <v>Semaine  11</v>
      </c>
      <c r="AT6" s="33" t="str">
        <f t="shared" si="84"/>
        <v>Semaine  11</v>
      </c>
      <c r="AU6" s="33" t="str">
        <f t="shared" si="84"/>
        <v>Semaine  11</v>
      </c>
      <c r="AV6" s="33" t="str">
        <f t="shared" si="84"/>
        <v>Semaine  11</v>
      </c>
      <c r="AW6" s="33" t="str">
        <f t="shared" si="84"/>
        <v>Semaine  11</v>
      </c>
      <c r="AX6" s="33" t="str">
        <f t="shared" si="84"/>
        <v>Semaine  12</v>
      </c>
      <c r="AY6" s="33" t="str">
        <f t="shared" si="84"/>
        <v>Semaine  12</v>
      </c>
      <c r="AZ6" s="33" t="str">
        <f t="shared" si="84"/>
        <v>Semaine  12</v>
      </c>
      <c r="BA6" s="33" t="str">
        <f t="shared" si="84"/>
        <v>Semaine  12</v>
      </c>
      <c r="BB6" s="33" t="str">
        <f t="shared" si="84"/>
        <v>Semaine  12</v>
      </c>
      <c r="BC6" s="33" t="str">
        <f t="shared" si="84"/>
        <v>Semaine  12</v>
      </c>
      <c r="BD6" s="33" t="str">
        <f t="shared" si="84"/>
        <v>Semaine  12</v>
      </c>
      <c r="BE6" s="33" t="str">
        <f t="shared" si="84"/>
        <v>Semaine  13</v>
      </c>
      <c r="BF6" s="33" t="str">
        <f t="shared" si="84"/>
        <v>Semaine  13</v>
      </c>
      <c r="BG6" s="33" t="str">
        <f t="shared" si="84"/>
        <v>Semaine  13</v>
      </c>
      <c r="BH6" s="33" t="str">
        <f t="shared" si="84"/>
        <v>Semaine  13</v>
      </c>
      <c r="BI6" s="33" t="str">
        <f t="shared" si="84"/>
        <v>Semaine  13</v>
      </c>
      <c r="BJ6" s="33" t="str">
        <f t="shared" si="84"/>
        <v>Semaine  13</v>
      </c>
      <c r="BK6" s="33" t="str">
        <f t="shared" si="84"/>
        <v>Semaine  13</v>
      </c>
      <c r="BL6" s="33" t="str">
        <f t="shared" si="84"/>
        <v>Semaine  14</v>
      </c>
      <c r="BM6" s="33" t="str">
        <f t="shared" si="84"/>
        <v>Semaine  14</v>
      </c>
      <c r="BN6" s="33" t="str">
        <f t="shared" si="84"/>
        <v>Semaine  14</v>
      </c>
      <c r="BO6" s="33" t="str">
        <f t="shared" si="84"/>
        <v>Semaine  14</v>
      </c>
      <c r="BP6" s="33" t="str">
        <f t="shared" si="84"/>
        <v>Semaine  14</v>
      </c>
      <c r="BQ6" s="33" t="str">
        <f t="shared" si="84"/>
        <v>Semaine  14</v>
      </c>
      <c r="BR6" s="33" t="str">
        <f t="shared" si="84"/>
        <v>Semaine  14</v>
      </c>
      <c r="BS6" s="33" t="str">
        <f t="shared" si="84"/>
        <v>Semaine  15</v>
      </c>
      <c r="BT6" s="33" t="str">
        <f t="shared" ref="BT6:EE6" si="85">"Semaine  "&amp;WEEKNUM(BT5)</f>
        <v>Semaine  15</v>
      </c>
      <c r="BU6" s="33" t="str">
        <f t="shared" si="85"/>
        <v>Semaine  15</v>
      </c>
      <c r="BV6" s="33" t="str">
        <f t="shared" si="85"/>
        <v>Semaine  15</v>
      </c>
      <c r="BW6" s="33" t="str">
        <f t="shared" si="85"/>
        <v>Semaine  15</v>
      </c>
      <c r="BX6" s="33" t="str">
        <f t="shared" si="85"/>
        <v>Semaine  15</v>
      </c>
      <c r="BY6" s="33" t="str">
        <f t="shared" si="85"/>
        <v>Semaine  15</v>
      </c>
      <c r="BZ6" s="33" t="str">
        <f t="shared" si="85"/>
        <v>Semaine  16</v>
      </c>
      <c r="CA6" s="33" t="str">
        <f t="shared" si="85"/>
        <v>Semaine  16</v>
      </c>
      <c r="CB6" s="33" t="str">
        <f t="shared" si="85"/>
        <v>Semaine  16</v>
      </c>
      <c r="CC6" s="33" t="str">
        <f t="shared" si="85"/>
        <v>Semaine  16</v>
      </c>
      <c r="CD6" s="33" t="str">
        <f t="shared" si="85"/>
        <v>Semaine  16</v>
      </c>
      <c r="CE6" s="33" t="str">
        <f t="shared" si="85"/>
        <v>Semaine  16</v>
      </c>
      <c r="CF6" s="33" t="str">
        <f t="shared" si="85"/>
        <v>Semaine  16</v>
      </c>
      <c r="CG6" s="33" t="str">
        <f t="shared" si="85"/>
        <v>Semaine  17</v>
      </c>
      <c r="CH6" s="33" t="str">
        <f t="shared" si="85"/>
        <v>Semaine  17</v>
      </c>
      <c r="CI6" s="33" t="str">
        <f t="shared" si="85"/>
        <v>Semaine  17</v>
      </c>
      <c r="CJ6" s="33" t="str">
        <f t="shared" si="85"/>
        <v>Semaine  17</v>
      </c>
      <c r="CK6" s="33" t="str">
        <f t="shared" si="85"/>
        <v>Semaine  17</v>
      </c>
      <c r="CL6" s="33" t="str">
        <f t="shared" si="85"/>
        <v>Semaine  17</v>
      </c>
      <c r="CM6" s="33" t="str">
        <f t="shared" si="85"/>
        <v>Semaine  17</v>
      </c>
      <c r="CN6" s="33" t="str">
        <f t="shared" si="85"/>
        <v>Semaine  18</v>
      </c>
      <c r="CO6" s="33" t="str">
        <f t="shared" si="85"/>
        <v>Semaine  18</v>
      </c>
      <c r="CP6" s="33" t="str">
        <f t="shared" si="85"/>
        <v>Semaine  18</v>
      </c>
      <c r="CQ6" s="33" t="str">
        <f t="shared" si="85"/>
        <v>Semaine  18</v>
      </c>
      <c r="CR6" s="33" t="str">
        <f t="shared" si="85"/>
        <v>Semaine  18</v>
      </c>
      <c r="CS6" s="33" t="str">
        <f t="shared" si="85"/>
        <v>Semaine  18</v>
      </c>
      <c r="CT6" s="33" t="str">
        <f t="shared" si="85"/>
        <v>Semaine  18</v>
      </c>
      <c r="CU6" s="33" t="str">
        <f t="shared" si="85"/>
        <v>Semaine  19</v>
      </c>
      <c r="CV6" s="33" t="str">
        <f t="shared" si="85"/>
        <v>Semaine  19</v>
      </c>
      <c r="CW6" s="33" t="str">
        <f t="shared" si="85"/>
        <v>Semaine  19</v>
      </c>
      <c r="CX6" s="33" t="str">
        <f t="shared" si="85"/>
        <v>Semaine  19</v>
      </c>
      <c r="CY6" s="33" t="str">
        <f t="shared" si="85"/>
        <v>Semaine  19</v>
      </c>
      <c r="CZ6" s="33" t="str">
        <f t="shared" si="85"/>
        <v>Semaine  19</v>
      </c>
      <c r="DA6" s="33" t="str">
        <f t="shared" si="85"/>
        <v>Semaine  19</v>
      </c>
      <c r="DB6" s="33" t="str">
        <f t="shared" si="85"/>
        <v>Semaine  20</v>
      </c>
      <c r="DC6" s="33" t="str">
        <f t="shared" si="85"/>
        <v>Semaine  20</v>
      </c>
      <c r="DD6" s="33" t="str">
        <f t="shared" si="85"/>
        <v>Semaine  20</v>
      </c>
      <c r="DE6" s="33" t="str">
        <f t="shared" si="85"/>
        <v>Semaine  20</v>
      </c>
      <c r="DF6" s="33" t="str">
        <f t="shared" si="85"/>
        <v>Semaine  20</v>
      </c>
      <c r="DG6" s="33" t="str">
        <f t="shared" si="85"/>
        <v>Semaine  20</v>
      </c>
      <c r="DH6" s="33" t="str">
        <f t="shared" si="85"/>
        <v>Semaine  20</v>
      </c>
      <c r="DI6" s="33" t="str">
        <f t="shared" si="85"/>
        <v>Semaine  21</v>
      </c>
      <c r="DJ6" s="33" t="str">
        <f t="shared" si="85"/>
        <v>Semaine  21</v>
      </c>
      <c r="DK6" s="33" t="str">
        <f t="shared" si="85"/>
        <v>Semaine  21</v>
      </c>
      <c r="DL6" s="33" t="str">
        <f t="shared" si="85"/>
        <v>Semaine  21</v>
      </c>
      <c r="DM6" s="33" t="str">
        <f t="shared" si="85"/>
        <v>Semaine  21</v>
      </c>
      <c r="DN6" s="33" t="str">
        <f t="shared" si="85"/>
        <v>Semaine  21</v>
      </c>
      <c r="DO6" s="33" t="str">
        <f t="shared" si="85"/>
        <v>Semaine  21</v>
      </c>
      <c r="DP6" s="33" t="str">
        <f t="shared" si="85"/>
        <v>Semaine  22</v>
      </c>
      <c r="DQ6" s="33" t="str">
        <f t="shared" si="85"/>
        <v>Semaine  22</v>
      </c>
      <c r="DR6" s="33" t="str">
        <f t="shared" si="85"/>
        <v>Semaine  22</v>
      </c>
      <c r="DS6" s="33" t="str">
        <f t="shared" si="85"/>
        <v>Semaine  22</v>
      </c>
      <c r="DT6" s="33" t="str">
        <f t="shared" si="85"/>
        <v>Semaine  22</v>
      </c>
      <c r="DU6" s="33" t="str">
        <f t="shared" si="85"/>
        <v>Semaine  22</v>
      </c>
      <c r="DV6" s="33" t="str">
        <f t="shared" si="85"/>
        <v>Semaine  22</v>
      </c>
      <c r="DW6" s="33" t="str">
        <f t="shared" si="85"/>
        <v>Semaine  23</v>
      </c>
      <c r="DX6" s="33" t="str">
        <f t="shared" si="85"/>
        <v>Semaine  23</v>
      </c>
      <c r="DY6" s="33" t="str">
        <f t="shared" si="85"/>
        <v>Semaine  23</v>
      </c>
      <c r="DZ6" s="33" t="str">
        <f t="shared" si="85"/>
        <v>Semaine  23</v>
      </c>
      <c r="EA6" s="33" t="str">
        <f t="shared" si="85"/>
        <v>Semaine  23</v>
      </c>
      <c r="EB6" s="33" t="str">
        <f t="shared" si="85"/>
        <v>Semaine  23</v>
      </c>
      <c r="EC6" s="33" t="str">
        <f t="shared" si="85"/>
        <v>Semaine  23</v>
      </c>
      <c r="ED6" s="33" t="str">
        <f t="shared" si="85"/>
        <v>Semaine  24</v>
      </c>
      <c r="EE6" s="33" t="str">
        <f t="shared" si="85"/>
        <v>Semaine  24</v>
      </c>
      <c r="EF6" s="33" t="str">
        <f t="shared" ref="EF6:EX6" si="86">"Semaine  "&amp;WEEKNUM(EF5)</f>
        <v>Semaine  24</v>
      </c>
      <c r="EG6" s="33" t="str">
        <f t="shared" si="86"/>
        <v>Semaine  24</v>
      </c>
      <c r="EH6" s="33" t="str">
        <f t="shared" si="86"/>
        <v>Semaine  24</v>
      </c>
      <c r="EI6" s="33" t="str">
        <f t="shared" si="86"/>
        <v>Semaine  24</v>
      </c>
      <c r="EJ6" s="33" t="str">
        <f t="shared" si="86"/>
        <v>Semaine  24</v>
      </c>
      <c r="EK6" s="33" t="str">
        <f t="shared" si="86"/>
        <v>Semaine  25</v>
      </c>
      <c r="EL6" s="33" t="str">
        <f t="shared" si="86"/>
        <v>Semaine  25</v>
      </c>
      <c r="EM6" s="33" t="str">
        <f t="shared" si="86"/>
        <v>Semaine  25</v>
      </c>
      <c r="EN6" s="33" t="str">
        <f t="shared" si="86"/>
        <v>Semaine  25</v>
      </c>
      <c r="EO6" s="33" t="str">
        <f t="shared" si="86"/>
        <v>Semaine  25</v>
      </c>
      <c r="EP6" s="33" t="str">
        <f t="shared" si="86"/>
        <v>Semaine  25</v>
      </c>
      <c r="EQ6" s="33" t="str">
        <f t="shared" si="86"/>
        <v>Semaine  25</v>
      </c>
      <c r="ER6" s="33" t="str">
        <f t="shared" si="86"/>
        <v>Semaine  26</v>
      </c>
      <c r="ES6" s="33" t="str">
        <f t="shared" si="86"/>
        <v>Semaine  26</v>
      </c>
      <c r="ET6" s="33" t="str">
        <f t="shared" si="86"/>
        <v>Semaine  26</v>
      </c>
      <c r="EU6" s="33" t="str">
        <f t="shared" si="86"/>
        <v>Semaine  26</v>
      </c>
      <c r="EV6" s="33" t="str">
        <f t="shared" si="86"/>
        <v>Semaine  26</v>
      </c>
      <c r="EW6" s="33" t="str">
        <f t="shared" si="86"/>
        <v>Semaine  26</v>
      </c>
      <c r="EX6" s="33" t="str">
        <f t="shared" si="86"/>
        <v>Semaine  26</v>
      </c>
      <c r="EY6" s="19"/>
    </row>
    <row r="7" spans="1:155" ht="15" customHeight="1" x14ac:dyDescent="0.35">
      <c r="A7" s="41" t="s">
        <v>7</v>
      </c>
      <c r="B7" s="41" t="s">
        <v>0</v>
      </c>
      <c r="C7" s="40" t="s">
        <v>2</v>
      </c>
      <c r="D7" s="42" t="s">
        <v>5</v>
      </c>
      <c r="E7" s="42" t="s">
        <v>1</v>
      </c>
      <c r="F7" s="40" t="s">
        <v>4</v>
      </c>
      <c r="G7" s="2">
        <f t="shared" ref="G7:BR7" si="87">DAY(G5)</f>
        <v>1</v>
      </c>
      <c r="H7" s="2">
        <f t="shared" si="87"/>
        <v>2</v>
      </c>
      <c r="I7" s="2">
        <f t="shared" si="87"/>
        <v>3</v>
      </c>
      <c r="J7" s="2">
        <f t="shared" si="87"/>
        <v>4</v>
      </c>
      <c r="K7" s="2">
        <f t="shared" si="87"/>
        <v>5</v>
      </c>
      <c r="L7" s="2">
        <f t="shared" si="87"/>
        <v>6</v>
      </c>
      <c r="M7" s="2">
        <f t="shared" si="87"/>
        <v>7</v>
      </c>
      <c r="N7" s="2">
        <f t="shared" si="87"/>
        <v>8</v>
      </c>
      <c r="O7" s="2">
        <f t="shared" si="87"/>
        <v>9</v>
      </c>
      <c r="P7" s="2">
        <f t="shared" si="87"/>
        <v>10</v>
      </c>
      <c r="Q7" s="2">
        <f t="shared" si="87"/>
        <v>11</v>
      </c>
      <c r="R7" s="2">
        <f t="shared" si="87"/>
        <v>12</v>
      </c>
      <c r="S7" s="2">
        <f t="shared" si="87"/>
        <v>13</v>
      </c>
      <c r="T7" s="2">
        <f t="shared" si="87"/>
        <v>14</v>
      </c>
      <c r="U7" s="2">
        <f t="shared" si="87"/>
        <v>15</v>
      </c>
      <c r="V7" s="2">
        <f t="shared" si="87"/>
        <v>16</v>
      </c>
      <c r="W7" s="2">
        <f t="shared" si="87"/>
        <v>17</v>
      </c>
      <c r="X7" s="2">
        <f t="shared" si="87"/>
        <v>18</v>
      </c>
      <c r="Y7" s="2">
        <f t="shared" si="87"/>
        <v>19</v>
      </c>
      <c r="Z7" s="2">
        <f t="shared" si="87"/>
        <v>20</v>
      </c>
      <c r="AA7" s="2">
        <f t="shared" si="87"/>
        <v>21</v>
      </c>
      <c r="AB7" s="2">
        <f t="shared" si="87"/>
        <v>22</v>
      </c>
      <c r="AC7" s="2">
        <f t="shared" si="87"/>
        <v>23</v>
      </c>
      <c r="AD7" s="2">
        <f t="shared" si="87"/>
        <v>24</v>
      </c>
      <c r="AE7" s="2">
        <f t="shared" si="87"/>
        <v>25</v>
      </c>
      <c r="AF7" s="2">
        <f t="shared" si="87"/>
        <v>26</v>
      </c>
      <c r="AG7" s="2">
        <f t="shared" si="87"/>
        <v>27</v>
      </c>
      <c r="AH7" s="2">
        <f t="shared" si="87"/>
        <v>28</v>
      </c>
      <c r="AI7" s="2">
        <f t="shared" si="87"/>
        <v>29</v>
      </c>
      <c r="AJ7" s="2">
        <f t="shared" si="87"/>
        <v>1</v>
      </c>
      <c r="AK7" s="2">
        <f t="shared" si="87"/>
        <v>2</v>
      </c>
      <c r="AL7" s="2">
        <f t="shared" si="87"/>
        <v>3</v>
      </c>
      <c r="AM7" s="2">
        <f t="shared" si="87"/>
        <v>4</v>
      </c>
      <c r="AN7" s="2">
        <f t="shared" si="87"/>
        <v>5</v>
      </c>
      <c r="AO7" s="2">
        <f t="shared" si="87"/>
        <v>6</v>
      </c>
      <c r="AP7" s="2">
        <f t="shared" si="87"/>
        <v>7</v>
      </c>
      <c r="AQ7" s="2">
        <f t="shared" si="87"/>
        <v>8</v>
      </c>
      <c r="AR7" s="2">
        <f t="shared" si="87"/>
        <v>9</v>
      </c>
      <c r="AS7" s="2">
        <f t="shared" si="87"/>
        <v>10</v>
      </c>
      <c r="AT7" s="2">
        <f t="shared" si="87"/>
        <v>11</v>
      </c>
      <c r="AU7" s="2">
        <f t="shared" si="87"/>
        <v>12</v>
      </c>
      <c r="AV7" s="2">
        <f t="shared" si="87"/>
        <v>13</v>
      </c>
      <c r="AW7" s="2">
        <f t="shared" si="87"/>
        <v>14</v>
      </c>
      <c r="AX7" s="2">
        <f t="shared" si="87"/>
        <v>15</v>
      </c>
      <c r="AY7" s="2">
        <f t="shared" si="87"/>
        <v>16</v>
      </c>
      <c r="AZ7" s="2">
        <f t="shared" si="87"/>
        <v>17</v>
      </c>
      <c r="BA7" s="2">
        <f t="shared" si="87"/>
        <v>18</v>
      </c>
      <c r="BB7" s="2">
        <f t="shared" si="87"/>
        <v>19</v>
      </c>
      <c r="BC7" s="2">
        <f t="shared" si="87"/>
        <v>20</v>
      </c>
      <c r="BD7" s="2">
        <f t="shared" si="87"/>
        <v>21</v>
      </c>
      <c r="BE7" s="2">
        <f t="shared" si="87"/>
        <v>22</v>
      </c>
      <c r="BF7" s="2">
        <f t="shared" si="87"/>
        <v>23</v>
      </c>
      <c r="BG7" s="2">
        <f t="shared" si="87"/>
        <v>24</v>
      </c>
      <c r="BH7" s="2">
        <f t="shared" si="87"/>
        <v>25</v>
      </c>
      <c r="BI7" s="2">
        <f t="shared" si="87"/>
        <v>26</v>
      </c>
      <c r="BJ7" s="2">
        <f t="shared" si="87"/>
        <v>27</v>
      </c>
      <c r="BK7" s="2">
        <f t="shared" si="87"/>
        <v>28</v>
      </c>
      <c r="BL7" s="2">
        <f t="shared" si="87"/>
        <v>29</v>
      </c>
      <c r="BM7" s="2">
        <f t="shared" si="87"/>
        <v>30</v>
      </c>
      <c r="BN7" s="2">
        <f t="shared" si="87"/>
        <v>31</v>
      </c>
      <c r="BO7" s="2">
        <f t="shared" si="87"/>
        <v>1</v>
      </c>
      <c r="BP7" s="2">
        <f t="shared" si="87"/>
        <v>2</v>
      </c>
      <c r="BQ7" s="2">
        <f t="shared" si="87"/>
        <v>3</v>
      </c>
      <c r="BR7" s="2">
        <f t="shared" si="87"/>
        <v>4</v>
      </c>
      <c r="BS7" s="2">
        <f t="shared" ref="BS7:BU7" si="88">DAY(BS5)</f>
        <v>5</v>
      </c>
      <c r="BT7" s="2">
        <f t="shared" si="88"/>
        <v>6</v>
      </c>
      <c r="BU7" s="2">
        <f t="shared" si="88"/>
        <v>7</v>
      </c>
      <c r="BV7" s="2">
        <f t="shared" ref="BV7:CV7" si="89">DAY(BV5)</f>
        <v>8</v>
      </c>
      <c r="BW7" s="2">
        <f t="shared" si="89"/>
        <v>9</v>
      </c>
      <c r="BX7" s="2">
        <f t="shared" si="89"/>
        <v>10</v>
      </c>
      <c r="BY7" s="2">
        <f t="shared" si="89"/>
        <v>11</v>
      </c>
      <c r="BZ7" s="2">
        <f t="shared" si="89"/>
        <v>12</v>
      </c>
      <c r="CA7" s="2">
        <f t="shared" si="89"/>
        <v>13</v>
      </c>
      <c r="CB7" s="2">
        <f t="shared" si="89"/>
        <v>14</v>
      </c>
      <c r="CC7" s="2">
        <f t="shared" si="89"/>
        <v>15</v>
      </c>
      <c r="CD7" s="2">
        <f t="shared" si="89"/>
        <v>16</v>
      </c>
      <c r="CE7" s="2">
        <f t="shared" si="89"/>
        <v>17</v>
      </c>
      <c r="CF7" s="2">
        <f t="shared" si="89"/>
        <v>18</v>
      </c>
      <c r="CG7" s="2">
        <f t="shared" si="89"/>
        <v>19</v>
      </c>
      <c r="CH7" s="2">
        <f t="shared" si="89"/>
        <v>20</v>
      </c>
      <c r="CI7" s="2">
        <f t="shared" si="89"/>
        <v>21</v>
      </c>
      <c r="CJ7" s="2">
        <f t="shared" si="89"/>
        <v>22</v>
      </c>
      <c r="CK7" s="2">
        <f t="shared" si="89"/>
        <v>23</v>
      </c>
      <c r="CL7" s="2">
        <f t="shared" si="89"/>
        <v>24</v>
      </c>
      <c r="CM7" s="2">
        <f t="shared" si="89"/>
        <v>25</v>
      </c>
      <c r="CN7" s="2">
        <f t="shared" si="89"/>
        <v>26</v>
      </c>
      <c r="CO7" s="2">
        <f t="shared" si="89"/>
        <v>27</v>
      </c>
      <c r="CP7" s="2">
        <f t="shared" si="89"/>
        <v>28</v>
      </c>
      <c r="CQ7" s="2">
        <f t="shared" si="89"/>
        <v>29</v>
      </c>
      <c r="CR7" s="2">
        <f t="shared" si="89"/>
        <v>30</v>
      </c>
      <c r="CS7" s="2">
        <f t="shared" si="89"/>
        <v>1</v>
      </c>
      <c r="CT7" s="2">
        <f t="shared" si="89"/>
        <v>2</v>
      </c>
      <c r="CU7" s="2">
        <f t="shared" si="89"/>
        <v>3</v>
      </c>
      <c r="CV7" s="2">
        <f t="shared" si="89"/>
        <v>4</v>
      </c>
      <c r="CW7" s="2">
        <f t="shared" ref="CW7:EX7" si="90">DAY(CW5)</f>
        <v>5</v>
      </c>
      <c r="CX7" s="2">
        <f t="shared" si="90"/>
        <v>6</v>
      </c>
      <c r="CY7" s="2">
        <f t="shared" si="90"/>
        <v>7</v>
      </c>
      <c r="CZ7" s="2">
        <f t="shared" si="90"/>
        <v>8</v>
      </c>
      <c r="DA7" s="2">
        <f t="shared" si="90"/>
        <v>9</v>
      </c>
      <c r="DB7" s="2">
        <f t="shared" si="90"/>
        <v>10</v>
      </c>
      <c r="DC7" s="2">
        <f t="shared" si="90"/>
        <v>11</v>
      </c>
      <c r="DD7" s="2">
        <f t="shared" si="90"/>
        <v>12</v>
      </c>
      <c r="DE7" s="2">
        <f t="shared" si="90"/>
        <v>13</v>
      </c>
      <c r="DF7" s="2">
        <f t="shared" si="90"/>
        <v>14</v>
      </c>
      <c r="DG7" s="2">
        <f t="shared" si="90"/>
        <v>15</v>
      </c>
      <c r="DH7" s="2">
        <f t="shared" si="90"/>
        <v>16</v>
      </c>
      <c r="DI7" s="2">
        <f t="shared" si="90"/>
        <v>17</v>
      </c>
      <c r="DJ7" s="2">
        <f t="shared" si="90"/>
        <v>18</v>
      </c>
      <c r="DK7" s="2">
        <f t="shared" si="90"/>
        <v>19</v>
      </c>
      <c r="DL7" s="2">
        <f t="shared" si="90"/>
        <v>20</v>
      </c>
      <c r="DM7" s="2">
        <f t="shared" si="90"/>
        <v>21</v>
      </c>
      <c r="DN7" s="2">
        <f t="shared" si="90"/>
        <v>22</v>
      </c>
      <c r="DO7" s="2">
        <f t="shared" si="90"/>
        <v>23</v>
      </c>
      <c r="DP7" s="2">
        <f t="shared" si="90"/>
        <v>24</v>
      </c>
      <c r="DQ7" s="2">
        <f t="shared" si="90"/>
        <v>25</v>
      </c>
      <c r="DR7" s="2">
        <f t="shared" si="90"/>
        <v>26</v>
      </c>
      <c r="DS7" s="2">
        <f t="shared" si="90"/>
        <v>27</v>
      </c>
      <c r="DT7" s="2">
        <f t="shared" si="90"/>
        <v>28</v>
      </c>
      <c r="DU7" s="2">
        <f t="shared" si="90"/>
        <v>29</v>
      </c>
      <c r="DV7" s="2">
        <f t="shared" si="90"/>
        <v>30</v>
      </c>
      <c r="DW7" s="2">
        <f t="shared" si="90"/>
        <v>31</v>
      </c>
      <c r="DX7" s="2">
        <f t="shared" si="90"/>
        <v>1</v>
      </c>
      <c r="DY7" s="2">
        <f t="shared" si="90"/>
        <v>2</v>
      </c>
      <c r="DZ7" s="2">
        <f t="shared" si="90"/>
        <v>3</v>
      </c>
      <c r="EA7" s="2">
        <f t="shared" si="90"/>
        <v>4</v>
      </c>
      <c r="EB7" s="2">
        <f t="shared" si="90"/>
        <v>5</v>
      </c>
      <c r="EC7" s="2">
        <f t="shared" si="90"/>
        <v>6</v>
      </c>
      <c r="ED7" s="2">
        <f t="shared" si="90"/>
        <v>7</v>
      </c>
      <c r="EE7" s="2">
        <f t="shared" si="90"/>
        <v>8</v>
      </c>
      <c r="EF7" s="2">
        <f t="shared" si="90"/>
        <v>9</v>
      </c>
      <c r="EG7" s="2">
        <f t="shared" si="90"/>
        <v>10</v>
      </c>
      <c r="EH7" s="2">
        <f t="shared" si="90"/>
        <v>11</v>
      </c>
      <c r="EI7" s="2">
        <f t="shared" si="90"/>
        <v>12</v>
      </c>
      <c r="EJ7" s="2">
        <f t="shared" si="90"/>
        <v>13</v>
      </c>
      <c r="EK7" s="2">
        <f t="shared" si="90"/>
        <v>14</v>
      </c>
      <c r="EL7" s="2">
        <f t="shared" si="90"/>
        <v>15</v>
      </c>
      <c r="EM7" s="2">
        <f t="shared" si="90"/>
        <v>16</v>
      </c>
      <c r="EN7" s="2">
        <f t="shared" si="90"/>
        <v>17</v>
      </c>
      <c r="EO7" s="2">
        <f t="shared" si="90"/>
        <v>18</v>
      </c>
      <c r="EP7" s="2">
        <f t="shared" si="90"/>
        <v>19</v>
      </c>
      <c r="EQ7" s="2">
        <f t="shared" si="90"/>
        <v>20</v>
      </c>
      <c r="ER7" s="2">
        <f t="shared" si="90"/>
        <v>21</v>
      </c>
      <c r="ES7" s="2">
        <f t="shared" si="90"/>
        <v>22</v>
      </c>
      <c r="ET7" s="2">
        <f t="shared" si="90"/>
        <v>23</v>
      </c>
      <c r="EU7" s="2">
        <f t="shared" si="90"/>
        <v>24</v>
      </c>
      <c r="EV7" s="2">
        <f t="shared" si="90"/>
        <v>25</v>
      </c>
      <c r="EW7" s="2">
        <f t="shared" si="90"/>
        <v>26</v>
      </c>
      <c r="EX7" s="2">
        <f t="shared" si="90"/>
        <v>27</v>
      </c>
      <c r="EY7" s="2"/>
    </row>
    <row r="8" spans="1:155" ht="29.25" customHeight="1" x14ac:dyDescent="0.35">
      <c r="A8" s="41"/>
      <c r="B8" s="41"/>
      <c r="C8" s="40"/>
      <c r="D8" s="43"/>
      <c r="E8" s="43"/>
      <c r="F8" s="40"/>
      <c r="G8" s="2" t="str">
        <f>CHOOSE(WEEKDAY(G5),"D","L","M","M","J","V","S")</f>
        <v>S</v>
      </c>
      <c r="H8" s="2" t="str">
        <f t="shared" ref="H8:BS8" si="91">CHOOSE(WEEKDAY(H5),"D","L","M","M","J","V","S")</f>
        <v>D</v>
      </c>
      <c r="I8" s="2" t="str">
        <f t="shared" si="91"/>
        <v>L</v>
      </c>
      <c r="J8" s="2" t="str">
        <f>CHOOSE(WEEKDAY(J5),"D","L","M","M","J","V","S")</f>
        <v>M</v>
      </c>
      <c r="K8" s="2" t="str">
        <f t="shared" si="91"/>
        <v>M</v>
      </c>
      <c r="L8" s="2" t="str">
        <f t="shared" si="91"/>
        <v>J</v>
      </c>
      <c r="M8" s="2" t="str">
        <f t="shared" si="91"/>
        <v>V</v>
      </c>
      <c r="N8" s="2" t="str">
        <f t="shared" si="91"/>
        <v>S</v>
      </c>
      <c r="O8" s="2" t="str">
        <f t="shared" si="91"/>
        <v>D</v>
      </c>
      <c r="P8" s="2" t="str">
        <f t="shared" si="91"/>
        <v>L</v>
      </c>
      <c r="Q8" s="2" t="str">
        <f t="shared" si="91"/>
        <v>M</v>
      </c>
      <c r="R8" s="2" t="str">
        <f t="shared" si="91"/>
        <v>M</v>
      </c>
      <c r="S8" s="2" t="str">
        <f t="shared" si="91"/>
        <v>J</v>
      </c>
      <c r="T8" s="2" t="str">
        <f t="shared" si="91"/>
        <v>V</v>
      </c>
      <c r="U8" s="2" t="str">
        <f t="shared" si="91"/>
        <v>S</v>
      </c>
      <c r="V8" s="2" t="str">
        <f t="shared" si="91"/>
        <v>D</v>
      </c>
      <c r="W8" s="2" t="str">
        <f t="shared" si="91"/>
        <v>L</v>
      </c>
      <c r="X8" s="2" t="str">
        <f t="shared" si="91"/>
        <v>M</v>
      </c>
      <c r="Y8" s="2" t="str">
        <f t="shared" si="91"/>
        <v>M</v>
      </c>
      <c r="Z8" s="2" t="str">
        <f t="shared" si="91"/>
        <v>J</v>
      </c>
      <c r="AA8" s="2" t="str">
        <f t="shared" si="91"/>
        <v>V</v>
      </c>
      <c r="AB8" s="2" t="str">
        <f t="shared" si="91"/>
        <v>S</v>
      </c>
      <c r="AC8" s="2" t="str">
        <f t="shared" si="91"/>
        <v>D</v>
      </c>
      <c r="AD8" s="2" t="str">
        <f t="shared" si="91"/>
        <v>L</v>
      </c>
      <c r="AE8" s="2" t="str">
        <f t="shared" si="91"/>
        <v>M</v>
      </c>
      <c r="AF8" s="2" t="str">
        <f t="shared" si="91"/>
        <v>M</v>
      </c>
      <c r="AG8" s="2" t="str">
        <f t="shared" si="91"/>
        <v>J</v>
      </c>
      <c r="AH8" s="2" t="str">
        <f t="shared" si="91"/>
        <v>V</v>
      </c>
      <c r="AI8" s="2" t="str">
        <f t="shared" si="91"/>
        <v>S</v>
      </c>
      <c r="AJ8" s="2" t="str">
        <f t="shared" si="91"/>
        <v>D</v>
      </c>
      <c r="AK8" s="2" t="str">
        <f t="shared" si="91"/>
        <v>L</v>
      </c>
      <c r="AL8" s="2" t="str">
        <f t="shared" si="91"/>
        <v>M</v>
      </c>
      <c r="AM8" s="2" t="str">
        <f t="shared" si="91"/>
        <v>M</v>
      </c>
      <c r="AN8" s="2" t="str">
        <f t="shared" si="91"/>
        <v>J</v>
      </c>
      <c r="AO8" s="2" t="str">
        <f t="shared" si="91"/>
        <v>V</v>
      </c>
      <c r="AP8" s="2" t="str">
        <f t="shared" si="91"/>
        <v>S</v>
      </c>
      <c r="AQ8" s="2" t="str">
        <f t="shared" si="91"/>
        <v>D</v>
      </c>
      <c r="AR8" s="2" t="str">
        <f t="shared" si="91"/>
        <v>L</v>
      </c>
      <c r="AS8" s="2" t="str">
        <f t="shared" si="91"/>
        <v>M</v>
      </c>
      <c r="AT8" s="2" t="str">
        <f t="shared" si="91"/>
        <v>M</v>
      </c>
      <c r="AU8" s="2" t="str">
        <f t="shared" si="91"/>
        <v>J</v>
      </c>
      <c r="AV8" s="2" t="str">
        <f t="shared" si="91"/>
        <v>V</v>
      </c>
      <c r="AW8" s="2" t="str">
        <f t="shared" si="91"/>
        <v>S</v>
      </c>
      <c r="AX8" s="2" t="str">
        <f t="shared" si="91"/>
        <v>D</v>
      </c>
      <c r="AY8" s="2" t="str">
        <f t="shared" si="91"/>
        <v>L</v>
      </c>
      <c r="AZ8" s="2" t="str">
        <f t="shared" si="91"/>
        <v>M</v>
      </c>
      <c r="BA8" s="2" t="str">
        <f t="shared" si="91"/>
        <v>M</v>
      </c>
      <c r="BB8" s="2" t="str">
        <f t="shared" si="91"/>
        <v>J</v>
      </c>
      <c r="BC8" s="2" t="str">
        <f t="shared" si="91"/>
        <v>V</v>
      </c>
      <c r="BD8" s="2" t="str">
        <f t="shared" si="91"/>
        <v>S</v>
      </c>
      <c r="BE8" s="2" t="str">
        <f t="shared" si="91"/>
        <v>D</v>
      </c>
      <c r="BF8" s="2" t="str">
        <f t="shared" si="91"/>
        <v>L</v>
      </c>
      <c r="BG8" s="2" t="str">
        <f t="shared" si="91"/>
        <v>M</v>
      </c>
      <c r="BH8" s="2" t="str">
        <f t="shared" si="91"/>
        <v>M</v>
      </c>
      <c r="BI8" s="2" t="str">
        <f t="shared" si="91"/>
        <v>J</v>
      </c>
      <c r="BJ8" s="2" t="str">
        <f t="shared" si="91"/>
        <v>V</v>
      </c>
      <c r="BK8" s="2" t="str">
        <f t="shared" si="91"/>
        <v>S</v>
      </c>
      <c r="BL8" s="2" t="str">
        <f t="shared" si="91"/>
        <v>D</v>
      </c>
      <c r="BM8" s="2" t="str">
        <f t="shared" si="91"/>
        <v>L</v>
      </c>
      <c r="BN8" s="2" t="str">
        <f t="shared" si="91"/>
        <v>M</v>
      </c>
      <c r="BO8" s="2" t="str">
        <f t="shared" si="91"/>
        <v>M</v>
      </c>
      <c r="BP8" s="2" t="str">
        <f t="shared" si="91"/>
        <v>J</v>
      </c>
      <c r="BQ8" s="2" t="str">
        <f t="shared" si="91"/>
        <v>V</v>
      </c>
      <c r="BR8" s="2" t="str">
        <f t="shared" si="91"/>
        <v>S</v>
      </c>
      <c r="BS8" s="2" t="str">
        <f t="shared" si="91"/>
        <v>D</v>
      </c>
      <c r="BT8" s="2" t="str">
        <f t="shared" ref="BT8:BU8" si="92">CHOOSE(WEEKDAY(BT5),"D","L","M","M","J","V","S")</f>
        <v>L</v>
      </c>
      <c r="BU8" s="2" t="str">
        <f t="shared" si="92"/>
        <v>M</v>
      </c>
      <c r="BV8" s="2" t="str">
        <f t="shared" ref="BV8:CV8" si="93">CHOOSE(WEEKDAY(BV5),"D","L","M","M","J","V","S")</f>
        <v>M</v>
      </c>
      <c r="BW8" s="2" t="str">
        <f t="shared" si="93"/>
        <v>J</v>
      </c>
      <c r="BX8" s="2" t="str">
        <f t="shared" si="93"/>
        <v>V</v>
      </c>
      <c r="BY8" s="2" t="str">
        <f t="shared" si="93"/>
        <v>S</v>
      </c>
      <c r="BZ8" s="2" t="str">
        <f t="shared" si="93"/>
        <v>D</v>
      </c>
      <c r="CA8" s="2" t="str">
        <f t="shared" si="93"/>
        <v>L</v>
      </c>
      <c r="CB8" s="2" t="str">
        <f t="shared" si="93"/>
        <v>M</v>
      </c>
      <c r="CC8" s="2" t="str">
        <f t="shared" si="93"/>
        <v>M</v>
      </c>
      <c r="CD8" s="2" t="str">
        <f t="shared" si="93"/>
        <v>J</v>
      </c>
      <c r="CE8" s="2" t="str">
        <f t="shared" si="93"/>
        <v>V</v>
      </c>
      <c r="CF8" s="2" t="str">
        <f t="shared" si="93"/>
        <v>S</v>
      </c>
      <c r="CG8" s="2" t="str">
        <f t="shared" si="93"/>
        <v>D</v>
      </c>
      <c r="CH8" s="2" t="str">
        <f t="shared" si="93"/>
        <v>L</v>
      </c>
      <c r="CI8" s="2" t="str">
        <f t="shared" si="93"/>
        <v>M</v>
      </c>
      <c r="CJ8" s="2" t="str">
        <f t="shared" si="93"/>
        <v>M</v>
      </c>
      <c r="CK8" s="2" t="str">
        <f t="shared" si="93"/>
        <v>J</v>
      </c>
      <c r="CL8" s="2" t="str">
        <f t="shared" si="93"/>
        <v>V</v>
      </c>
      <c r="CM8" s="2" t="str">
        <f t="shared" si="93"/>
        <v>S</v>
      </c>
      <c r="CN8" s="2" t="str">
        <f t="shared" si="93"/>
        <v>D</v>
      </c>
      <c r="CO8" s="2" t="str">
        <f t="shared" si="93"/>
        <v>L</v>
      </c>
      <c r="CP8" s="2" t="str">
        <f t="shared" si="93"/>
        <v>M</v>
      </c>
      <c r="CQ8" s="2" t="str">
        <f t="shared" si="93"/>
        <v>M</v>
      </c>
      <c r="CR8" s="2" t="str">
        <f t="shared" si="93"/>
        <v>J</v>
      </c>
      <c r="CS8" s="2" t="str">
        <f t="shared" si="93"/>
        <v>V</v>
      </c>
      <c r="CT8" s="2" t="str">
        <f t="shared" si="93"/>
        <v>S</v>
      </c>
      <c r="CU8" s="2" t="str">
        <f t="shared" si="93"/>
        <v>D</v>
      </c>
      <c r="CV8" s="2" t="str">
        <f t="shared" si="93"/>
        <v>L</v>
      </c>
      <c r="CW8" s="2" t="str">
        <f t="shared" ref="CW8:EX8" si="94">CHOOSE(WEEKDAY(CW5),"D","L","M","M","J","V","S")</f>
        <v>M</v>
      </c>
      <c r="CX8" s="2" t="str">
        <f t="shared" si="94"/>
        <v>M</v>
      </c>
      <c r="CY8" s="2" t="str">
        <f t="shared" si="94"/>
        <v>J</v>
      </c>
      <c r="CZ8" s="2" t="str">
        <f t="shared" si="94"/>
        <v>V</v>
      </c>
      <c r="DA8" s="2" t="str">
        <f t="shared" si="94"/>
        <v>S</v>
      </c>
      <c r="DB8" s="2" t="str">
        <f t="shared" si="94"/>
        <v>D</v>
      </c>
      <c r="DC8" s="2" t="str">
        <f t="shared" si="94"/>
        <v>L</v>
      </c>
      <c r="DD8" s="2" t="str">
        <f t="shared" si="94"/>
        <v>M</v>
      </c>
      <c r="DE8" s="2" t="str">
        <f t="shared" si="94"/>
        <v>M</v>
      </c>
      <c r="DF8" s="2" t="str">
        <f t="shared" si="94"/>
        <v>J</v>
      </c>
      <c r="DG8" s="2" t="str">
        <f t="shared" si="94"/>
        <v>V</v>
      </c>
      <c r="DH8" s="2" t="str">
        <f t="shared" si="94"/>
        <v>S</v>
      </c>
      <c r="DI8" s="2" t="str">
        <f t="shared" si="94"/>
        <v>D</v>
      </c>
      <c r="DJ8" s="2" t="str">
        <f t="shared" si="94"/>
        <v>L</v>
      </c>
      <c r="DK8" s="2" t="str">
        <f t="shared" si="94"/>
        <v>M</v>
      </c>
      <c r="DL8" s="2" t="str">
        <f t="shared" si="94"/>
        <v>M</v>
      </c>
      <c r="DM8" s="2" t="str">
        <f t="shared" si="94"/>
        <v>J</v>
      </c>
      <c r="DN8" s="2" t="str">
        <f t="shared" si="94"/>
        <v>V</v>
      </c>
      <c r="DO8" s="2" t="str">
        <f t="shared" si="94"/>
        <v>S</v>
      </c>
      <c r="DP8" s="2" t="str">
        <f t="shared" si="94"/>
        <v>D</v>
      </c>
      <c r="DQ8" s="2" t="str">
        <f t="shared" si="94"/>
        <v>L</v>
      </c>
      <c r="DR8" s="2" t="str">
        <f t="shared" si="94"/>
        <v>M</v>
      </c>
      <c r="DS8" s="2" t="str">
        <f t="shared" si="94"/>
        <v>M</v>
      </c>
      <c r="DT8" s="2" t="str">
        <f t="shared" si="94"/>
        <v>J</v>
      </c>
      <c r="DU8" s="2" t="str">
        <f t="shared" si="94"/>
        <v>V</v>
      </c>
      <c r="DV8" s="2" t="str">
        <f t="shared" si="94"/>
        <v>S</v>
      </c>
      <c r="DW8" s="2" t="str">
        <f t="shared" si="94"/>
        <v>D</v>
      </c>
      <c r="DX8" s="2" t="str">
        <f t="shared" si="94"/>
        <v>L</v>
      </c>
      <c r="DY8" s="2" t="str">
        <f t="shared" si="94"/>
        <v>M</v>
      </c>
      <c r="DZ8" s="2" t="str">
        <f t="shared" si="94"/>
        <v>M</v>
      </c>
      <c r="EA8" s="2" t="str">
        <f t="shared" si="94"/>
        <v>J</v>
      </c>
      <c r="EB8" s="2" t="str">
        <f t="shared" si="94"/>
        <v>V</v>
      </c>
      <c r="EC8" s="2" t="str">
        <f t="shared" si="94"/>
        <v>S</v>
      </c>
      <c r="ED8" s="2" t="str">
        <f t="shared" si="94"/>
        <v>D</v>
      </c>
      <c r="EE8" s="2" t="str">
        <f t="shared" si="94"/>
        <v>L</v>
      </c>
      <c r="EF8" s="2" t="str">
        <f t="shared" si="94"/>
        <v>M</v>
      </c>
      <c r="EG8" s="2" t="str">
        <f t="shared" si="94"/>
        <v>M</v>
      </c>
      <c r="EH8" s="2" t="str">
        <f t="shared" si="94"/>
        <v>J</v>
      </c>
      <c r="EI8" s="2" t="str">
        <f t="shared" si="94"/>
        <v>V</v>
      </c>
      <c r="EJ8" s="2" t="str">
        <f t="shared" si="94"/>
        <v>S</v>
      </c>
      <c r="EK8" s="2" t="str">
        <f t="shared" si="94"/>
        <v>D</v>
      </c>
      <c r="EL8" s="2" t="str">
        <f t="shared" si="94"/>
        <v>L</v>
      </c>
      <c r="EM8" s="2" t="str">
        <f t="shared" si="94"/>
        <v>M</v>
      </c>
      <c r="EN8" s="2" t="str">
        <f t="shared" si="94"/>
        <v>M</v>
      </c>
      <c r="EO8" s="2" t="str">
        <f t="shared" si="94"/>
        <v>J</v>
      </c>
      <c r="EP8" s="2" t="str">
        <f t="shared" si="94"/>
        <v>V</v>
      </c>
      <c r="EQ8" s="2" t="str">
        <f t="shared" si="94"/>
        <v>S</v>
      </c>
      <c r="ER8" s="2" t="str">
        <f t="shared" si="94"/>
        <v>D</v>
      </c>
      <c r="ES8" s="2" t="str">
        <f t="shared" si="94"/>
        <v>L</v>
      </c>
      <c r="ET8" s="2" t="str">
        <f t="shared" si="94"/>
        <v>M</v>
      </c>
      <c r="EU8" s="2" t="str">
        <f t="shared" si="94"/>
        <v>M</v>
      </c>
      <c r="EV8" s="2" t="str">
        <f t="shared" si="94"/>
        <v>J</v>
      </c>
      <c r="EW8" s="2" t="str">
        <f t="shared" si="94"/>
        <v>V</v>
      </c>
      <c r="EX8" s="2" t="str">
        <f t="shared" si="94"/>
        <v>S</v>
      </c>
      <c r="EY8" s="2"/>
    </row>
    <row r="9" spans="1:155" s="10" customFormat="1" ht="35.15" customHeight="1" x14ac:dyDescent="0.35">
      <c r="A9" s="11" t="s">
        <v>13</v>
      </c>
      <c r="B9" s="12">
        <v>43862</v>
      </c>
      <c r="C9" s="13">
        <v>3</v>
      </c>
      <c r="D9" s="17">
        <f t="shared" ref="D9:D18" si="95">IFERROR(WORKDAY(B9-1,C9),"")</f>
        <v>43866</v>
      </c>
      <c r="E9" s="18">
        <v>1</v>
      </c>
      <c r="F9" s="26">
        <f t="shared" ref="F9:F18" si="96">IFERROR(B9+E9*(D9-B9),"")</f>
        <v>43866</v>
      </c>
    </row>
    <row r="10" spans="1:155" s="10" customFormat="1" ht="35.15" customHeight="1" x14ac:dyDescent="0.35">
      <c r="A10" s="11" t="s">
        <v>21</v>
      </c>
      <c r="B10" s="12">
        <v>43865</v>
      </c>
      <c r="C10" s="13">
        <v>10</v>
      </c>
      <c r="D10" s="17">
        <f t="shared" ref="D10" si="97">IFERROR(WORKDAY(B10-1,C10),"")</f>
        <v>43878</v>
      </c>
      <c r="E10" s="18">
        <v>1</v>
      </c>
      <c r="F10" s="26">
        <f t="shared" ref="F10" si="98">IFERROR(B10+E10*(D10-B10),"")</f>
        <v>43878</v>
      </c>
      <c r="AI10" s="35"/>
      <c r="AJ10" s="35"/>
      <c r="AQ10" s="29"/>
      <c r="AR10" s="29"/>
      <c r="AS10" s="29"/>
      <c r="AT10" s="29"/>
      <c r="AU10" s="29"/>
    </row>
    <row r="11" spans="1:155" s="10" customFormat="1" ht="35.15" customHeight="1" x14ac:dyDescent="0.35">
      <c r="A11" s="11" t="s">
        <v>14</v>
      </c>
      <c r="B11" s="12">
        <v>43879</v>
      </c>
      <c r="C11" s="13">
        <v>10</v>
      </c>
      <c r="D11" s="17">
        <f t="shared" si="95"/>
        <v>43892</v>
      </c>
      <c r="E11" s="18">
        <v>1</v>
      </c>
      <c r="F11" s="26">
        <f t="shared" si="96"/>
        <v>43892</v>
      </c>
      <c r="AH11" s="35"/>
      <c r="AI11" s="35"/>
      <c r="AJ11" s="35"/>
      <c r="AQ11" s="29"/>
      <c r="AR11" s="29"/>
      <c r="AS11" s="29"/>
      <c r="AT11" s="29"/>
      <c r="AU11" s="29"/>
    </row>
    <row r="12" spans="1:155" s="10" customFormat="1" ht="35.15" customHeight="1" x14ac:dyDescent="0.35">
      <c r="A12" s="11" t="s">
        <v>9</v>
      </c>
      <c r="B12" s="12">
        <v>43894</v>
      </c>
      <c r="C12" s="13">
        <v>5</v>
      </c>
      <c r="D12" s="17">
        <f t="shared" si="95"/>
        <v>43900</v>
      </c>
      <c r="E12" s="18">
        <v>1</v>
      </c>
      <c r="F12" s="26">
        <f t="shared" si="96"/>
        <v>43900</v>
      </c>
      <c r="AH12" s="35"/>
      <c r="AI12" s="35"/>
      <c r="AJ12" s="35"/>
    </row>
    <row r="13" spans="1:155" s="10" customFormat="1" ht="35.15" customHeight="1" x14ac:dyDescent="0.35">
      <c r="A13" s="11" t="s">
        <v>16</v>
      </c>
      <c r="B13" s="12">
        <v>43901</v>
      </c>
      <c r="C13" s="13">
        <v>10</v>
      </c>
      <c r="D13" s="17">
        <f t="shared" si="95"/>
        <v>43914</v>
      </c>
      <c r="E13" s="18">
        <v>1</v>
      </c>
      <c r="F13" s="26">
        <f t="shared" si="96"/>
        <v>43914</v>
      </c>
      <c r="AH13" s="35"/>
      <c r="AI13" s="35"/>
      <c r="AJ13" s="35"/>
    </row>
    <row r="14" spans="1:155" s="10" customFormat="1" ht="35.15" customHeight="1" x14ac:dyDescent="0.35">
      <c r="A14" s="20" t="s">
        <v>11</v>
      </c>
      <c r="B14" s="21">
        <v>43915</v>
      </c>
      <c r="C14" s="22">
        <v>5</v>
      </c>
      <c r="D14" s="23">
        <f t="shared" si="95"/>
        <v>43921</v>
      </c>
      <c r="E14" s="24">
        <v>1</v>
      </c>
      <c r="F14" s="27">
        <f t="shared" si="96"/>
        <v>43921</v>
      </c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</row>
    <row r="15" spans="1:155" s="10" customFormat="1" ht="35.25" customHeight="1" x14ac:dyDescent="0.35">
      <c r="A15" s="11" t="s">
        <v>12</v>
      </c>
      <c r="B15" s="12"/>
      <c r="C15" s="13">
        <v>3</v>
      </c>
      <c r="D15" s="17" t="str">
        <f t="shared" si="95"/>
        <v/>
      </c>
      <c r="E15" s="18"/>
      <c r="F15" s="26" t="str">
        <f t="shared" si="96"/>
        <v/>
      </c>
    </row>
    <row r="16" spans="1:155" s="10" customFormat="1" ht="35.15" customHeight="1" x14ac:dyDescent="0.35">
      <c r="A16" s="11" t="s">
        <v>22</v>
      </c>
      <c r="B16" s="12"/>
      <c r="C16" s="13">
        <v>10</v>
      </c>
      <c r="D16" s="17" t="str">
        <f>IFERROR(WORKDAY(B16-1,C16),"")</f>
        <v/>
      </c>
      <c r="E16" s="18"/>
      <c r="F16" s="26" t="str">
        <f>IFERROR(B16+E16*(D16-B16),"")</f>
        <v/>
      </c>
      <c r="AQ16" s="29"/>
      <c r="AR16" s="29"/>
      <c r="AS16" s="29"/>
      <c r="AT16" s="29"/>
      <c r="AU16" s="29"/>
    </row>
    <row r="17" spans="1:154" s="10" customFormat="1" ht="35.25" customHeight="1" x14ac:dyDescent="0.35">
      <c r="A17" s="11" t="s">
        <v>15</v>
      </c>
      <c r="B17" s="12"/>
      <c r="C17" s="13">
        <v>10</v>
      </c>
      <c r="D17" s="17" t="str">
        <f t="shared" si="95"/>
        <v/>
      </c>
      <c r="E17" s="18"/>
      <c r="F17" s="26" t="str">
        <f t="shared" si="96"/>
        <v/>
      </c>
    </row>
    <row r="18" spans="1:154" s="10" customFormat="1" ht="35.25" customHeight="1" x14ac:dyDescent="0.35">
      <c r="A18" s="11" t="s">
        <v>8</v>
      </c>
      <c r="B18" s="12"/>
      <c r="C18" s="13">
        <v>5</v>
      </c>
      <c r="D18" s="17" t="str">
        <f t="shared" si="95"/>
        <v/>
      </c>
      <c r="E18" s="18"/>
      <c r="F18" s="26" t="str">
        <f t="shared" si="96"/>
        <v/>
      </c>
    </row>
    <row r="19" spans="1:154" ht="35.25" customHeight="1" x14ac:dyDescent="0.35">
      <c r="A19" s="11" t="s">
        <v>23</v>
      </c>
      <c r="B19" s="12"/>
      <c r="C19" s="13">
        <v>10</v>
      </c>
      <c r="D19" s="17" t="str">
        <f t="shared" ref="D19:D34" si="99">IFERROR(WORKDAY(B19-1,C19),"")</f>
        <v/>
      </c>
      <c r="E19" s="18"/>
      <c r="F19" s="26" t="str">
        <f t="shared" ref="F19:F34" si="100">IFERROR(B19+E19*(D19-B19),"")</f>
        <v/>
      </c>
    </row>
    <row r="20" spans="1:154" ht="35.25" customHeight="1" x14ac:dyDescent="0.35">
      <c r="A20" s="20" t="s">
        <v>17</v>
      </c>
      <c r="B20" s="21"/>
      <c r="C20" s="22">
        <v>5</v>
      </c>
      <c r="D20" s="23" t="str">
        <f>IFERROR(WORKDAY(B20-1,C20),"")</f>
        <v/>
      </c>
      <c r="E20" s="24"/>
      <c r="F20" s="27" t="str">
        <f>IFERROR(B20+E20*(D20-B20),"")</f>
        <v/>
      </c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</row>
    <row r="21" spans="1:154" s="10" customFormat="1" ht="35.15" customHeight="1" x14ac:dyDescent="0.35">
      <c r="A21" s="11" t="s">
        <v>18</v>
      </c>
      <c r="B21" s="12"/>
      <c r="C21" s="13">
        <v>3</v>
      </c>
      <c r="D21" s="17" t="str">
        <f t="shared" ref="D21:D25" si="101">IFERROR(WORKDAY(B21-1,C21),"")</f>
        <v/>
      </c>
      <c r="E21" s="18"/>
      <c r="F21" s="26" t="str">
        <f t="shared" si="100"/>
        <v/>
      </c>
    </row>
    <row r="22" spans="1:154" s="10" customFormat="1" ht="35.15" customHeight="1" x14ac:dyDescent="0.35">
      <c r="A22" s="11" t="s">
        <v>24</v>
      </c>
      <c r="B22" s="12"/>
      <c r="C22" s="13">
        <v>10</v>
      </c>
      <c r="D22" s="17" t="str">
        <f t="shared" si="101"/>
        <v/>
      </c>
      <c r="E22" s="18"/>
      <c r="F22" s="26" t="str">
        <f>IFERROR(B22+E22*(D22-B22),"")</f>
        <v/>
      </c>
      <c r="AQ22" s="29"/>
      <c r="AR22" s="29"/>
      <c r="AS22" s="29"/>
      <c r="AT22" s="29"/>
      <c r="AU22" s="29"/>
    </row>
    <row r="23" spans="1:154" s="10" customFormat="1" ht="35.15" customHeight="1" x14ac:dyDescent="0.35">
      <c r="A23" s="11" t="s">
        <v>19</v>
      </c>
      <c r="B23" s="12"/>
      <c r="C23" s="13">
        <v>10</v>
      </c>
      <c r="D23" s="17" t="str">
        <f t="shared" si="101"/>
        <v/>
      </c>
      <c r="E23" s="18"/>
      <c r="F23" s="26" t="str">
        <f t="shared" si="100"/>
        <v/>
      </c>
    </row>
    <row r="24" spans="1:154" s="10" customFormat="1" ht="24.75" customHeight="1" x14ac:dyDescent="0.35">
      <c r="A24" s="11" t="s">
        <v>20</v>
      </c>
      <c r="B24" s="12"/>
      <c r="C24" s="13">
        <v>5</v>
      </c>
      <c r="D24" s="17" t="str">
        <f t="shared" si="101"/>
        <v/>
      </c>
      <c r="E24" s="18"/>
      <c r="F24" s="26" t="str">
        <f t="shared" si="100"/>
        <v/>
      </c>
    </row>
    <row r="25" spans="1:154" ht="24.75" customHeight="1" x14ac:dyDescent="0.35">
      <c r="A25" s="11" t="s">
        <v>10</v>
      </c>
      <c r="B25" s="12"/>
      <c r="C25" s="13">
        <v>2</v>
      </c>
      <c r="D25" s="17" t="str">
        <f t="shared" si="101"/>
        <v/>
      </c>
      <c r="E25" s="18"/>
      <c r="F25" s="26" t="str">
        <f t="shared" ref="F25" si="102">IFERROR(B25+E25*(D25-B25),"")</f>
        <v/>
      </c>
    </row>
    <row r="26" spans="1:154" s="9" customFormat="1" ht="36" customHeight="1" x14ac:dyDescent="0.35">
      <c r="A26" s="44" t="s">
        <v>25</v>
      </c>
      <c r="B26" s="45"/>
      <c r="C26" s="46">
        <v>2</v>
      </c>
      <c r="D26" s="45">
        <f>B26+C26</f>
        <v>2</v>
      </c>
      <c r="E26" s="47"/>
      <c r="F26" s="48">
        <f>IFERROR(B26+E26*(D26-B26),"")</f>
        <v>0</v>
      </c>
    </row>
    <row r="27" spans="1:154" s="37" customFormat="1" ht="24.75" customHeight="1" x14ac:dyDescent="0.35">
      <c r="A27" s="36"/>
      <c r="B27" s="30"/>
      <c r="C27" s="31"/>
      <c r="D27" s="30" t="str">
        <f t="shared" si="99"/>
        <v/>
      </c>
      <c r="E27" s="32"/>
      <c r="F27" s="30" t="str">
        <f t="shared" si="100"/>
        <v/>
      </c>
    </row>
    <row r="28" spans="1:154" s="37" customFormat="1" ht="24.75" customHeight="1" x14ac:dyDescent="0.35">
      <c r="A28" s="36"/>
      <c r="B28" s="30"/>
      <c r="C28" s="31"/>
      <c r="D28" s="30" t="str">
        <f t="shared" si="99"/>
        <v/>
      </c>
      <c r="E28" s="32"/>
      <c r="F28" s="30" t="str">
        <f t="shared" si="100"/>
        <v/>
      </c>
    </row>
    <row r="29" spans="1:154" s="37" customFormat="1" ht="24.75" customHeight="1" x14ac:dyDescent="0.35">
      <c r="A29" s="36"/>
      <c r="B29" s="30"/>
      <c r="C29" s="31"/>
      <c r="D29" s="30" t="str">
        <f t="shared" si="99"/>
        <v/>
      </c>
      <c r="E29" s="32"/>
      <c r="F29" s="30" t="str">
        <f t="shared" si="100"/>
        <v/>
      </c>
    </row>
    <row r="30" spans="1:154" s="37" customFormat="1" ht="24.75" customHeight="1" x14ac:dyDescent="0.35">
      <c r="A30" s="36"/>
      <c r="B30" s="30"/>
      <c r="C30" s="31"/>
      <c r="D30" s="30" t="str">
        <f t="shared" si="99"/>
        <v/>
      </c>
      <c r="E30" s="32"/>
      <c r="F30" s="30" t="str">
        <f t="shared" si="100"/>
        <v/>
      </c>
    </row>
    <row r="31" spans="1:154" s="37" customFormat="1" ht="24.75" customHeight="1" x14ac:dyDescent="0.35">
      <c r="A31" s="36"/>
      <c r="B31" s="30"/>
      <c r="C31" s="31"/>
      <c r="D31" s="30" t="str">
        <f t="shared" si="99"/>
        <v/>
      </c>
      <c r="E31" s="32"/>
      <c r="F31" s="30" t="str">
        <f t="shared" si="100"/>
        <v/>
      </c>
    </row>
    <row r="32" spans="1:154" s="37" customFormat="1" ht="24.75" customHeight="1" x14ac:dyDescent="0.35">
      <c r="A32" s="36"/>
      <c r="B32" s="30"/>
      <c r="C32" s="31"/>
      <c r="D32" s="30" t="str">
        <f t="shared" si="99"/>
        <v/>
      </c>
      <c r="E32" s="32"/>
      <c r="F32" s="30" t="str">
        <f t="shared" si="100"/>
        <v/>
      </c>
    </row>
    <row r="33" spans="1:6" s="37" customFormat="1" ht="24.75" customHeight="1" x14ac:dyDescent="0.35">
      <c r="A33" s="36"/>
      <c r="B33" s="30"/>
      <c r="C33" s="31"/>
      <c r="D33" s="30" t="str">
        <f t="shared" si="99"/>
        <v/>
      </c>
      <c r="E33" s="32"/>
      <c r="F33" s="30" t="str">
        <f t="shared" si="100"/>
        <v/>
      </c>
    </row>
    <row r="34" spans="1:6" s="37" customFormat="1" ht="24.75" customHeight="1" x14ac:dyDescent="0.35">
      <c r="A34" s="36"/>
      <c r="B34" s="30"/>
      <c r="C34" s="31"/>
      <c r="D34" s="30" t="str">
        <f t="shared" si="99"/>
        <v/>
      </c>
      <c r="E34" s="32"/>
      <c r="F34" s="30" t="str">
        <f t="shared" si="100"/>
        <v/>
      </c>
    </row>
    <row r="35" spans="1:6" s="9" customFormat="1" x14ac:dyDescent="0.35">
      <c r="B35" s="38"/>
      <c r="C35" s="38"/>
      <c r="D35" s="38"/>
    </row>
    <row r="36" spans="1:6" s="9" customFormat="1" x14ac:dyDescent="0.35">
      <c r="B36" s="38"/>
      <c r="C36" s="38"/>
      <c r="D36" s="38"/>
    </row>
    <row r="37" spans="1:6" s="9" customFormat="1" x14ac:dyDescent="0.35">
      <c r="B37" s="38"/>
      <c r="C37" s="38"/>
      <c r="D37" s="38"/>
    </row>
    <row r="38" spans="1:6" s="9" customFormat="1" x14ac:dyDescent="0.35">
      <c r="B38" s="38"/>
      <c r="C38" s="38"/>
      <c r="D38" s="38"/>
    </row>
    <row r="39" spans="1:6" s="9" customFormat="1" x14ac:dyDescent="0.35">
      <c r="B39" s="38"/>
      <c r="C39" s="38"/>
      <c r="D39" s="38"/>
    </row>
    <row r="40" spans="1:6" s="9" customFormat="1" x14ac:dyDescent="0.35">
      <c r="B40" s="38"/>
      <c r="C40" s="38"/>
      <c r="D40" s="38"/>
    </row>
    <row r="41" spans="1:6" s="9" customFormat="1" x14ac:dyDescent="0.35">
      <c r="B41" s="38"/>
      <c r="C41" s="38"/>
      <c r="D41" s="38"/>
    </row>
    <row r="42" spans="1:6" s="9" customFormat="1" x14ac:dyDescent="0.35">
      <c r="B42" s="38"/>
      <c r="C42" s="38"/>
      <c r="D42" s="38"/>
    </row>
    <row r="43" spans="1:6" s="9" customFormat="1" x14ac:dyDescent="0.35">
      <c r="B43" s="38"/>
      <c r="C43" s="38"/>
      <c r="D43" s="38"/>
    </row>
    <row r="44" spans="1:6" s="9" customFormat="1" x14ac:dyDescent="0.35">
      <c r="B44" s="38"/>
      <c r="C44" s="38"/>
      <c r="D44" s="38"/>
    </row>
    <row r="45" spans="1:6" s="9" customFormat="1" x14ac:dyDescent="0.35">
      <c r="B45" s="38"/>
      <c r="C45" s="38"/>
      <c r="D45" s="38"/>
    </row>
    <row r="46" spans="1:6" s="9" customFormat="1" x14ac:dyDescent="0.35">
      <c r="B46" s="38"/>
      <c r="C46" s="38"/>
      <c r="D46" s="38"/>
    </row>
    <row r="47" spans="1:6" s="9" customFormat="1" x14ac:dyDescent="0.35">
      <c r="B47" s="38"/>
      <c r="C47" s="38"/>
      <c r="D47" s="38"/>
    </row>
    <row r="48" spans="1:6" s="9" customFormat="1" x14ac:dyDescent="0.35">
      <c r="B48" s="38"/>
      <c r="C48" s="38"/>
      <c r="D48" s="38"/>
    </row>
    <row r="49" spans="2:4" s="9" customFormat="1" x14ac:dyDescent="0.35">
      <c r="B49" s="38"/>
      <c r="C49" s="38"/>
      <c r="D49" s="38"/>
    </row>
    <row r="50" spans="2:4" s="9" customFormat="1" x14ac:dyDescent="0.35">
      <c r="B50" s="38"/>
      <c r="C50" s="38"/>
      <c r="D50" s="38"/>
    </row>
    <row r="51" spans="2:4" s="9" customFormat="1" x14ac:dyDescent="0.35">
      <c r="B51" s="38"/>
      <c r="C51" s="38"/>
      <c r="D51" s="38"/>
    </row>
    <row r="52" spans="2:4" s="9" customFormat="1" x14ac:dyDescent="0.35">
      <c r="B52" s="38"/>
      <c r="C52" s="38"/>
      <c r="D52" s="38"/>
    </row>
    <row r="53" spans="2:4" s="9" customFormat="1" x14ac:dyDescent="0.35">
      <c r="B53" s="38"/>
      <c r="C53" s="38"/>
      <c r="D53" s="38"/>
    </row>
    <row r="54" spans="2:4" s="9" customFormat="1" x14ac:dyDescent="0.35">
      <c r="B54" s="38"/>
      <c r="C54" s="38"/>
      <c r="D54" s="38"/>
    </row>
    <row r="55" spans="2:4" s="9" customFormat="1" x14ac:dyDescent="0.35">
      <c r="B55" s="38"/>
      <c r="C55" s="38"/>
      <c r="D55" s="38"/>
    </row>
    <row r="56" spans="2:4" s="9" customFormat="1" x14ac:dyDescent="0.35">
      <c r="B56" s="38"/>
      <c r="C56" s="38"/>
      <c r="D56" s="38"/>
    </row>
    <row r="57" spans="2:4" s="9" customFormat="1" x14ac:dyDescent="0.35">
      <c r="B57" s="38"/>
      <c r="C57" s="38"/>
      <c r="D57" s="38"/>
    </row>
    <row r="58" spans="2:4" s="9" customFormat="1" x14ac:dyDescent="0.35">
      <c r="B58" s="38"/>
      <c r="C58" s="38"/>
      <c r="D58" s="38"/>
    </row>
    <row r="59" spans="2:4" s="9" customFormat="1" x14ac:dyDescent="0.35">
      <c r="B59" s="38"/>
      <c r="C59" s="38"/>
      <c r="D59" s="38"/>
    </row>
    <row r="60" spans="2:4" s="9" customFormat="1" x14ac:dyDescent="0.35">
      <c r="B60" s="38"/>
      <c r="C60" s="38"/>
      <c r="D60" s="38"/>
    </row>
    <row r="61" spans="2:4" s="9" customFormat="1" x14ac:dyDescent="0.35">
      <c r="B61" s="38"/>
      <c r="C61" s="38"/>
      <c r="D61" s="38"/>
    </row>
    <row r="62" spans="2:4" s="9" customFormat="1" x14ac:dyDescent="0.35">
      <c r="B62" s="38"/>
      <c r="C62" s="38"/>
      <c r="D62" s="38"/>
    </row>
    <row r="63" spans="2:4" s="9" customFormat="1" x14ac:dyDescent="0.35">
      <c r="B63" s="38"/>
      <c r="C63" s="38"/>
      <c r="D63" s="38"/>
    </row>
    <row r="64" spans="2:4" s="9" customFormat="1" x14ac:dyDescent="0.35">
      <c r="B64" s="38"/>
      <c r="C64" s="38"/>
      <c r="D64" s="38"/>
    </row>
    <row r="65" spans="2:4" s="9" customFormat="1" x14ac:dyDescent="0.35">
      <c r="B65" s="38"/>
      <c r="C65" s="38"/>
      <c r="D65" s="38"/>
    </row>
    <row r="66" spans="2:4" s="9" customFormat="1" x14ac:dyDescent="0.35">
      <c r="B66" s="38"/>
      <c r="C66" s="38"/>
      <c r="D66" s="38"/>
    </row>
    <row r="67" spans="2:4" s="9" customFormat="1" x14ac:dyDescent="0.35">
      <c r="B67" s="38"/>
      <c r="C67" s="38"/>
      <c r="D67" s="38"/>
    </row>
    <row r="68" spans="2:4" s="9" customFormat="1" x14ac:dyDescent="0.35">
      <c r="B68" s="38"/>
      <c r="C68" s="38"/>
      <c r="D68" s="38"/>
    </row>
    <row r="69" spans="2:4" s="9" customFormat="1" x14ac:dyDescent="0.35">
      <c r="B69" s="38"/>
      <c r="C69" s="38"/>
      <c r="D69" s="38"/>
    </row>
    <row r="70" spans="2:4" s="9" customFormat="1" x14ac:dyDescent="0.35">
      <c r="B70" s="38"/>
      <c r="C70" s="38"/>
      <c r="D70" s="38"/>
    </row>
    <row r="71" spans="2:4" s="9" customFormat="1" x14ac:dyDescent="0.35">
      <c r="B71" s="38"/>
      <c r="C71" s="38"/>
      <c r="D71" s="38"/>
    </row>
    <row r="72" spans="2:4" s="9" customFormat="1" x14ac:dyDescent="0.35">
      <c r="B72" s="38"/>
      <c r="C72" s="38"/>
      <c r="D72" s="38"/>
    </row>
  </sheetData>
  <mergeCells count="6">
    <mergeCell ref="F7:F8"/>
    <mergeCell ref="A7:A8"/>
    <mergeCell ref="B7:B8"/>
    <mergeCell ref="C7:C8"/>
    <mergeCell ref="D7:D8"/>
    <mergeCell ref="E7:E8"/>
  </mergeCells>
  <conditionalFormatting sqref="H7:EY8">
    <cfRule type="expression" dxfId="15" priority="82">
      <formula>H$7=1</formula>
    </cfRule>
  </conditionalFormatting>
  <conditionalFormatting sqref="G5:EY5">
    <cfRule type="expression" dxfId="14" priority="81">
      <formula>G$7&lt;&gt;1</formula>
    </cfRule>
  </conditionalFormatting>
  <conditionalFormatting sqref="G8:EY8">
    <cfRule type="expression" dxfId="13" priority="80">
      <formula>OR(G$8="S",G$8="D")</formula>
    </cfRule>
  </conditionalFormatting>
  <conditionalFormatting sqref="A35:F44">
    <cfRule type="expression" dxfId="12" priority="74">
      <formula>$A35&lt;&gt;""</formula>
    </cfRule>
  </conditionalFormatting>
  <conditionalFormatting sqref="G6:EY6">
    <cfRule type="expression" dxfId="11" priority="73">
      <formula>G$8&lt;&gt;"L"</formula>
    </cfRule>
  </conditionalFormatting>
  <conditionalFormatting sqref="A35:G147">
    <cfRule type="expression" dxfId="10" priority="71">
      <formula>OR($B35&lt;&gt;"",$A35&lt;&gt;"")</formula>
    </cfRule>
  </conditionalFormatting>
  <conditionalFormatting sqref="H5:EY6">
    <cfRule type="expression" dxfId="9" priority="95">
      <formula>H$7=1</formula>
    </cfRule>
  </conditionalFormatting>
  <conditionalFormatting sqref="G9:EY11 G13:EY20 G22:EY22 G26:EY44">
    <cfRule type="expression" dxfId="8" priority="162">
      <formula>AND(G$5&gt;=$B9,G$5&lt;=$D9,G$5&gt;=$F9,G$5&gt;=TODAY())</formula>
    </cfRule>
    <cfRule type="expression" dxfId="7" priority="163">
      <formula>AND(G$5&gt;=$B9,G$5&lt;=$D9,G$5&gt;=$F9)</formula>
    </cfRule>
    <cfRule type="expression" dxfId="6" priority="164">
      <formula>AND(G$5&gt;=$B9,G$5&lt;=$D9,G$5&lt;=$F9,$E9&gt;0)</formula>
    </cfRule>
    <cfRule type="expression" dxfId="5" priority="165">
      <formula>AND($A9&lt;&gt;"",G$5=$B$4)</formula>
    </cfRule>
  </conditionalFormatting>
  <conditionalFormatting sqref="G21:EY21 G12:EY12 G23:EY25">
    <cfRule type="expression" dxfId="4" priority="57">
      <formula>AND(G$5&gt;=$B12,G$5&lt;=$D12,G$5&lt;=$F12,$E12=100%)</formula>
    </cfRule>
    <cfRule type="expression" dxfId="3" priority="58">
      <formula>AND(G$5&gt;=$B12,G$5&lt;=$D12,G$5&gt;=$F12,G$5&gt;=TODAY())</formula>
    </cfRule>
    <cfRule type="expression" dxfId="2" priority="59">
      <formula>AND(G$5&gt;=$B12,G$5&lt;=$D12,G$5&gt;=$F12)</formula>
    </cfRule>
    <cfRule type="expression" dxfId="1" priority="60">
      <formula>AND(G$5&gt;=$B12,G$5&lt;=$D12,G$5&lt;=$F12,$E12&gt;0)</formula>
    </cfRule>
    <cfRule type="expression" dxfId="0" priority="61">
      <formula>AND($A12&lt;&gt;"",G$5=$B$4)</formula>
    </cfRule>
  </conditionalFormatting>
  <pageMargins left="0" right="0" top="0.74803149606299213" bottom="0.74803149606299213" header="0.31496062992125984" footer="0.31496062992125984"/>
  <pageSetup paperSize="9" scale="45" orientation="landscape" r:id="rId1"/>
  <ignoredErrors>
    <ignoredError sqref="D26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 MIGRATION</vt:lpstr>
      <vt:lpstr>'PLANNING MIGRATION'!DateProjet</vt:lpstr>
      <vt:lpstr>'PLANNING MIGRATION'!Impression_des_titres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EDL EXPERTISES</dc:creator>
  <cp:lastModifiedBy>CLAVEL Chainour</cp:lastModifiedBy>
  <cp:lastPrinted>2020-04-21T16:34:06Z</cp:lastPrinted>
  <dcterms:created xsi:type="dcterms:W3CDTF">2016-02-19T18:25:15Z</dcterms:created>
  <dcterms:modified xsi:type="dcterms:W3CDTF">2020-04-21T16:47:42Z</dcterms:modified>
</cp:coreProperties>
</file>