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117"/>
  <workbookPr autoCompressPictures="0"/>
  <bookViews>
    <workbookView xWindow="0" yWindow="0" windowWidth="20740" windowHeight="15480"/>
  </bookViews>
  <sheets>
    <sheet name="Janvier " sheetId="2" r:id="rId1"/>
  </sheets>
  <definedNames>
    <definedName name="Print_Area_5">'Janvier '!$E$1:$F$2</definedName>
    <definedName name="_xlnm.Print_Area">#REF!</definedName>
  </definedNames>
  <calcPr calcId="140001" iterateDelta="1E-4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25" i="2" l="1"/>
  <c r="S26" i="2"/>
  <c r="S28" i="2"/>
  <c r="M3" i="2"/>
  <c r="M4" i="2"/>
  <c r="M5" i="2"/>
  <c r="M6" i="2"/>
  <c r="D8" i="2"/>
  <c r="D7" i="2"/>
</calcChain>
</file>

<file path=xl/sharedStrings.xml><?xml version="1.0" encoding="utf-8"?>
<sst xmlns="http://schemas.openxmlformats.org/spreadsheetml/2006/main" count="89" uniqueCount="32">
  <si>
    <t>Exploit. Courante</t>
  </si>
  <si>
    <t>RECETTES</t>
  </si>
  <si>
    <t>Code</t>
  </si>
  <si>
    <t>COMPTE D'EXPLOITATION</t>
  </si>
  <si>
    <t>Marchandises</t>
  </si>
  <si>
    <t>a</t>
  </si>
  <si>
    <t>Produits et services</t>
  </si>
  <si>
    <t>b</t>
  </si>
  <si>
    <t>Prestation libérale</t>
  </si>
  <si>
    <t>c</t>
  </si>
  <si>
    <t>Subvention annuelle</t>
  </si>
  <si>
    <t>d</t>
  </si>
  <si>
    <t>DEPENSES</t>
  </si>
  <si>
    <t>Exploit. Except.</t>
  </si>
  <si>
    <t>X</t>
  </si>
  <si>
    <t>Y</t>
  </si>
  <si>
    <t>Janvier</t>
  </si>
  <si>
    <t>Sortie</t>
  </si>
  <si>
    <t>Entrée</t>
  </si>
  <si>
    <t>BANQUE ENTREPRISE</t>
  </si>
  <si>
    <t>Référence</t>
  </si>
  <si>
    <t>Nature opération</t>
  </si>
  <si>
    <t>Vérification</t>
  </si>
  <si>
    <t>entrée</t>
  </si>
  <si>
    <t>1</t>
  </si>
  <si>
    <t>2</t>
  </si>
  <si>
    <t>3</t>
  </si>
  <si>
    <t>4</t>
  </si>
  <si>
    <t>5</t>
  </si>
  <si>
    <t>6</t>
  </si>
  <si>
    <t>7</t>
  </si>
  <si>
    <t>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</si>
</sst>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0.00&quot;   &quot;"/>
  </numFmts>
  <fonts count="11" x14ac:knownFonts="1">
    <font>
      <sz val="10"/>
      <name val="SimSun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9"/>
      <color rgb="FFFF0000"/>
      <name val="Arial"/>
      <family val="2"/>
    </font>
    <font>
      <b/>
      <i/>
      <sz val="11"/>
      <name val="Arial"/>
      <family val="2"/>
    </font>
    <font>
      <b/>
      <sz val="10"/>
      <color rgb="FF000000"/>
      <name val="Arial"/>
      <family val="2"/>
    </font>
    <font>
      <b/>
      <sz val="10"/>
      <name val="Arial"/>
      <family val="2"/>
    </font>
    <font>
      <b/>
      <sz val="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99"/>
        <bgColor rgb="FFFFFFCC"/>
      </patternFill>
    </fill>
    <fill>
      <patternFill patternType="solid">
        <fgColor rgb="FFCCFFCC"/>
        <bgColor rgb="FFCCFFFF"/>
      </patternFill>
    </fill>
    <fill>
      <patternFill patternType="solid">
        <fgColor rgb="FF7F7F7F"/>
        <bgColor rgb="FF808080"/>
      </patternFill>
    </fill>
    <fill>
      <patternFill patternType="solid">
        <fgColor rgb="FFC6D9F1"/>
        <bgColor rgb="FFCCCCFF"/>
      </patternFill>
    </fill>
    <fill>
      <patternFill patternType="solid">
        <fgColor rgb="FF00FF00"/>
        <bgColor rgb="FF33CCCC"/>
      </patternFill>
    </fill>
    <fill>
      <patternFill patternType="solid">
        <fgColor rgb="FFFF99FF"/>
        <bgColor rgb="FFCC99FF"/>
      </patternFill>
    </fill>
    <fill>
      <patternFill patternType="solid">
        <fgColor rgb="FFCCCCFF"/>
        <bgColor rgb="FFC6D9F1"/>
      </patternFill>
    </fill>
    <fill>
      <patternFill patternType="solid">
        <fgColor rgb="FF00FFFF"/>
        <bgColor rgb="FF00FFFF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134">
    <xf numFmtId="0" fontId="1" fillId="0" borderId="0" xfId="0" applyFont="1"/>
    <xf numFmtId="0" fontId="1" fillId="0" borderId="0" xfId="1"/>
    <xf numFmtId="0" fontId="2" fillId="0" borderId="0" xfId="1" applyFont="1" applyAlignment="1">
      <alignment horizontal="center"/>
    </xf>
    <xf numFmtId="0" fontId="1" fillId="0" borderId="0" xfId="1" applyBorder="1"/>
    <xf numFmtId="0" fontId="1" fillId="0" borderId="0" xfId="1"/>
    <xf numFmtId="0" fontId="1" fillId="0" borderId="0" xfId="1" applyProtection="1"/>
    <xf numFmtId="3" fontId="4" fillId="0" borderId="0" xfId="1" applyNumberFormat="1" applyFont="1" applyBorder="1" applyAlignment="1">
      <alignment horizontal="center"/>
    </xf>
    <xf numFmtId="4" fontId="4" fillId="3" borderId="0" xfId="1" applyNumberFormat="1" applyFont="1" applyFill="1" applyAlignment="1" applyProtection="1"/>
    <xf numFmtId="4" fontId="5" fillId="3" borderId="0" xfId="1" applyNumberFormat="1" applyFont="1" applyFill="1" applyAlignment="1" applyProtection="1"/>
    <xf numFmtId="4" fontId="5" fillId="3" borderId="0" xfId="1" applyNumberFormat="1" applyFont="1" applyFill="1" applyAlignment="1" applyProtection="1">
      <alignment horizontal="center"/>
    </xf>
    <xf numFmtId="3" fontId="5" fillId="3" borderId="0" xfId="1" applyNumberFormat="1" applyFont="1" applyFill="1" applyProtection="1"/>
    <xf numFmtId="4" fontId="4" fillId="3" borderId="2" xfId="1" applyNumberFormat="1" applyFont="1" applyFill="1" applyBorder="1" applyAlignment="1" applyProtection="1"/>
    <xf numFmtId="3" fontId="4" fillId="3" borderId="3" xfId="1" applyNumberFormat="1" applyFont="1" applyFill="1" applyBorder="1" applyAlignment="1" applyProtection="1"/>
    <xf numFmtId="3" fontId="4" fillId="3" borderId="4" xfId="1" applyNumberFormat="1" applyFont="1" applyFill="1" applyBorder="1" applyAlignment="1" applyProtection="1"/>
    <xf numFmtId="3" fontId="5" fillId="3" borderId="2" xfId="1" applyNumberFormat="1" applyFont="1" applyFill="1" applyBorder="1" applyAlignment="1" applyProtection="1">
      <alignment vertical="center"/>
    </xf>
    <xf numFmtId="3" fontId="5" fillId="3" borderId="5" xfId="1" applyNumberFormat="1" applyFont="1" applyFill="1" applyBorder="1" applyAlignment="1" applyProtection="1">
      <alignment vertical="center"/>
    </xf>
    <xf numFmtId="3" fontId="5" fillId="3" borderId="6" xfId="1" applyNumberFormat="1" applyFont="1" applyFill="1" applyBorder="1" applyAlignment="1" applyProtection="1">
      <alignment horizontal="center" vertical="center"/>
    </xf>
    <xf numFmtId="3" fontId="4" fillId="3" borderId="7" xfId="1" applyNumberFormat="1" applyFont="1" applyFill="1" applyBorder="1" applyAlignment="1" applyProtection="1">
      <alignment vertical="center"/>
    </xf>
    <xf numFmtId="3" fontId="5" fillId="3" borderId="0" xfId="1" applyNumberFormat="1" applyFont="1" applyFill="1" applyBorder="1" applyAlignment="1" applyProtection="1">
      <alignment horizontal="center" vertical="center" wrapText="1"/>
    </xf>
    <xf numFmtId="3" fontId="5" fillId="3" borderId="8" xfId="1" applyNumberFormat="1" applyFont="1" applyFill="1" applyBorder="1" applyAlignment="1" applyProtection="1">
      <alignment vertical="center"/>
    </xf>
    <xf numFmtId="3" fontId="5" fillId="3" borderId="0" xfId="1" applyNumberFormat="1" applyFont="1" applyFill="1" applyBorder="1" applyAlignment="1" applyProtection="1">
      <alignment vertical="center"/>
    </xf>
    <xf numFmtId="3" fontId="5" fillId="3" borderId="9" xfId="1" applyNumberFormat="1" applyFont="1" applyFill="1" applyBorder="1" applyAlignment="1" applyProtection="1">
      <alignment vertical="center"/>
    </xf>
    <xf numFmtId="3" fontId="4" fillId="3" borderId="10" xfId="1" applyNumberFormat="1" applyFont="1" applyFill="1" applyBorder="1" applyAlignment="1" applyProtection="1">
      <alignment vertical="center"/>
    </xf>
    <xf numFmtId="3" fontId="5" fillId="3" borderId="11" xfId="1" applyNumberFormat="1" applyFont="1" applyFill="1" applyBorder="1" applyAlignment="1" applyProtection="1">
      <alignment vertical="center"/>
    </xf>
    <xf numFmtId="3" fontId="5" fillId="3" borderId="12" xfId="1" applyNumberFormat="1" applyFont="1" applyFill="1" applyBorder="1" applyAlignment="1" applyProtection="1">
      <alignment vertical="center"/>
    </xf>
    <xf numFmtId="3" fontId="5" fillId="3" borderId="1" xfId="1" applyNumberFormat="1" applyFont="1" applyFill="1" applyBorder="1" applyAlignment="1" applyProtection="1">
      <alignment horizontal="center" vertical="center"/>
    </xf>
    <xf numFmtId="164" fontId="6" fillId="3" borderId="0" xfId="1" applyNumberFormat="1" applyFont="1" applyFill="1" applyBorder="1" applyAlignment="1" applyProtection="1">
      <alignment horizontal="center" vertical="center"/>
    </xf>
    <xf numFmtId="3" fontId="5" fillId="3" borderId="13" xfId="1" applyNumberFormat="1" applyFont="1" applyFill="1" applyBorder="1" applyAlignment="1" applyProtection="1">
      <alignment vertical="center"/>
    </xf>
    <xf numFmtId="3" fontId="4" fillId="3" borderId="0" xfId="1" applyNumberFormat="1" applyFont="1" applyFill="1" applyBorder="1" applyAlignment="1" applyProtection="1">
      <alignment horizontal="center" wrapText="1"/>
    </xf>
    <xf numFmtId="3" fontId="5" fillId="3" borderId="8" xfId="1" applyNumberFormat="1" applyFont="1" applyFill="1" applyBorder="1" applyAlignment="1" applyProtection="1"/>
    <xf numFmtId="3" fontId="5" fillId="3" borderId="0" xfId="1" applyNumberFormat="1" applyFont="1" applyFill="1" applyBorder="1" applyAlignment="1" applyProtection="1"/>
    <xf numFmtId="3" fontId="5" fillId="3" borderId="13" xfId="1" applyNumberFormat="1" applyFont="1" applyFill="1" applyBorder="1" applyProtection="1"/>
    <xf numFmtId="3" fontId="5" fillId="3" borderId="9" xfId="1" applyNumberFormat="1" applyFont="1" applyFill="1" applyBorder="1" applyProtection="1"/>
    <xf numFmtId="3" fontId="4" fillId="3" borderId="10" xfId="1" applyNumberFormat="1" applyFont="1" applyFill="1" applyBorder="1" applyProtection="1"/>
    <xf numFmtId="3" fontId="4" fillId="3" borderId="14" xfId="1" applyNumberFormat="1" applyFont="1" applyFill="1" applyBorder="1" applyAlignment="1" applyProtection="1">
      <alignment vertical="center"/>
    </xf>
    <xf numFmtId="3" fontId="5" fillId="3" borderId="8" xfId="1" applyNumberFormat="1" applyFont="1" applyFill="1" applyBorder="1" applyProtection="1"/>
    <xf numFmtId="3" fontId="5" fillId="3" borderId="0" xfId="1" applyNumberFormat="1" applyFont="1" applyFill="1" applyBorder="1" applyProtection="1"/>
    <xf numFmtId="0" fontId="5" fillId="0" borderId="0" xfId="1" applyFont="1" applyProtection="1"/>
    <xf numFmtId="3" fontId="5" fillId="3" borderId="15" xfId="1" applyNumberFormat="1" applyFont="1" applyFill="1" applyBorder="1" applyAlignment="1" applyProtection="1">
      <alignment vertical="center"/>
    </xf>
    <xf numFmtId="3" fontId="5" fillId="3" borderId="16" xfId="1" applyNumberFormat="1" applyFont="1" applyFill="1" applyBorder="1" applyAlignment="1" applyProtection="1">
      <alignment vertical="center"/>
    </xf>
    <xf numFmtId="3" fontId="5" fillId="3" borderId="17" xfId="1" applyNumberFormat="1" applyFont="1" applyFill="1" applyBorder="1" applyAlignment="1" applyProtection="1">
      <alignment horizontal="center" vertical="center"/>
    </xf>
    <xf numFmtId="3" fontId="4" fillId="3" borderId="18" xfId="1" applyNumberFormat="1" applyFont="1" applyFill="1" applyBorder="1" applyAlignment="1" applyProtection="1">
      <alignment vertical="center"/>
    </xf>
    <xf numFmtId="0" fontId="5" fillId="0" borderId="0" xfId="1" applyFont="1"/>
    <xf numFmtId="4" fontId="5" fillId="3" borderId="0" xfId="1" applyNumberFormat="1" applyFont="1" applyFill="1" applyBorder="1" applyAlignment="1" applyProtection="1">
      <alignment horizontal="center"/>
    </xf>
    <xf numFmtId="3" fontId="4" fillId="3" borderId="0" xfId="1" applyNumberFormat="1" applyFont="1" applyFill="1" applyBorder="1" applyAlignment="1" applyProtection="1">
      <alignment vertical="center"/>
    </xf>
    <xf numFmtId="3" fontId="5" fillId="3" borderId="11" xfId="1" applyNumberFormat="1" applyFont="1" applyFill="1" applyBorder="1" applyProtection="1"/>
    <xf numFmtId="3" fontId="5" fillId="3" borderId="19" xfId="1" applyNumberFormat="1" applyFont="1" applyFill="1" applyBorder="1" applyProtection="1"/>
    <xf numFmtId="3" fontId="4" fillId="3" borderId="19" xfId="1" applyNumberFormat="1" applyFont="1" applyFill="1" applyBorder="1" applyProtection="1"/>
    <xf numFmtId="3" fontId="4" fillId="3" borderId="12" xfId="1" applyNumberFormat="1" applyFont="1" applyFill="1" applyBorder="1" applyAlignment="1" applyProtection="1">
      <alignment horizontal="right"/>
    </xf>
    <xf numFmtId="3" fontId="4" fillId="3" borderId="14" xfId="1" applyNumberFormat="1" applyFont="1" applyFill="1" applyBorder="1" applyProtection="1"/>
    <xf numFmtId="3" fontId="4" fillId="3" borderId="0" xfId="1" applyNumberFormat="1" applyFont="1" applyFill="1" applyBorder="1" applyAlignment="1" applyProtection="1">
      <alignment horizontal="center" vertical="center"/>
    </xf>
    <xf numFmtId="3" fontId="4" fillId="3" borderId="20" xfId="1" applyNumberFormat="1" applyFont="1" applyFill="1" applyBorder="1" applyProtection="1"/>
    <xf numFmtId="3" fontId="5" fillId="3" borderId="2" xfId="1" applyNumberFormat="1" applyFont="1" applyFill="1" applyBorder="1" applyAlignment="1" applyProtection="1"/>
    <xf numFmtId="3" fontId="5" fillId="3" borderId="5" xfId="1" applyNumberFormat="1" applyFont="1" applyFill="1" applyBorder="1" applyAlignment="1" applyProtection="1"/>
    <xf numFmtId="3" fontId="5" fillId="3" borderId="6" xfId="1" applyNumberFormat="1" applyFont="1" applyFill="1" applyBorder="1" applyAlignment="1" applyProtection="1">
      <alignment horizontal="center"/>
    </xf>
    <xf numFmtId="3" fontId="5" fillId="3" borderId="21" xfId="1" applyNumberFormat="1" applyFont="1" applyFill="1" applyBorder="1" applyProtection="1"/>
    <xf numFmtId="3" fontId="5" fillId="3" borderId="22" xfId="1" applyNumberFormat="1" applyFont="1" applyFill="1" applyBorder="1" applyProtection="1"/>
    <xf numFmtId="3" fontId="5" fillId="3" borderId="23" xfId="1" applyNumberFormat="1" applyFont="1" applyFill="1" applyBorder="1" applyAlignment="1" applyProtection="1">
      <alignment horizontal="right"/>
    </xf>
    <xf numFmtId="3" fontId="4" fillId="3" borderId="24" xfId="1" applyNumberFormat="1" applyFont="1" applyFill="1" applyBorder="1" applyProtection="1"/>
    <xf numFmtId="3" fontId="5" fillId="3" borderId="11" xfId="1" applyNumberFormat="1" applyFont="1" applyFill="1" applyBorder="1" applyAlignment="1" applyProtection="1"/>
    <xf numFmtId="3" fontId="5" fillId="3" borderId="12" xfId="1" applyNumberFormat="1" applyFont="1" applyFill="1" applyBorder="1" applyAlignment="1" applyProtection="1"/>
    <xf numFmtId="3" fontId="5" fillId="3" borderId="1" xfId="1" applyNumberFormat="1" applyFont="1" applyFill="1" applyBorder="1" applyAlignment="1" applyProtection="1">
      <alignment horizontal="center"/>
    </xf>
    <xf numFmtId="3" fontId="5" fillId="3" borderId="25" xfId="1" applyNumberFormat="1" applyFont="1" applyFill="1" applyBorder="1" applyProtection="1"/>
    <xf numFmtId="3" fontId="5" fillId="3" borderId="26" xfId="1" applyNumberFormat="1" applyFont="1" applyFill="1" applyBorder="1" applyProtection="1"/>
    <xf numFmtId="3" fontId="5" fillId="3" borderId="26" xfId="1" applyNumberFormat="1" applyFont="1" applyFill="1" applyBorder="1" applyAlignment="1" applyProtection="1">
      <alignment vertical="center" wrapText="1"/>
    </xf>
    <xf numFmtId="3" fontId="4" fillId="3" borderId="27" xfId="1" applyNumberFormat="1" applyFont="1" applyFill="1" applyBorder="1" applyProtection="1"/>
    <xf numFmtId="3" fontId="4" fillId="3" borderId="15" xfId="1" applyNumberFormat="1" applyFont="1" applyFill="1" applyBorder="1" applyProtection="1"/>
    <xf numFmtId="3" fontId="5" fillId="3" borderId="28" xfId="1" applyNumberFormat="1" applyFont="1" applyFill="1" applyBorder="1" applyProtection="1"/>
    <xf numFmtId="3" fontId="5" fillId="3" borderId="28" xfId="1" applyNumberFormat="1" applyFont="1" applyFill="1" applyBorder="1" applyAlignment="1" applyProtection="1">
      <alignment horizontal="right"/>
    </xf>
    <xf numFmtId="3" fontId="4" fillId="3" borderId="29" xfId="1" applyNumberFormat="1" applyFont="1" applyFill="1" applyBorder="1" applyProtection="1"/>
    <xf numFmtId="3" fontId="4" fillId="3" borderId="29" xfId="1" applyNumberFormat="1" applyFont="1" applyFill="1" applyBorder="1" applyAlignment="1" applyProtection="1">
      <alignment vertical="center"/>
    </xf>
    <xf numFmtId="3" fontId="5" fillId="3" borderId="0" xfId="1" applyNumberFormat="1" applyFont="1" applyFill="1" applyBorder="1" applyAlignment="1" applyProtection="1">
      <alignment horizontal="center"/>
    </xf>
    <xf numFmtId="3" fontId="5" fillId="3" borderId="31" xfId="1" applyNumberFormat="1" applyFont="1" applyFill="1" applyBorder="1" applyAlignment="1" applyProtection="1">
      <alignment horizontal="left"/>
    </xf>
    <xf numFmtId="3" fontId="5" fillId="3" borderId="32" xfId="1" applyNumberFormat="1" applyFont="1" applyFill="1" applyBorder="1" applyAlignment="1" applyProtection="1">
      <alignment horizontal="left"/>
    </xf>
    <xf numFmtId="3" fontId="5" fillId="3" borderId="32" xfId="1" applyNumberFormat="1" applyFont="1" applyFill="1" applyBorder="1" applyAlignment="1" applyProtection="1">
      <alignment horizontal="center"/>
    </xf>
    <xf numFmtId="3" fontId="5" fillId="3" borderId="34" xfId="1" applyNumberFormat="1" applyFont="1" applyFill="1" applyBorder="1" applyAlignment="1" applyProtection="1">
      <alignment horizontal="center"/>
    </xf>
    <xf numFmtId="4" fontId="5" fillId="0" borderId="0" xfId="1" applyNumberFormat="1" applyFont="1" applyProtection="1"/>
    <xf numFmtId="3" fontId="5" fillId="0" borderId="0" xfId="1" applyNumberFormat="1" applyFont="1" applyProtection="1"/>
    <xf numFmtId="3" fontId="4" fillId="0" borderId="0" xfId="1" applyNumberFormat="1" applyFont="1" applyProtection="1"/>
    <xf numFmtId="3" fontId="5" fillId="4" borderId="0" xfId="1" applyNumberFormat="1" applyFont="1" applyFill="1" applyBorder="1" applyAlignment="1" applyProtection="1">
      <alignment horizontal="center"/>
    </xf>
    <xf numFmtId="3" fontId="4" fillId="4" borderId="0" xfId="1" applyNumberFormat="1" applyFont="1" applyFill="1" applyBorder="1" applyAlignment="1" applyProtection="1">
      <alignment horizontal="left" vertical="center"/>
    </xf>
    <xf numFmtId="3" fontId="4" fillId="4" borderId="0" xfId="1" applyNumberFormat="1" applyFont="1" applyFill="1" applyBorder="1" applyAlignment="1" applyProtection="1">
      <alignment vertical="center" wrapText="1"/>
    </xf>
    <xf numFmtId="3" fontId="5" fillId="4" borderId="0" xfId="1" applyNumberFormat="1" applyFont="1" applyFill="1" applyBorder="1" applyAlignment="1" applyProtection="1">
      <alignment vertical="center" wrapText="1"/>
    </xf>
    <xf numFmtId="0" fontId="7" fillId="6" borderId="35" xfId="1" applyFont="1" applyFill="1" applyBorder="1" applyAlignment="1" applyProtection="1">
      <alignment horizontal="center" vertical="center"/>
    </xf>
    <xf numFmtId="0" fontId="3" fillId="7" borderId="35" xfId="1" applyFont="1" applyFill="1" applyBorder="1" applyAlignment="1" applyProtection="1">
      <alignment horizontal="center" vertical="center"/>
    </xf>
    <xf numFmtId="0" fontId="7" fillId="7" borderId="35" xfId="1" applyFont="1" applyFill="1" applyBorder="1" applyAlignment="1" applyProtection="1">
      <alignment horizontal="center" vertical="center"/>
    </xf>
    <xf numFmtId="3" fontId="9" fillId="8" borderId="38" xfId="1" applyNumberFormat="1" applyFont="1" applyFill="1" applyBorder="1" applyAlignment="1" applyProtection="1">
      <alignment horizontal="center"/>
    </xf>
    <xf numFmtId="3" fontId="9" fillId="8" borderId="12" xfId="1" applyNumberFormat="1" applyFont="1" applyFill="1" applyBorder="1" applyAlignment="1" applyProtection="1">
      <alignment horizontal="center"/>
    </xf>
    <xf numFmtId="3" fontId="9" fillId="5" borderId="1" xfId="1" applyNumberFormat="1" applyFont="1" applyFill="1" applyBorder="1" applyAlignment="1" applyProtection="1">
      <alignment horizontal="center"/>
    </xf>
    <xf numFmtId="3" fontId="9" fillId="5" borderId="19" xfId="1" applyNumberFormat="1" applyFont="1" applyFill="1" applyBorder="1" applyAlignment="1" applyProtection="1">
      <alignment horizontal="center"/>
    </xf>
    <xf numFmtId="3" fontId="9" fillId="8" borderId="40" xfId="1" applyNumberFormat="1" applyFont="1" applyFill="1" applyBorder="1" applyAlignment="1" applyProtection="1">
      <alignment horizontal="center"/>
    </xf>
    <xf numFmtId="3" fontId="9" fillId="8" borderId="22" xfId="1" applyNumberFormat="1" applyFont="1" applyFill="1" applyBorder="1" applyAlignment="1" applyProtection="1">
      <alignment horizontal="center"/>
    </xf>
    <xf numFmtId="3" fontId="9" fillId="9" borderId="41" xfId="1" applyNumberFormat="1" applyFont="1" applyFill="1" applyBorder="1" applyAlignment="1" applyProtection="1">
      <alignment horizontal="center"/>
    </xf>
    <xf numFmtId="4" fontId="4" fillId="9" borderId="39" xfId="1" applyNumberFormat="1" applyFont="1" applyFill="1" applyBorder="1" applyAlignment="1" applyProtection="1">
      <alignment horizontal="center"/>
    </xf>
    <xf numFmtId="3" fontId="10" fillId="8" borderId="40" xfId="1" applyNumberFormat="1" applyFont="1" applyFill="1" applyBorder="1" applyAlignment="1" applyProtection="1">
      <alignment horizontal="center"/>
    </xf>
    <xf numFmtId="3" fontId="10" fillId="8" borderId="22" xfId="1" applyNumberFormat="1" applyFont="1" applyFill="1" applyBorder="1" applyAlignment="1" applyProtection="1">
      <alignment horizontal="center"/>
    </xf>
    <xf numFmtId="4" fontId="9" fillId="9" borderId="41" xfId="1" applyNumberFormat="1" applyFont="1" applyFill="1" applyBorder="1" applyAlignment="1" applyProtection="1">
      <alignment horizontal="center"/>
    </xf>
    <xf numFmtId="3" fontId="4" fillId="3" borderId="10" xfId="1" applyNumberFormat="1" applyFont="1" applyFill="1" applyBorder="1" applyProtection="1">
      <protection locked="0"/>
    </xf>
    <xf numFmtId="3" fontId="5" fillId="0" borderId="42" xfId="1" applyNumberFormat="1" applyFont="1" applyBorder="1" applyAlignment="1" applyProtection="1">
      <protection locked="0"/>
    </xf>
    <xf numFmtId="3" fontId="5" fillId="0" borderId="9" xfId="1" applyNumberFormat="1" applyFont="1" applyBorder="1" applyAlignment="1" applyProtection="1">
      <protection locked="0"/>
    </xf>
    <xf numFmtId="3" fontId="5" fillId="0" borderId="43" xfId="1" applyNumberFormat="1" applyFont="1" applyBorder="1" applyAlignment="1" applyProtection="1">
      <protection locked="0"/>
    </xf>
    <xf numFmtId="49" fontId="4" fillId="0" borderId="13" xfId="1" applyNumberFormat="1" applyFont="1" applyBorder="1" applyAlignment="1" applyProtection="1">
      <alignment horizontal="center"/>
      <protection locked="0"/>
    </xf>
    <xf numFmtId="1" fontId="4" fillId="0" borderId="13" xfId="1" applyNumberFormat="1" applyFont="1" applyBorder="1" applyAlignment="1" applyProtection="1">
      <alignment horizontal="center"/>
      <protection locked="0"/>
    </xf>
    <xf numFmtId="49" fontId="4" fillId="0" borderId="44" xfId="1" applyNumberFormat="1" applyFont="1" applyBorder="1" applyAlignment="1" applyProtection="1">
      <alignment horizontal="center"/>
      <protection locked="0"/>
    </xf>
    <xf numFmtId="1" fontId="5" fillId="0" borderId="45" xfId="1" applyNumberFormat="1" applyFont="1" applyBorder="1" applyAlignment="1" applyProtection="1">
      <alignment horizontal="center"/>
      <protection locked="0"/>
    </xf>
    <xf numFmtId="0" fontId="5" fillId="0" borderId="43" xfId="1" applyFont="1" applyBorder="1" applyProtection="1">
      <protection locked="0"/>
    </xf>
    <xf numFmtId="0" fontId="5" fillId="0" borderId="0" xfId="1" applyFont="1" applyProtection="1">
      <protection locked="0"/>
    </xf>
    <xf numFmtId="3" fontId="5" fillId="3" borderId="11" xfId="1" applyNumberFormat="1" applyFont="1" applyFill="1" applyBorder="1" applyAlignment="1" applyProtection="1">
      <protection locked="0"/>
    </xf>
    <xf numFmtId="3" fontId="5" fillId="3" borderId="12" xfId="1" applyNumberFormat="1" applyFont="1" applyFill="1" applyBorder="1" applyAlignment="1" applyProtection="1">
      <protection locked="0"/>
    </xf>
    <xf numFmtId="3" fontId="5" fillId="0" borderId="45" xfId="1" applyNumberFormat="1" applyFont="1" applyBorder="1" applyAlignment="1" applyProtection="1">
      <protection locked="0"/>
    </xf>
    <xf numFmtId="4" fontId="5" fillId="0" borderId="0" xfId="1" applyNumberFormat="1" applyFont="1" applyProtection="1">
      <protection locked="0"/>
    </xf>
    <xf numFmtId="3" fontId="5" fillId="0" borderId="13" xfId="1" applyNumberFormat="1" applyFont="1" applyBorder="1" applyAlignment="1" applyProtection="1">
      <protection locked="0"/>
    </xf>
    <xf numFmtId="3" fontId="5" fillId="0" borderId="43" xfId="1" applyNumberFormat="1" applyFont="1" applyBorder="1" applyProtection="1">
      <protection locked="0"/>
    </xf>
    <xf numFmtId="49" fontId="4" fillId="0" borderId="43" xfId="1" applyNumberFormat="1" applyFont="1" applyBorder="1" applyAlignment="1" applyProtection="1">
      <alignment horizontal="center"/>
      <protection locked="0"/>
    </xf>
    <xf numFmtId="49" fontId="4" fillId="0" borderId="9" xfId="1" applyNumberFormat="1" applyFont="1" applyBorder="1" applyAlignment="1" applyProtection="1">
      <alignment horizontal="center"/>
      <protection locked="0"/>
    </xf>
    <xf numFmtId="3" fontId="5" fillId="0" borderId="0" xfId="1" applyNumberFormat="1" applyFont="1" applyBorder="1" applyProtection="1"/>
    <xf numFmtId="49" fontId="4" fillId="0" borderId="42" xfId="1" applyNumberFormat="1" applyFont="1" applyBorder="1" applyAlignment="1" applyProtection="1">
      <alignment horizontal="center"/>
      <protection locked="0"/>
    </xf>
    <xf numFmtId="1" fontId="4" fillId="0" borderId="43" xfId="1" applyNumberFormat="1" applyFont="1" applyBorder="1" applyAlignment="1" applyProtection="1">
      <alignment horizontal="center"/>
      <protection locked="0"/>
    </xf>
    <xf numFmtId="4" fontId="5" fillId="0" borderId="13" xfId="1" applyNumberFormat="1" applyFont="1" applyBorder="1" applyProtection="1">
      <protection locked="0"/>
    </xf>
    <xf numFmtId="3" fontId="5" fillId="0" borderId="42" xfId="1" applyNumberFormat="1" applyFont="1" applyBorder="1" applyProtection="1">
      <protection locked="0"/>
    </xf>
    <xf numFmtId="3" fontId="4" fillId="0" borderId="43" xfId="1" applyNumberFormat="1" applyFont="1" applyBorder="1" applyProtection="1">
      <protection locked="0"/>
    </xf>
    <xf numFmtId="3" fontId="5" fillId="0" borderId="9" xfId="1" applyNumberFormat="1" applyFont="1" applyBorder="1" applyProtection="1">
      <protection locked="0"/>
    </xf>
    <xf numFmtId="3" fontId="5" fillId="0" borderId="45" xfId="1" applyNumberFormat="1" applyFont="1" applyBorder="1" applyProtection="1">
      <protection locked="0"/>
    </xf>
    <xf numFmtId="3" fontId="3" fillId="2" borderId="1" xfId="1" applyNumberFormat="1" applyFont="1" applyFill="1" applyBorder="1" applyAlignment="1" applyProtection="1">
      <alignment horizontal="center"/>
    </xf>
    <xf numFmtId="3" fontId="3" fillId="2" borderId="30" xfId="1" applyNumberFormat="1" applyFont="1" applyFill="1" applyBorder="1" applyAlignment="1" applyProtection="1">
      <alignment horizontal="center"/>
    </xf>
    <xf numFmtId="3" fontId="5" fillId="3" borderId="33" xfId="1" applyNumberFormat="1" applyFont="1" applyFill="1" applyBorder="1" applyAlignment="1" applyProtection="1">
      <alignment horizontal="left"/>
    </xf>
    <xf numFmtId="4" fontId="3" fillId="5" borderId="35" xfId="1" applyNumberFormat="1" applyFont="1" applyFill="1" applyBorder="1" applyAlignment="1" applyProtection="1">
      <alignment horizontal="center" vertical="center"/>
    </xf>
    <xf numFmtId="3" fontId="3" fillId="2" borderId="11" xfId="1" applyNumberFormat="1" applyFont="1" applyFill="1" applyBorder="1" applyAlignment="1" applyProtection="1">
      <alignment horizontal="center"/>
    </xf>
    <xf numFmtId="3" fontId="3" fillId="2" borderId="36" xfId="1" applyNumberFormat="1" applyFont="1" applyFill="1" applyBorder="1" applyAlignment="1" applyProtection="1">
      <alignment horizontal="center"/>
    </xf>
    <xf numFmtId="165" fontId="8" fillId="8" borderId="37" xfId="1" applyNumberFormat="1" applyFont="1" applyFill="1" applyBorder="1" applyAlignment="1" applyProtection="1">
      <alignment horizontal="center" vertical="center" wrapText="1"/>
    </xf>
    <xf numFmtId="3" fontId="9" fillId="6" borderId="38" xfId="1" applyNumberFormat="1" applyFont="1" applyFill="1" applyBorder="1" applyAlignment="1" applyProtection="1">
      <alignment horizontal="center" vertical="center"/>
    </xf>
    <xf numFmtId="3" fontId="9" fillId="7" borderId="39" xfId="1" applyNumberFormat="1" applyFont="1" applyFill="1" applyBorder="1" applyAlignment="1" applyProtection="1">
      <alignment horizontal="center" vertical="center"/>
    </xf>
    <xf numFmtId="3" fontId="9" fillId="7" borderId="1" xfId="1" applyNumberFormat="1" applyFont="1" applyFill="1" applyBorder="1" applyAlignment="1" applyProtection="1">
      <alignment horizontal="center" vertical="center"/>
    </xf>
    <xf numFmtId="3" fontId="9" fillId="5" borderId="39" xfId="1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TableStyleLight1" xfId="1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6D9F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FF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7F7F7F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39600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37" name="Line 1"/>
        <xdr:cNvSpPr/>
      </xdr:nvSpPr>
      <xdr:spPr>
        <a:xfrm>
          <a:off x="4221720" y="0"/>
          <a:ext cx="7603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38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39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3</xdr:col>
      <xdr:colOff>27000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40" name="Line 1"/>
        <xdr:cNvSpPr/>
      </xdr:nvSpPr>
      <xdr:spPr>
        <a:xfrm>
          <a:off x="4209120" y="0"/>
          <a:ext cx="7729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41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42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43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3</xdr:col>
      <xdr:colOff>27000</xdr:colOff>
      <xdr:row>0</xdr:row>
      <xdr:rowOff>0</xdr:rowOff>
    </xdr:from>
    <xdr:to>
      <xdr:col>3</xdr:col>
      <xdr:colOff>598320</xdr:colOff>
      <xdr:row>0</xdr:row>
      <xdr:rowOff>0</xdr:rowOff>
    </xdr:to>
    <xdr:sp macro="" textlink="">
      <xdr:nvSpPr>
        <xdr:cNvPr id="44" name="Line 1"/>
        <xdr:cNvSpPr/>
      </xdr:nvSpPr>
      <xdr:spPr>
        <a:xfrm>
          <a:off x="4209120" y="0"/>
          <a:ext cx="5713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3</xdr:col>
      <xdr:colOff>39600</xdr:colOff>
      <xdr:row>0</xdr:row>
      <xdr:rowOff>0</xdr:rowOff>
    </xdr:from>
    <xdr:to>
      <xdr:col>3</xdr:col>
      <xdr:colOff>623880</xdr:colOff>
      <xdr:row>0</xdr:row>
      <xdr:rowOff>0</xdr:rowOff>
    </xdr:to>
    <xdr:sp macro="" textlink="">
      <xdr:nvSpPr>
        <xdr:cNvPr id="45" name="Line 1"/>
        <xdr:cNvSpPr/>
      </xdr:nvSpPr>
      <xdr:spPr>
        <a:xfrm>
          <a:off x="4221720" y="0"/>
          <a:ext cx="58428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3</xdr:col>
      <xdr:colOff>610920</xdr:colOff>
      <xdr:row>0</xdr:row>
      <xdr:rowOff>0</xdr:rowOff>
    </xdr:to>
    <xdr:sp macro="" textlink="">
      <xdr:nvSpPr>
        <xdr:cNvPr id="46" name="Line 1"/>
        <xdr:cNvSpPr/>
      </xdr:nvSpPr>
      <xdr:spPr>
        <a:xfrm>
          <a:off x="4043520" y="0"/>
          <a:ext cx="749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47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3</xdr:col>
      <xdr:colOff>27000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48" name="Line 1"/>
        <xdr:cNvSpPr/>
      </xdr:nvSpPr>
      <xdr:spPr>
        <a:xfrm>
          <a:off x="4209120" y="0"/>
          <a:ext cx="7729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49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50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3</xdr:col>
      <xdr:colOff>27000</xdr:colOff>
      <xdr:row>0</xdr:row>
      <xdr:rowOff>0</xdr:rowOff>
    </xdr:from>
    <xdr:to>
      <xdr:col>3</xdr:col>
      <xdr:colOff>598320</xdr:colOff>
      <xdr:row>0</xdr:row>
      <xdr:rowOff>0</xdr:rowOff>
    </xdr:to>
    <xdr:sp macro="" textlink="">
      <xdr:nvSpPr>
        <xdr:cNvPr id="51" name="Line 1"/>
        <xdr:cNvSpPr/>
      </xdr:nvSpPr>
      <xdr:spPr>
        <a:xfrm>
          <a:off x="4209120" y="0"/>
          <a:ext cx="5713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52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53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54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55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56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57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3</xdr:col>
      <xdr:colOff>610920</xdr:colOff>
      <xdr:row>0</xdr:row>
      <xdr:rowOff>0</xdr:rowOff>
    </xdr:to>
    <xdr:sp macro="" textlink="">
      <xdr:nvSpPr>
        <xdr:cNvPr id="58" name="Line 1"/>
        <xdr:cNvSpPr/>
      </xdr:nvSpPr>
      <xdr:spPr>
        <a:xfrm>
          <a:off x="4043520" y="0"/>
          <a:ext cx="749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59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60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61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2</xdr:col>
      <xdr:colOff>610920</xdr:colOff>
      <xdr:row>0</xdr:row>
      <xdr:rowOff>0</xdr:rowOff>
    </xdr:from>
    <xdr:to>
      <xdr:col>4</xdr:col>
      <xdr:colOff>27000</xdr:colOff>
      <xdr:row>0</xdr:row>
      <xdr:rowOff>0</xdr:rowOff>
    </xdr:to>
    <xdr:sp macro="" textlink="">
      <xdr:nvSpPr>
        <xdr:cNvPr id="62" name="Line 1"/>
        <xdr:cNvSpPr/>
      </xdr:nvSpPr>
      <xdr:spPr>
        <a:xfrm>
          <a:off x="4043520" y="0"/>
          <a:ext cx="938520" cy="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13</xdr:col>
      <xdr:colOff>27360</xdr:colOff>
      <xdr:row>17</xdr:row>
      <xdr:rowOff>79560</xdr:rowOff>
    </xdr:from>
    <xdr:to>
      <xdr:col>14</xdr:col>
      <xdr:colOff>65160</xdr:colOff>
      <xdr:row>26</xdr:row>
      <xdr:rowOff>137880</xdr:rowOff>
    </xdr:to>
    <xdr:sp macro="" textlink="">
      <xdr:nvSpPr>
        <xdr:cNvPr id="63" name="Line 1"/>
        <xdr:cNvSpPr/>
      </xdr:nvSpPr>
      <xdr:spPr>
        <a:xfrm flipV="1">
          <a:off x="9760680" y="3004560"/>
          <a:ext cx="541440" cy="153360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13</xdr:col>
      <xdr:colOff>35640</xdr:colOff>
      <xdr:row>21</xdr:row>
      <xdr:rowOff>79920</xdr:rowOff>
    </xdr:from>
    <xdr:to>
      <xdr:col>14</xdr:col>
      <xdr:colOff>27360</xdr:colOff>
      <xdr:row>29</xdr:row>
      <xdr:rowOff>16560</xdr:rowOff>
    </xdr:to>
    <xdr:sp macro="" textlink="">
      <xdr:nvSpPr>
        <xdr:cNvPr id="64" name="Line 1"/>
        <xdr:cNvSpPr/>
      </xdr:nvSpPr>
      <xdr:spPr>
        <a:xfrm flipV="1">
          <a:off x="9768960" y="3670560"/>
          <a:ext cx="495360" cy="123228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13</xdr:col>
      <xdr:colOff>27360</xdr:colOff>
      <xdr:row>21</xdr:row>
      <xdr:rowOff>105120</xdr:rowOff>
    </xdr:from>
    <xdr:to>
      <xdr:col>14</xdr:col>
      <xdr:colOff>56520</xdr:colOff>
      <xdr:row>28</xdr:row>
      <xdr:rowOff>137880</xdr:rowOff>
    </xdr:to>
    <xdr:sp macro="" textlink="">
      <xdr:nvSpPr>
        <xdr:cNvPr id="65" name="Line 1"/>
        <xdr:cNvSpPr/>
      </xdr:nvSpPr>
      <xdr:spPr>
        <a:xfrm flipV="1">
          <a:off x="9760680" y="3695760"/>
          <a:ext cx="532800" cy="116640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13</xdr:col>
      <xdr:colOff>39960</xdr:colOff>
      <xdr:row>13</xdr:row>
      <xdr:rowOff>162000</xdr:rowOff>
    </xdr:from>
    <xdr:to>
      <xdr:col>14</xdr:col>
      <xdr:colOff>39960</xdr:colOff>
      <xdr:row>15</xdr:row>
      <xdr:rowOff>118440</xdr:rowOff>
    </xdr:to>
    <xdr:sp macro="" textlink="">
      <xdr:nvSpPr>
        <xdr:cNvPr id="66" name="Line 1"/>
        <xdr:cNvSpPr/>
      </xdr:nvSpPr>
      <xdr:spPr>
        <a:xfrm>
          <a:off x="9773280" y="2403720"/>
          <a:ext cx="503640" cy="29808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13</xdr:col>
      <xdr:colOff>27360</xdr:colOff>
      <xdr:row>19</xdr:row>
      <xdr:rowOff>105120</xdr:rowOff>
    </xdr:from>
    <xdr:to>
      <xdr:col>14</xdr:col>
      <xdr:colOff>39960</xdr:colOff>
      <xdr:row>26</xdr:row>
      <xdr:rowOff>137880</xdr:rowOff>
    </xdr:to>
    <xdr:sp macro="" textlink="">
      <xdr:nvSpPr>
        <xdr:cNvPr id="67" name="Line 1"/>
        <xdr:cNvSpPr/>
      </xdr:nvSpPr>
      <xdr:spPr>
        <a:xfrm flipV="1">
          <a:off x="9760680" y="3371760"/>
          <a:ext cx="516240" cy="116640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13</xdr:col>
      <xdr:colOff>27360</xdr:colOff>
      <xdr:row>21</xdr:row>
      <xdr:rowOff>54360</xdr:rowOff>
    </xdr:from>
    <xdr:to>
      <xdr:col>14</xdr:col>
      <xdr:colOff>39960</xdr:colOff>
      <xdr:row>28</xdr:row>
      <xdr:rowOff>137880</xdr:rowOff>
    </xdr:to>
    <xdr:sp macro="" textlink="">
      <xdr:nvSpPr>
        <xdr:cNvPr id="68" name="Line 1"/>
        <xdr:cNvSpPr/>
      </xdr:nvSpPr>
      <xdr:spPr>
        <a:xfrm flipV="1">
          <a:off x="9760680" y="3645000"/>
          <a:ext cx="516240" cy="121716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13</xdr:col>
      <xdr:colOff>35640</xdr:colOff>
      <xdr:row>15</xdr:row>
      <xdr:rowOff>118440</xdr:rowOff>
    </xdr:from>
    <xdr:to>
      <xdr:col>14</xdr:col>
      <xdr:colOff>27360</xdr:colOff>
      <xdr:row>25</xdr:row>
      <xdr:rowOff>3960</xdr:rowOff>
    </xdr:to>
    <xdr:sp macro="" textlink="">
      <xdr:nvSpPr>
        <xdr:cNvPr id="69" name="Line 1"/>
        <xdr:cNvSpPr/>
      </xdr:nvSpPr>
      <xdr:spPr>
        <a:xfrm flipV="1">
          <a:off x="9768960" y="2701800"/>
          <a:ext cx="495360" cy="154044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13</xdr:col>
      <xdr:colOff>27360</xdr:colOff>
      <xdr:row>17</xdr:row>
      <xdr:rowOff>54360</xdr:rowOff>
    </xdr:from>
    <xdr:to>
      <xdr:col>14</xdr:col>
      <xdr:colOff>52560</xdr:colOff>
      <xdr:row>25</xdr:row>
      <xdr:rowOff>3960</xdr:rowOff>
    </xdr:to>
    <xdr:sp macro="" textlink="">
      <xdr:nvSpPr>
        <xdr:cNvPr id="70" name="Line 1"/>
        <xdr:cNvSpPr/>
      </xdr:nvSpPr>
      <xdr:spPr>
        <a:xfrm flipV="1">
          <a:off x="9760680" y="2979360"/>
          <a:ext cx="528840" cy="126288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13</xdr:col>
      <xdr:colOff>27360</xdr:colOff>
      <xdr:row>19</xdr:row>
      <xdr:rowOff>105120</xdr:rowOff>
    </xdr:from>
    <xdr:to>
      <xdr:col>14</xdr:col>
      <xdr:colOff>39960</xdr:colOff>
      <xdr:row>28</xdr:row>
      <xdr:rowOff>137880</xdr:rowOff>
    </xdr:to>
    <xdr:sp macro="" textlink="">
      <xdr:nvSpPr>
        <xdr:cNvPr id="71" name="Line 1"/>
        <xdr:cNvSpPr/>
      </xdr:nvSpPr>
      <xdr:spPr>
        <a:xfrm flipV="1">
          <a:off x="9760680" y="3371760"/>
          <a:ext cx="516240" cy="149040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  <xdr:twoCellAnchor editAs="oneCell">
    <xdr:from>
      <xdr:col>13</xdr:col>
      <xdr:colOff>27360</xdr:colOff>
      <xdr:row>21</xdr:row>
      <xdr:rowOff>67320</xdr:rowOff>
    </xdr:from>
    <xdr:to>
      <xdr:col>14</xdr:col>
      <xdr:colOff>39960</xdr:colOff>
      <xdr:row>31</xdr:row>
      <xdr:rowOff>137880</xdr:rowOff>
    </xdr:to>
    <xdr:sp macro="" textlink="">
      <xdr:nvSpPr>
        <xdr:cNvPr id="72" name="Line 1"/>
        <xdr:cNvSpPr/>
      </xdr:nvSpPr>
      <xdr:spPr>
        <a:xfrm flipV="1">
          <a:off x="9760680" y="3657960"/>
          <a:ext cx="516240" cy="1690200"/>
        </a:xfrm>
        <a:prstGeom prst="line">
          <a:avLst/>
        </a:prstGeom>
        <a:ln w="9360">
          <a:solidFill>
            <a:srgbClr val="000000"/>
          </a:solidFill>
          <a:miter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W164"/>
  <sheetViews>
    <sheetView tabSelected="1" workbookViewId="0">
      <pane ySplit="8" topLeftCell="A9" activePane="bottomLeft" state="frozen"/>
      <selection pane="bottomLeft" activeCell="A9" sqref="A9"/>
    </sheetView>
  </sheetViews>
  <sheetFormatPr baseColWidth="10" defaultRowHeight="12" x14ac:dyDescent="0"/>
  <cols>
    <col min="1" max="3" width="10.83203125" style="76"/>
    <col min="4" max="5" width="10.83203125" style="77"/>
    <col min="6" max="6" width="10.83203125" style="78"/>
    <col min="7" max="8" width="10.83203125" style="77"/>
    <col min="9" max="9" width="10.83203125" style="1"/>
    <col min="10" max="11" width="10.83203125" style="2"/>
    <col min="12" max="16" width="10.83203125" style="3"/>
    <col min="17" max="17" width="10.83203125" style="4"/>
    <col min="18" max="18" width="10.83203125" style="1"/>
    <col min="19" max="21" width="10.83203125" style="3"/>
    <col min="22" max="23" width="10.83203125" style="1"/>
    <col min="24" max="257" width="10.83203125" style="5"/>
  </cols>
  <sheetData>
    <row r="1" spans="1:23" ht="13">
      <c r="A1" s="79"/>
      <c r="B1" s="79"/>
      <c r="C1" s="79"/>
      <c r="D1" s="79"/>
      <c r="E1" s="80"/>
      <c r="F1" s="81"/>
      <c r="G1" s="80"/>
      <c r="H1" s="82"/>
      <c r="I1" s="3"/>
      <c r="J1" s="123" t="s">
        <v>0</v>
      </c>
      <c r="K1" s="123"/>
      <c r="L1" s="123"/>
      <c r="M1" s="123"/>
      <c r="Q1" s="3"/>
      <c r="R1" s="3"/>
      <c r="S1" s="6"/>
    </row>
    <row r="2" spans="1:23" ht="13">
      <c r="A2" s="126" t="s">
        <v>16</v>
      </c>
      <c r="B2" s="126"/>
      <c r="C2" s="126"/>
      <c r="D2" s="126"/>
      <c r="E2" s="127" t="s">
        <v>0</v>
      </c>
      <c r="F2" s="127"/>
      <c r="G2" s="128" t="s">
        <v>13</v>
      </c>
      <c r="H2" s="128"/>
      <c r="I2" s="3"/>
      <c r="J2" s="7" t="s">
        <v>1</v>
      </c>
      <c r="K2" s="8"/>
      <c r="L2" s="9" t="s">
        <v>2</v>
      </c>
      <c r="M2" s="8"/>
      <c r="N2" s="10"/>
      <c r="O2" s="11"/>
      <c r="P2" s="12" t="s">
        <v>3</v>
      </c>
      <c r="Q2" s="12"/>
      <c r="R2" s="12"/>
      <c r="S2" s="13"/>
    </row>
    <row r="3" spans="1:23" ht="13">
      <c r="A3" s="126"/>
      <c r="B3" s="126"/>
      <c r="C3" s="126"/>
      <c r="D3" s="126"/>
      <c r="E3" s="83" t="s">
        <v>17</v>
      </c>
      <c r="F3" s="84" t="s">
        <v>18</v>
      </c>
      <c r="G3" s="83" t="s">
        <v>17</v>
      </c>
      <c r="H3" s="85" t="s">
        <v>18</v>
      </c>
      <c r="J3" s="14" t="s">
        <v>4</v>
      </c>
      <c r="K3" s="15"/>
      <c r="L3" s="16" t="s">
        <v>5</v>
      </c>
      <c r="M3" s="17">
        <f>SUMIF(F9:F252,"a",D9:D252)</f>
        <v>20</v>
      </c>
      <c r="N3" s="18"/>
      <c r="O3" s="19"/>
      <c r="P3" s="20"/>
      <c r="Q3" s="20"/>
      <c r="R3" s="21"/>
      <c r="S3" s="22"/>
    </row>
    <row r="4" spans="1:23" ht="16.5" customHeight="1">
      <c r="A4" s="129" t="s">
        <v>19</v>
      </c>
      <c r="B4" s="129"/>
      <c r="C4" s="129"/>
      <c r="D4" s="129"/>
      <c r="E4" s="130" t="s">
        <v>2</v>
      </c>
      <c r="F4" s="131" t="s">
        <v>2</v>
      </c>
      <c r="G4" s="130" t="s">
        <v>2</v>
      </c>
      <c r="H4" s="132" t="s">
        <v>2</v>
      </c>
      <c r="J4" s="23" t="s">
        <v>6</v>
      </c>
      <c r="K4" s="24"/>
      <c r="L4" s="25" t="s">
        <v>7</v>
      </c>
      <c r="M4" s="34">
        <f>SUMIF(F9:F252,"b",D9:D252)</f>
        <v>0</v>
      </c>
      <c r="N4" s="26"/>
      <c r="O4" s="19"/>
      <c r="P4" s="20"/>
      <c r="Q4" s="27"/>
      <c r="R4" s="21"/>
      <c r="S4" s="22"/>
    </row>
    <row r="5" spans="1:23">
      <c r="A5" s="86" t="s">
        <v>20</v>
      </c>
      <c r="B5" s="87" t="s">
        <v>21</v>
      </c>
      <c r="C5" s="88" t="s">
        <v>17</v>
      </c>
      <c r="D5" s="89" t="s">
        <v>18</v>
      </c>
      <c r="E5" s="130"/>
      <c r="F5" s="131"/>
      <c r="G5" s="130"/>
      <c r="H5" s="132"/>
      <c r="J5" s="23" t="s">
        <v>8</v>
      </c>
      <c r="K5" s="24"/>
      <c r="L5" s="25" t="s">
        <v>9</v>
      </c>
      <c r="M5" s="34">
        <f>SUMIF(F9:F252,"c",D9:D252)</f>
        <v>0</v>
      </c>
      <c r="N5" s="28"/>
      <c r="O5" s="29"/>
      <c r="P5" s="30"/>
      <c r="Q5" s="31"/>
      <c r="R5" s="32"/>
      <c r="S5" s="33"/>
    </row>
    <row r="6" spans="1:23">
      <c r="A6" s="90"/>
      <c r="B6" s="91"/>
      <c r="C6" s="133" t="s">
        <v>22</v>
      </c>
      <c r="D6" s="133"/>
      <c r="E6" s="130"/>
      <c r="F6" s="131"/>
      <c r="G6" s="130"/>
      <c r="H6" s="132"/>
      <c r="J6" s="38" t="s">
        <v>10</v>
      </c>
      <c r="K6" s="39"/>
      <c r="L6" s="40" t="s">
        <v>11</v>
      </c>
      <c r="M6" s="70">
        <f>SUMIF(F9:F252,"d",D9:D252)</f>
        <v>0</v>
      </c>
      <c r="N6" s="28"/>
      <c r="O6" s="29"/>
      <c r="P6" s="30"/>
      <c r="Q6" s="36"/>
      <c r="R6" s="32"/>
      <c r="S6" s="33"/>
    </row>
    <row r="7" spans="1:23">
      <c r="A7" s="90"/>
      <c r="B7" s="91"/>
      <c r="C7" s="92" t="s">
        <v>17</v>
      </c>
      <c r="D7" s="93" t="str">
        <f>IF(SUM(C9:C251)+ SUM(G9:G251)= SUM(M9:M31)+M35,"oui","non")</f>
        <v>non</v>
      </c>
      <c r="E7" s="130"/>
      <c r="F7" s="131"/>
      <c r="G7" s="130"/>
      <c r="H7" s="132"/>
      <c r="J7" s="8"/>
      <c r="K7" s="8"/>
      <c r="L7" s="43"/>
      <c r="M7" s="44"/>
      <c r="N7" s="28"/>
      <c r="O7" s="29"/>
      <c r="P7" s="30"/>
      <c r="Q7" s="36"/>
      <c r="R7" s="32"/>
      <c r="S7" s="33"/>
    </row>
    <row r="8" spans="1:23">
      <c r="A8" s="94"/>
      <c r="B8" s="95"/>
      <c r="C8" s="96" t="s">
        <v>23</v>
      </c>
      <c r="D8" s="93" t="str">
        <f>IF(SUM(D9:D253)= SUM(M3:M6)+M34,"oui","non")</f>
        <v>non</v>
      </c>
      <c r="E8" s="130"/>
      <c r="F8" s="131"/>
      <c r="G8" s="130"/>
      <c r="H8" s="132"/>
      <c r="J8" s="7" t="s">
        <v>12</v>
      </c>
      <c r="K8" s="30"/>
      <c r="L8" s="9" t="s">
        <v>2</v>
      </c>
      <c r="M8" s="50"/>
      <c r="N8" s="28"/>
      <c r="O8" s="35"/>
      <c r="P8" s="30"/>
      <c r="Q8" s="36"/>
      <c r="R8" s="32"/>
      <c r="S8" s="97"/>
    </row>
    <row r="9" spans="1:23" s="37" customFormat="1" ht="13.5" customHeight="1">
      <c r="A9" s="98"/>
      <c r="B9" s="99"/>
      <c r="C9" s="99">
        <v>1</v>
      </c>
      <c r="D9" s="100">
        <v>1</v>
      </c>
      <c r="E9" s="101" t="s">
        <v>24</v>
      </c>
      <c r="F9" s="102" t="s">
        <v>14</v>
      </c>
      <c r="G9" s="103"/>
      <c r="H9" s="104"/>
      <c r="J9" s="52"/>
      <c r="K9" s="53"/>
      <c r="L9" s="54"/>
      <c r="M9" s="17"/>
      <c r="N9" s="20"/>
      <c r="O9" s="19"/>
      <c r="P9" s="20"/>
      <c r="Q9" s="20"/>
      <c r="R9" s="21"/>
      <c r="S9" s="41"/>
      <c r="T9" s="42"/>
      <c r="U9" s="42"/>
      <c r="V9" s="42"/>
      <c r="W9" s="42"/>
    </row>
    <row r="10" spans="1:23" s="37" customFormat="1" ht="13.5" customHeight="1">
      <c r="A10" s="98"/>
      <c r="B10" s="99"/>
      <c r="C10" s="99">
        <v>1</v>
      </c>
      <c r="D10" s="100">
        <v>1</v>
      </c>
      <c r="E10" s="101" t="s">
        <v>25</v>
      </c>
      <c r="F10" s="102" t="s">
        <v>14</v>
      </c>
      <c r="G10" s="103"/>
      <c r="H10" s="104"/>
      <c r="J10" s="59"/>
      <c r="K10" s="60"/>
      <c r="L10" s="61"/>
      <c r="M10" s="34"/>
      <c r="N10" s="36"/>
      <c r="O10" s="45"/>
      <c r="P10" s="46"/>
      <c r="Q10" s="47"/>
      <c r="R10" s="48"/>
      <c r="S10" s="49"/>
      <c r="T10" s="42"/>
      <c r="U10" s="42"/>
      <c r="V10" s="42"/>
      <c r="W10" s="42"/>
    </row>
    <row r="11" spans="1:23" s="37" customFormat="1" ht="13.5" customHeight="1">
      <c r="A11" s="98"/>
      <c r="B11" s="99"/>
      <c r="C11" s="99">
        <v>1</v>
      </c>
      <c r="D11" s="100">
        <v>1</v>
      </c>
      <c r="E11" s="101" t="s">
        <v>26</v>
      </c>
      <c r="F11" s="102" t="s">
        <v>14</v>
      </c>
      <c r="G11" s="103"/>
      <c r="H11" s="104"/>
      <c r="J11" s="59"/>
      <c r="K11" s="60"/>
      <c r="L11" s="61"/>
      <c r="M11" s="34"/>
      <c r="N11" s="36"/>
      <c r="O11" s="45"/>
      <c r="P11" s="46"/>
      <c r="Q11" s="46"/>
      <c r="R11" s="46"/>
      <c r="S11" s="51"/>
      <c r="T11" s="42"/>
      <c r="U11" s="42"/>
      <c r="V11" s="42"/>
      <c r="W11" s="42"/>
    </row>
    <row r="12" spans="1:23" s="37" customFormat="1" ht="13.5" customHeight="1">
      <c r="A12" s="98"/>
      <c r="B12" s="99"/>
      <c r="C12" s="99">
        <v>1</v>
      </c>
      <c r="D12" s="100">
        <v>1</v>
      </c>
      <c r="E12" s="101" t="s">
        <v>27</v>
      </c>
      <c r="F12" s="102" t="s">
        <v>14</v>
      </c>
      <c r="G12" s="103"/>
      <c r="H12" s="104"/>
      <c r="J12" s="59"/>
      <c r="K12" s="60"/>
      <c r="L12" s="61"/>
      <c r="M12" s="34"/>
      <c r="N12" s="36"/>
      <c r="O12" s="55"/>
      <c r="P12" s="56"/>
      <c r="Q12" s="56"/>
      <c r="R12" s="57"/>
      <c r="S12" s="58"/>
      <c r="T12" s="42"/>
      <c r="U12" s="42"/>
      <c r="V12" s="42"/>
      <c r="W12" s="42"/>
    </row>
    <row r="13" spans="1:23" s="37" customFormat="1" ht="13.5" customHeight="1">
      <c r="A13" s="98"/>
      <c r="B13" s="99"/>
      <c r="C13" s="99">
        <v>1</v>
      </c>
      <c r="D13" s="100">
        <v>1</v>
      </c>
      <c r="E13" s="101" t="s">
        <v>28</v>
      </c>
      <c r="F13" s="102" t="s">
        <v>14</v>
      </c>
      <c r="G13" s="103"/>
      <c r="H13" s="104"/>
      <c r="J13" s="59"/>
      <c r="K13" s="60"/>
      <c r="L13" s="61"/>
      <c r="M13" s="34"/>
      <c r="N13" s="36"/>
      <c r="O13" s="35"/>
      <c r="P13" s="36"/>
      <c r="Q13" s="36"/>
      <c r="R13" s="32"/>
      <c r="S13" s="33"/>
      <c r="T13" s="42"/>
      <c r="U13" s="42"/>
      <c r="V13" s="42"/>
      <c r="W13" s="42"/>
    </row>
    <row r="14" spans="1:23" s="37" customFormat="1" ht="13.5" customHeight="1">
      <c r="A14" s="98"/>
      <c r="B14" s="99"/>
      <c r="C14" s="99">
        <v>1</v>
      </c>
      <c r="D14" s="100">
        <v>1</v>
      </c>
      <c r="E14" s="101" t="s">
        <v>29</v>
      </c>
      <c r="F14" s="102" t="s">
        <v>14</v>
      </c>
      <c r="G14" s="103"/>
      <c r="H14" s="104"/>
      <c r="J14" s="59"/>
      <c r="K14" s="60"/>
      <c r="L14" s="61"/>
      <c r="M14" s="34"/>
      <c r="N14" s="36"/>
      <c r="O14" s="35"/>
      <c r="P14" s="36"/>
      <c r="Q14" s="36"/>
      <c r="R14" s="32"/>
      <c r="S14" s="97"/>
      <c r="T14" s="42"/>
      <c r="U14" s="42"/>
      <c r="V14" s="42"/>
      <c r="W14" s="42"/>
    </row>
    <row r="15" spans="1:23" s="37" customFormat="1" ht="13.5" customHeight="1">
      <c r="A15" s="98"/>
      <c r="B15" s="99"/>
      <c r="C15" s="99">
        <v>1</v>
      </c>
      <c r="D15" s="100">
        <v>1</v>
      </c>
      <c r="E15" s="101" t="s">
        <v>30</v>
      </c>
      <c r="F15" s="102" t="s">
        <v>14</v>
      </c>
      <c r="G15" s="103"/>
      <c r="H15" s="104"/>
      <c r="J15" s="59"/>
      <c r="K15" s="60"/>
      <c r="L15" s="25"/>
      <c r="M15" s="34"/>
      <c r="N15" s="36"/>
      <c r="O15" s="35"/>
      <c r="P15" s="36"/>
      <c r="Q15" s="36"/>
      <c r="R15" s="32"/>
      <c r="S15" s="97"/>
      <c r="T15" s="42"/>
      <c r="U15" s="42"/>
      <c r="V15" s="42"/>
      <c r="W15" s="42"/>
    </row>
    <row r="16" spans="1:23" s="37" customFormat="1" ht="13.5" customHeight="1">
      <c r="A16" s="98"/>
      <c r="B16" s="99"/>
      <c r="C16" s="99">
        <v>1</v>
      </c>
      <c r="D16" s="100">
        <v>1</v>
      </c>
      <c r="E16" s="101" t="s">
        <v>31</v>
      </c>
      <c r="F16" s="102" t="s">
        <v>14</v>
      </c>
      <c r="G16" s="103"/>
      <c r="H16" s="104"/>
      <c r="J16" s="59"/>
      <c r="K16" s="60"/>
      <c r="L16" s="61"/>
      <c r="M16" s="34"/>
      <c r="N16" s="36"/>
      <c r="O16" s="35"/>
      <c r="P16" s="36"/>
      <c r="Q16" s="36"/>
      <c r="R16" s="32"/>
      <c r="S16" s="22"/>
      <c r="T16" s="42"/>
      <c r="U16" s="42"/>
      <c r="V16" s="42"/>
      <c r="W16" s="42"/>
    </row>
    <row r="17" spans="1:23" s="37" customFormat="1" ht="13.5" customHeight="1">
      <c r="A17" s="98"/>
      <c r="B17" s="99"/>
      <c r="C17" s="99">
        <v>1</v>
      </c>
      <c r="D17" s="100">
        <v>1</v>
      </c>
      <c r="E17" s="102" t="s">
        <v>15</v>
      </c>
      <c r="F17" s="105" t="s">
        <v>5</v>
      </c>
      <c r="G17" s="106"/>
      <c r="H17" s="104"/>
      <c r="J17" s="107"/>
      <c r="K17" s="108"/>
      <c r="L17" s="61"/>
      <c r="M17" s="34"/>
      <c r="N17" s="36"/>
      <c r="O17" s="35"/>
      <c r="P17" s="36"/>
      <c r="Q17" s="36"/>
      <c r="R17" s="32"/>
      <c r="S17" s="33"/>
      <c r="T17" s="42"/>
      <c r="U17" s="42"/>
      <c r="V17" s="42"/>
      <c r="W17" s="42"/>
    </row>
    <row r="18" spans="1:23" s="37" customFormat="1" ht="13.5" customHeight="1">
      <c r="A18" s="98"/>
      <c r="B18" s="99"/>
      <c r="C18" s="99">
        <v>1</v>
      </c>
      <c r="D18" s="100">
        <v>1</v>
      </c>
      <c r="E18" s="102" t="s">
        <v>15</v>
      </c>
      <c r="F18" s="105" t="s">
        <v>5</v>
      </c>
      <c r="G18" s="103"/>
      <c r="H18" s="104"/>
      <c r="J18" s="107"/>
      <c r="K18" s="108"/>
      <c r="L18" s="61"/>
      <c r="M18" s="34"/>
      <c r="N18" s="36"/>
      <c r="O18" s="35"/>
      <c r="P18" s="36"/>
      <c r="Q18" s="36"/>
      <c r="R18" s="32"/>
      <c r="S18" s="33"/>
      <c r="T18" s="42"/>
      <c r="U18" s="42"/>
      <c r="V18" s="42"/>
      <c r="W18" s="42"/>
    </row>
    <row r="19" spans="1:23" s="37" customFormat="1" ht="13.5" customHeight="1">
      <c r="A19" s="98"/>
      <c r="B19" s="99"/>
      <c r="C19" s="99">
        <v>1</v>
      </c>
      <c r="D19" s="100">
        <v>1</v>
      </c>
      <c r="E19" s="102" t="s">
        <v>15</v>
      </c>
      <c r="F19" s="105" t="s">
        <v>5</v>
      </c>
      <c r="G19" s="103"/>
      <c r="H19" s="104"/>
      <c r="J19" s="107"/>
      <c r="K19" s="108"/>
      <c r="L19" s="61"/>
      <c r="M19" s="34"/>
      <c r="N19" s="20"/>
      <c r="O19" s="35"/>
      <c r="P19" s="36"/>
      <c r="Q19" s="36"/>
      <c r="R19" s="32"/>
      <c r="S19" s="33"/>
      <c r="T19" s="42"/>
      <c r="U19" s="42"/>
      <c r="V19" s="42"/>
      <c r="W19" s="42"/>
    </row>
    <row r="20" spans="1:23">
      <c r="A20" s="98"/>
      <c r="B20" s="99"/>
      <c r="C20" s="99">
        <v>1</v>
      </c>
      <c r="D20" s="100">
        <v>1</v>
      </c>
      <c r="E20" s="102" t="s">
        <v>15</v>
      </c>
      <c r="F20" s="105" t="s">
        <v>5</v>
      </c>
      <c r="G20" s="103"/>
      <c r="H20" s="104"/>
      <c r="J20" s="107"/>
      <c r="K20" s="108"/>
      <c r="L20" s="61"/>
      <c r="M20" s="34"/>
      <c r="N20" s="36"/>
      <c r="O20" s="35"/>
      <c r="P20" s="36"/>
      <c r="Q20" s="36"/>
      <c r="R20" s="32"/>
      <c r="S20" s="22"/>
    </row>
    <row r="21" spans="1:23">
      <c r="A21" s="98"/>
      <c r="B21" s="99"/>
      <c r="C21" s="99">
        <v>1</v>
      </c>
      <c r="D21" s="100">
        <v>1</v>
      </c>
      <c r="E21" s="102" t="s">
        <v>15</v>
      </c>
      <c r="F21" s="105" t="s">
        <v>5</v>
      </c>
      <c r="G21" s="103"/>
      <c r="H21" s="104"/>
      <c r="J21" s="59"/>
      <c r="K21" s="60"/>
      <c r="L21" s="61"/>
      <c r="M21" s="34"/>
      <c r="N21" s="36"/>
      <c r="O21" s="19"/>
      <c r="P21" s="20"/>
      <c r="Q21" s="20"/>
      <c r="R21" s="21"/>
      <c r="S21" s="22"/>
    </row>
    <row r="22" spans="1:23">
      <c r="A22" s="98"/>
      <c r="B22" s="99"/>
      <c r="C22" s="99">
        <v>1</v>
      </c>
      <c r="D22" s="100">
        <v>1</v>
      </c>
      <c r="E22" s="102" t="s">
        <v>15</v>
      </c>
      <c r="F22" s="105" t="s">
        <v>5</v>
      </c>
      <c r="G22" s="103"/>
      <c r="H22" s="104"/>
      <c r="J22" s="59"/>
      <c r="K22" s="60"/>
      <c r="L22" s="61"/>
      <c r="M22" s="34"/>
      <c r="N22" s="36"/>
      <c r="O22" s="35"/>
      <c r="P22" s="36"/>
      <c r="Q22" s="36"/>
      <c r="R22" s="32"/>
      <c r="S22" s="22"/>
    </row>
    <row r="23" spans="1:23">
      <c r="A23" s="98"/>
      <c r="B23" s="99"/>
      <c r="C23" s="99">
        <v>1</v>
      </c>
      <c r="D23" s="100">
        <v>1</v>
      </c>
      <c r="E23" s="102" t="s">
        <v>15</v>
      </c>
      <c r="F23" s="105" t="s">
        <v>5</v>
      </c>
      <c r="G23" s="103"/>
      <c r="H23" s="104"/>
      <c r="J23" s="59"/>
      <c r="K23" s="60"/>
      <c r="L23" s="61"/>
      <c r="M23" s="34"/>
      <c r="N23" s="36"/>
      <c r="O23" s="45"/>
      <c r="P23" s="46"/>
      <c r="Q23" s="47"/>
      <c r="R23" s="48"/>
      <c r="S23" s="49"/>
    </row>
    <row r="24" spans="1:23">
      <c r="A24" s="98"/>
      <c r="B24" s="99"/>
      <c r="C24" s="99">
        <v>1</v>
      </c>
      <c r="D24" s="100">
        <v>1</v>
      </c>
      <c r="E24" s="102" t="s">
        <v>15</v>
      </c>
      <c r="F24" s="105" t="s">
        <v>5</v>
      </c>
      <c r="G24" s="103"/>
      <c r="H24" s="104"/>
      <c r="J24" s="59"/>
      <c r="K24" s="60"/>
      <c r="L24" s="61"/>
      <c r="M24" s="34"/>
      <c r="N24" s="36"/>
      <c r="O24" s="62"/>
      <c r="P24" s="63"/>
      <c r="Q24" s="64"/>
      <c r="R24" s="63"/>
      <c r="S24" s="65"/>
    </row>
    <row r="25" spans="1:23">
      <c r="A25" s="98"/>
      <c r="B25" s="99"/>
      <c r="C25" s="99">
        <v>1</v>
      </c>
      <c r="D25" s="100">
        <v>1</v>
      </c>
      <c r="E25" s="102" t="s">
        <v>15</v>
      </c>
      <c r="F25" s="105" t="s">
        <v>5</v>
      </c>
      <c r="G25" s="103"/>
      <c r="H25" s="104"/>
      <c r="J25" s="59"/>
      <c r="K25" s="60"/>
      <c r="L25" s="25"/>
      <c r="M25" s="34"/>
      <c r="N25" s="36"/>
      <c r="O25" s="66"/>
      <c r="P25" s="67"/>
      <c r="Q25" s="67"/>
      <c r="R25" s="68"/>
      <c r="S25" s="69">
        <f>S5-S23</f>
        <v>0</v>
      </c>
    </row>
    <row r="26" spans="1:23">
      <c r="A26" s="98"/>
      <c r="B26" s="99"/>
      <c r="C26" s="99">
        <v>1</v>
      </c>
      <c r="D26" s="100">
        <v>1</v>
      </c>
      <c r="E26" s="102" t="s">
        <v>15</v>
      </c>
      <c r="F26" s="105" t="s">
        <v>5</v>
      </c>
      <c r="G26" s="103"/>
      <c r="H26" s="104"/>
      <c r="J26" s="59"/>
      <c r="K26" s="60"/>
      <c r="L26" s="25"/>
      <c r="M26" s="34"/>
      <c r="N26" s="36"/>
      <c r="O26" s="45"/>
      <c r="P26" s="46"/>
      <c r="Q26" s="47"/>
      <c r="R26" s="48"/>
      <c r="S26" s="49">
        <f>S12+S13-S14+SUM(S15:S25)</f>
        <v>0</v>
      </c>
    </row>
    <row r="27" spans="1:23">
      <c r="A27" s="98"/>
      <c r="B27" s="99"/>
      <c r="C27" s="99">
        <v>1</v>
      </c>
      <c r="D27" s="100">
        <v>1</v>
      </c>
      <c r="E27" s="102" t="s">
        <v>15</v>
      </c>
      <c r="F27" s="105" t="s">
        <v>5</v>
      </c>
      <c r="G27" s="103"/>
      <c r="H27" s="104"/>
      <c r="J27" s="59"/>
      <c r="K27" s="60"/>
      <c r="L27" s="25"/>
      <c r="M27" s="34"/>
      <c r="N27" s="36"/>
      <c r="O27" s="62"/>
      <c r="P27" s="63"/>
      <c r="Q27" s="64"/>
      <c r="R27" s="63"/>
      <c r="S27" s="65"/>
    </row>
    <row r="28" spans="1:23">
      <c r="A28" s="98"/>
      <c r="B28" s="99"/>
      <c r="C28" s="99">
        <v>1</v>
      </c>
      <c r="D28" s="100">
        <v>1</v>
      </c>
      <c r="E28" s="102" t="s">
        <v>15</v>
      </c>
      <c r="F28" s="105" t="s">
        <v>5</v>
      </c>
      <c r="G28" s="103"/>
      <c r="H28" s="104"/>
      <c r="J28" s="59"/>
      <c r="K28" s="60"/>
      <c r="L28" s="25"/>
      <c r="M28" s="34"/>
      <c r="N28" s="20"/>
      <c r="O28" s="66"/>
      <c r="P28" s="67"/>
      <c r="Q28" s="67"/>
      <c r="R28" s="68"/>
      <c r="S28" s="69">
        <f>S10-S26</f>
        <v>0</v>
      </c>
    </row>
    <row r="29" spans="1:23">
      <c r="A29" s="98"/>
      <c r="B29" s="99"/>
      <c r="C29" s="99">
        <v>1</v>
      </c>
      <c r="D29" s="100">
        <v>1</v>
      </c>
      <c r="E29" s="102" t="s">
        <v>15</v>
      </c>
      <c r="F29" s="105" t="s">
        <v>5</v>
      </c>
      <c r="G29" s="103"/>
      <c r="H29" s="104"/>
      <c r="J29" s="59"/>
      <c r="K29" s="60"/>
      <c r="L29" s="25"/>
      <c r="M29" s="34"/>
      <c r="N29" s="20"/>
    </row>
    <row r="30" spans="1:23">
      <c r="A30" s="98"/>
      <c r="B30" s="99"/>
      <c r="C30" s="99">
        <v>1</v>
      </c>
      <c r="D30" s="100">
        <v>1</v>
      </c>
      <c r="E30" s="102" t="s">
        <v>15</v>
      </c>
      <c r="F30" s="105" t="s">
        <v>5</v>
      </c>
      <c r="G30" s="103"/>
      <c r="H30" s="104"/>
      <c r="J30" s="23"/>
      <c r="K30" s="24"/>
      <c r="L30" s="25"/>
      <c r="M30" s="34"/>
      <c r="N30" s="20"/>
    </row>
    <row r="31" spans="1:23">
      <c r="A31" s="98"/>
      <c r="B31" s="99"/>
      <c r="C31" s="99">
        <v>1</v>
      </c>
      <c r="D31" s="100">
        <v>1</v>
      </c>
      <c r="E31" s="102" t="s">
        <v>15</v>
      </c>
      <c r="F31" s="105" t="s">
        <v>5</v>
      </c>
      <c r="G31" s="103"/>
      <c r="H31" s="104"/>
      <c r="J31" s="38"/>
      <c r="K31" s="39"/>
      <c r="L31" s="40"/>
      <c r="M31" s="70"/>
      <c r="N31" s="20"/>
    </row>
    <row r="32" spans="1:23">
      <c r="A32" s="98"/>
      <c r="B32" s="99"/>
      <c r="C32" s="99">
        <v>1</v>
      </c>
      <c r="D32" s="100">
        <v>1</v>
      </c>
      <c r="E32" s="102" t="s">
        <v>15</v>
      </c>
      <c r="F32" s="105" t="s">
        <v>5</v>
      </c>
      <c r="G32" s="103"/>
      <c r="H32" s="104"/>
      <c r="J32" s="71"/>
      <c r="K32" s="71"/>
      <c r="L32" s="71"/>
      <c r="M32" s="71"/>
      <c r="N32" s="20"/>
    </row>
    <row r="33" spans="1:14" ht="13">
      <c r="A33" s="98"/>
      <c r="B33" s="99"/>
      <c r="C33" s="99">
        <v>1</v>
      </c>
      <c r="D33" s="100">
        <v>1</v>
      </c>
      <c r="E33" s="102" t="s">
        <v>15</v>
      </c>
      <c r="F33" s="105" t="s">
        <v>5</v>
      </c>
      <c r="G33" s="103"/>
      <c r="H33" s="104"/>
      <c r="J33" s="124"/>
      <c r="K33" s="124"/>
      <c r="L33" s="124"/>
      <c r="M33" s="124"/>
      <c r="N33" s="36"/>
    </row>
    <row r="34" spans="1:14">
      <c r="A34" s="98"/>
      <c r="B34" s="99"/>
      <c r="C34" s="99">
        <v>1</v>
      </c>
      <c r="D34" s="100">
        <v>1</v>
      </c>
      <c r="E34" s="102" t="s">
        <v>15</v>
      </c>
      <c r="F34" s="105" t="s">
        <v>5</v>
      </c>
      <c r="G34" s="103"/>
      <c r="H34" s="104"/>
      <c r="J34" s="72"/>
      <c r="K34" s="73"/>
      <c r="L34" s="74"/>
      <c r="M34" s="34"/>
      <c r="N34" s="36"/>
    </row>
    <row r="35" spans="1:14">
      <c r="A35" s="98"/>
      <c r="B35" s="99"/>
      <c r="C35" s="99">
        <v>1</v>
      </c>
      <c r="D35" s="100">
        <v>1</v>
      </c>
      <c r="E35" s="102" t="s">
        <v>15</v>
      </c>
      <c r="F35" s="105" t="s">
        <v>5</v>
      </c>
      <c r="G35" s="103"/>
      <c r="H35" s="104"/>
      <c r="J35" s="125"/>
      <c r="K35" s="125"/>
      <c r="L35" s="75"/>
      <c r="M35" s="34"/>
      <c r="N35" s="36"/>
    </row>
    <row r="36" spans="1:14">
      <c r="A36" s="98"/>
      <c r="B36" s="109"/>
      <c r="C36" s="99">
        <v>1</v>
      </c>
      <c r="D36" s="100">
        <v>1</v>
      </c>
      <c r="E36" s="102" t="s">
        <v>15</v>
      </c>
      <c r="F36" s="105" t="s">
        <v>5</v>
      </c>
      <c r="G36" s="103"/>
      <c r="H36" s="104"/>
      <c r="J36" s="71"/>
      <c r="K36" s="71"/>
      <c r="L36" s="71"/>
      <c r="M36" s="71"/>
      <c r="N36" s="36"/>
    </row>
    <row r="37" spans="1:14">
      <c r="A37" s="98"/>
      <c r="B37" s="110"/>
      <c r="C37" s="111"/>
      <c r="D37" s="112"/>
      <c r="E37" s="98"/>
      <c r="F37" s="113"/>
      <c r="G37" s="114"/>
      <c r="H37" s="104"/>
      <c r="N37" s="115"/>
    </row>
    <row r="38" spans="1:14">
      <c r="A38" s="98"/>
      <c r="B38" s="110"/>
      <c r="C38" s="111"/>
      <c r="D38" s="100"/>
      <c r="E38" s="116"/>
      <c r="F38" s="117"/>
      <c r="G38" s="114"/>
      <c r="H38" s="104"/>
      <c r="N38" s="115"/>
    </row>
    <row r="39" spans="1:14">
      <c r="A39" s="98"/>
      <c r="B39" s="110"/>
      <c r="C39" s="111"/>
      <c r="D39" s="100"/>
      <c r="E39" s="116"/>
      <c r="F39" s="117"/>
      <c r="G39" s="114"/>
      <c r="H39" s="104"/>
      <c r="N39" s="115"/>
    </row>
    <row r="40" spans="1:14">
      <c r="A40" s="98"/>
      <c r="B40" s="110"/>
      <c r="C40" s="111"/>
      <c r="D40" s="100"/>
      <c r="E40" s="116"/>
      <c r="F40" s="117"/>
      <c r="G40" s="114"/>
      <c r="H40" s="104"/>
    </row>
    <row r="41" spans="1:14">
      <c r="A41" s="98"/>
      <c r="B41" s="110"/>
      <c r="C41" s="111"/>
      <c r="D41" s="100"/>
      <c r="E41" s="116"/>
      <c r="F41" s="117"/>
      <c r="G41" s="114"/>
      <c r="H41" s="104"/>
    </row>
    <row r="42" spans="1:14">
      <c r="A42" s="98"/>
      <c r="B42" s="110"/>
      <c r="C42" s="118"/>
      <c r="D42" s="112"/>
      <c r="E42" s="119"/>
      <c r="F42" s="120"/>
      <c r="G42" s="121"/>
      <c r="H42" s="122"/>
    </row>
    <row r="43" spans="1:14">
      <c r="A43" s="98"/>
      <c r="B43" s="110"/>
      <c r="C43" s="118"/>
      <c r="D43" s="112"/>
      <c r="E43" s="119"/>
      <c r="F43" s="120"/>
      <c r="G43" s="121"/>
      <c r="H43" s="122"/>
    </row>
    <row r="44" spans="1:14">
      <c r="A44" s="98"/>
      <c r="B44" s="110"/>
      <c r="C44" s="118"/>
      <c r="D44" s="112"/>
      <c r="E44" s="119"/>
      <c r="F44" s="120"/>
      <c r="G44" s="121"/>
      <c r="H44" s="122"/>
    </row>
    <row r="45" spans="1:14">
      <c r="A45" s="98"/>
      <c r="B45" s="110"/>
      <c r="C45" s="118"/>
      <c r="D45" s="112"/>
      <c r="E45" s="119"/>
      <c r="F45" s="120"/>
      <c r="G45" s="121"/>
      <c r="H45" s="122"/>
    </row>
    <row r="46" spans="1:14">
      <c r="A46" s="98"/>
      <c r="B46" s="110"/>
      <c r="C46" s="118"/>
      <c r="D46" s="112"/>
      <c r="E46" s="119"/>
      <c r="F46" s="120"/>
      <c r="G46" s="121"/>
      <c r="H46" s="122"/>
    </row>
    <row r="47" spans="1:14">
      <c r="A47" s="98"/>
      <c r="B47" s="110"/>
      <c r="C47" s="118"/>
      <c r="D47" s="112"/>
      <c r="E47" s="119"/>
      <c r="F47" s="120"/>
      <c r="G47" s="121"/>
      <c r="H47" s="122"/>
    </row>
    <row r="48" spans="1:14">
      <c r="A48" s="98"/>
      <c r="B48" s="110"/>
      <c r="C48" s="118"/>
      <c r="D48" s="112"/>
      <c r="E48" s="119"/>
      <c r="F48" s="120"/>
      <c r="G48" s="121"/>
      <c r="H48" s="122"/>
    </row>
    <row r="49" spans="1:8">
      <c r="A49" s="98"/>
      <c r="B49" s="110"/>
      <c r="C49" s="118"/>
      <c r="D49" s="112"/>
      <c r="E49" s="119"/>
      <c r="F49" s="120"/>
      <c r="G49" s="121"/>
      <c r="H49" s="122"/>
    </row>
    <row r="50" spans="1:8">
      <c r="A50" s="98"/>
      <c r="B50" s="110"/>
      <c r="C50" s="118"/>
      <c r="D50" s="112"/>
      <c r="E50" s="119"/>
      <c r="F50" s="120"/>
      <c r="G50" s="121"/>
      <c r="H50" s="122"/>
    </row>
    <row r="51" spans="1:8">
      <c r="A51" s="98"/>
      <c r="B51" s="110"/>
      <c r="C51" s="118"/>
      <c r="D51" s="112"/>
      <c r="E51" s="119"/>
      <c r="F51" s="120"/>
      <c r="G51" s="121"/>
      <c r="H51" s="122"/>
    </row>
    <row r="52" spans="1:8">
      <c r="A52" s="98"/>
      <c r="B52" s="110"/>
      <c r="C52" s="118"/>
      <c r="D52" s="112"/>
      <c r="E52" s="119"/>
      <c r="F52" s="120"/>
      <c r="G52" s="121"/>
      <c r="H52" s="122"/>
    </row>
    <row r="53" spans="1:8">
      <c r="A53" s="98"/>
      <c r="B53" s="110"/>
      <c r="C53" s="118"/>
      <c r="D53" s="112"/>
      <c r="E53" s="119"/>
      <c r="F53" s="120"/>
      <c r="G53" s="121"/>
      <c r="H53" s="122"/>
    </row>
    <row r="54" spans="1:8">
      <c r="A54" s="98"/>
      <c r="B54" s="110"/>
      <c r="C54" s="118"/>
      <c r="D54" s="112"/>
      <c r="E54" s="119"/>
      <c r="F54" s="120"/>
      <c r="G54" s="121"/>
      <c r="H54" s="122"/>
    </row>
    <row r="55" spans="1:8">
      <c r="A55" s="98"/>
      <c r="B55" s="110"/>
      <c r="C55" s="118"/>
      <c r="D55" s="112"/>
      <c r="E55" s="119"/>
      <c r="F55" s="120"/>
      <c r="G55" s="121"/>
      <c r="H55" s="122"/>
    </row>
    <row r="56" spans="1:8">
      <c r="A56" s="98"/>
      <c r="B56" s="110"/>
      <c r="C56" s="118"/>
      <c r="D56" s="112"/>
      <c r="E56" s="119"/>
      <c r="F56" s="120"/>
      <c r="G56" s="121"/>
      <c r="H56" s="122"/>
    </row>
    <row r="57" spans="1:8">
      <c r="A57" s="98"/>
      <c r="B57" s="110"/>
      <c r="C57" s="118"/>
      <c r="D57" s="112"/>
      <c r="E57" s="119"/>
      <c r="F57" s="120"/>
      <c r="G57" s="121"/>
      <c r="H57" s="122"/>
    </row>
    <row r="58" spans="1:8">
      <c r="A58" s="98"/>
      <c r="B58" s="110"/>
      <c r="C58" s="118"/>
      <c r="D58" s="112"/>
      <c r="E58" s="119"/>
      <c r="F58" s="120"/>
      <c r="G58" s="121"/>
      <c r="H58" s="122"/>
    </row>
    <row r="59" spans="1:8">
      <c r="A59" s="98"/>
      <c r="B59" s="110"/>
      <c r="C59" s="118"/>
      <c r="D59" s="112"/>
      <c r="E59" s="119"/>
      <c r="F59" s="120"/>
      <c r="G59" s="121"/>
      <c r="H59" s="122"/>
    </row>
    <row r="60" spans="1:8">
      <c r="A60" s="98"/>
      <c r="B60" s="110"/>
      <c r="C60" s="118"/>
      <c r="D60" s="112"/>
      <c r="E60" s="119"/>
      <c r="F60" s="120"/>
      <c r="G60" s="121"/>
      <c r="H60" s="122"/>
    </row>
    <row r="61" spans="1:8">
      <c r="A61" s="98"/>
      <c r="B61" s="110"/>
      <c r="C61" s="118"/>
      <c r="D61" s="112"/>
      <c r="E61" s="119"/>
      <c r="F61" s="120"/>
      <c r="G61" s="121"/>
      <c r="H61" s="122"/>
    </row>
    <row r="62" spans="1:8">
      <c r="A62" s="98"/>
      <c r="B62" s="110"/>
      <c r="C62" s="118"/>
      <c r="D62" s="112"/>
      <c r="E62" s="119"/>
      <c r="F62" s="120"/>
      <c r="G62" s="121"/>
      <c r="H62" s="122"/>
    </row>
    <row r="63" spans="1:8">
      <c r="A63" s="98"/>
      <c r="B63" s="110"/>
      <c r="C63" s="118"/>
      <c r="D63" s="112"/>
      <c r="E63" s="119"/>
      <c r="F63" s="120"/>
      <c r="G63" s="121"/>
      <c r="H63" s="122"/>
    </row>
    <row r="64" spans="1:8">
      <c r="A64" s="98"/>
      <c r="B64" s="110"/>
      <c r="C64" s="118"/>
      <c r="D64" s="112"/>
      <c r="E64" s="119"/>
      <c r="F64" s="120"/>
      <c r="G64" s="121"/>
      <c r="H64" s="122"/>
    </row>
    <row r="65" spans="1:8">
      <c r="A65" s="98"/>
      <c r="B65" s="110"/>
      <c r="C65" s="118"/>
      <c r="D65" s="112"/>
      <c r="E65" s="119"/>
      <c r="F65" s="120"/>
      <c r="G65" s="121"/>
      <c r="H65" s="122"/>
    </row>
    <row r="66" spans="1:8">
      <c r="A66" s="98"/>
      <c r="B66" s="110"/>
      <c r="C66" s="118"/>
      <c r="D66" s="112"/>
      <c r="E66" s="119"/>
      <c r="F66" s="120"/>
      <c r="G66" s="121"/>
      <c r="H66" s="122"/>
    </row>
    <row r="67" spans="1:8">
      <c r="A67" s="98"/>
      <c r="B67" s="110"/>
      <c r="C67" s="118"/>
      <c r="D67" s="112"/>
      <c r="E67" s="119"/>
      <c r="F67" s="120"/>
      <c r="G67" s="121"/>
      <c r="H67" s="122"/>
    </row>
    <row r="68" spans="1:8">
      <c r="A68" s="98"/>
      <c r="B68" s="110"/>
      <c r="C68" s="118"/>
      <c r="D68" s="112"/>
      <c r="E68" s="119"/>
      <c r="F68" s="120"/>
      <c r="G68" s="121"/>
      <c r="H68" s="122"/>
    </row>
    <row r="69" spans="1:8">
      <c r="A69" s="98"/>
      <c r="B69" s="110"/>
      <c r="C69" s="118"/>
      <c r="D69" s="112"/>
      <c r="E69" s="119"/>
      <c r="F69" s="120"/>
      <c r="G69" s="121"/>
      <c r="H69" s="122"/>
    </row>
    <row r="70" spans="1:8">
      <c r="A70" s="98"/>
      <c r="B70" s="110"/>
      <c r="C70" s="118"/>
      <c r="D70" s="112"/>
      <c r="E70" s="119"/>
      <c r="F70" s="120"/>
      <c r="G70" s="121"/>
      <c r="H70" s="122"/>
    </row>
    <row r="71" spans="1:8">
      <c r="A71" s="98"/>
      <c r="B71" s="110"/>
      <c r="C71" s="118"/>
      <c r="D71" s="112"/>
      <c r="E71" s="119"/>
      <c r="F71" s="120"/>
      <c r="G71" s="121"/>
      <c r="H71" s="122"/>
    </row>
    <row r="72" spans="1:8">
      <c r="A72" s="98"/>
      <c r="B72" s="110"/>
      <c r="C72" s="118"/>
      <c r="D72" s="112"/>
      <c r="E72" s="119"/>
      <c r="F72" s="120"/>
      <c r="G72" s="121"/>
      <c r="H72" s="122"/>
    </row>
    <row r="73" spans="1:8">
      <c r="A73" s="98"/>
      <c r="B73" s="110"/>
      <c r="C73" s="118"/>
      <c r="D73" s="112"/>
      <c r="E73" s="119"/>
      <c r="F73" s="120"/>
      <c r="G73" s="121"/>
      <c r="H73" s="122"/>
    </row>
    <row r="74" spans="1:8">
      <c r="A74" s="98"/>
      <c r="B74" s="110"/>
      <c r="C74" s="118"/>
      <c r="D74" s="112"/>
      <c r="E74" s="119"/>
      <c r="F74" s="120"/>
      <c r="G74" s="121"/>
      <c r="H74" s="122"/>
    </row>
    <row r="75" spans="1:8">
      <c r="A75" s="98"/>
      <c r="B75" s="110"/>
      <c r="C75" s="118"/>
      <c r="D75" s="112"/>
      <c r="E75" s="119"/>
      <c r="F75" s="120"/>
      <c r="G75" s="121"/>
      <c r="H75" s="122"/>
    </row>
    <row r="76" spans="1:8">
      <c r="A76" s="98"/>
      <c r="B76" s="110"/>
      <c r="C76" s="118"/>
      <c r="D76" s="112"/>
      <c r="E76" s="119"/>
      <c r="F76" s="120"/>
      <c r="G76" s="121"/>
      <c r="H76" s="122"/>
    </row>
    <row r="77" spans="1:8">
      <c r="A77" s="98"/>
      <c r="B77" s="110"/>
      <c r="C77" s="118"/>
      <c r="D77" s="112"/>
      <c r="E77" s="119"/>
      <c r="F77" s="120"/>
      <c r="G77" s="121"/>
      <c r="H77" s="122"/>
    </row>
    <row r="78" spans="1:8">
      <c r="A78" s="98"/>
      <c r="B78" s="110"/>
      <c r="C78" s="118"/>
      <c r="D78" s="112"/>
      <c r="E78" s="119"/>
      <c r="F78" s="120"/>
      <c r="G78" s="121"/>
      <c r="H78" s="122"/>
    </row>
    <row r="79" spans="1:8">
      <c r="A79" s="98"/>
      <c r="B79" s="110"/>
      <c r="C79" s="118"/>
      <c r="D79" s="112"/>
      <c r="E79" s="119"/>
      <c r="F79" s="120"/>
      <c r="G79" s="121"/>
      <c r="H79" s="122"/>
    </row>
    <row r="80" spans="1:8">
      <c r="A80" s="98"/>
      <c r="B80" s="110"/>
      <c r="C80" s="118"/>
      <c r="D80" s="112"/>
      <c r="E80" s="119"/>
      <c r="F80" s="120"/>
      <c r="G80" s="121"/>
      <c r="H80" s="122"/>
    </row>
    <row r="81" spans="1:8">
      <c r="A81" s="98"/>
      <c r="B81" s="110"/>
      <c r="C81" s="118"/>
      <c r="D81" s="112"/>
      <c r="E81" s="119"/>
      <c r="F81" s="120"/>
      <c r="G81" s="121"/>
      <c r="H81" s="122"/>
    </row>
    <row r="82" spans="1:8">
      <c r="A82" s="98"/>
      <c r="B82" s="110"/>
      <c r="C82" s="118"/>
      <c r="D82" s="112"/>
      <c r="E82" s="119"/>
      <c r="F82" s="120"/>
      <c r="G82" s="121"/>
      <c r="H82" s="122"/>
    </row>
    <row r="83" spans="1:8">
      <c r="A83" s="98"/>
      <c r="B83" s="110"/>
      <c r="C83" s="118"/>
      <c r="D83" s="112"/>
      <c r="E83" s="119"/>
      <c r="F83" s="120"/>
      <c r="G83" s="121"/>
      <c r="H83" s="122"/>
    </row>
    <row r="84" spans="1:8">
      <c r="A84" s="98"/>
      <c r="B84" s="110"/>
      <c r="C84" s="118"/>
      <c r="D84" s="112"/>
      <c r="E84" s="119"/>
      <c r="F84" s="120"/>
      <c r="G84" s="121"/>
      <c r="H84" s="122"/>
    </row>
    <row r="85" spans="1:8">
      <c r="A85" s="98"/>
      <c r="B85" s="110"/>
      <c r="C85" s="118"/>
      <c r="D85" s="112"/>
      <c r="E85" s="119"/>
      <c r="F85" s="120"/>
      <c r="G85" s="121"/>
      <c r="H85" s="122"/>
    </row>
    <row r="86" spans="1:8">
      <c r="A86" s="98"/>
      <c r="B86" s="110"/>
      <c r="C86" s="118"/>
      <c r="D86" s="112"/>
      <c r="E86" s="119"/>
      <c r="F86" s="120"/>
      <c r="G86" s="121"/>
      <c r="H86" s="122"/>
    </row>
    <row r="87" spans="1:8">
      <c r="A87" s="98"/>
      <c r="B87" s="110"/>
      <c r="C87" s="118"/>
      <c r="D87" s="112"/>
      <c r="E87" s="119"/>
      <c r="F87" s="120"/>
      <c r="G87" s="121"/>
      <c r="H87" s="122"/>
    </row>
    <row r="88" spans="1:8">
      <c r="A88" s="98"/>
      <c r="B88" s="110"/>
      <c r="C88" s="118"/>
      <c r="D88" s="112"/>
      <c r="E88" s="119"/>
      <c r="F88" s="120"/>
      <c r="G88" s="121"/>
      <c r="H88" s="122"/>
    </row>
    <row r="89" spans="1:8">
      <c r="A89" s="98"/>
      <c r="B89" s="110"/>
      <c r="C89" s="118"/>
      <c r="D89" s="112"/>
      <c r="E89" s="119"/>
      <c r="F89" s="120"/>
      <c r="G89" s="121"/>
      <c r="H89" s="122"/>
    </row>
    <row r="90" spans="1:8">
      <c r="A90" s="98"/>
      <c r="B90" s="110"/>
      <c r="C90" s="118"/>
      <c r="D90" s="112"/>
      <c r="E90" s="119"/>
      <c r="F90" s="120"/>
      <c r="G90" s="121"/>
      <c r="H90" s="122"/>
    </row>
    <row r="91" spans="1:8">
      <c r="A91" s="98"/>
      <c r="B91" s="110"/>
      <c r="C91" s="118"/>
      <c r="D91" s="112"/>
      <c r="E91" s="119"/>
      <c r="F91" s="120"/>
      <c r="G91" s="121"/>
      <c r="H91" s="122"/>
    </row>
    <row r="92" spans="1:8">
      <c r="A92" s="98"/>
      <c r="B92" s="110"/>
      <c r="C92" s="118"/>
      <c r="D92" s="112"/>
      <c r="E92" s="119"/>
      <c r="F92" s="120"/>
      <c r="G92" s="121"/>
      <c r="H92" s="122"/>
    </row>
    <row r="93" spans="1:8">
      <c r="A93" s="98"/>
      <c r="B93" s="110"/>
      <c r="C93" s="118"/>
      <c r="D93" s="112"/>
      <c r="E93" s="119"/>
      <c r="F93" s="120"/>
      <c r="G93" s="121"/>
      <c r="H93" s="122"/>
    </row>
    <row r="94" spans="1:8">
      <c r="A94" s="98"/>
      <c r="B94" s="110"/>
      <c r="C94" s="118"/>
      <c r="D94" s="112"/>
      <c r="E94" s="119"/>
      <c r="F94" s="120"/>
      <c r="G94" s="121"/>
      <c r="H94" s="122"/>
    </row>
    <row r="95" spans="1:8">
      <c r="A95" s="98"/>
      <c r="B95" s="110"/>
      <c r="C95" s="118"/>
      <c r="D95" s="112"/>
      <c r="E95" s="119"/>
      <c r="F95" s="120"/>
      <c r="G95" s="121"/>
      <c r="H95" s="122"/>
    </row>
    <row r="96" spans="1:8">
      <c r="A96" s="98"/>
      <c r="B96" s="110"/>
      <c r="C96" s="118"/>
      <c r="D96" s="112"/>
      <c r="E96" s="119"/>
      <c r="F96" s="120"/>
      <c r="G96" s="121"/>
      <c r="H96" s="122"/>
    </row>
    <row r="97" spans="1:8">
      <c r="A97" s="98"/>
      <c r="B97" s="110"/>
      <c r="C97" s="118"/>
      <c r="D97" s="112"/>
      <c r="E97" s="119"/>
      <c r="F97" s="120"/>
      <c r="G97" s="121"/>
      <c r="H97" s="122"/>
    </row>
    <row r="98" spans="1:8">
      <c r="A98" s="98"/>
      <c r="B98" s="110"/>
      <c r="C98" s="118"/>
      <c r="D98" s="112"/>
      <c r="E98" s="119"/>
      <c r="F98" s="120"/>
      <c r="G98" s="121"/>
      <c r="H98" s="122"/>
    </row>
    <row r="99" spans="1:8">
      <c r="A99" s="98"/>
      <c r="B99" s="110"/>
      <c r="C99" s="118"/>
      <c r="D99" s="112"/>
      <c r="E99" s="119"/>
      <c r="F99" s="120"/>
      <c r="G99" s="121"/>
      <c r="H99" s="122"/>
    </row>
    <row r="100" spans="1:8">
      <c r="A100" s="98"/>
      <c r="B100" s="110"/>
      <c r="C100" s="118"/>
      <c r="D100" s="112"/>
      <c r="E100" s="119"/>
      <c r="F100" s="120"/>
      <c r="G100" s="121"/>
      <c r="H100" s="122"/>
    </row>
    <row r="101" spans="1:8">
      <c r="A101" s="98"/>
      <c r="B101" s="110"/>
      <c r="C101" s="118"/>
      <c r="D101" s="112"/>
      <c r="E101" s="119"/>
      <c r="F101" s="120"/>
      <c r="G101" s="121"/>
      <c r="H101" s="122"/>
    </row>
    <row r="102" spans="1:8">
      <c r="A102" s="98"/>
      <c r="B102" s="110"/>
      <c r="C102" s="118"/>
      <c r="D102" s="112"/>
      <c r="E102" s="119"/>
      <c r="F102" s="120"/>
      <c r="G102" s="121"/>
      <c r="H102" s="122"/>
    </row>
    <row r="103" spans="1:8">
      <c r="A103" s="98"/>
      <c r="B103" s="110"/>
      <c r="C103" s="118"/>
      <c r="D103" s="112"/>
      <c r="E103" s="119"/>
      <c r="F103" s="120"/>
      <c r="G103" s="121"/>
      <c r="H103" s="122"/>
    </row>
    <row r="104" spans="1:8">
      <c r="A104" s="98"/>
      <c r="B104" s="110"/>
      <c r="C104" s="118"/>
      <c r="D104" s="112"/>
      <c r="E104" s="119"/>
      <c r="F104" s="120"/>
      <c r="G104" s="121"/>
      <c r="H104" s="122"/>
    </row>
    <row r="105" spans="1:8">
      <c r="A105" s="98"/>
      <c r="B105" s="110"/>
      <c r="C105" s="118"/>
      <c r="D105" s="112"/>
      <c r="E105" s="119"/>
      <c r="F105" s="120"/>
      <c r="G105" s="121"/>
      <c r="H105" s="122"/>
    </row>
    <row r="106" spans="1:8">
      <c r="A106" s="98"/>
      <c r="B106" s="110"/>
      <c r="C106" s="118"/>
      <c r="D106" s="112"/>
      <c r="E106" s="119"/>
      <c r="F106" s="120"/>
      <c r="G106" s="121"/>
      <c r="H106" s="122"/>
    </row>
    <row r="107" spans="1:8">
      <c r="A107" s="98"/>
      <c r="B107" s="110"/>
      <c r="C107" s="118"/>
      <c r="D107" s="112"/>
      <c r="E107" s="119"/>
      <c r="F107" s="120"/>
      <c r="G107" s="121"/>
      <c r="H107" s="122"/>
    </row>
    <row r="108" spans="1:8">
      <c r="A108" s="98"/>
      <c r="B108" s="110"/>
      <c r="C108" s="118"/>
      <c r="D108" s="112"/>
      <c r="E108" s="119"/>
      <c r="F108" s="120"/>
      <c r="G108" s="121"/>
      <c r="H108" s="122"/>
    </row>
    <row r="109" spans="1:8">
      <c r="A109" s="98"/>
      <c r="B109" s="110"/>
      <c r="C109" s="118"/>
      <c r="D109" s="112"/>
      <c r="E109" s="119"/>
      <c r="F109" s="120"/>
      <c r="G109" s="121"/>
      <c r="H109" s="122"/>
    </row>
    <row r="110" spans="1:8">
      <c r="A110" s="98"/>
      <c r="B110" s="110"/>
      <c r="C110" s="118"/>
      <c r="D110" s="112"/>
      <c r="E110" s="119"/>
      <c r="F110" s="120"/>
      <c r="G110" s="121"/>
      <c r="H110" s="122"/>
    </row>
    <row r="111" spans="1:8">
      <c r="A111" s="98"/>
      <c r="B111" s="110"/>
      <c r="C111" s="118"/>
      <c r="D111" s="112"/>
      <c r="E111" s="119"/>
      <c r="F111" s="120"/>
      <c r="G111" s="121"/>
      <c r="H111" s="122"/>
    </row>
    <row r="112" spans="1:8">
      <c r="A112" s="98"/>
      <c r="B112" s="110"/>
      <c r="C112" s="118"/>
      <c r="D112" s="112"/>
      <c r="E112" s="119"/>
      <c r="F112" s="120"/>
      <c r="G112" s="121"/>
      <c r="H112" s="122"/>
    </row>
    <row r="113" spans="1:8">
      <c r="A113" s="98"/>
      <c r="B113" s="110"/>
      <c r="C113" s="118"/>
      <c r="D113" s="112"/>
      <c r="E113" s="119"/>
      <c r="F113" s="120"/>
      <c r="G113" s="121"/>
      <c r="H113" s="122"/>
    </row>
    <row r="114" spans="1:8">
      <c r="A114" s="98"/>
      <c r="B114" s="110"/>
      <c r="C114" s="118"/>
      <c r="D114" s="112"/>
      <c r="E114" s="119"/>
      <c r="F114" s="120"/>
      <c r="G114" s="121"/>
      <c r="H114" s="122"/>
    </row>
    <row r="115" spans="1:8">
      <c r="A115" s="98"/>
      <c r="B115" s="110"/>
      <c r="C115" s="118"/>
      <c r="D115" s="112"/>
      <c r="E115" s="119"/>
      <c r="F115" s="120"/>
      <c r="G115" s="121"/>
      <c r="H115" s="122"/>
    </row>
    <row r="116" spans="1:8">
      <c r="A116" s="98"/>
      <c r="B116" s="110"/>
      <c r="C116" s="118"/>
      <c r="D116" s="112"/>
      <c r="E116" s="119"/>
      <c r="F116" s="120"/>
      <c r="G116" s="121"/>
      <c r="H116" s="122"/>
    </row>
    <row r="117" spans="1:8">
      <c r="A117" s="98"/>
      <c r="B117" s="110"/>
      <c r="C117" s="118"/>
      <c r="D117" s="112"/>
      <c r="E117" s="119"/>
      <c r="F117" s="120"/>
      <c r="G117" s="121"/>
      <c r="H117" s="122"/>
    </row>
    <row r="118" spans="1:8">
      <c r="A118" s="98"/>
      <c r="B118" s="110"/>
      <c r="C118" s="118"/>
      <c r="D118" s="112"/>
      <c r="E118" s="119"/>
      <c r="F118" s="120"/>
      <c r="G118" s="121"/>
      <c r="H118" s="122"/>
    </row>
    <row r="119" spans="1:8">
      <c r="A119" s="98"/>
      <c r="B119" s="110"/>
      <c r="C119" s="118"/>
      <c r="D119" s="112"/>
      <c r="E119" s="119"/>
      <c r="F119" s="120"/>
      <c r="G119" s="121"/>
      <c r="H119" s="122"/>
    </row>
    <row r="120" spans="1:8">
      <c r="A120" s="98"/>
      <c r="B120" s="110"/>
      <c r="C120" s="118"/>
      <c r="D120" s="112"/>
      <c r="E120" s="119"/>
      <c r="F120" s="120"/>
      <c r="G120" s="121"/>
      <c r="H120" s="122"/>
    </row>
    <row r="121" spans="1:8">
      <c r="A121" s="98"/>
      <c r="B121" s="110"/>
      <c r="C121" s="118"/>
      <c r="D121" s="112"/>
      <c r="E121" s="119"/>
      <c r="F121" s="120"/>
      <c r="G121" s="121"/>
      <c r="H121" s="122"/>
    </row>
    <row r="122" spans="1:8">
      <c r="A122" s="98"/>
      <c r="B122" s="110"/>
      <c r="C122" s="118"/>
      <c r="D122" s="112"/>
      <c r="E122" s="119"/>
      <c r="F122" s="120"/>
      <c r="G122" s="121"/>
      <c r="H122" s="122"/>
    </row>
    <row r="123" spans="1:8">
      <c r="A123" s="98"/>
      <c r="B123" s="110"/>
      <c r="C123" s="118"/>
      <c r="D123" s="112"/>
      <c r="E123" s="119"/>
      <c r="F123" s="120"/>
      <c r="G123" s="121"/>
      <c r="H123" s="122"/>
    </row>
    <row r="124" spans="1:8">
      <c r="A124" s="98"/>
      <c r="B124" s="110"/>
      <c r="C124" s="118"/>
      <c r="D124" s="112"/>
      <c r="E124" s="119"/>
      <c r="F124" s="120"/>
      <c r="G124" s="121"/>
      <c r="H124" s="122"/>
    </row>
    <row r="125" spans="1:8">
      <c r="A125" s="98"/>
      <c r="B125" s="110"/>
      <c r="C125" s="118"/>
      <c r="D125" s="112"/>
      <c r="E125" s="119"/>
      <c r="F125" s="120"/>
      <c r="G125" s="121"/>
      <c r="H125" s="122"/>
    </row>
    <row r="126" spans="1:8">
      <c r="A126" s="98"/>
      <c r="B126" s="110"/>
      <c r="C126" s="118"/>
      <c r="D126" s="112"/>
      <c r="E126" s="119"/>
      <c r="F126" s="120"/>
      <c r="G126" s="121"/>
      <c r="H126" s="122"/>
    </row>
    <row r="127" spans="1:8">
      <c r="A127" s="98"/>
      <c r="B127" s="110"/>
      <c r="C127" s="118"/>
      <c r="D127" s="112"/>
      <c r="E127" s="119"/>
      <c r="F127" s="120"/>
      <c r="G127" s="121"/>
      <c r="H127" s="122"/>
    </row>
    <row r="128" spans="1:8">
      <c r="A128" s="98"/>
      <c r="B128" s="110"/>
      <c r="C128" s="118"/>
      <c r="D128" s="112"/>
      <c r="E128" s="119"/>
      <c r="F128" s="120"/>
      <c r="G128" s="121"/>
      <c r="H128" s="122"/>
    </row>
    <row r="129" spans="1:8">
      <c r="A129" s="98"/>
      <c r="B129" s="110"/>
      <c r="C129" s="118"/>
      <c r="D129" s="112"/>
      <c r="E129" s="119"/>
      <c r="F129" s="120"/>
      <c r="G129" s="121"/>
      <c r="H129" s="122"/>
    </row>
    <row r="130" spans="1:8">
      <c r="A130" s="98"/>
      <c r="B130" s="110"/>
      <c r="C130" s="118"/>
      <c r="D130" s="112"/>
      <c r="E130" s="119"/>
      <c r="F130" s="120"/>
      <c r="G130" s="121"/>
      <c r="H130" s="122"/>
    </row>
    <row r="131" spans="1:8">
      <c r="A131" s="98"/>
      <c r="B131" s="110"/>
      <c r="C131" s="118"/>
      <c r="D131" s="112"/>
      <c r="E131" s="119"/>
      <c r="F131" s="120"/>
      <c r="G131" s="121"/>
      <c r="H131" s="122"/>
    </row>
    <row r="132" spans="1:8">
      <c r="A132" s="98"/>
      <c r="B132" s="110"/>
      <c r="C132" s="118"/>
      <c r="D132" s="112"/>
      <c r="E132" s="119"/>
      <c r="F132" s="120"/>
      <c r="G132" s="121"/>
      <c r="H132" s="122"/>
    </row>
    <row r="133" spans="1:8">
      <c r="A133" s="98"/>
      <c r="B133" s="110"/>
      <c r="C133" s="118"/>
      <c r="D133" s="112"/>
      <c r="E133" s="119"/>
      <c r="F133" s="120"/>
      <c r="G133" s="121"/>
      <c r="H133" s="122"/>
    </row>
    <row r="134" spans="1:8">
      <c r="A134" s="98"/>
      <c r="B134" s="110"/>
      <c r="C134" s="118"/>
      <c r="D134" s="112"/>
      <c r="E134" s="119"/>
      <c r="F134" s="120"/>
      <c r="G134" s="121"/>
      <c r="H134" s="122"/>
    </row>
    <row r="135" spans="1:8">
      <c r="A135" s="98"/>
      <c r="B135" s="110"/>
      <c r="C135" s="118"/>
      <c r="D135" s="112"/>
      <c r="E135" s="119"/>
      <c r="F135" s="120"/>
      <c r="G135" s="121"/>
      <c r="H135" s="122"/>
    </row>
    <row r="136" spans="1:8">
      <c r="A136" s="98"/>
      <c r="B136" s="110"/>
      <c r="C136" s="118"/>
      <c r="D136" s="112"/>
      <c r="E136" s="119"/>
      <c r="F136" s="120"/>
      <c r="G136" s="121"/>
      <c r="H136" s="122"/>
    </row>
    <row r="137" spans="1:8">
      <c r="A137" s="98"/>
      <c r="B137" s="110"/>
      <c r="C137" s="118"/>
      <c r="D137" s="112"/>
      <c r="E137" s="119"/>
      <c r="F137" s="120"/>
      <c r="G137" s="121"/>
      <c r="H137" s="122"/>
    </row>
    <row r="138" spans="1:8">
      <c r="A138" s="98"/>
      <c r="B138" s="110"/>
      <c r="C138" s="118"/>
      <c r="D138" s="112"/>
      <c r="E138" s="119"/>
      <c r="F138" s="120"/>
      <c r="G138" s="121"/>
      <c r="H138" s="122"/>
    </row>
    <row r="139" spans="1:8">
      <c r="A139" s="98"/>
      <c r="B139" s="110"/>
      <c r="C139" s="118"/>
      <c r="D139" s="112"/>
      <c r="E139" s="119"/>
      <c r="F139" s="120"/>
      <c r="G139" s="121"/>
      <c r="H139" s="122"/>
    </row>
    <row r="140" spans="1:8">
      <c r="A140" s="98"/>
      <c r="B140" s="110"/>
      <c r="C140" s="118"/>
      <c r="D140" s="112"/>
      <c r="E140" s="119"/>
      <c r="F140" s="120"/>
      <c r="G140" s="121"/>
      <c r="H140" s="122"/>
    </row>
    <row r="141" spans="1:8">
      <c r="A141" s="98"/>
      <c r="B141" s="110"/>
      <c r="C141" s="118"/>
      <c r="D141" s="112"/>
      <c r="E141" s="119"/>
      <c r="F141" s="120"/>
      <c r="G141" s="121"/>
      <c r="H141" s="122"/>
    </row>
    <row r="142" spans="1:8">
      <c r="A142" s="98"/>
      <c r="B142" s="110"/>
      <c r="C142" s="118"/>
      <c r="D142" s="112"/>
      <c r="E142" s="119"/>
      <c r="F142" s="120"/>
      <c r="G142" s="121"/>
      <c r="H142" s="122"/>
    </row>
    <row r="143" spans="1:8">
      <c r="A143" s="98"/>
      <c r="B143" s="110"/>
      <c r="C143" s="118"/>
      <c r="D143" s="112"/>
      <c r="E143" s="119"/>
      <c r="F143" s="120"/>
      <c r="G143" s="121"/>
      <c r="H143" s="122"/>
    </row>
    <row r="144" spans="1:8">
      <c r="A144" s="98"/>
      <c r="B144" s="110"/>
      <c r="C144" s="118"/>
      <c r="D144" s="112"/>
      <c r="E144" s="119"/>
      <c r="F144" s="120"/>
      <c r="G144" s="121"/>
      <c r="H144" s="122"/>
    </row>
    <row r="145" spans="1:8">
      <c r="A145" s="98"/>
      <c r="B145" s="110"/>
      <c r="C145" s="118"/>
      <c r="D145" s="112"/>
      <c r="E145" s="119"/>
      <c r="F145" s="120"/>
      <c r="G145" s="121"/>
      <c r="H145" s="122"/>
    </row>
    <row r="146" spans="1:8">
      <c r="A146" s="98"/>
      <c r="B146" s="110"/>
      <c r="C146" s="118"/>
      <c r="D146" s="112"/>
      <c r="E146" s="119"/>
      <c r="F146" s="120"/>
      <c r="G146" s="121"/>
      <c r="H146" s="122"/>
    </row>
    <row r="147" spans="1:8">
      <c r="A147" s="98"/>
      <c r="B147" s="110"/>
      <c r="C147" s="118"/>
      <c r="D147" s="112"/>
      <c r="E147" s="119"/>
      <c r="F147" s="120"/>
      <c r="G147" s="121"/>
      <c r="H147" s="122"/>
    </row>
    <row r="148" spans="1:8">
      <c r="A148" s="98"/>
      <c r="B148" s="110"/>
      <c r="C148" s="118"/>
      <c r="D148" s="112"/>
      <c r="E148" s="119"/>
      <c r="F148" s="120"/>
      <c r="G148" s="121"/>
      <c r="H148" s="122"/>
    </row>
    <row r="149" spans="1:8">
      <c r="A149" s="98"/>
      <c r="B149" s="110"/>
      <c r="C149" s="118"/>
      <c r="D149" s="112"/>
      <c r="E149" s="119"/>
      <c r="F149" s="120"/>
      <c r="G149" s="121"/>
      <c r="H149" s="122"/>
    </row>
    <row r="150" spans="1:8">
      <c r="A150" s="98"/>
      <c r="B150" s="110"/>
      <c r="C150" s="118"/>
      <c r="D150" s="112"/>
      <c r="E150" s="119"/>
      <c r="F150" s="120"/>
      <c r="G150" s="121"/>
      <c r="H150" s="122"/>
    </row>
    <row r="151" spans="1:8">
      <c r="A151" s="98"/>
      <c r="B151" s="110"/>
      <c r="C151" s="118"/>
      <c r="D151" s="112"/>
      <c r="E151" s="119"/>
      <c r="F151" s="120"/>
      <c r="G151" s="121"/>
      <c r="H151" s="122"/>
    </row>
    <row r="152" spans="1:8">
      <c r="A152" s="98"/>
      <c r="B152" s="110"/>
      <c r="C152" s="118"/>
      <c r="D152" s="112"/>
      <c r="E152" s="119"/>
      <c r="F152" s="120"/>
      <c r="G152" s="121"/>
      <c r="H152" s="122"/>
    </row>
    <row r="153" spans="1:8">
      <c r="A153" s="98"/>
      <c r="B153" s="110"/>
      <c r="C153" s="118"/>
      <c r="D153" s="112"/>
      <c r="E153" s="119"/>
      <c r="F153" s="120"/>
      <c r="G153" s="121"/>
      <c r="H153" s="122"/>
    </row>
    <row r="154" spans="1:8">
      <c r="A154" s="98"/>
      <c r="B154" s="110"/>
      <c r="C154" s="118"/>
      <c r="D154" s="112"/>
      <c r="E154" s="119"/>
      <c r="F154" s="120"/>
      <c r="G154" s="121"/>
      <c r="H154" s="122"/>
    </row>
    <row r="155" spans="1:8">
      <c r="A155" s="98"/>
      <c r="B155" s="110"/>
      <c r="C155" s="118"/>
      <c r="D155" s="112"/>
      <c r="E155" s="119"/>
      <c r="F155" s="120"/>
      <c r="G155" s="121"/>
      <c r="H155" s="122"/>
    </row>
    <row r="156" spans="1:8">
      <c r="A156" s="98"/>
      <c r="B156" s="110"/>
      <c r="C156" s="118"/>
      <c r="D156" s="112"/>
      <c r="E156" s="119"/>
      <c r="F156" s="120"/>
      <c r="G156" s="121"/>
      <c r="H156" s="122"/>
    </row>
    <row r="157" spans="1:8">
      <c r="A157" s="98"/>
      <c r="B157" s="110"/>
      <c r="C157" s="118"/>
      <c r="D157" s="112"/>
      <c r="E157" s="119"/>
      <c r="F157" s="120"/>
      <c r="G157" s="121"/>
      <c r="H157" s="122"/>
    </row>
    <row r="158" spans="1:8">
      <c r="A158" s="98"/>
      <c r="B158" s="110"/>
      <c r="C158" s="118"/>
      <c r="D158" s="112"/>
      <c r="E158" s="119"/>
      <c r="F158" s="120"/>
      <c r="G158" s="121"/>
      <c r="H158" s="122"/>
    </row>
    <row r="159" spans="1:8">
      <c r="A159" s="98"/>
      <c r="B159" s="110"/>
      <c r="C159" s="118"/>
      <c r="D159" s="112"/>
      <c r="E159" s="119"/>
      <c r="F159" s="120"/>
      <c r="G159" s="121"/>
      <c r="H159" s="122"/>
    </row>
    <row r="160" spans="1:8">
      <c r="A160" s="98"/>
      <c r="B160" s="110"/>
      <c r="C160" s="118"/>
      <c r="D160" s="112"/>
      <c r="E160" s="119"/>
      <c r="F160" s="120"/>
      <c r="G160" s="121"/>
      <c r="H160" s="122"/>
    </row>
    <row r="161" spans="1:8">
      <c r="A161" s="98"/>
      <c r="B161" s="110"/>
      <c r="C161" s="118"/>
      <c r="D161" s="112"/>
      <c r="E161" s="119"/>
      <c r="F161" s="120"/>
      <c r="G161" s="121"/>
      <c r="H161" s="122"/>
    </row>
    <row r="162" spans="1:8">
      <c r="A162" s="98"/>
      <c r="B162" s="110"/>
      <c r="C162" s="118"/>
      <c r="D162" s="112"/>
      <c r="E162" s="119"/>
      <c r="F162" s="120"/>
      <c r="G162" s="121"/>
      <c r="H162" s="122"/>
    </row>
    <row r="163" spans="1:8">
      <c r="A163" s="98"/>
      <c r="B163" s="110"/>
      <c r="C163" s="118"/>
      <c r="D163" s="112"/>
      <c r="E163" s="119"/>
      <c r="F163" s="120"/>
      <c r="G163" s="121"/>
      <c r="H163" s="122"/>
    </row>
    <row r="164" spans="1:8">
      <c r="A164" s="98"/>
      <c r="B164" s="110"/>
      <c r="C164" s="118"/>
      <c r="D164" s="112"/>
      <c r="E164" s="119"/>
      <c r="F164" s="120"/>
      <c r="G164" s="121"/>
      <c r="H164" s="122"/>
    </row>
  </sheetData>
  <mergeCells count="12">
    <mergeCell ref="J33:M33"/>
    <mergeCell ref="J35:K35"/>
    <mergeCell ref="J1:M1"/>
    <mergeCell ref="A2:D3"/>
    <mergeCell ref="E2:F2"/>
    <mergeCell ref="G2:H2"/>
    <mergeCell ref="A4:D4"/>
    <mergeCell ref="E4:E8"/>
    <mergeCell ref="F4:F8"/>
    <mergeCell ref="G4:G8"/>
    <mergeCell ref="H4:H8"/>
    <mergeCell ref="C6:D6"/>
  </mergeCells>
  <printOptions horizontalCentered="1"/>
  <pageMargins left="0" right="0" top="0.59027777777777801" bottom="0.196527777777778" header="0.51180555555555496" footer="0.51180555555555496"/>
  <pageSetup paperSize="0" scale="0" firstPageNumber="0" orientation="portrait" usePrinterDefaults="0" horizontalDpi="0" verticalDpi="0" copies="0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Marc CHERPIN</cp:lastModifiedBy>
  <cp:revision>0</cp:revision>
  <dcterms:created xsi:type="dcterms:W3CDTF">2013-02-18T19:39:01Z</dcterms:created>
  <dcterms:modified xsi:type="dcterms:W3CDTF">2013-02-18T19:41:12Z</dcterms:modified>
</cp:coreProperties>
</file>