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s\Desktop\"/>
    </mc:Choice>
  </mc:AlternateContent>
  <bookViews>
    <workbookView xWindow="240" yWindow="468" windowWidth="8940" windowHeight="3432" tabRatio="658" activeTab="1"/>
  </bookViews>
  <sheets>
    <sheet name="Clubs" sheetId="6" r:id="rId1"/>
    <sheet name="Licencies" sheetId="1" r:id="rId2"/>
    <sheet name="Feuil1" sheetId="8" state="hidden" r:id="rId3"/>
  </sheets>
  <definedNames>
    <definedName name="_xlnm._FilterDatabase" localSheetId="0" hidden="1">Clubs!$A$3:$G$3</definedName>
    <definedName name="_xlnm._FilterDatabase" localSheetId="1" hidden="1">Licencies!$A$3:$O$3</definedName>
    <definedName name="age_actu">#REF!</definedName>
    <definedName name="gr_epreuve">#REF!</definedName>
    <definedName name="nom_epreuve">#REF!</definedName>
    <definedName name="nomepreuve">#REF!,#REF!</definedName>
    <definedName name="Z_A69F646B_1C99_41F0_B84A_2D1D7E8DFFBA_.wvu.FilterData" localSheetId="1" hidden="1">Licencies!$A$3:$L$3</definedName>
  </definedNames>
  <calcPr calcId="152511"/>
  <customWorkbookViews>
    <customWorkbookView name="sans nom - Affichage personnalisé" guid="{A69F646B-1C99-41F0-B84A-2D1D7E8DFFBA}" mergeInterval="0" personalView="1" maximized="1" windowWidth="1436" windowHeight="649" tabRatio="658" activeSheetId="4"/>
  </customWorkbookViews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L53" i="1" l="1"/>
  <c r="L4" i="1" l="1"/>
  <c r="L7" i="1"/>
  <c r="L8" i="1"/>
  <c r="L9" i="1"/>
  <c r="L10" i="1"/>
  <c r="L11" i="1"/>
  <c r="L12" i="1"/>
  <c r="L13" i="1"/>
  <c r="L14" i="1"/>
  <c r="L17" i="1"/>
  <c r="L18" i="1"/>
  <c r="L15" i="1"/>
  <c r="L19" i="1"/>
  <c r="L31" i="1"/>
  <c r="L28" i="1"/>
  <c r="L27" i="1"/>
  <c r="L29" i="1"/>
  <c r="L30" i="1"/>
  <c r="L32" i="1"/>
  <c r="L33" i="1"/>
  <c r="L34" i="1"/>
  <c r="L37" i="1"/>
  <c r="L36" i="1"/>
  <c r="L39" i="1"/>
  <c r="L38" i="1"/>
  <c r="L41" i="1"/>
  <c r="L40" i="1"/>
  <c r="L43" i="1"/>
  <c r="L42" i="1"/>
  <c r="L45" i="1"/>
  <c r="L46" i="1"/>
  <c r="L47" i="1"/>
  <c r="L48" i="1"/>
  <c r="L49" i="1"/>
  <c r="L50" i="1"/>
  <c r="L51" i="1"/>
  <c r="L52" i="1"/>
</calcChain>
</file>

<file path=xl/sharedStrings.xml><?xml version="1.0" encoding="utf-8"?>
<sst xmlns="http://schemas.openxmlformats.org/spreadsheetml/2006/main" count="714" uniqueCount="304">
  <si>
    <t>Nom</t>
  </si>
  <si>
    <t>Prénom</t>
  </si>
  <si>
    <t>Gina</t>
  </si>
  <si>
    <t>Jacques</t>
  </si>
  <si>
    <t>Sylvie</t>
  </si>
  <si>
    <t>F</t>
  </si>
  <si>
    <t>Sexe</t>
  </si>
  <si>
    <t>Athléte</t>
  </si>
  <si>
    <t>Dirigeant</t>
  </si>
  <si>
    <t>Officiel</t>
  </si>
  <si>
    <t>Coach</t>
  </si>
  <si>
    <t>x</t>
  </si>
  <si>
    <t>M</t>
  </si>
  <si>
    <t>MARIEN</t>
  </si>
  <si>
    <t>DUPONT</t>
  </si>
  <si>
    <t>DURANT</t>
  </si>
  <si>
    <t>DUVAL</t>
  </si>
  <si>
    <t>MUMU</t>
  </si>
  <si>
    <t>MIMI</t>
  </si>
  <si>
    <t>MOMO</t>
  </si>
  <si>
    <t>MEME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</si>
  <si>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</si>
  <si>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</si>
  <si>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</si>
  <si>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</si>
  <si>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</si>
  <si>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</si>
  <si>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</si>
  <si>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</si>
  <si>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</si>
  <si>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</si>
  <si>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</si>
  <si>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a1</t>
  </si>
  <si>
    <t>b1</t>
  </si>
  <si>
    <t>a2</t>
  </si>
  <si>
    <t>n°</t>
  </si>
  <si>
    <t>Equipe interclubs SENIOR</t>
  </si>
  <si>
    <t>Equipe relais 4X100</t>
  </si>
  <si>
    <t>Equipe relais 4X400</t>
  </si>
  <si>
    <t>Equipe relais 4X800</t>
  </si>
  <si>
    <t>Equipe relais 4X1500</t>
  </si>
  <si>
    <t>BOULEUX</t>
  </si>
  <si>
    <t>Laura</t>
  </si>
  <si>
    <t>Jacques2</t>
  </si>
  <si>
    <t>Michel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</si>
  <si>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</si>
  <si>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</si>
  <si>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</si>
  <si>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</si>
  <si>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</si>
  <si>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</si>
  <si>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</si>
  <si>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</si>
  <si>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</si>
  <si>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Annee 
Naissance</t>
  </si>
  <si>
    <t>Date 
naissance</t>
  </si>
  <si>
    <t>Num
Licence</t>
  </si>
  <si>
    <t>24/01/1951</t>
  </si>
  <si>
    <t>24/01/1952</t>
  </si>
  <si>
    <t>AAAA</t>
  </si>
  <si>
    <t>Bb</t>
  </si>
  <si>
    <t>11/05/1998</t>
  </si>
  <si>
    <t>DENIS</t>
  </si>
  <si>
    <t>Albert</t>
  </si>
  <si>
    <t>HENRY</t>
  </si>
  <si>
    <t>René</t>
  </si>
  <si>
    <t>25/08/1999</t>
  </si>
  <si>
    <t>1967</t>
  </si>
  <si>
    <t>1/12/1984</t>
  </si>
  <si>
    <t>1/12/85</t>
  </si>
  <si>
    <t>bernard</t>
  </si>
  <si>
    <t>01/01/2005</t>
  </si>
  <si>
    <t>bill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</si>
  <si>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</si>
  <si>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</si>
  <si>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</si>
  <si>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</si>
  <si>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</si>
  <si>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</si>
  <si>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</si>
  <si>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</si>
  <si>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tutu</t>
  </si>
  <si>
    <t>Equipe interclubs SENIOR tutu/????</t>
  </si>
  <si>
    <t>a b1/1985</t>
  </si>
  <si>
    <t>82210</t>
  </si>
  <si>
    <t>aaa1 Jacques/2000</t>
  </si>
  <si>
    <t>80835</t>
  </si>
  <si>
    <t>a b/1959</t>
  </si>
  <si>
    <t>83210</t>
  </si>
  <si>
    <t>DENIS Albert/1996</t>
  </si>
  <si>
    <t>Code_Athlète</t>
  </si>
  <si>
    <t>Club</t>
  </si>
  <si>
    <t>TABLEAU DES LICENCIES</t>
  </si>
  <si>
    <t>Ligue</t>
  </si>
  <si>
    <t>Dep</t>
  </si>
  <si>
    <t>81210</t>
  </si>
  <si>
    <t>n°_eof</t>
  </si>
  <si>
    <t>ALSACE NORD ATHLETISME*</t>
  </si>
  <si>
    <t>S/L CLUB ATHLETIQUE WASSELONNE</t>
  </si>
  <si>
    <t>ALS</t>
  </si>
  <si>
    <t xml:space="preserve">RTS       </t>
  </si>
  <si>
    <t xml:space="preserve">LAC       </t>
  </si>
  <si>
    <t xml:space="preserve">ANA       </t>
  </si>
  <si>
    <t xml:space="preserve">ASS       </t>
  </si>
  <si>
    <t xml:space="preserve">ASCS      </t>
  </si>
  <si>
    <t xml:space="preserve">ASC STRASBOURG                </t>
  </si>
  <si>
    <t>67</t>
  </si>
  <si>
    <t xml:space="preserve">ASPTTS    </t>
  </si>
  <si>
    <t xml:space="preserve">S/L ASPTT STRASBOURG          </t>
  </si>
  <si>
    <t xml:space="preserve">AS STRASBOURG                 </t>
  </si>
  <si>
    <t xml:space="preserve">FCH       </t>
  </si>
  <si>
    <t xml:space="preserve">S/L FC HAGUENAU               </t>
  </si>
  <si>
    <t xml:space="preserve">FCJAB     </t>
  </si>
  <si>
    <t xml:space="preserve">S/L FCJA BISCHWILLER          </t>
  </si>
  <si>
    <t xml:space="preserve">RCS       </t>
  </si>
  <si>
    <t xml:space="preserve">S/L RC STRASBOURG             </t>
  </si>
  <si>
    <t xml:space="preserve">WANTZENAU </t>
  </si>
  <si>
    <t xml:space="preserve">S/L SG LA WANTZENAU           </t>
  </si>
  <si>
    <t xml:space="preserve">ABA       </t>
  </si>
  <si>
    <t xml:space="preserve">ALSACE BOSSUE ATHLETISME      </t>
  </si>
  <si>
    <t>WISSEMBOUR</t>
  </si>
  <si>
    <t xml:space="preserve">S/L RAC WISSEMBOURG           </t>
  </si>
  <si>
    <t xml:space="preserve">ACCA      </t>
  </si>
  <si>
    <t xml:space="preserve">AC CENTRE ALSACE              </t>
  </si>
  <si>
    <t xml:space="preserve">ADS       </t>
  </si>
  <si>
    <t xml:space="preserve">ASSOCIATION DECOUVERTES       </t>
  </si>
  <si>
    <t xml:space="preserve">ASMCUS    </t>
  </si>
  <si>
    <t xml:space="preserve">A.S.M.C.U. STRASBOURG         </t>
  </si>
  <si>
    <t xml:space="preserve">ASLR      </t>
  </si>
  <si>
    <t xml:space="preserve">A.N.R.    </t>
  </si>
  <si>
    <t>S/L A NIEDERBRONN REICHSHOFFEN</t>
  </si>
  <si>
    <t xml:space="preserve">IBAL      </t>
  </si>
  <si>
    <t xml:space="preserve">S/L ILL BRUCHE A LINGOLSHEIM  </t>
  </si>
  <si>
    <t xml:space="preserve">S/L LAUTERBOURG ATHLETIC CLUB </t>
  </si>
  <si>
    <t xml:space="preserve">RAS       </t>
  </si>
  <si>
    <t xml:space="preserve">S/L ROHAN ATHLETISME SAVERNE  </t>
  </si>
  <si>
    <t xml:space="preserve">AFCF ALS  </t>
  </si>
  <si>
    <t xml:space="preserve">AF COUREURS DE FOND ALSACE    </t>
  </si>
  <si>
    <t>APCP CENTR</t>
  </si>
  <si>
    <t xml:space="preserve">APCP CENTRE ALSACE            </t>
  </si>
  <si>
    <t xml:space="preserve">CSIS      </t>
  </si>
  <si>
    <t xml:space="preserve">CS IBM STRASBOURG             </t>
  </si>
  <si>
    <t xml:space="preserve">ASN 67    </t>
  </si>
  <si>
    <t xml:space="preserve">ATHLE SANTE NATURE 67         </t>
  </si>
  <si>
    <t>RUNNING TEAM SCHWEIGHOUSE/MODE</t>
  </si>
  <si>
    <t xml:space="preserve">ACSE      </t>
  </si>
  <si>
    <t>ASSOCIATION DES COURSES DE STR</t>
  </si>
  <si>
    <t xml:space="preserve">FEG'ATHLE </t>
  </si>
  <si>
    <t xml:space="preserve">S/L FEGERSHEIM ATHLETISME     </t>
  </si>
  <si>
    <t xml:space="preserve">CAW       </t>
  </si>
  <si>
    <t xml:space="preserve">ALS/67/ASC STRASBOURG                </t>
  </si>
  <si>
    <t xml:space="preserve">ALS/67/S/L ASPTT STRASBOURG          </t>
  </si>
  <si>
    <t xml:space="preserve">ALS/67/AS STRASBOURG                 </t>
  </si>
  <si>
    <t xml:space="preserve">ALS/67/S/L FC HAGUENAU               </t>
  </si>
  <si>
    <t xml:space="preserve">ALS/67/S/L FCJA BISCHWILLER          </t>
  </si>
  <si>
    <t xml:space="preserve">ALS/67/S/L RC STRASBOURG             </t>
  </si>
  <si>
    <t xml:space="preserve">ALS/67/S/L SG LA WANTZENAU           </t>
  </si>
  <si>
    <t xml:space="preserve">ALS/67/ALSACE BOSSUE ATHLETISME      </t>
  </si>
  <si>
    <t xml:space="preserve">ALS/67/S/L RAC WISSEMBOURG           </t>
  </si>
  <si>
    <t xml:space="preserve">ALS/67/AC CENTRE ALSACE              </t>
  </si>
  <si>
    <t xml:space="preserve">ALS/67/ASSOCIATION DECOUVERTES       </t>
  </si>
  <si>
    <t xml:space="preserve">ALS/67/A.S.M.C.U. STRASBOURG         </t>
  </si>
  <si>
    <t>ALS/67/S/L A NIEDERBRONN REICHSHOFFEN</t>
  </si>
  <si>
    <t xml:space="preserve">ALS/67/S/L ILL BRUCHE A LINGOLSHEIM  </t>
  </si>
  <si>
    <t xml:space="preserve">ALS/67/S/L LAUTERBOURG ATHLETIC CLUB </t>
  </si>
  <si>
    <t xml:space="preserve">ALS/67/S/L ROHAN ATHLETISME SAVERNE  </t>
  </si>
  <si>
    <t xml:space="preserve">ALS/67/AF COUREURS DE FOND ALSACE    </t>
  </si>
  <si>
    <t xml:space="preserve">ALS/67/APCP CENTRE ALSACE            </t>
  </si>
  <si>
    <t xml:space="preserve">ALS/67/CS IBM STRASBOURG             </t>
  </si>
  <si>
    <t xml:space="preserve">ALS/67/ATHLE SANTE NATURE 67         </t>
  </si>
  <si>
    <t>ALS/67/RUNNING TEAM SCHWEIGHOUSE/MODE</t>
  </si>
  <si>
    <t>ALS/67/ASSOCIATION DES COURSES DE STR</t>
  </si>
  <si>
    <t xml:space="preserve">ALS/67/S/L FEGERSHEIM ATHLETISME     </t>
  </si>
  <si>
    <t>ALS/67/S/L CLUB ATHLETIQUE WASSELONNE</t>
  </si>
  <si>
    <t>Club_Nom</t>
  </si>
  <si>
    <t>Club_Sigle</t>
  </si>
  <si>
    <t>Club_Num</t>
  </si>
  <si>
    <t>Club_Dép</t>
  </si>
  <si>
    <t>Club_Ligue</t>
  </si>
  <si>
    <t>ALS/67/ALSACE NORD ATHLETISME*</t>
  </si>
  <si>
    <t xml:space="preserve">A.S.L. LA ROBERTSAU </t>
  </si>
  <si>
    <t xml:space="preserve">ALS/67/A.S.L. LA ROBERTSAU </t>
  </si>
  <si>
    <t>82960</t>
  </si>
  <si>
    <t>BOULEUX Michel/1923</t>
  </si>
  <si>
    <t>?? Club_Code</t>
  </si>
  <si>
    <t>Denis</t>
  </si>
  <si>
    <t>robert</t>
  </si>
  <si>
    <t>??/??/????</t>
  </si>
  <si>
    <t/>
  </si>
  <si>
    <t>Equipe Interclubs Sm /????</t>
  </si>
  <si>
    <t>sqsq</t>
  </si>
  <si>
    <t>sqd</t>
  </si>
  <si>
    <t>sqsq sqd/????</t>
  </si>
  <si>
    <t>Equipe Senior</t>
  </si>
  <si>
    <t>Féminin</t>
  </si>
  <si>
    <t>Equipe Senior Féminin/????</t>
  </si>
  <si>
    <t>Remarque</t>
  </si>
  <si>
    <t>AAA</t>
  </si>
  <si>
    <t>amar</t>
  </si>
  <si>
    <t>roland</t>
  </si>
  <si>
    <t>24/08/1969</t>
  </si>
  <si>
    <t>158965</t>
  </si>
  <si>
    <t>amar roland/1969</t>
  </si>
  <si>
    <t>atr</t>
  </si>
  <si>
    <t>Dipl Ent</t>
  </si>
  <si>
    <t>Dipl Juge</t>
  </si>
  <si>
    <t>Sel Nat</t>
  </si>
  <si>
    <t>regional en 1966</t>
  </si>
  <si>
    <t>rgioanl en 1970</t>
  </si>
  <si>
    <t>14S +3Jeunes</t>
  </si>
  <si>
    <t>AMARA</t>
  </si>
  <si>
    <t>AKIM</t>
  </si>
  <si>
    <t>31/08/1968</t>
  </si>
  <si>
    <t>2568</t>
  </si>
  <si>
    <t>AMARA AKIM/1968</t>
  </si>
  <si>
    <t>1/2 FONDEUR</t>
  </si>
  <si>
    <t>amara</t>
  </si>
  <si>
    <t>hakim</t>
  </si>
  <si>
    <t>29/08/1986</t>
  </si>
  <si>
    <t>98745</t>
  </si>
  <si>
    <t>amara hakim/1986</t>
  </si>
  <si>
    <t>boon</t>
  </si>
  <si>
    <t>didiru</t>
  </si>
  <si>
    <t>19/09/1986</t>
  </si>
  <si>
    <t>boon didiru/1986</t>
  </si>
  <si>
    <t>8</t>
  </si>
  <si>
    <t>bad</t>
  </si>
  <si>
    <t>intel</t>
  </si>
  <si>
    <t>25/08/1978</t>
  </si>
  <si>
    <t>89874</t>
  </si>
  <si>
    <t>bad intel/1978</t>
  </si>
  <si>
    <t xml:space="preserve">2- Feuille PErf: </t>
  </si>
  <si>
    <t>Si je choisi un licencié ou équipe avec ???? comme Annee naissance,</t>
  </si>
  <si>
    <t>puis une compét</t>
  </si>
  <si>
    <t>un bug type 13 surgi au niveau , pourtant je crois que le blocage existait</t>
  </si>
  <si>
    <t>Code: Tout sélectionner</t>
  </si>
  <si>
    <r>
      <t xml:space="preserve">    </t>
    </r>
    <r>
      <rPr>
        <b/>
        <sz val="8"/>
        <color rgb="FF2600FF"/>
        <rFont val="Arial Unicode MS"/>
        <family val="2"/>
      </rPr>
      <t>If</t>
    </r>
    <r>
      <rPr>
        <sz val="10"/>
        <rFont val="Arial Unicode MS"/>
        <family val="2"/>
      </rPr>
      <t xml:space="preserve"> Abs(Year(</t>
    </r>
    <r>
      <rPr>
        <b/>
        <sz val="8"/>
        <color rgb="FF2600FF"/>
        <rFont val="Arial Unicode MS"/>
        <family val="2"/>
      </rPr>
      <t>CDate</t>
    </r>
    <r>
      <rPr>
        <sz val="10"/>
        <rFont val="Arial Unicode MS"/>
        <family val="2"/>
      </rPr>
      <t xml:space="preserve">(Me.Txt_DateCompet.Value)) - Me.Txt_AnneenaissAth.Value) &lt; 6 </t>
    </r>
    <r>
      <rPr>
        <b/>
        <sz val="8"/>
        <color rgb="FF2600FF"/>
        <rFont val="Arial Unicode MS"/>
        <family val="2"/>
      </rPr>
      <t>Then</t>
    </r>
    <r>
      <rPr>
        <sz val="10"/>
        <rFont val="Arial Unicode MS"/>
        <family val="2"/>
      </rPr>
      <t xml:space="preserve"> </t>
    </r>
    <r>
      <rPr>
        <sz val="8"/>
        <color rgb="FF008000"/>
        <rFont val="Arial Unicode MS"/>
        <family val="2"/>
      </rPr>
      <t>'Si (Année de Naissance  Annee de compet</t>
    </r>
  </si>
  <si>
    <t>3- Catégorie actuelle (avec Str et Replace)</t>
  </si>
  <si>
    <t>J'ai changé les textes possibles dans Me.txt_AgeAnAth et Me.txt_AgeJourAth</t>
  </si>
  <si>
    <t>voici les solutions texte</t>
  </si>
  <si>
    <t>'Date Compet invalide</t>
  </si>
  <si>
    <t>'Trop jeune ou pas né(e)</t>
  </si>
  <si>
    <t>'Pas de Date de naissance</t>
  </si>
  <si>
    <t>'Année Civile des " &amp; VarAgean &amp; " ans"</t>
  </si>
  <si>
    <t>'NbAn &amp; " ans et " &amp; DateDiff("d", DateAdd("yyyy", NbAn, CDate(Me.Txt_DatenaissAth)), CDate(Me.Txt_DateCompet)) &amp; " jours"</t>
  </si>
  <si>
    <t>La procédure Calcul_Categ_Actuelle_Ath() ne donne plus le résultat attendu (0.000 ou 00)</t>
  </si>
  <si>
    <t>peux tu y remédier?</t>
  </si>
  <si>
    <r>
      <t>Private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  <r>
      <rPr>
        <sz val="10"/>
        <rFont val="Arial Unicode MS"/>
        <family val="2"/>
      </rPr>
      <t xml:space="preserve"> Calcul_Categ_Actuelle_Ath()</t>
    </r>
  </si>
  <si>
    <r>
      <t>Dim</t>
    </r>
    <r>
      <rPr>
        <sz val="10"/>
        <rFont val="Arial Unicode MS"/>
        <family val="2"/>
      </rPr>
      <t xml:space="preserve"> vaR </t>
    </r>
    <r>
      <rPr>
        <b/>
        <sz val="8"/>
        <color rgb="FF2600FF"/>
        <rFont val="Arial Unicode MS"/>
        <family val="2"/>
      </rPr>
      <t>As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Variant</t>
    </r>
  </si>
  <si>
    <r>
      <t>   </t>
    </r>
    <r>
      <rPr>
        <sz val="8"/>
        <color rgb="FF008000"/>
        <rFont val="Arial Unicode MS"/>
        <family val="2"/>
      </rPr>
      <t>'Calcul de la catégorie actuelle du licencié lors de la perf/mise à jour de la catég</t>
    </r>
  </si>
  <si>
    <r>
      <t>     </t>
    </r>
    <r>
      <rPr>
        <sz val="8"/>
        <color rgb="FF008000"/>
        <rFont val="Arial Unicode MS"/>
        <family val="2"/>
      </rPr>
      <t>'recherchev(cnum(Txt_AgeanAth); parametres!a2:b25;1)</t>
    </r>
  </si>
  <si>
    <r>
      <t>   </t>
    </r>
    <r>
      <rPr>
        <sz val="8"/>
        <color rgb="FF008000"/>
        <rFont val="Arial Unicode MS"/>
        <family val="2"/>
      </rPr>
      <t>'Solutions possibles</t>
    </r>
  </si>
  <si>
    <r>
      <t>     </t>
    </r>
    <r>
      <rPr>
        <sz val="8"/>
        <color rgb="FF008000"/>
        <rFont val="Arial Unicode MS"/>
        <family val="2"/>
      </rPr>
      <t>'Date Compet invalide</t>
    </r>
  </si>
  <si>
    <r>
      <t>     </t>
    </r>
    <r>
      <rPr>
        <sz val="8"/>
        <color rgb="FF008000"/>
        <rFont val="Arial Unicode MS"/>
        <family val="2"/>
      </rPr>
      <t>'Trop jeune ou pas né(e)</t>
    </r>
  </si>
  <si>
    <r>
      <t>     </t>
    </r>
    <r>
      <rPr>
        <sz val="8"/>
        <color rgb="FF008000"/>
        <rFont val="Arial Unicode MS"/>
        <family val="2"/>
      </rPr>
      <t>'Pas de Date de naissance</t>
    </r>
  </si>
  <si>
    <r>
      <t>     </t>
    </r>
    <r>
      <rPr>
        <sz val="8"/>
        <color rgb="FF008000"/>
        <rFont val="Arial Unicode MS"/>
        <family val="2"/>
      </rPr>
      <t>'Année Civile des " &amp; VarAgean &amp; " ans"</t>
    </r>
  </si>
  <si>
    <r>
      <t>     </t>
    </r>
    <r>
      <rPr>
        <sz val="8"/>
        <color rgb="FF008000"/>
        <rFont val="Arial Unicode MS"/>
        <family val="2"/>
      </rPr>
      <t>'NbAn &amp; " ans et " &amp; DateDiff("d", DateAdd("yyyy", NbAn, CDate(Me.Txt_DatenaissAth)), CDate(Me.Txt_DateCompet)) &amp; " jours"</t>
    </r>
  </si>
  <si>
    <t>   </t>
  </si>
  <si>
    <r>
      <t xml:space="preserve">    </t>
    </r>
    <r>
      <rPr>
        <b/>
        <sz val="8"/>
        <color rgb="FF2600FF"/>
        <rFont val="Arial Unicode MS"/>
        <family val="2"/>
      </rPr>
      <t>If</t>
    </r>
    <r>
      <rPr>
        <sz val="10"/>
        <rFont val="Arial Unicode MS"/>
        <family val="2"/>
      </rPr>
      <t xml:space="preserve"> InStr(1, Me.Txt_AgeanAth, </t>
    </r>
    <r>
      <rPr>
        <sz val="8"/>
        <color rgb="FF800000"/>
        <rFont val="Arial Unicode MS"/>
        <family val="2"/>
      </rPr>
      <t>"année civile des "</t>
    </r>
    <r>
      <rPr>
        <sz val="10"/>
        <rFont val="Arial Unicode MS"/>
        <family val="2"/>
      </rPr>
      <t xml:space="preserve">) &gt; 0 </t>
    </r>
    <r>
      <rPr>
        <b/>
        <sz val="8"/>
        <color rgb="FF2600FF"/>
        <rFont val="Arial Unicode MS"/>
        <family val="2"/>
      </rPr>
      <t>Then</t>
    </r>
  </si>
  <si>
    <r>
      <t xml:space="preserve">    vaR = Replace(Me.Txt_AgeanAth, </t>
    </r>
    <r>
      <rPr>
        <sz val="8"/>
        <color rgb="FF800000"/>
        <rFont val="Arial Unicode MS"/>
        <family val="2"/>
      </rPr>
      <t>"année civile des "</t>
    </r>
    <r>
      <rPr>
        <sz val="10"/>
        <rFont val="Arial Unicode MS"/>
        <family val="2"/>
      </rPr>
      <t xml:space="preserve">, </t>
    </r>
    <r>
      <rPr>
        <sz val="8"/>
        <color rgb="FF800000"/>
        <rFont val="Arial Unicode MS"/>
        <family val="2"/>
      </rPr>
      <t>""</t>
    </r>
    <r>
      <rPr>
        <sz val="10"/>
        <rFont val="Arial Unicode MS"/>
        <family val="2"/>
      </rPr>
      <t>)</t>
    </r>
  </si>
  <si>
    <t>    MsgBox (vaR)</t>
  </si>
  <si>
    <r>
      <t>     </t>
    </r>
    <r>
      <rPr>
        <sz val="8"/>
        <color rgb="FF008000"/>
        <rFont val="Arial Unicode MS"/>
        <family val="2"/>
      </rPr>
      <t>' vaR = Application.VLookup(CInt(Replace(Me.Txt_AgeanAth, "ème année", "")), Sheets("Parametres").Range("A2:B25"), 2, True)  </t>
    </r>
  </si>
  <si>
    <r>
      <t>     </t>
    </r>
    <r>
      <rPr>
        <b/>
        <sz val="8"/>
        <color rgb="FF2600FF"/>
        <rFont val="Arial Unicode MS"/>
        <family val="2"/>
      </rPr>
      <t>End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If</t>
    </r>
  </si>
  <si>
    <t>    Me.Txt_CategActu.Value = vaR</t>
  </si>
  <si>
    <t>     </t>
  </si>
  <si>
    <r>
      <t>End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</si>
  <si>
    <t>4- A la fin de la procédure Private Sub lst_Perf_Click(),</t>
  </si>
  <si>
    <t>je souhaiterais que le département et la ligue du club soit validés dans la feuille perf lors du click sur bouton validation</t>
  </si>
  <si>
    <r>
      <t xml:space="preserve">    </t>
    </r>
    <r>
      <rPr>
        <sz val="8"/>
        <color rgb="FF008000"/>
        <rFont val="Arial Unicode MS"/>
        <family val="2"/>
      </rPr>
      <t>'les infos clubs</t>
    </r>
  </si>
  <si>
    <r>
      <t>   Me.Txt_NomClubAth = .Range(</t>
    </r>
    <r>
      <rPr>
        <sz val="8"/>
        <color rgb="FF800000"/>
        <rFont val="Arial Unicode MS"/>
        <family val="2"/>
      </rPr>
      <t>"AE"</t>
    </r>
    <r>
      <rPr>
        <sz val="10"/>
        <rFont val="Arial Unicode MS"/>
        <family val="2"/>
      </rPr>
      <t xml:space="preserve"> &amp; Ligne)</t>
    </r>
  </si>
  <si>
    <t>       </t>
  </si>
  <si>
    <r>
      <t xml:space="preserve">    </t>
    </r>
    <r>
      <rPr>
        <sz val="8"/>
        <color rgb="FF008000"/>
        <rFont val="Arial Unicode MS"/>
        <family val="2"/>
      </rPr>
      <t>'Recherche du département?????????????????????????????</t>
    </r>
  </si>
  <si>
    <r>
      <t>     </t>
    </r>
    <r>
      <rPr>
        <sz val="8"/>
        <color rgb="FF008000"/>
        <rFont val="Arial Unicode MS"/>
        <family val="2"/>
      </rPr>
      <t>'VArDepart = recherchev(Me.Txt_ClubAth,paramètres!A4:g3000;2)</t>
    </r>
  </si>
  <si>
    <r>
      <t>     </t>
    </r>
    <r>
      <rPr>
        <sz val="8"/>
        <color rgb="FF008000"/>
        <rFont val="Arial Unicode MS"/>
        <family val="2"/>
      </rPr>
      <t>'VArDepart = .Range("AF" &amp; Ligne)</t>
    </r>
  </si>
  <si>
    <r>
      <t xml:space="preserve">    </t>
    </r>
    <r>
      <rPr>
        <sz val="8"/>
        <color rgb="FF008000"/>
        <rFont val="Arial Unicode MS"/>
        <family val="2"/>
      </rPr>
      <t>'Recherche de la ligue?????????????????????????????</t>
    </r>
  </si>
  <si>
    <r>
      <t>     </t>
    </r>
    <r>
      <rPr>
        <sz val="8"/>
        <color rgb="FF008000"/>
        <rFont val="Arial Unicode MS"/>
        <family val="2"/>
      </rPr>
      <t>'VArLigue = index(f4:f3000;equiv(Me.Txt_ClubAth,b4:b3000,1),1)</t>
    </r>
  </si>
  <si>
    <r>
      <t xml:space="preserve">      </t>
    </r>
    <r>
      <rPr>
        <sz val="8"/>
        <color rgb="FF008000"/>
        <rFont val="Arial Unicode MS"/>
        <family val="2"/>
      </rPr>
      <t>'VArLigue = .Range("AG" &amp; Ligne)</t>
    </r>
  </si>
  <si>
    <r>
      <t xml:space="preserve">    </t>
    </r>
    <r>
      <rPr>
        <sz val="8"/>
        <color rgb="FF008000"/>
        <rFont val="Arial Unicode MS"/>
        <family val="2"/>
      </rPr>
      <t>'.Recherche Date approximative (v/"")</t>
    </r>
  </si>
  <si>
    <r>
      <t xml:space="preserve">    </t>
    </r>
    <r>
      <rPr>
        <sz val="8"/>
        <color rgb="FF008000"/>
        <rFont val="Arial Unicode MS"/>
        <family val="2"/>
      </rPr>
      <t>'Me.Cb_DateCompetApprox= Range("AH" &amp; Ligne)</t>
    </r>
  </si>
  <si>
    <r>
      <t>     Me.Txt_PerFormatElec = Range(</t>
    </r>
    <r>
      <rPr>
        <sz val="8"/>
        <color rgb="FF800000"/>
        <rFont val="Arial Unicode MS"/>
        <family val="2"/>
      </rPr>
      <t>"AI"</t>
    </r>
    <r>
      <rPr>
        <sz val="10"/>
        <rFont val="Arial Unicode MS"/>
        <family val="2"/>
      </rPr>
      <t xml:space="preserve"> &amp; Ligne)       </t>
    </r>
    <r>
      <rPr>
        <sz val="8"/>
        <color rgb="FF008000"/>
        <rFont val="Arial Unicode MS"/>
        <family val="2"/>
      </rPr>
      <t>'Perf format chrono electrique</t>
    </r>
  </si>
  <si>
    <r>
      <t xml:space="preserve">  </t>
    </r>
    <r>
      <rPr>
        <b/>
        <sz val="8"/>
        <color rgb="FF2600FF"/>
        <rFont val="Arial Unicode MS"/>
        <family val="2"/>
      </rPr>
      <t>End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With</t>
    </r>
  </si>
  <si>
    <t>5- Ecriture de Me.Txt_Perf</t>
  </si>
  <si>
    <t>On rentre une performance sans "virgule"</t>
  </si>
  <si>
    <t>ex 60m (chrono electrique) = 795 (au clavier) et ce pour toute les perfs "chronométrées"</t>
  </si>
  <si>
    <t>=&gt; 7"95 dans me.txt_perf et 7"95 dans la colonne O de la feuille Perfs</t>
  </si>
  <si>
    <t>=&gt; -7.95 me.txt_performat et "-7.95" Me.Txt_PerFormatElec</t>
  </si>
  <si>
    <t>ex 60m (chrono manuel)= 78 (au clavier) =</t>
  </si>
  <si>
    <t>=&gt; 7"94 dans me.txt_perf et 7"94 dans la colonne O de la feuille Perfs</t>
  </si>
  <si>
    <t>=&gt; -7.94 me.txt_performat et -7.94 Me.Txt_PerFormatElec</t>
  </si>
  <si>
    <t>ex Longueur (chrono vide) = 795 (au clavier) et pour toutes les perfs "métriques"</t>
  </si>
  <si>
    <t>=&gt; 7m95 dans me.txt_perf et 7m94 dans la colonne O de la feuille Perfs</t>
  </si>
  <si>
    <t>=&gt; +794 me.txt_performat et +794 Me.Txt_PerFormatElec</t>
  </si>
  <si>
    <t>Le détail des formats des Groupes-épreuve se trouve dans la feuille paramètre, colonne N</t>
  </si>
  <si>
    <t>Peux tu coder la variable? et inversement quand elle arrive dans le txtbox</t>
  </si>
  <si>
    <t>6-Perf Format Electrique = Me.Txt_PerFormatElec = .Range("AI" &amp; Ligne)</t>
  </si>
  <si>
    <t>La création de cette perf format electrique ne peut se faire que si la performance est chronométrée</t>
  </si>
  <si>
    <t>type chrono= "M" ou "E"</t>
  </si>
  <si>
    <t>Frame : Fr_Chrono</t>
  </si>
  <si>
    <t>Me.Opt_Ma</t>
  </si>
  <si>
    <t>Me.Opt_El</t>
  </si>
  <si>
    <t>Me.Opt_Vide</t>
  </si>
  <si>
    <t>si la course est &lt; 400m alors Me.Txt_PerFormatElec = Me.Txt_Perf + 0.24</t>
  </si>
  <si>
    <t>Sinon Me.Txt_PerFormatElec = Me.Txt_Perf + 0.14</t>
  </si>
  <si>
    <t>=&gt;Peux tu coder la variable?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</si>
</sst>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b/>
      <sz val="15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Verdana"/>
      <family val="2"/>
    </font>
    <font>
      <b/>
      <sz val="8"/>
      <name val="Verdana"/>
      <family val="2"/>
    </font>
    <font>
      <sz val="15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70C0"/>
      <name val="Arial"/>
      <family val="2"/>
    </font>
    <font>
      <sz val="8"/>
      <color rgb="FFFF00FF"/>
      <name val="Arial"/>
      <family val="2"/>
    </font>
    <font>
      <b/>
      <sz val="10"/>
      <name val="Arial"/>
      <family val="2"/>
    </font>
    <font>
      <sz val="10"/>
      <name val="Arial Unicode MS"/>
      <family val="2"/>
    </font>
    <font>
      <b/>
      <sz val="8"/>
      <color rgb="FF2600FF"/>
      <name val="Arial Unicode MS"/>
      <family val="2"/>
    </font>
    <font>
      <sz val="8"/>
      <color rgb="FF008000"/>
      <name val="Arial Unicode MS"/>
      <family val="2"/>
    </font>
    <font>
      <sz val="8"/>
      <color rgb="FF800000"/>
      <name val="Arial Unicode MS"/>
      <family val="2"/>
    </font>
  </fonts>
  <fills count="3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6" borderId="0" applyNumberFormat="0" applyBorder="0" applyAlignment="0" applyProtection="0"/>
    <xf numFmtId="0" fontId="22" fillId="7" borderId="0" applyNumberFormat="0" applyBorder="0" applyAlignment="0" applyProtection="0"/>
    <xf numFmtId="0" fontId="23" fillId="8" borderId="9" applyNumberFormat="0" applyAlignment="0" applyProtection="0"/>
    <xf numFmtId="0" fontId="24" fillId="9" borderId="10" applyNumberFormat="0" applyAlignment="0" applyProtection="0"/>
    <xf numFmtId="0" fontId="25" fillId="9" borderId="9" applyNumberFormat="0" applyAlignment="0" applyProtection="0"/>
    <xf numFmtId="0" fontId="26" fillId="0" borderId="11" applyNumberFormat="0" applyFill="0" applyAlignment="0" applyProtection="0"/>
    <xf numFmtId="0" fontId="27" fillId="10" borderId="12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1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31" fillId="35" borderId="0" applyNumberFormat="0" applyBorder="0" applyAlignment="0" applyProtection="0"/>
    <xf numFmtId="0" fontId="2" fillId="0" borderId="0"/>
    <xf numFmtId="0" fontId="2" fillId="11" borderId="13" applyNumberFormat="0" applyFont="0" applyAlignment="0" applyProtection="0"/>
  </cellStyleXfs>
  <cellXfs count="45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8" fillId="3" borderId="0" xfId="0" applyFont="1" applyFill="1"/>
    <xf numFmtId="0" fontId="8" fillId="3" borderId="0" xfId="0" applyFont="1" applyFill="1" applyAlignment="1">
      <alignment horizontal="center" wrapText="1"/>
    </xf>
    <xf numFmtId="1" fontId="5" fillId="0" borderId="0" xfId="0" applyNumberFormat="1" applyFont="1" applyAlignment="1">
      <alignment vertical="center"/>
    </xf>
    <xf numFmtId="1" fontId="5" fillId="3" borderId="0" xfId="0" applyNumberFormat="1" applyFont="1" applyFill="1"/>
    <xf numFmtId="0" fontId="10" fillId="0" borderId="0" xfId="1" applyAlignment="1" applyProtection="1">
      <alignment vertical="center"/>
    </xf>
    <xf numFmtId="0" fontId="0" fillId="0" borderId="0" xfId="0" applyNumberFormat="1" applyAlignment="1">
      <alignment horizontal="center"/>
    </xf>
    <xf numFmtId="0" fontId="6" fillId="0" borderId="0" xfId="0" applyNumberFormat="1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1" fontId="9" fillId="0" borderId="0" xfId="0" applyNumberFormat="1" applyFont="1"/>
    <xf numFmtId="14" fontId="9" fillId="0" borderId="0" xfId="0" applyNumberFormat="1" applyFont="1" applyAlignment="1">
      <alignment horizontal="center"/>
    </xf>
    <xf numFmtId="14" fontId="13" fillId="0" borderId="0" xfId="0" applyNumberFormat="1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8" fillId="3" borderId="0" xfId="0" applyFont="1" applyFill="1" applyAlignment="1">
      <alignment textRotation="45"/>
    </xf>
    <xf numFmtId="0" fontId="14" fillId="3" borderId="0" xfId="0" applyFont="1" applyFill="1" applyAlignment="1">
      <alignment textRotation="45"/>
    </xf>
    <xf numFmtId="0" fontId="5" fillId="0" borderId="0" xfId="0" applyFont="1" applyAlignment="1">
      <alignment horizontal="left" vertical="center"/>
    </xf>
    <xf numFmtId="0" fontId="8" fillId="3" borderId="0" xfId="0" applyFont="1" applyFill="1" applyAlignment="1">
      <alignment horizontal="left"/>
    </xf>
    <xf numFmtId="0" fontId="15" fillId="36" borderId="5" xfId="0" applyFont="1" applyFill="1" applyBorder="1" applyAlignment="1">
      <alignment vertical="center" wrapText="1"/>
    </xf>
    <xf numFmtId="0" fontId="15" fillId="4" borderId="5" xfId="0" applyNumberFormat="1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2" fillId="0" borderId="0" xfId="42" applyNumberFormat="1"/>
    <xf numFmtId="0" fontId="2" fillId="0" borderId="0" xfId="42"/>
    <xf numFmtId="0" fontId="15" fillId="36" borderId="15" xfId="0" applyFont="1" applyFill="1" applyBorder="1" applyAlignment="1">
      <alignment vertical="center" wrapText="1"/>
    </xf>
    <xf numFmtId="0" fontId="15" fillId="36" borderId="3" xfId="0" applyFont="1" applyFill="1" applyBorder="1" applyAlignment="1">
      <alignment vertical="center" wrapText="1"/>
    </xf>
    <xf numFmtId="0" fontId="10" fillId="0" borderId="0" xfId="1" applyAlignment="1" applyProtection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35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6" fillId="0" borderId="0" xfId="0" applyFont="1" applyAlignment="1">
      <alignment horizontal="left" vertical="center" indent="1"/>
    </xf>
    <xf numFmtId="0" fontId="1" fillId="0" borderId="0" xfId="42" applyFont="1"/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 2" xfId="43"/>
    <cellStyle name="Entrée" xfId="10" builtinId="20" customBuiltin="1"/>
    <cellStyle name="Insatisfaisant" xfId="8" builtinId="27" customBuiltin="1"/>
    <cellStyle name="Lien hypertexte" xfId="1" builtinId="8"/>
    <cellStyle name="Neutre" xfId="9" builtinId="28" customBuiltin="1"/>
    <cellStyle name="Normal" xfId="0" builtinId="0"/>
    <cellStyle name="Normal 2" xfId="42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0</xdr:row>
          <xdr:rowOff>144780</xdr:rowOff>
        </xdr:from>
        <xdr:to>
          <xdr:col>6</xdr:col>
          <xdr:colOff>998220</xdr:colOff>
          <xdr:row>0</xdr:row>
          <xdr:rowOff>533400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Club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419099</xdr:colOff>
      <xdr:row>0</xdr:row>
      <xdr:rowOff>66676</xdr:rowOff>
    </xdr:from>
    <xdr:to>
      <xdr:col>5</xdr:col>
      <xdr:colOff>380999</xdr:colOff>
      <xdr:row>0</xdr:row>
      <xdr:rowOff>485776</xdr:rowOff>
    </xdr:to>
    <xdr:sp macro="[0]!ThisWorkbook.affiche_FormulaireClubs" textlink="">
      <xdr:nvSpPr>
        <xdr:cNvPr id="3" name="Rectangle à coins arrondis 2"/>
        <xdr:cNvSpPr/>
      </xdr:nvSpPr>
      <xdr:spPr>
        <a:xfrm>
          <a:off x="419099" y="66676"/>
          <a:ext cx="7439025" cy="419100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Clubs</a:t>
          </a:r>
          <a:endParaRPr lang="fr-FR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2613660</xdr:colOff>
          <xdr:row>0</xdr:row>
          <xdr:rowOff>68580</xdr:rowOff>
        </xdr:from>
        <xdr:to>
          <xdr:col>14</xdr:col>
          <xdr:colOff>106680</xdr:colOff>
          <xdr:row>1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385141</xdr:colOff>
      <xdr:row>0</xdr:row>
      <xdr:rowOff>38101</xdr:rowOff>
    </xdr:from>
    <xdr:to>
      <xdr:col>12</xdr:col>
      <xdr:colOff>1200979</xdr:colOff>
      <xdr:row>1</xdr:row>
      <xdr:rowOff>9526</xdr:rowOff>
    </xdr:to>
    <xdr:sp macro="[0]!usf_rech" textlink="">
      <xdr:nvSpPr>
        <xdr:cNvPr id="3" name="Rectangle à coins arrondis 2"/>
        <xdr:cNvSpPr/>
      </xdr:nvSpPr>
      <xdr:spPr>
        <a:xfrm>
          <a:off x="4170293" y="38101"/>
          <a:ext cx="7648990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des infos des Licenciés</a:t>
          </a:r>
          <a:endParaRPr lang="fr-FR" sz="2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" TargetMode="External"/><Relationship Id="rId2" Type="http://schemas.openxmlformats.org/officeDocument/2006/relationships/hyperlink" Target="http://forum.excel-pratique.com/" TargetMode="External"/><Relationship Id="rId1" Type="http://schemas.openxmlformats.org/officeDocument/2006/relationships/hyperlink" Target="http://forum.excel-pratiqu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O2372"/>
  <sheetViews>
    <sheetView zoomScaleNormal="100" workbookViewId="0">
      <selection activeCell="B10" sqref="B10"/>
    </sheetView>
  </sheetViews>
  <sheetFormatPr baseColWidth="10" defaultRowHeight="13.2" x14ac:dyDescent="0.25"/>
  <cols>
    <col min="1" max="1" width="9.44140625" style="12" bestFit="1" customWidth="1"/>
    <col min="2" max="2" width="70.33203125" bestFit="1" customWidth="1"/>
    <col min="3" max="3" width="13.88671875" style="14" bestFit="1" customWidth="1"/>
    <col min="4" max="4" width="9.88671875" bestFit="1" customWidth="1"/>
    <col min="5" max="5" width="8.6640625" customWidth="1"/>
    <col min="6" max="6" width="8.44140625" customWidth="1"/>
    <col min="7" max="7" width="44.88671875" bestFit="1" customWidth="1"/>
    <col min="8" max="15" width="12.5546875"/>
  </cols>
  <sheetData>
    <row r="1" spans="1:10" ht="47.25" customHeight="1" x14ac:dyDescent="0.25"/>
    <row r="2" spans="1:10" ht="13.8" thickBot="1" x14ac:dyDescent="0.3"/>
    <row r="3" spans="1:10" s="29" customFormat="1" ht="42.75" customHeight="1" thickBot="1" x14ac:dyDescent="0.3">
      <c r="A3" s="27" t="s">
        <v>96</v>
      </c>
      <c r="B3" s="26" t="s">
        <v>174</v>
      </c>
      <c r="C3" s="28" t="s">
        <v>175</v>
      </c>
      <c r="D3" s="26" t="s">
        <v>176</v>
      </c>
      <c r="E3" s="26" t="s">
        <v>177</v>
      </c>
      <c r="F3" s="32" t="s">
        <v>178</v>
      </c>
      <c r="G3" s="33" t="s">
        <v>184</v>
      </c>
    </row>
    <row r="4" spans="1:10" ht="15" customHeight="1" x14ac:dyDescent="0.3">
      <c r="A4" s="13">
        <v>1</v>
      </c>
      <c r="B4" s="31" t="s">
        <v>180</v>
      </c>
      <c r="C4" s="31" t="s">
        <v>128</v>
      </c>
      <c r="D4" s="30">
        <v>67044</v>
      </c>
      <c r="E4" s="31" t="s">
        <v>106</v>
      </c>
      <c r="F4" s="31" t="s">
        <v>99</v>
      </c>
      <c r="G4" s="6" t="s">
        <v>181</v>
      </c>
      <c r="H4" s="6"/>
      <c r="I4" s="6"/>
      <c r="J4" s="6"/>
    </row>
    <row r="5" spans="1:10" ht="15" customHeight="1" x14ac:dyDescent="0.3">
      <c r="A5" s="13">
        <v>2</v>
      </c>
      <c r="B5" s="31" t="s">
        <v>127</v>
      </c>
      <c r="C5" s="31" t="s">
        <v>126</v>
      </c>
      <c r="D5" s="30">
        <v>67042</v>
      </c>
      <c r="E5" s="31" t="s">
        <v>106</v>
      </c>
      <c r="F5" s="31" t="s">
        <v>99</v>
      </c>
      <c r="G5" s="6" t="s">
        <v>161</v>
      </c>
      <c r="H5" s="6"/>
      <c r="I5" s="6"/>
      <c r="J5" s="6"/>
    </row>
    <row r="6" spans="1:10" ht="14.4" x14ac:dyDescent="0.3">
      <c r="A6" s="13">
        <v>3</v>
      </c>
      <c r="B6" s="31" t="s">
        <v>123</v>
      </c>
      <c r="C6" s="31" t="s">
        <v>122</v>
      </c>
      <c r="D6" s="31">
        <v>67038</v>
      </c>
      <c r="E6" s="31" t="s">
        <v>106</v>
      </c>
      <c r="F6" s="31" t="s">
        <v>99</v>
      </c>
      <c r="G6" s="6" t="s">
        <v>159</v>
      </c>
      <c r="H6" s="6"/>
      <c r="I6" s="6"/>
      <c r="J6" s="6"/>
    </row>
    <row r="7" spans="1:10" ht="14.4" x14ac:dyDescent="0.3">
      <c r="A7" s="13">
        <v>4</v>
      </c>
      <c r="B7" s="31" t="s">
        <v>137</v>
      </c>
      <c r="C7" s="31" t="s">
        <v>136</v>
      </c>
      <c r="D7" s="31">
        <v>67049</v>
      </c>
      <c r="E7" s="31" t="s">
        <v>106</v>
      </c>
      <c r="F7" s="31" t="s">
        <v>99</v>
      </c>
      <c r="G7" s="6" t="s">
        <v>166</v>
      </c>
      <c r="H7" s="6"/>
      <c r="I7" s="6"/>
      <c r="J7" s="6"/>
    </row>
    <row r="8" spans="1:10" ht="14.4" x14ac:dyDescent="0.3">
      <c r="A8" s="13">
        <v>5</v>
      </c>
      <c r="B8" s="31" t="s">
        <v>119</v>
      </c>
      <c r="C8" s="31" t="s">
        <v>118</v>
      </c>
      <c r="D8" s="31">
        <v>67032</v>
      </c>
      <c r="E8" s="31" t="s">
        <v>106</v>
      </c>
      <c r="F8" s="31" t="s">
        <v>99</v>
      </c>
      <c r="G8" s="6" t="s">
        <v>157</v>
      </c>
      <c r="H8" s="6"/>
      <c r="I8" s="6"/>
      <c r="J8" s="6"/>
    </row>
    <row r="9" spans="1:10" ht="14.4" x14ac:dyDescent="0.3">
      <c r="A9" s="13">
        <v>6</v>
      </c>
      <c r="B9" s="31" t="s">
        <v>97</v>
      </c>
      <c r="C9" s="31" t="s">
        <v>102</v>
      </c>
      <c r="D9" s="31">
        <v>67043</v>
      </c>
      <c r="E9" s="31" t="s">
        <v>106</v>
      </c>
      <c r="F9" s="31" t="s">
        <v>99</v>
      </c>
      <c r="G9" s="6" t="s">
        <v>179</v>
      </c>
      <c r="H9" s="6"/>
      <c r="I9" s="6"/>
      <c r="J9" s="6"/>
    </row>
    <row r="10" spans="1:10" ht="14.4" x14ac:dyDescent="0.3">
      <c r="A10" s="13">
        <v>7</v>
      </c>
      <c r="B10" s="31" t="s">
        <v>139</v>
      </c>
      <c r="C10" s="31" t="s">
        <v>138</v>
      </c>
      <c r="D10" s="31">
        <v>67051</v>
      </c>
      <c r="E10" s="31" t="s">
        <v>106</v>
      </c>
      <c r="F10" s="31" t="s">
        <v>99</v>
      </c>
      <c r="G10" s="6" t="s">
        <v>167</v>
      </c>
      <c r="H10" s="6"/>
      <c r="I10" s="6"/>
      <c r="J10" s="6"/>
    </row>
    <row r="11" spans="1:10" ht="14.4" x14ac:dyDescent="0.3">
      <c r="A11" s="13">
        <v>8</v>
      </c>
      <c r="B11" s="31" t="s">
        <v>109</v>
      </c>
      <c r="C11" s="31" t="s">
        <v>103</v>
      </c>
      <c r="D11" s="31">
        <v>67006</v>
      </c>
      <c r="E11" s="31" t="s">
        <v>106</v>
      </c>
      <c r="F11" s="31" t="s">
        <v>99</v>
      </c>
      <c r="G11" s="6" t="s">
        <v>152</v>
      </c>
      <c r="H11" s="6"/>
      <c r="I11" s="6"/>
      <c r="J11" s="6"/>
    </row>
    <row r="12" spans="1:10" ht="14.4" x14ac:dyDescent="0.3">
      <c r="A12" s="13">
        <v>9</v>
      </c>
      <c r="B12" s="31" t="s">
        <v>105</v>
      </c>
      <c r="C12" s="31" t="s">
        <v>104</v>
      </c>
      <c r="D12" s="31">
        <v>67003</v>
      </c>
      <c r="E12" s="31" t="s">
        <v>106</v>
      </c>
      <c r="F12" s="31" t="s">
        <v>99</v>
      </c>
      <c r="G12" s="6" t="s">
        <v>150</v>
      </c>
      <c r="H12" s="6"/>
      <c r="I12" s="6"/>
      <c r="J12" s="6"/>
    </row>
    <row r="13" spans="1:10" ht="14.4" x14ac:dyDescent="0.3">
      <c r="A13" s="13">
        <v>10</v>
      </c>
      <c r="B13" s="31" t="s">
        <v>125</v>
      </c>
      <c r="C13" s="31" t="s">
        <v>124</v>
      </c>
      <c r="D13" s="31">
        <v>67041</v>
      </c>
      <c r="E13" s="31" t="s">
        <v>106</v>
      </c>
      <c r="F13" s="31" t="s">
        <v>99</v>
      </c>
      <c r="G13" s="6" t="s">
        <v>160</v>
      </c>
      <c r="H13" s="6"/>
      <c r="I13" s="6"/>
      <c r="J13" s="6"/>
    </row>
    <row r="14" spans="1:10" ht="15" customHeight="1" x14ac:dyDescent="0.3">
      <c r="A14" s="13">
        <v>11</v>
      </c>
      <c r="B14" s="31" t="s">
        <v>146</v>
      </c>
      <c r="C14" s="31" t="s">
        <v>145</v>
      </c>
      <c r="D14" s="31">
        <v>67058</v>
      </c>
      <c r="E14" s="31" t="s">
        <v>106</v>
      </c>
      <c r="F14" s="31" t="s">
        <v>99</v>
      </c>
      <c r="G14" s="6" t="s">
        <v>171</v>
      </c>
      <c r="H14" s="6"/>
      <c r="I14" s="6"/>
      <c r="J14" s="6"/>
    </row>
    <row r="15" spans="1:10" ht="14.4" x14ac:dyDescent="0.3">
      <c r="A15" s="13">
        <v>12</v>
      </c>
      <c r="B15" s="31" t="s">
        <v>143</v>
      </c>
      <c r="C15" s="31" t="s">
        <v>142</v>
      </c>
      <c r="D15" s="31">
        <v>67056</v>
      </c>
      <c r="E15" s="31" t="s">
        <v>106</v>
      </c>
      <c r="F15" s="31" t="s">
        <v>99</v>
      </c>
      <c r="G15" s="6" t="s">
        <v>169</v>
      </c>
      <c r="H15" s="6"/>
      <c r="I15" s="6"/>
      <c r="J15" s="6"/>
    </row>
    <row r="16" spans="1:10" ht="14.4" x14ac:dyDescent="0.3">
      <c r="A16" s="13">
        <v>13</v>
      </c>
      <c r="B16" s="31" t="s">
        <v>141</v>
      </c>
      <c r="C16" s="31" t="s">
        <v>140</v>
      </c>
      <c r="D16" s="31">
        <v>67052</v>
      </c>
      <c r="E16" s="31" t="s">
        <v>106</v>
      </c>
      <c r="F16" s="31" t="s">
        <v>99</v>
      </c>
      <c r="G16" s="6" t="s">
        <v>168</v>
      </c>
      <c r="H16" s="6"/>
      <c r="I16" s="6"/>
      <c r="J16" s="6"/>
    </row>
    <row r="17" spans="1:15" ht="14.4" x14ac:dyDescent="0.3">
      <c r="A17" s="13">
        <v>14</v>
      </c>
      <c r="B17" s="31" t="s">
        <v>144</v>
      </c>
      <c r="C17" s="31" t="s">
        <v>100</v>
      </c>
      <c r="D17" s="31">
        <v>67057</v>
      </c>
      <c r="E17" s="31" t="s">
        <v>106</v>
      </c>
      <c r="F17" s="31" t="s">
        <v>99</v>
      </c>
      <c r="G17" s="6" t="s">
        <v>170</v>
      </c>
      <c r="H17" s="6"/>
      <c r="I17" s="6"/>
      <c r="J17" s="6"/>
    </row>
    <row r="18" spans="1:15" ht="14.4" x14ac:dyDescent="0.3">
      <c r="A18" s="13">
        <v>15</v>
      </c>
      <c r="B18" s="31" t="s">
        <v>130</v>
      </c>
      <c r="C18" s="31" t="s">
        <v>129</v>
      </c>
      <c r="D18" s="31">
        <v>67045</v>
      </c>
      <c r="E18" s="31" t="s">
        <v>106</v>
      </c>
      <c r="F18" s="31" t="s">
        <v>99</v>
      </c>
      <c r="G18" s="6" t="s">
        <v>162</v>
      </c>
      <c r="H18" s="6"/>
      <c r="I18" s="6"/>
      <c r="J18" s="6"/>
    </row>
    <row r="19" spans="1:15" ht="14.4" x14ac:dyDescent="0.3">
      <c r="A19" s="13">
        <v>16</v>
      </c>
      <c r="B19" s="31" t="s">
        <v>108</v>
      </c>
      <c r="C19" s="31" t="s">
        <v>107</v>
      </c>
      <c r="D19" s="31">
        <v>67004</v>
      </c>
      <c r="E19" s="31" t="s">
        <v>106</v>
      </c>
      <c r="F19" s="31" t="s">
        <v>99</v>
      </c>
      <c r="G19" s="6" t="s">
        <v>151</v>
      </c>
      <c r="H19" s="6"/>
      <c r="I19" s="6"/>
      <c r="J19" s="6"/>
    </row>
    <row r="20" spans="1:15" ht="14.4" x14ac:dyDescent="0.3">
      <c r="A20" s="13">
        <v>17</v>
      </c>
      <c r="B20" s="31" t="s">
        <v>98</v>
      </c>
      <c r="C20" s="31" t="s">
        <v>149</v>
      </c>
      <c r="D20" s="31">
        <v>67060</v>
      </c>
      <c r="E20" s="31" t="s">
        <v>106</v>
      </c>
      <c r="F20" s="31" t="s">
        <v>99</v>
      </c>
      <c r="G20" s="6" t="s">
        <v>173</v>
      </c>
      <c r="H20" s="6"/>
      <c r="I20" s="6"/>
      <c r="J20" s="6"/>
    </row>
    <row r="21" spans="1:15" ht="14.4" x14ac:dyDescent="0.3">
      <c r="A21" s="13">
        <v>18</v>
      </c>
      <c r="B21" s="31" t="s">
        <v>111</v>
      </c>
      <c r="C21" s="31" t="s">
        <v>110</v>
      </c>
      <c r="D21" s="31">
        <v>67008</v>
      </c>
      <c r="E21" s="31" t="s">
        <v>106</v>
      </c>
      <c r="F21" s="31" t="s">
        <v>99</v>
      </c>
      <c r="G21" s="6" t="s">
        <v>153</v>
      </c>
      <c r="H21" s="6"/>
      <c r="I21" s="6"/>
      <c r="J21" s="6"/>
    </row>
    <row r="22" spans="1:15" ht="14.4" x14ac:dyDescent="0.3">
      <c r="A22" s="13">
        <v>19</v>
      </c>
      <c r="B22" s="31" t="s">
        <v>113</v>
      </c>
      <c r="C22" s="31" t="s">
        <v>112</v>
      </c>
      <c r="D22" s="31">
        <v>67010</v>
      </c>
      <c r="E22" s="31" t="s">
        <v>106</v>
      </c>
      <c r="F22" s="31" t="s">
        <v>99</v>
      </c>
      <c r="G22" s="6" t="s">
        <v>154</v>
      </c>
      <c r="H22" s="6"/>
      <c r="I22" s="6"/>
      <c r="J22" s="6"/>
    </row>
    <row r="23" spans="1:15" ht="14.4" x14ac:dyDescent="0.3">
      <c r="A23" s="13">
        <v>20</v>
      </c>
      <c r="B23" s="31" t="s">
        <v>148</v>
      </c>
      <c r="C23" s="31" t="s">
        <v>147</v>
      </c>
      <c r="D23" s="31">
        <v>67059</v>
      </c>
      <c r="E23" s="31" t="s">
        <v>106</v>
      </c>
      <c r="F23" s="31" t="s">
        <v>99</v>
      </c>
      <c r="G23" s="6" t="s">
        <v>172</v>
      </c>
      <c r="H23" s="6"/>
      <c r="I23" s="6"/>
      <c r="J23" s="6"/>
    </row>
    <row r="24" spans="1:15" ht="14.4" x14ac:dyDescent="0.3">
      <c r="A24" s="13">
        <v>21</v>
      </c>
      <c r="B24" s="31" t="s">
        <v>132</v>
      </c>
      <c r="C24" s="31" t="s">
        <v>131</v>
      </c>
      <c r="D24" s="31">
        <v>67046</v>
      </c>
      <c r="E24" s="31" t="s">
        <v>106</v>
      </c>
      <c r="F24" s="31" t="s">
        <v>99</v>
      </c>
      <c r="G24" s="6" t="s">
        <v>163</v>
      </c>
      <c r="H24" s="6"/>
      <c r="I24" s="6"/>
      <c r="J24" s="6"/>
    </row>
    <row r="25" spans="1:15" ht="14.4" x14ac:dyDescent="0.3">
      <c r="A25" s="13">
        <v>22</v>
      </c>
      <c r="B25" s="31" t="s">
        <v>133</v>
      </c>
      <c r="C25" s="31" t="s">
        <v>101</v>
      </c>
      <c r="D25" s="31">
        <v>67047</v>
      </c>
      <c r="E25" s="31" t="s">
        <v>106</v>
      </c>
      <c r="F25" s="31" t="s">
        <v>99</v>
      </c>
      <c r="G25" s="6" t="s">
        <v>164</v>
      </c>
      <c r="H25" s="6"/>
      <c r="I25" s="6"/>
      <c r="J25" s="6"/>
    </row>
    <row r="26" spans="1:15" ht="14.4" x14ac:dyDescent="0.3">
      <c r="A26" s="13">
        <v>23</v>
      </c>
      <c r="B26" s="31" t="s">
        <v>121</v>
      </c>
      <c r="C26" s="31" t="s">
        <v>120</v>
      </c>
      <c r="D26" s="31">
        <v>67033</v>
      </c>
      <c r="E26" s="31" t="s">
        <v>106</v>
      </c>
      <c r="F26" s="31" t="s">
        <v>99</v>
      </c>
      <c r="G26" s="6" t="s">
        <v>158</v>
      </c>
      <c r="H26" s="6"/>
      <c r="I26" s="6"/>
      <c r="J26" s="6"/>
    </row>
    <row r="27" spans="1:15" ht="14.4" x14ac:dyDescent="0.3">
      <c r="A27" s="13">
        <v>24</v>
      </c>
      <c r="B27" s="31" t="s">
        <v>115</v>
      </c>
      <c r="C27" s="31" t="s">
        <v>114</v>
      </c>
      <c r="D27" s="31">
        <v>67014</v>
      </c>
      <c r="E27" s="31" t="s">
        <v>106</v>
      </c>
      <c r="F27" s="31" t="s">
        <v>99</v>
      </c>
      <c r="G27" s="6" t="s">
        <v>155</v>
      </c>
      <c r="H27" s="6"/>
      <c r="I27" s="6"/>
      <c r="J27" s="6"/>
    </row>
    <row r="28" spans="1:15" ht="14.4" x14ac:dyDescent="0.3">
      <c r="A28" s="13">
        <v>25</v>
      </c>
      <c r="B28" s="31" t="s">
        <v>135</v>
      </c>
      <c r="C28" s="31" t="s">
        <v>134</v>
      </c>
      <c r="D28" s="31">
        <v>67048</v>
      </c>
      <c r="E28" s="31" t="s">
        <v>106</v>
      </c>
      <c r="F28" s="31" t="s">
        <v>99</v>
      </c>
      <c r="G28" s="6" t="s">
        <v>165</v>
      </c>
      <c r="H28" s="6"/>
      <c r="I28" s="6"/>
      <c r="J28" s="6"/>
    </row>
    <row r="29" spans="1:15" ht="12.75" customHeight="1" x14ac:dyDescent="0.3">
      <c r="A29" s="13">
        <v>26</v>
      </c>
      <c r="B29" s="31" t="s">
        <v>117</v>
      </c>
      <c r="C29" s="31" t="s">
        <v>116</v>
      </c>
      <c r="D29" s="31">
        <v>67018</v>
      </c>
      <c r="E29" s="31" t="s">
        <v>106</v>
      </c>
      <c r="F29" s="31" t="s">
        <v>99</v>
      </c>
      <c r="G29" s="6" t="s">
        <v>156</v>
      </c>
      <c r="L29" t="s">
        <v>189</v>
      </c>
      <c r="M29" t="s">
        <v>180</v>
      </c>
      <c r="N29" t="s">
        <v>106</v>
      </c>
      <c r="O29" t="s">
        <v>99</v>
      </c>
    </row>
    <row r="2280" spans="2:3" x14ac:dyDescent="0.25">
      <c r="B2280" s="14"/>
      <c r="C2280"/>
    </row>
    <row r="2281" spans="2:3" x14ac:dyDescent="0.25">
      <c r="B2281" s="14"/>
      <c r="C2281"/>
    </row>
    <row r="2282" spans="2:3" x14ac:dyDescent="0.25">
      <c r="B2282" s="14"/>
      <c r="C2282"/>
    </row>
    <row r="2283" spans="2:3" x14ac:dyDescent="0.25">
      <c r="B2283" s="14"/>
      <c r="C2283"/>
    </row>
    <row r="2284" spans="2:3" x14ac:dyDescent="0.25">
      <c r="B2284" s="14"/>
      <c r="C2284"/>
    </row>
    <row r="2285" spans="2:3" x14ac:dyDescent="0.25">
      <c r="B2285" s="14"/>
      <c r="C2285"/>
    </row>
    <row r="2286" spans="2:3" x14ac:dyDescent="0.25">
      <c r="B2286" s="14"/>
      <c r="C2286"/>
    </row>
    <row r="2287" spans="2:3" x14ac:dyDescent="0.25">
      <c r="B2287" s="14"/>
      <c r="C2287"/>
    </row>
    <row r="2288" spans="2:3" x14ac:dyDescent="0.25">
      <c r="B2288" s="14"/>
      <c r="C2288"/>
    </row>
    <row r="2289" spans="2:3" x14ac:dyDescent="0.25">
      <c r="B2289" s="14"/>
      <c r="C2289"/>
    </row>
    <row r="2290" spans="2:3" x14ac:dyDescent="0.25">
      <c r="B2290" s="14"/>
      <c r="C2290"/>
    </row>
    <row r="2291" spans="2:3" x14ac:dyDescent="0.25">
      <c r="B2291" s="14"/>
      <c r="C2291"/>
    </row>
    <row r="2292" spans="2:3" x14ac:dyDescent="0.25">
      <c r="B2292" s="14"/>
      <c r="C2292"/>
    </row>
    <row r="2293" spans="2:3" x14ac:dyDescent="0.25">
      <c r="B2293" s="14"/>
      <c r="C2293"/>
    </row>
    <row r="2294" spans="2:3" x14ac:dyDescent="0.25">
      <c r="B2294" s="14"/>
      <c r="C2294"/>
    </row>
    <row r="2295" spans="2:3" x14ac:dyDescent="0.25">
      <c r="B2295" s="14"/>
      <c r="C2295"/>
    </row>
    <row r="2296" spans="2:3" x14ac:dyDescent="0.25">
      <c r="B2296" s="14"/>
      <c r="C2296"/>
    </row>
    <row r="2297" spans="2:3" x14ac:dyDescent="0.25">
      <c r="B2297" s="14"/>
      <c r="C2297"/>
    </row>
    <row r="2298" spans="2:3" x14ac:dyDescent="0.25">
      <c r="B2298" s="14"/>
      <c r="C2298"/>
    </row>
    <row r="2299" spans="2:3" x14ac:dyDescent="0.25">
      <c r="B2299" s="14"/>
      <c r="C2299"/>
    </row>
    <row r="2300" spans="2:3" x14ac:dyDescent="0.25">
      <c r="B2300" s="14"/>
      <c r="C2300"/>
    </row>
    <row r="2301" spans="2:3" x14ac:dyDescent="0.25">
      <c r="B2301" s="14"/>
      <c r="C2301"/>
    </row>
    <row r="2302" spans="2:3" x14ac:dyDescent="0.25">
      <c r="B2302" s="14"/>
      <c r="C2302"/>
    </row>
    <row r="2303" spans="2:3" x14ac:dyDescent="0.25">
      <c r="B2303" s="14"/>
      <c r="C2303"/>
    </row>
    <row r="2304" spans="2:3" x14ac:dyDescent="0.25">
      <c r="B2304" s="14"/>
      <c r="C2304"/>
    </row>
    <row r="2305" spans="2:3" x14ac:dyDescent="0.25">
      <c r="B2305" s="14"/>
      <c r="C2305"/>
    </row>
    <row r="2306" spans="2:3" x14ac:dyDescent="0.25">
      <c r="B2306" s="14"/>
      <c r="C2306"/>
    </row>
    <row r="2307" spans="2:3" x14ac:dyDescent="0.25">
      <c r="B2307" s="14"/>
      <c r="C2307"/>
    </row>
    <row r="2308" spans="2:3" x14ac:dyDescent="0.25">
      <c r="B2308" s="14"/>
      <c r="C2308"/>
    </row>
    <row r="2309" spans="2:3" x14ac:dyDescent="0.25">
      <c r="B2309" s="14"/>
      <c r="C2309"/>
    </row>
    <row r="2310" spans="2:3" x14ac:dyDescent="0.25">
      <c r="B2310" s="14"/>
      <c r="C2310"/>
    </row>
    <row r="2311" spans="2:3" x14ac:dyDescent="0.25">
      <c r="B2311" s="14"/>
      <c r="C2311"/>
    </row>
    <row r="2312" spans="2:3" x14ac:dyDescent="0.25">
      <c r="B2312" s="14"/>
      <c r="C2312"/>
    </row>
    <row r="2313" spans="2:3" x14ac:dyDescent="0.25">
      <c r="B2313" s="14"/>
      <c r="C2313"/>
    </row>
    <row r="2314" spans="2:3" x14ac:dyDescent="0.25">
      <c r="B2314" s="14"/>
      <c r="C2314"/>
    </row>
    <row r="2315" spans="2:3" x14ac:dyDescent="0.25">
      <c r="B2315" s="14"/>
      <c r="C2315"/>
    </row>
    <row r="2316" spans="2:3" x14ac:dyDescent="0.25">
      <c r="B2316" s="14"/>
      <c r="C2316"/>
    </row>
    <row r="2317" spans="2:3" x14ac:dyDescent="0.25">
      <c r="B2317" s="14"/>
      <c r="C2317"/>
    </row>
    <row r="2318" spans="2:3" x14ac:dyDescent="0.25">
      <c r="B2318" s="14"/>
      <c r="C2318"/>
    </row>
    <row r="2319" spans="2:3" x14ac:dyDescent="0.25">
      <c r="B2319" s="14"/>
      <c r="C2319"/>
    </row>
    <row r="2320" spans="2:3" x14ac:dyDescent="0.25">
      <c r="B2320" s="14"/>
      <c r="C2320"/>
    </row>
    <row r="2321" spans="2:3" x14ac:dyDescent="0.25">
      <c r="B2321" s="14"/>
      <c r="C2321"/>
    </row>
    <row r="2322" spans="2:3" x14ac:dyDescent="0.25">
      <c r="B2322" s="14"/>
      <c r="C2322"/>
    </row>
    <row r="2323" spans="2:3" x14ac:dyDescent="0.25">
      <c r="B2323" s="14"/>
      <c r="C2323"/>
    </row>
    <row r="2324" spans="2:3" x14ac:dyDescent="0.25">
      <c r="B2324" s="14"/>
      <c r="C2324"/>
    </row>
    <row r="2325" spans="2:3" x14ac:dyDescent="0.25">
      <c r="B2325" s="14"/>
      <c r="C2325"/>
    </row>
    <row r="2326" spans="2:3" x14ac:dyDescent="0.25">
      <c r="B2326" s="14"/>
      <c r="C2326"/>
    </row>
    <row r="2327" spans="2:3" x14ac:dyDescent="0.25">
      <c r="B2327" s="14"/>
      <c r="C2327"/>
    </row>
    <row r="2328" spans="2:3" x14ac:dyDescent="0.25">
      <c r="B2328" s="14"/>
      <c r="C2328"/>
    </row>
    <row r="2329" spans="2:3" x14ac:dyDescent="0.25">
      <c r="B2329" s="14"/>
      <c r="C2329"/>
    </row>
    <row r="2330" spans="2:3" x14ac:dyDescent="0.25">
      <c r="B2330" s="14"/>
      <c r="C2330"/>
    </row>
    <row r="2331" spans="2:3" x14ac:dyDescent="0.25">
      <c r="B2331" s="14"/>
      <c r="C2331"/>
    </row>
    <row r="2332" spans="2:3" x14ac:dyDescent="0.25">
      <c r="B2332" s="14"/>
      <c r="C2332"/>
    </row>
    <row r="2333" spans="2:3" x14ac:dyDescent="0.25">
      <c r="B2333" s="14"/>
      <c r="C2333"/>
    </row>
    <row r="2334" spans="2:3" x14ac:dyDescent="0.25">
      <c r="B2334" s="14"/>
      <c r="C2334"/>
    </row>
    <row r="2335" spans="2:3" x14ac:dyDescent="0.25">
      <c r="B2335" s="14"/>
      <c r="C2335"/>
    </row>
    <row r="2336" spans="2:3" x14ac:dyDescent="0.25">
      <c r="B2336" s="14"/>
      <c r="C2336"/>
    </row>
    <row r="2337" spans="2:3" x14ac:dyDescent="0.25">
      <c r="B2337" s="14"/>
      <c r="C2337"/>
    </row>
    <row r="2338" spans="2:3" x14ac:dyDescent="0.25">
      <c r="B2338" s="14"/>
      <c r="C2338"/>
    </row>
    <row r="2339" spans="2:3" x14ac:dyDescent="0.25">
      <c r="B2339" s="14"/>
      <c r="C2339"/>
    </row>
    <row r="2340" spans="2:3" x14ac:dyDescent="0.25">
      <c r="B2340" s="14"/>
      <c r="C2340"/>
    </row>
    <row r="2341" spans="2:3" x14ac:dyDescent="0.25">
      <c r="B2341" s="14"/>
      <c r="C2341"/>
    </row>
    <row r="2342" spans="2:3" x14ac:dyDescent="0.25">
      <c r="B2342" s="14"/>
      <c r="C2342"/>
    </row>
    <row r="2343" spans="2:3" x14ac:dyDescent="0.25">
      <c r="B2343" s="14"/>
      <c r="C2343"/>
    </row>
    <row r="2344" spans="2:3" x14ac:dyDescent="0.25">
      <c r="B2344" s="14"/>
      <c r="C2344"/>
    </row>
    <row r="2345" spans="2:3" x14ac:dyDescent="0.25">
      <c r="B2345" s="14"/>
      <c r="C2345"/>
    </row>
    <row r="2346" spans="2:3" x14ac:dyDescent="0.25">
      <c r="B2346" s="14"/>
      <c r="C2346"/>
    </row>
    <row r="2347" spans="2:3" x14ac:dyDescent="0.25">
      <c r="B2347" s="14"/>
      <c r="C2347"/>
    </row>
    <row r="2348" spans="2:3" x14ac:dyDescent="0.25">
      <c r="B2348" s="14"/>
      <c r="C2348"/>
    </row>
    <row r="2349" spans="2:3" x14ac:dyDescent="0.25">
      <c r="B2349" s="14"/>
      <c r="C2349"/>
    </row>
    <row r="2350" spans="2:3" x14ac:dyDescent="0.25">
      <c r="B2350" s="14"/>
      <c r="C2350"/>
    </row>
    <row r="2351" spans="2:3" x14ac:dyDescent="0.25">
      <c r="B2351" s="14"/>
      <c r="C2351"/>
    </row>
    <row r="2352" spans="2:3" x14ac:dyDescent="0.25">
      <c r="B2352" s="14"/>
      <c r="C2352"/>
    </row>
    <row r="2353" spans="2:3" x14ac:dyDescent="0.25">
      <c r="B2353" s="14"/>
      <c r="C2353"/>
    </row>
    <row r="2354" spans="2:3" x14ac:dyDescent="0.25">
      <c r="B2354" s="14"/>
      <c r="C2354"/>
    </row>
    <row r="2355" spans="2:3" x14ac:dyDescent="0.25">
      <c r="B2355" s="14"/>
      <c r="C2355"/>
    </row>
    <row r="2356" spans="2:3" x14ac:dyDescent="0.25">
      <c r="B2356" s="14"/>
      <c r="C2356"/>
    </row>
    <row r="2357" spans="2:3" x14ac:dyDescent="0.25">
      <c r="B2357" s="14"/>
      <c r="C2357"/>
    </row>
    <row r="2358" spans="2:3" x14ac:dyDescent="0.25">
      <c r="B2358" s="14"/>
      <c r="C2358"/>
    </row>
    <row r="2359" spans="2:3" x14ac:dyDescent="0.25">
      <c r="B2359" s="14"/>
      <c r="C2359"/>
    </row>
    <row r="2360" spans="2:3" x14ac:dyDescent="0.25">
      <c r="B2360" s="14"/>
      <c r="C2360"/>
    </row>
    <row r="2361" spans="2:3" x14ac:dyDescent="0.25">
      <c r="B2361" s="14"/>
      <c r="C2361"/>
    </row>
    <row r="2362" spans="2:3" x14ac:dyDescent="0.25">
      <c r="B2362" s="14"/>
      <c r="C2362"/>
    </row>
    <row r="2363" spans="2:3" x14ac:dyDescent="0.25">
      <c r="B2363" s="14"/>
      <c r="C2363"/>
    </row>
    <row r="2364" spans="2:3" x14ac:dyDescent="0.25">
      <c r="B2364" s="14"/>
      <c r="C2364"/>
    </row>
    <row r="2365" spans="2:3" x14ac:dyDescent="0.25">
      <c r="B2365" s="14"/>
      <c r="C2365"/>
    </row>
    <row r="2366" spans="2:3" x14ac:dyDescent="0.25">
      <c r="B2366" s="14"/>
      <c r="C2366"/>
    </row>
    <row r="2367" spans="2:3" x14ac:dyDescent="0.25">
      <c r="B2367" s="14"/>
      <c r="C2367"/>
    </row>
    <row r="2368" spans="2:3" x14ac:dyDescent="0.25">
      <c r="B2368" s="14"/>
      <c r="C2368"/>
    </row>
    <row r="2369" spans="2:3" x14ac:dyDescent="0.25">
      <c r="B2369" s="14"/>
      <c r="C2369"/>
    </row>
    <row r="2370" spans="2:3" x14ac:dyDescent="0.25">
      <c r="B2370" s="14"/>
      <c r="C2370"/>
    </row>
    <row r="2371" spans="2:3" x14ac:dyDescent="0.25">
      <c r="B2371" s="14"/>
      <c r="C2371"/>
    </row>
    <row r="2372" spans="2:3" x14ac:dyDescent="0.25">
      <c r="B2372" s="14"/>
      <c r="C2372"/>
    </row>
  </sheetData>
  <autoFilter ref="A3:G2279"/>
  <sortState ref="A4:G29">
    <sortCondition ref="G3"/>
  </sortState>
  <pageMargins left="0.2" right="0.17" top="0.3" bottom="0.3" header="0.17" footer="0.17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Tri_Clubs">
                <anchor moveWithCells="1" sizeWithCells="1">
                  <from>
                    <xdr:col>6</xdr:col>
                    <xdr:colOff>381000</xdr:colOff>
                    <xdr:row>0</xdr:row>
                    <xdr:rowOff>144780</xdr:rowOff>
                  </from>
                  <to>
                    <xdr:col>6</xdr:col>
                    <xdr:colOff>998220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  <pageSetUpPr fitToPage="1"/>
  </sheetPr>
  <dimension ref="A1:S57"/>
  <sheetViews>
    <sheetView tabSelected="1" zoomScale="115" zoomScaleNormal="115" workbookViewId="0">
      <pane ySplit="3" topLeftCell="A27" activePane="bottomLeft" state="frozen"/>
      <selection activeCell="A2" sqref="A2"/>
      <selection pane="bottomLeft" activeCell="A31" sqref="A31"/>
    </sheetView>
  </sheetViews>
  <sheetFormatPr baseColWidth="10" defaultColWidth="11.44140625" defaultRowHeight="10.199999999999999" x14ac:dyDescent="0.2"/>
  <cols>
    <col min="1" max="1" width="5.109375" style="16" customWidth="1"/>
    <col min="2" max="2" width="20.109375" style="14" customWidth="1"/>
    <col min="3" max="3" width="13.44140625" style="14" bestFit="1" customWidth="1"/>
    <col min="4" max="4" width="18.109375" style="15" bestFit="1" customWidth="1"/>
    <col min="5" max="5" width="18.44140625" style="15" bestFit="1" customWidth="1"/>
    <col min="6" max="6" width="13" style="15" customWidth="1"/>
    <col min="7" max="7" width="7.109375" style="14" customWidth="1"/>
    <col min="8" max="8" width="9.44140625" style="14" bestFit="1" customWidth="1"/>
    <col min="9" max="9" width="8.5546875" style="14" bestFit="1" customWidth="1"/>
    <col min="10" max="10" width="10.6640625" style="14" bestFit="1" customWidth="1"/>
    <col min="11" max="11" width="9.33203125" style="14" bestFit="1" customWidth="1"/>
    <col min="12" max="12" width="25.88671875" style="14" bestFit="1" customWidth="1"/>
    <col min="13" max="13" width="40.6640625" style="21" bestFit="1" customWidth="1"/>
    <col min="14" max="15" width="11.44140625" style="21"/>
    <col min="16" max="16" width="14.44140625" style="14" bestFit="1" customWidth="1"/>
    <col min="17" max="16384" width="11.44140625" style="14"/>
  </cols>
  <sheetData>
    <row r="1" spans="1:19" s="5" customFormat="1" ht="30" customHeight="1" thickBot="1" x14ac:dyDescent="0.3">
      <c r="A1" s="9"/>
      <c r="B1" s="42" t="s">
        <v>92</v>
      </c>
      <c r="C1" s="43"/>
      <c r="D1" s="44"/>
      <c r="E1" s="4"/>
      <c r="F1" s="4"/>
      <c r="G1" s="2"/>
      <c r="H1" s="11"/>
      <c r="M1" s="24"/>
      <c r="N1" s="24"/>
      <c r="O1" s="24"/>
    </row>
    <row r="2" spans="1:19" s="5" customFormat="1" ht="12" customHeight="1" x14ac:dyDescent="0.25">
      <c r="A2" s="9"/>
      <c r="B2" s="2"/>
      <c r="C2" s="2"/>
      <c r="D2" s="3"/>
      <c r="E2" s="4"/>
      <c r="F2" s="4"/>
      <c r="G2" s="2"/>
      <c r="M2" s="24"/>
      <c r="N2" s="24"/>
      <c r="O2" s="24"/>
    </row>
    <row r="3" spans="1:19" s="6" customFormat="1" ht="33.75" customHeight="1" x14ac:dyDescent="0.3">
      <c r="A3" s="10" t="s">
        <v>35</v>
      </c>
      <c r="B3" s="7" t="s">
        <v>0</v>
      </c>
      <c r="C3" s="7" t="s">
        <v>1</v>
      </c>
      <c r="D3" s="8" t="s">
        <v>55</v>
      </c>
      <c r="E3" s="8" t="s">
        <v>54</v>
      </c>
      <c r="F3" s="8" t="s">
        <v>56</v>
      </c>
      <c r="G3" s="22" t="s">
        <v>6</v>
      </c>
      <c r="H3" s="23" t="s">
        <v>7</v>
      </c>
      <c r="I3" s="23" t="s">
        <v>10</v>
      </c>
      <c r="J3" s="23" t="s">
        <v>8</v>
      </c>
      <c r="K3" s="23" t="s">
        <v>9</v>
      </c>
      <c r="L3" s="7" t="s">
        <v>90</v>
      </c>
      <c r="M3" s="25" t="s">
        <v>91</v>
      </c>
      <c r="N3" s="25" t="s">
        <v>94</v>
      </c>
      <c r="O3" s="25" t="s">
        <v>93</v>
      </c>
      <c r="P3" s="25" t="s">
        <v>196</v>
      </c>
      <c r="Q3" s="25" t="s">
        <v>204</v>
      </c>
      <c r="R3" s="25" t="s">
        <v>205</v>
      </c>
      <c r="S3" s="25" t="s">
        <v>206</v>
      </c>
    </row>
    <row r="4" spans="1:19" ht="15" customHeight="1" x14ac:dyDescent="0.3">
      <c r="A4" s="16">
        <v>2</v>
      </c>
      <c r="B4" s="14" t="s">
        <v>49</v>
      </c>
      <c r="C4" s="14" t="s">
        <v>48</v>
      </c>
      <c r="D4" s="15" t="s">
        <v>24</v>
      </c>
      <c r="E4" s="15" t="s">
        <v>24</v>
      </c>
      <c r="F4" s="15">
        <v>81085</v>
      </c>
      <c r="G4" s="14" t="s">
        <v>12</v>
      </c>
      <c r="H4" s="14" t="s">
        <v>11</v>
      </c>
      <c r="L4" s="35" t="str">
        <f>B4&amp;" " &amp;C4&amp;"/"&amp;E4</f>
        <v>a b/1953</v>
      </c>
      <c r="M4" s="31" t="s">
        <v>180</v>
      </c>
      <c r="N4" s="31" t="s">
        <v>106</v>
      </c>
      <c r="O4" s="31" t="s">
        <v>99</v>
      </c>
    </row>
    <row r="5" spans="1:19" ht="15" customHeight="1" x14ac:dyDescent="0.3">
      <c r="A5" s="16">
        <v>1</v>
      </c>
      <c r="B5" s="14" t="s">
        <v>49</v>
      </c>
      <c r="C5" s="14" t="s">
        <v>48</v>
      </c>
      <c r="D5" s="15">
        <v>1959</v>
      </c>
      <c r="E5" s="15">
        <v>1959</v>
      </c>
      <c r="F5" s="15" t="s">
        <v>86</v>
      </c>
      <c r="G5" s="14" t="s">
        <v>12</v>
      </c>
      <c r="L5" s="35" t="s">
        <v>87</v>
      </c>
      <c r="M5" s="31" t="s">
        <v>127</v>
      </c>
      <c r="N5" s="31" t="s">
        <v>106</v>
      </c>
      <c r="O5" s="31" t="s">
        <v>99</v>
      </c>
      <c r="P5" s="21"/>
    </row>
    <row r="6" spans="1:19" ht="15" customHeight="1" x14ac:dyDescent="0.3">
      <c r="A6" s="16">
        <v>3</v>
      </c>
      <c r="B6" s="14" t="s">
        <v>49</v>
      </c>
      <c r="C6" s="14" t="s">
        <v>33</v>
      </c>
      <c r="D6" s="17">
        <v>31088</v>
      </c>
      <c r="E6" s="15">
        <v>1985</v>
      </c>
      <c r="F6" s="15" t="s">
        <v>95</v>
      </c>
      <c r="G6" s="14" t="s">
        <v>5</v>
      </c>
      <c r="L6" s="36" t="s">
        <v>83</v>
      </c>
      <c r="M6" t="s">
        <v>197</v>
      </c>
      <c r="N6" s="31" t="s">
        <v>106</v>
      </c>
      <c r="O6" s="31" t="s">
        <v>99</v>
      </c>
    </row>
    <row r="7" spans="1:19" ht="15" customHeight="1" x14ac:dyDescent="0.3">
      <c r="A7" s="16">
        <v>4</v>
      </c>
      <c r="B7" s="14" t="s">
        <v>49</v>
      </c>
      <c r="C7" s="14" t="s">
        <v>70</v>
      </c>
      <c r="D7" s="15" t="s">
        <v>51</v>
      </c>
      <c r="E7" s="15" t="s">
        <v>51</v>
      </c>
      <c r="F7" s="15">
        <v>81335</v>
      </c>
      <c r="G7" s="14" t="s">
        <v>12</v>
      </c>
      <c r="H7" s="14" t="s">
        <v>11</v>
      </c>
      <c r="L7" s="14" t="str">
        <f>B7&amp;" " &amp;C7&amp;"/"&amp;E7</f>
        <v>a bernard/1952</v>
      </c>
      <c r="M7" s="31" t="s">
        <v>123</v>
      </c>
      <c r="N7" s="31" t="s">
        <v>106</v>
      </c>
      <c r="O7" s="31" t="s">
        <v>99</v>
      </c>
    </row>
    <row r="8" spans="1:19" ht="15" customHeight="1" x14ac:dyDescent="0.3">
      <c r="A8" s="16">
        <v>5</v>
      </c>
      <c r="B8" s="14" t="s">
        <v>49</v>
      </c>
      <c r="C8" s="14" t="s">
        <v>72</v>
      </c>
      <c r="D8" s="15" t="s">
        <v>51</v>
      </c>
      <c r="E8" s="15" t="s">
        <v>51</v>
      </c>
      <c r="F8" s="15">
        <v>81460</v>
      </c>
      <c r="G8" s="14" t="s">
        <v>12</v>
      </c>
      <c r="H8" s="14" t="s">
        <v>11</v>
      </c>
      <c r="L8" s="14" t="str">
        <f>B8&amp;" " &amp;C8&amp;"/"&amp;E8</f>
        <v>a bill/1952</v>
      </c>
      <c r="M8" s="31" t="s">
        <v>137</v>
      </c>
      <c r="N8" s="31" t="s">
        <v>106</v>
      </c>
      <c r="O8" s="31" t="s">
        <v>99</v>
      </c>
    </row>
    <row r="9" spans="1:19" ht="15" customHeight="1" x14ac:dyDescent="0.3">
      <c r="A9" s="16">
        <v>6</v>
      </c>
      <c r="B9" s="14" t="s">
        <v>49</v>
      </c>
      <c r="C9" s="14" t="s">
        <v>53</v>
      </c>
      <c r="D9" s="15" t="s">
        <v>51</v>
      </c>
      <c r="E9" s="15" t="s">
        <v>51</v>
      </c>
      <c r="F9" s="15">
        <v>81585</v>
      </c>
      <c r="G9" s="14" t="s">
        <v>12</v>
      </c>
      <c r="H9" s="14" t="s">
        <v>11</v>
      </c>
      <c r="L9" s="14" t="str">
        <f>B9&amp;" " &amp;C9&amp;"/"&amp;E9</f>
        <v>a f/1952</v>
      </c>
      <c r="M9" s="31" t="s">
        <v>119</v>
      </c>
      <c r="N9" s="31" t="s">
        <v>106</v>
      </c>
      <c r="O9" s="31" t="s">
        <v>99</v>
      </c>
    </row>
    <row r="10" spans="1:19" ht="15" customHeight="1" x14ac:dyDescent="0.3">
      <c r="A10" s="16">
        <v>7</v>
      </c>
      <c r="B10" s="14" t="s">
        <v>49</v>
      </c>
      <c r="C10" s="14" t="s">
        <v>50</v>
      </c>
      <c r="D10" s="15" t="s">
        <v>69</v>
      </c>
      <c r="E10" s="15">
        <v>1985</v>
      </c>
      <c r="F10" s="15">
        <v>81710</v>
      </c>
      <c r="G10" s="14" t="s">
        <v>12</v>
      </c>
      <c r="H10" s="14" t="s">
        <v>11</v>
      </c>
      <c r="L10" s="14" t="str">
        <f>B10&amp;" " &amp;C10&amp;"/"&amp;E10</f>
        <v>a z/1985</v>
      </c>
      <c r="M10" s="41" t="s">
        <v>197</v>
      </c>
      <c r="N10" s="31" t="s">
        <v>106</v>
      </c>
      <c r="O10" s="31" t="s">
        <v>99</v>
      </c>
    </row>
    <row r="11" spans="1:19" ht="14.4" x14ac:dyDescent="0.3">
      <c r="A11" s="16">
        <v>8</v>
      </c>
      <c r="B11" s="14" t="s">
        <v>32</v>
      </c>
      <c r="C11" s="14" t="s">
        <v>48</v>
      </c>
      <c r="D11" s="15" t="s">
        <v>51</v>
      </c>
      <c r="E11" s="15" t="s">
        <v>51</v>
      </c>
      <c r="F11" s="15">
        <v>81835</v>
      </c>
      <c r="G11" s="14" t="s">
        <v>12</v>
      </c>
      <c r="H11" s="14" t="s">
        <v>11</v>
      </c>
      <c r="L11" s="14" t="str">
        <f>B11&amp;" " &amp;C11&amp;"/"&amp;E11</f>
        <v>a1 b/1952</v>
      </c>
      <c r="M11" s="31" t="s">
        <v>139</v>
      </c>
      <c r="N11" s="31" t="s">
        <v>106</v>
      </c>
      <c r="O11" s="31" t="s">
        <v>99</v>
      </c>
    </row>
    <row r="12" spans="1:19" ht="14.4" x14ac:dyDescent="0.3">
      <c r="A12" s="16">
        <v>9</v>
      </c>
      <c r="B12" s="14" t="s">
        <v>34</v>
      </c>
      <c r="C12" s="14" t="s">
        <v>48</v>
      </c>
      <c r="D12" s="15" t="s">
        <v>51</v>
      </c>
      <c r="E12" s="15" t="s">
        <v>51</v>
      </c>
      <c r="F12" s="15">
        <v>81960</v>
      </c>
      <c r="G12" s="14" t="s">
        <v>12</v>
      </c>
      <c r="H12" s="14" t="s">
        <v>11</v>
      </c>
      <c r="L12" s="14" t="str">
        <f>B12&amp;" " &amp;C12&amp;"/"&amp;E12</f>
        <v>a2 b/1952</v>
      </c>
      <c r="M12" s="31" t="s">
        <v>109</v>
      </c>
      <c r="N12" s="31" t="s">
        <v>106</v>
      </c>
      <c r="O12" s="31" t="s">
        <v>99</v>
      </c>
    </row>
    <row r="13" spans="1:19" ht="14.4" x14ac:dyDescent="0.3">
      <c r="A13" s="16">
        <v>10</v>
      </c>
      <c r="B13" s="14" t="s">
        <v>29</v>
      </c>
      <c r="C13" s="14" t="s">
        <v>3</v>
      </c>
      <c r="D13" s="15" t="s">
        <v>52</v>
      </c>
      <c r="E13" s="15">
        <v>1966</v>
      </c>
      <c r="F13" s="15">
        <v>82085</v>
      </c>
      <c r="G13" s="14" t="s">
        <v>12</v>
      </c>
      <c r="H13" s="14" t="s">
        <v>11</v>
      </c>
      <c r="I13" s="14" t="s">
        <v>11</v>
      </c>
      <c r="J13" s="14" t="s">
        <v>11</v>
      </c>
      <c r="L13" s="14" t="str">
        <f>B13&amp;" " &amp;C13&amp;"/"&amp;E13</f>
        <v>aaa Jacques/1966</v>
      </c>
      <c r="M13" s="31" t="s">
        <v>105</v>
      </c>
      <c r="N13" s="31" t="s">
        <v>106</v>
      </c>
      <c r="O13" s="31" t="s">
        <v>99</v>
      </c>
    </row>
    <row r="14" spans="1:19" ht="14.4" x14ac:dyDescent="0.3">
      <c r="A14" s="16">
        <v>12</v>
      </c>
      <c r="B14" s="14" t="s">
        <v>29</v>
      </c>
      <c r="C14" s="14" t="s">
        <v>3</v>
      </c>
      <c r="D14" s="15" t="s">
        <v>68</v>
      </c>
      <c r="E14" s="15">
        <v>1984</v>
      </c>
      <c r="F14" s="15">
        <v>82335</v>
      </c>
      <c r="G14" s="14" t="s">
        <v>12</v>
      </c>
      <c r="H14" s="14" t="s">
        <v>11</v>
      </c>
      <c r="L14" s="14" t="str">
        <f>B14&amp;" " &amp;C14&amp;"/"&amp;E14</f>
        <v>aaa Jacques/1984</v>
      </c>
      <c r="M14" s="31" t="s">
        <v>125</v>
      </c>
      <c r="N14" s="31" t="s">
        <v>106</v>
      </c>
      <c r="O14" s="31" t="s">
        <v>99</v>
      </c>
    </row>
    <row r="15" spans="1:19" ht="14.4" x14ac:dyDescent="0.3">
      <c r="A15" s="16">
        <v>15</v>
      </c>
      <c r="B15" s="14" t="s">
        <v>29</v>
      </c>
      <c r="C15" s="14" t="s">
        <v>3</v>
      </c>
      <c r="D15" s="15" t="s">
        <v>71</v>
      </c>
      <c r="E15" s="15">
        <v>2005</v>
      </c>
      <c r="F15" s="15">
        <v>82710</v>
      </c>
      <c r="G15" s="14" t="s">
        <v>12</v>
      </c>
      <c r="H15" s="14" t="s">
        <v>11</v>
      </c>
      <c r="L15" s="14" t="str">
        <f>B15&amp;" " &amp;C15&amp;"/"&amp;E15</f>
        <v>aaa Jacques/2005</v>
      </c>
      <c r="M15" s="31" t="s">
        <v>146</v>
      </c>
      <c r="N15" s="31" t="s">
        <v>106</v>
      </c>
      <c r="O15" s="31" t="s">
        <v>99</v>
      </c>
    </row>
    <row r="16" spans="1:19" ht="14.4" x14ac:dyDescent="0.3">
      <c r="A16" s="16">
        <v>11</v>
      </c>
      <c r="B16" s="14" t="s">
        <v>73</v>
      </c>
      <c r="C16" s="14" t="s">
        <v>3</v>
      </c>
      <c r="D16" s="17">
        <v>36526</v>
      </c>
      <c r="E16" s="15">
        <v>2000</v>
      </c>
      <c r="F16" s="15" t="s">
        <v>84</v>
      </c>
      <c r="G16" s="14" t="s">
        <v>12</v>
      </c>
      <c r="L16" s="14" t="s">
        <v>85</v>
      </c>
      <c r="M16" s="31" t="s">
        <v>143</v>
      </c>
      <c r="N16" s="31" t="s">
        <v>106</v>
      </c>
      <c r="O16" s="31" t="s">
        <v>99</v>
      </c>
    </row>
    <row r="17" spans="1:19" ht="14.4" x14ac:dyDescent="0.3">
      <c r="A17" s="16">
        <v>13</v>
      </c>
      <c r="B17" s="14" t="s">
        <v>74</v>
      </c>
      <c r="C17" s="14" t="s">
        <v>3</v>
      </c>
      <c r="D17" s="15" t="s">
        <v>31</v>
      </c>
      <c r="E17" s="15">
        <v>2013</v>
      </c>
      <c r="F17" s="15">
        <v>82460</v>
      </c>
      <c r="G17" s="14" t="s">
        <v>12</v>
      </c>
      <c r="H17" s="14" t="s">
        <v>11</v>
      </c>
      <c r="L17" s="14" t="str">
        <f>B17&amp;" " &amp;C17&amp;"/"&amp;E17</f>
        <v>aaa2 Jacques/2013</v>
      </c>
      <c r="M17" s="31" t="s">
        <v>141</v>
      </c>
      <c r="N17" s="31" t="s">
        <v>106</v>
      </c>
      <c r="O17" s="31" t="s">
        <v>99</v>
      </c>
    </row>
    <row r="18" spans="1:19" ht="14.4" x14ac:dyDescent="0.3">
      <c r="A18" s="16">
        <v>14</v>
      </c>
      <c r="B18" s="14" t="s">
        <v>75</v>
      </c>
      <c r="C18" s="14" t="s">
        <v>3</v>
      </c>
      <c r="D18" s="15" t="s">
        <v>30</v>
      </c>
      <c r="E18" s="15">
        <v>2013</v>
      </c>
      <c r="F18" s="15">
        <v>82585</v>
      </c>
      <c r="G18" s="14" t="s">
        <v>12</v>
      </c>
      <c r="H18" s="14" t="s">
        <v>11</v>
      </c>
      <c r="L18" s="14" t="str">
        <f>B18&amp;" " &amp;C18&amp;"/"&amp;E18</f>
        <v>aaa3 Jacques/2013</v>
      </c>
      <c r="M18" s="31" t="s">
        <v>144</v>
      </c>
      <c r="N18" s="31" t="s">
        <v>106</v>
      </c>
      <c r="O18" s="31" t="s">
        <v>99</v>
      </c>
    </row>
    <row r="19" spans="1:19" ht="14.4" x14ac:dyDescent="0.3">
      <c r="A19" s="16">
        <v>16</v>
      </c>
      <c r="B19" s="14" t="s">
        <v>59</v>
      </c>
      <c r="C19" s="14" t="s">
        <v>60</v>
      </c>
      <c r="D19" s="15" t="s">
        <v>61</v>
      </c>
      <c r="E19" s="15">
        <v>1998</v>
      </c>
      <c r="F19" s="15">
        <v>82835</v>
      </c>
      <c r="G19" s="14" t="s">
        <v>12</v>
      </c>
      <c r="H19" s="14" t="s">
        <v>11</v>
      </c>
      <c r="L19" s="14" t="str">
        <f>B19&amp;" " &amp;C19&amp;"/"&amp;E19</f>
        <v>AAAA Bb/1998</v>
      </c>
      <c r="M19" s="31" t="s">
        <v>130</v>
      </c>
      <c r="N19" s="31" t="s">
        <v>106</v>
      </c>
      <c r="O19" s="31" t="s">
        <v>99</v>
      </c>
    </row>
    <row r="20" spans="1:19" ht="14.4" x14ac:dyDescent="0.3">
      <c r="A20" s="16">
        <v>47</v>
      </c>
      <c r="B20" s="14" t="s">
        <v>198</v>
      </c>
      <c r="C20" s="14" t="s">
        <v>199</v>
      </c>
      <c r="D20" s="15" t="s">
        <v>200</v>
      </c>
      <c r="E20" s="15">
        <v>1969</v>
      </c>
      <c r="F20" s="15" t="s">
        <v>201</v>
      </c>
      <c r="G20" s="14" t="s">
        <v>12</v>
      </c>
      <c r="L20" s="14" t="s">
        <v>202</v>
      </c>
      <c r="M20" s="31" t="s">
        <v>108</v>
      </c>
      <c r="N20" s="31" t="s">
        <v>106</v>
      </c>
      <c r="O20" s="31" t="s">
        <v>99</v>
      </c>
      <c r="P20" s="14" t="s">
        <v>203</v>
      </c>
      <c r="Q20" s="14" t="s">
        <v>207</v>
      </c>
      <c r="R20" s="14" t="s">
        <v>208</v>
      </c>
      <c r="S20" s="14" t="s">
        <v>209</v>
      </c>
    </row>
    <row r="21" spans="1:19" ht="14.4" x14ac:dyDescent="0.3">
      <c r="A21" s="16">
        <v>48</v>
      </c>
      <c r="B21" s="14" t="s">
        <v>210</v>
      </c>
      <c r="C21" s="14" t="s">
        <v>211</v>
      </c>
      <c r="D21" s="15" t="s">
        <v>212</v>
      </c>
      <c r="E21" s="15">
        <v>1968</v>
      </c>
      <c r="F21" s="15" t="s">
        <v>213</v>
      </c>
      <c r="G21" s="14" t="s">
        <v>12</v>
      </c>
      <c r="H21" s="14" t="s">
        <v>11</v>
      </c>
      <c r="L21" s="14" t="s">
        <v>214</v>
      </c>
      <c r="M21" s="31" t="s">
        <v>98</v>
      </c>
      <c r="N21" s="31" t="s">
        <v>106</v>
      </c>
      <c r="O21" s="31" t="s">
        <v>99</v>
      </c>
      <c r="P21" s="14" t="s">
        <v>215</v>
      </c>
      <c r="Q21" s="14" t="s">
        <v>188</v>
      </c>
      <c r="R21" s="14" t="s">
        <v>188</v>
      </c>
      <c r="S21" s="14" t="s">
        <v>188</v>
      </c>
    </row>
    <row r="22" spans="1:19" ht="14.4" x14ac:dyDescent="0.3">
      <c r="A22" s="16">
        <v>49</v>
      </c>
      <c r="B22" s="14" t="s">
        <v>216</v>
      </c>
      <c r="C22" s="14" t="s">
        <v>217</v>
      </c>
      <c r="D22" s="15" t="s">
        <v>218</v>
      </c>
      <c r="E22" s="15">
        <v>1986</v>
      </c>
      <c r="F22" s="15" t="s">
        <v>219</v>
      </c>
      <c r="G22" s="14" t="s">
        <v>12</v>
      </c>
      <c r="I22" s="14" t="s">
        <v>11</v>
      </c>
      <c r="L22" s="14" t="s">
        <v>220</v>
      </c>
      <c r="M22" s="31" t="s">
        <v>111</v>
      </c>
      <c r="N22" s="31" t="s">
        <v>106</v>
      </c>
      <c r="O22" s="31" t="s">
        <v>99</v>
      </c>
      <c r="P22" s="14" t="s">
        <v>188</v>
      </c>
      <c r="Q22" s="14" t="s">
        <v>188</v>
      </c>
      <c r="R22" s="14" t="s">
        <v>188</v>
      </c>
      <c r="S22" s="14" t="s">
        <v>188</v>
      </c>
    </row>
    <row r="23" spans="1:19" ht="14.4" x14ac:dyDescent="0.3">
      <c r="A23" s="16">
        <v>51</v>
      </c>
      <c r="B23" s="14" t="s">
        <v>226</v>
      </c>
      <c r="C23" s="14" t="s">
        <v>227</v>
      </c>
      <c r="D23" s="15" t="s">
        <v>228</v>
      </c>
      <c r="E23" s="15">
        <v>1978</v>
      </c>
      <c r="F23" s="15" t="s">
        <v>229</v>
      </c>
      <c r="G23" s="14" t="s">
        <v>12</v>
      </c>
      <c r="H23" s="14" t="s">
        <v>11</v>
      </c>
      <c r="L23" s="14" t="s">
        <v>230</v>
      </c>
      <c r="M23" s="31" t="s">
        <v>113</v>
      </c>
      <c r="N23" s="31" t="s">
        <v>106</v>
      </c>
      <c r="O23" s="31" t="s">
        <v>99</v>
      </c>
      <c r="P23" s="14" t="s">
        <v>188</v>
      </c>
      <c r="Q23" s="14" t="s">
        <v>188</v>
      </c>
      <c r="R23" s="14" t="s">
        <v>188</v>
      </c>
      <c r="S23" s="14" t="s">
        <v>188</v>
      </c>
    </row>
    <row r="24" spans="1:19" ht="14.4" x14ac:dyDescent="0.3">
      <c r="A24" s="16">
        <v>50</v>
      </c>
      <c r="B24" s="14" t="s">
        <v>221</v>
      </c>
      <c r="C24" s="14" t="s">
        <v>222</v>
      </c>
      <c r="D24" s="15" t="s">
        <v>223</v>
      </c>
      <c r="E24" s="15">
        <v>1986</v>
      </c>
      <c r="F24" s="15" t="s">
        <v>219</v>
      </c>
      <c r="G24" s="14" t="s">
        <v>12</v>
      </c>
      <c r="H24" s="14" t="s">
        <v>11</v>
      </c>
      <c r="L24" s="14" t="s">
        <v>224</v>
      </c>
      <c r="M24" s="31" t="s">
        <v>148</v>
      </c>
      <c r="N24" s="31" t="s">
        <v>106</v>
      </c>
      <c r="O24" s="31" t="s">
        <v>99</v>
      </c>
      <c r="P24" s="14" t="s">
        <v>188</v>
      </c>
      <c r="Q24" s="14" t="s">
        <v>188</v>
      </c>
      <c r="R24" s="14" t="s">
        <v>188</v>
      </c>
      <c r="S24" s="14" t="s">
        <v>225</v>
      </c>
    </row>
    <row r="25" spans="1:19" ht="14.4" x14ac:dyDescent="0.3">
      <c r="A25" s="16">
        <v>17</v>
      </c>
      <c r="B25" s="14" t="s">
        <v>41</v>
      </c>
      <c r="C25" s="14" t="s">
        <v>44</v>
      </c>
      <c r="D25" s="17">
        <v>8402</v>
      </c>
      <c r="E25" s="15">
        <v>1923</v>
      </c>
      <c r="F25" s="15" t="s">
        <v>182</v>
      </c>
      <c r="G25" s="14" t="s">
        <v>12</v>
      </c>
      <c r="L25" s="14" t="s">
        <v>183</v>
      </c>
      <c r="M25" s="31" t="s">
        <v>132</v>
      </c>
      <c r="N25" s="31" t="s">
        <v>106</v>
      </c>
      <c r="O25" s="31" t="s">
        <v>99</v>
      </c>
    </row>
    <row r="26" spans="1:19" ht="14.4" x14ac:dyDescent="0.3">
      <c r="A26" s="16">
        <v>18</v>
      </c>
      <c r="B26" s="14" t="s">
        <v>62</v>
      </c>
      <c r="C26" s="14" t="s">
        <v>63</v>
      </c>
      <c r="D26" s="15">
        <v>1996</v>
      </c>
      <c r="E26" s="15">
        <v>1996</v>
      </c>
      <c r="F26" s="15" t="s">
        <v>88</v>
      </c>
      <c r="G26" s="14" t="s">
        <v>12</v>
      </c>
      <c r="L26" s="14" t="s">
        <v>89</v>
      </c>
      <c r="M26" s="31" t="s">
        <v>133</v>
      </c>
      <c r="N26" s="31" t="s">
        <v>106</v>
      </c>
      <c r="O26" s="31" t="s">
        <v>99</v>
      </c>
    </row>
    <row r="27" spans="1:19" ht="14.4" x14ac:dyDescent="0.3">
      <c r="A27" s="16">
        <v>21</v>
      </c>
      <c r="B27" s="19" t="s">
        <v>14</v>
      </c>
      <c r="C27" s="19" t="s">
        <v>3</v>
      </c>
      <c r="D27" s="20" t="s">
        <v>24</v>
      </c>
      <c r="E27" s="15" t="s">
        <v>24</v>
      </c>
      <c r="F27" s="15">
        <v>83585</v>
      </c>
      <c r="G27" s="19" t="s">
        <v>12</v>
      </c>
      <c r="H27" s="14" t="s">
        <v>11</v>
      </c>
      <c r="I27" s="19"/>
      <c r="J27" s="19"/>
      <c r="K27" s="19"/>
      <c r="L27" s="14" t="str">
        <f>B27&amp;" " &amp;C27&amp;"/"&amp;E27</f>
        <v>DUPONT Jacques/1953</v>
      </c>
      <c r="M27" s="31" t="s">
        <v>121</v>
      </c>
      <c r="N27" s="31" t="s">
        <v>106</v>
      </c>
      <c r="O27" s="31" t="s">
        <v>99</v>
      </c>
    </row>
    <row r="28" spans="1:19" ht="14.4" x14ac:dyDescent="0.3">
      <c r="A28" s="16">
        <v>20</v>
      </c>
      <c r="B28" s="14" t="s">
        <v>14</v>
      </c>
      <c r="C28" s="14" t="s">
        <v>3</v>
      </c>
      <c r="D28" s="15" t="s">
        <v>25</v>
      </c>
      <c r="E28" s="15" t="s">
        <v>26</v>
      </c>
      <c r="F28" s="15">
        <v>83460</v>
      </c>
      <c r="G28" s="14" t="s">
        <v>12</v>
      </c>
      <c r="H28" s="14" t="s">
        <v>11</v>
      </c>
      <c r="I28" s="14" t="s">
        <v>11</v>
      </c>
      <c r="J28" s="14" t="s">
        <v>11</v>
      </c>
      <c r="K28" s="14" t="s">
        <v>11</v>
      </c>
      <c r="L28" s="14" t="str">
        <f>B28&amp;" " &amp;C28&amp;"/"&amp;E28</f>
        <v>DUPONT Jacques/1956</v>
      </c>
      <c r="M28" s="31" t="s">
        <v>115</v>
      </c>
      <c r="N28" s="31" t="s">
        <v>106</v>
      </c>
      <c r="O28" s="31" t="s">
        <v>99</v>
      </c>
    </row>
    <row r="29" spans="1:19" ht="14.4" x14ac:dyDescent="0.3">
      <c r="A29" s="16">
        <v>22</v>
      </c>
      <c r="B29" s="14" t="s">
        <v>14</v>
      </c>
      <c r="C29" s="14" t="s">
        <v>28</v>
      </c>
      <c r="D29" s="15" t="s">
        <v>187</v>
      </c>
      <c r="E29" s="15" t="s">
        <v>21</v>
      </c>
      <c r="F29" s="15">
        <v>83710</v>
      </c>
      <c r="G29" s="14" t="s">
        <v>12</v>
      </c>
      <c r="H29" s="14" t="s">
        <v>11</v>
      </c>
      <c r="L29" s="14" t="str">
        <f>B29&amp;" " &amp;C29&amp;"/"&amp;E29</f>
        <v>DUPONT rené/????</v>
      </c>
      <c r="M29" s="31" t="s">
        <v>135</v>
      </c>
      <c r="N29" s="31" t="s">
        <v>106</v>
      </c>
      <c r="O29" s="31" t="s">
        <v>99</v>
      </c>
    </row>
    <row r="30" spans="1:19" ht="14.4" x14ac:dyDescent="0.3">
      <c r="A30" s="16">
        <v>23</v>
      </c>
      <c r="B30" s="14" t="s">
        <v>14</v>
      </c>
      <c r="C30" s="14" t="s">
        <v>27</v>
      </c>
      <c r="D30" s="15" t="s">
        <v>45</v>
      </c>
      <c r="E30" s="15" t="s">
        <v>45</v>
      </c>
      <c r="F30" s="15">
        <v>83835</v>
      </c>
      <c r="G30" s="14" t="s">
        <v>12</v>
      </c>
      <c r="H30" s="14" t="s">
        <v>11</v>
      </c>
      <c r="L30" s="14" t="str">
        <f>B30&amp;" " &amp;C30&amp;"/"&amp;E30</f>
        <v>DUPONT Robert/1939</v>
      </c>
      <c r="M30" s="31" t="s">
        <v>117</v>
      </c>
      <c r="N30" s="31" t="s">
        <v>106</v>
      </c>
      <c r="O30" s="31" t="s">
        <v>99</v>
      </c>
    </row>
    <row r="31" spans="1:19" ht="14.4" x14ac:dyDescent="0.3">
      <c r="A31" s="16">
        <v>19</v>
      </c>
      <c r="B31" s="14" t="s">
        <v>76</v>
      </c>
      <c r="C31" s="14" t="s">
        <v>3</v>
      </c>
      <c r="D31" s="18" t="s">
        <v>23</v>
      </c>
      <c r="E31" s="15" t="s">
        <v>24</v>
      </c>
      <c r="F31" s="15">
        <v>83335</v>
      </c>
      <c r="G31" s="14" t="s">
        <v>12</v>
      </c>
      <c r="H31" s="14" t="s">
        <v>11</v>
      </c>
      <c r="I31" s="14" t="s">
        <v>11</v>
      </c>
      <c r="J31" s="14" t="s">
        <v>11</v>
      </c>
      <c r="K31" s="14" t="s">
        <v>11</v>
      </c>
      <c r="L31" s="14" t="str">
        <f>B31&amp;" " &amp;C31&amp;"/"&amp;E31</f>
        <v>DUPONT1 Jacques/1953</v>
      </c>
      <c r="M31" s="31" t="s">
        <v>180</v>
      </c>
      <c r="N31" s="31" t="s">
        <v>106</v>
      </c>
      <c r="O31" s="31" t="s">
        <v>99</v>
      </c>
    </row>
    <row r="32" spans="1:19" ht="14.4" x14ac:dyDescent="0.3">
      <c r="A32" s="16">
        <v>24</v>
      </c>
      <c r="B32" s="14" t="s">
        <v>15</v>
      </c>
      <c r="C32" s="14" t="s">
        <v>4</v>
      </c>
      <c r="D32" s="15" t="s">
        <v>57</v>
      </c>
      <c r="E32" s="15">
        <v>1951</v>
      </c>
      <c r="F32" s="15">
        <v>83960</v>
      </c>
      <c r="G32" s="14" t="s">
        <v>5</v>
      </c>
      <c r="H32" s="14" t="s">
        <v>11</v>
      </c>
      <c r="I32" s="14" t="s">
        <v>11</v>
      </c>
      <c r="L32" s="14" t="str">
        <f>B32&amp;" " &amp;C32&amp;"/"&amp;E32</f>
        <v>DURANT Sylvie/1951</v>
      </c>
      <c r="M32" s="31" t="s">
        <v>127</v>
      </c>
      <c r="N32" s="31" t="s">
        <v>106</v>
      </c>
      <c r="O32" s="31" t="s">
        <v>99</v>
      </c>
    </row>
    <row r="33" spans="1:15" ht="14.4" x14ac:dyDescent="0.3">
      <c r="A33" s="16">
        <v>25</v>
      </c>
      <c r="B33" s="14" t="s">
        <v>15</v>
      </c>
      <c r="C33" s="14" t="s">
        <v>4</v>
      </c>
      <c r="D33" s="15" t="s">
        <v>58</v>
      </c>
      <c r="E33" s="15">
        <v>1952</v>
      </c>
      <c r="F33" s="15">
        <v>84085</v>
      </c>
      <c r="G33" s="14" t="s">
        <v>5</v>
      </c>
      <c r="H33" s="14" t="s">
        <v>11</v>
      </c>
      <c r="L33" s="14" t="str">
        <f>B33&amp;" " &amp;C33&amp;"/"&amp;E33</f>
        <v>DURANT Sylvie/1952</v>
      </c>
      <c r="M33" t="s">
        <v>197</v>
      </c>
      <c r="N33" s="31" t="s">
        <v>106</v>
      </c>
      <c r="O33" s="31" t="s">
        <v>99</v>
      </c>
    </row>
    <row r="34" spans="1:15" ht="14.4" x14ac:dyDescent="0.3">
      <c r="A34" s="16">
        <v>26</v>
      </c>
      <c r="B34" s="19" t="s">
        <v>16</v>
      </c>
      <c r="C34" s="19" t="s">
        <v>3</v>
      </c>
      <c r="D34" s="18">
        <v>32971</v>
      </c>
      <c r="E34" s="15">
        <v>1990</v>
      </c>
      <c r="F34" s="15">
        <v>84210</v>
      </c>
      <c r="G34" s="19" t="s">
        <v>12</v>
      </c>
      <c r="H34" s="14" t="s">
        <v>11</v>
      </c>
      <c r="I34" s="14" t="s">
        <v>11</v>
      </c>
      <c r="J34" s="14" t="s">
        <v>11</v>
      </c>
      <c r="K34" s="14" t="s">
        <v>11</v>
      </c>
      <c r="L34" s="14" t="str">
        <f>B34&amp;" " &amp;C34&amp;"/"&amp;E34</f>
        <v>DUVAL Jacques/1990</v>
      </c>
      <c r="M34" s="31" t="s">
        <v>123</v>
      </c>
      <c r="N34" s="31" t="s">
        <v>106</v>
      </c>
      <c r="O34" s="31" t="s">
        <v>99</v>
      </c>
    </row>
    <row r="35" spans="1:15" ht="14.4" x14ac:dyDescent="0.3">
      <c r="A35" s="16">
        <v>27</v>
      </c>
      <c r="B35" s="14" t="s">
        <v>36</v>
      </c>
      <c r="C35" s="14" t="s">
        <v>81</v>
      </c>
      <c r="D35" s="15" t="s">
        <v>187</v>
      </c>
      <c r="E35" s="15" t="s">
        <v>21</v>
      </c>
      <c r="F35" s="15">
        <v>84335</v>
      </c>
      <c r="G35" s="14" t="s">
        <v>12</v>
      </c>
      <c r="H35" s="14" t="s">
        <v>11</v>
      </c>
      <c r="L35" s="14" t="s">
        <v>82</v>
      </c>
      <c r="M35" s="31" t="s">
        <v>137</v>
      </c>
      <c r="N35" s="31" t="s">
        <v>106</v>
      </c>
      <c r="O35" s="31" t="s">
        <v>99</v>
      </c>
    </row>
    <row r="36" spans="1:15" ht="14.4" x14ac:dyDescent="0.3">
      <c r="A36" s="16">
        <v>29</v>
      </c>
      <c r="B36" s="14" t="s">
        <v>37</v>
      </c>
      <c r="D36" s="15" t="s">
        <v>187</v>
      </c>
      <c r="E36" s="15" t="s">
        <v>21</v>
      </c>
      <c r="F36" s="15">
        <v>84585</v>
      </c>
      <c r="G36" s="14" t="s">
        <v>12</v>
      </c>
      <c r="H36" s="14" t="s">
        <v>11</v>
      </c>
      <c r="L36" s="14" t="str">
        <f>B36&amp;" " &amp;C36&amp;"/"&amp;E36</f>
        <v>Equipe relais 4X100 /????</v>
      </c>
      <c r="M36" s="31" t="s">
        <v>119</v>
      </c>
      <c r="N36" s="31" t="s">
        <v>106</v>
      </c>
      <c r="O36" s="31" t="s">
        <v>99</v>
      </c>
    </row>
    <row r="37" spans="1:15" ht="14.4" x14ac:dyDescent="0.3">
      <c r="A37" s="16">
        <v>28</v>
      </c>
      <c r="B37" s="14" t="s">
        <v>77</v>
      </c>
      <c r="D37" s="15" t="s">
        <v>187</v>
      </c>
      <c r="E37" s="15" t="s">
        <v>21</v>
      </c>
      <c r="F37" s="15">
        <v>84460</v>
      </c>
      <c r="G37" s="14" t="s">
        <v>5</v>
      </c>
      <c r="H37" s="14" t="s">
        <v>11</v>
      </c>
      <c r="L37" s="14" t="str">
        <f>B37&amp;" " &amp;C37&amp;"/"&amp;E37</f>
        <v>Equipe relais 4X1001 /????</v>
      </c>
      <c r="M37" s="31" t="s">
        <v>97</v>
      </c>
      <c r="N37" s="31" t="s">
        <v>106</v>
      </c>
      <c r="O37" s="31" t="s">
        <v>99</v>
      </c>
    </row>
    <row r="38" spans="1:15" ht="14.4" x14ac:dyDescent="0.3">
      <c r="A38" s="16">
        <v>31</v>
      </c>
      <c r="B38" s="14" t="s">
        <v>40</v>
      </c>
      <c r="D38" s="15" t="s">
        <v>187</v>
      </c>
      <c r="E38" s="15" t="s">
        <v>21</v>
      </c>
      <c r="F38" s="15">
        <v>84835</v>
      </c>
      <c r="G38" s="14" t="s">
        <v>12</v>
      </c>
      <c r="H38" s="14" t="s">
        <v>11</v>
      </c>
      <c r="L38" s="14" t="str">
        <f>B38&amp;" " &amp;C38&amp;"/"&amp;E38</f>
        <v>Equipe relais 4X1500 /????</v>
      </c>
      <c r="M38" s="31" t="s">
        <v>139</v>
      </c>
      <c r="N38" s="31" t="s">
        <v>106</v>
      </c>
      <c r="O38" s="31" t="s">
        <v>99</v>
      </c>
    </row>
    <row r="39" spans="1:15" ht="14.4" x14ac:dyDescent="0.3">
      <c r="A39" s="16">
        <v>30</v>
      </c>
      <c r="B39" s="14" t="s">
        <v>78</v>
      </c>
      <c r="D39" s="15" t="s">
        <v>187</v>
      </c>
      <c r="E39" s="15" t="s">
        <v>21</v>
      </c>
      <c r="F39" s="15">
        <v>84710</v>
      </c>
      <c r="G39" s="14" t="s">
        <v>5</v>
      </c>
      <c r="H39" s="14" t="s">
        <v>11</v>
      </c>
      <c r="L39" s="14" t="str">
        <f>B39&amp;" " &amp;C39&amp;"/"&amp;E39</f>
        <v>Equipe relais 4X15001 /????</v>
      </c>
      <c r="M39" s="31" t="s">
        <v>109</v>
      </c>
      <c r="N39" s="31" t="s">
        <v>106</v>
      </c>
      <c r="O39" s="31" t="s">
        <v>99</v>
      </c>
    </row>
    <row r="40" spans="1:15" ht="14.4" x14ac:dyDescent="0.3">
      <c r="A40" s="16">
        <v>33</v>
      </c>
      <c r="B40" s="14" t="s">
        <v>38</v>
      </c>
      <c r="D40" s="15" t="s">
        <v>187</v>
      </c>
      <c r="E40" s="15" t="s">
        <v>21</v>
      </c>
      <c r="F40" s="15">
        <v>85085</v>
      </c>
      <c r="G40" s="14" t="s">
        <v>12</v>
      </c>
      <c r="H40" s="14" t="s">
        <v>11</v>
      </c>
      <c r="L40" s="14" t="str">
        <f>B40&amp;" " &amp;C40&amp;"/"&amp;E40</f>
        <v>Equipe relais 4X400 /????</v>
      </c>
      <c r="M40" s="31" t="s">
        <v>105</v>
      </c>
      <c r="N40" s="31" t="s">
        <v>106</v>
      </c>
      <c r="O40" s="31" t="s">
        <v>99</v>
      </c>
    </row>
    <row r="41" spans="1:15" ht="14.4" x14ac:dyDescent="0.3">
      <c r="A41" s="16">
        <v>32</v>
      </c>
      <c r="B41" s="14" t="s">
        <v>79</v>
      </c>
      <c r="D41" s="15" t="s">
        <v>187</v>
      </c>
      <c r="E41" s="15" t="s">
        <v>21</v>
      </c>
      <c r="F41" s="15">
        <v>84960</v>
      </c>
      <c r="G41" s="14" t="s">
        <v>5</v>
      </c>
      <c r="H41" s="14" t="s">
        <v>11</v>
      </c>
      <c r="L41" s="14" t="str">
        <f>B41&amp;" " &amp;C41&amp;"/"&amp;E41</f>
        <v>Equipe relais 4X4001 /????</v>
      </c>
      <c r="M41" s="31" t="s">
        <v>125</v>
      </c>
      <c r="N41" s="31" t="s">
        <v>106</v>
      </c>
      <c r="O41" s="31" t="s">
        <v>99</v>
      </c>
    </row>
    <row r="42" spans="1:15" ht="14.4" x14ac:dyDescent="0.3">
      <c r="A42" s="16">
        <v>35</v>
      </c>
      <c r="B42" s="14" t="s">
        <v>39</v>
      </c>
      <c r="D42" s="15" t="s">
        <v>187</v>
      </c>
      <c r="E42" s="15" t="s">
        <v>21</v>
      </c>
      <c r="F42" s="15">
        <v>85335</v>
      </c>
      <c r="G42" s="14" t="s">
        <v>12</v>
      </c>
      <c r="H42" s="14" t="s">
        <v>11</v>
      </c>
      <c r="L42" s="14" t="str">
        <f>B42&amp;" " &amp;C42&amp;"/"&amp;E42</f>
        <v>Equipe relais 4X800 /????</v>
      </c>
      <c r="M42" s="31" t="s">
        <v>146</v>
      </c>
      <c r="N42" s="31" t="s">
        <v>106</v>
      </c>
      <c r="O42" s="31" t="s">
        <v>99</v>
      </c>
    </row>
    <row r="43" spans="1:15" ht="14.4" x14ac:dyDescent="0.3">
      <c r="A43" s="16">
        <v>34</v>
      </c>
      <c r="B43" s="14" t="s">
        <v>80</v>
      </c>
      <c r="D43" s="15" t="s">
        <v>187</v>
      </c>
      <c r="E43" s="15" t="s">
        <v>21</v>
      </c>
      <c r="F43" s="15">
        <v>85210</v>
      </c>
      <c r="G43" s="14" t="s">
        <v>5</v>
      </c>
      <c r="H43" s="14" t="s">
        <v>11</v>
      </c>
      <c r="L43" s="14" t="str">
        <f>B43&amp;" " &amp;C43&amp;"/"&amp;E43</f>
        <v>Equipe relais 4X8001 /????</v>
      </c>
      <c r="M43" s="31" t="s">
        <v>143</v>
      </c>
      <c r="N43" s="31" t="s">
        <v>106</v>
      </c>
      <c r="O43" s="31" t="s">
        <v>99</v>
      </c>
    </row>
    <row r="44" spans="1:15" ht="14.4" x14ac:dyDescent="0.3">
      <c r="A44" s="16">
        <v>46</v>
      </c>
      <c r="B44" s="14" t="s">
        <v>193</v>
      </c>
      <c r="C44" s="14" t="s">
        <v>194</v>
      </c>
      <c r="D44" s="15" t="s">
        <v>187</v>
      </c>
      <c r="E44" s="15" t="s">
        <v>21</v>
      </c>
      <c r="F44" s="15" t="s">
        <v>188</v>
      </c>
      <c r="G44" s="14" t="s">
        <v>5</v>
      </c>
      <c r="H44" s="14" t="s">
        <v>11</v>
      </c>
      <c r="L44" s="14" t="s">
        <v>195</v>
      </c>
      <c r="M44" s="31" t="s">
        <v>141</v>
      </c>
      <c r="N44" s="31" t="s">
        <v>106</v>
      </c>
      <c r="O44" s="31" t="s">
        <v>99</v>
      </c>
    </row>
    <row r="45" spans="1:15" ht="14.4" x14ac:dyDescent="0.3">
      <c r="A45" s="16">
        <v>36</v>
      </c>
      <c r="B45" s="14" t="s">
        <v>64</v>
      </c>
      <c r="C45" s="14" t="s">
        <v>65</v>
      </c>
      <c r="D45" s="15" t="s">
        <v>66</v>
      </c>
      <c r="E45" s="15">
        <v>1999</v>
      </c>
      <c r="F45" s="15">
        <v>85460</v>
      </c>
      <c r="G45" s="14" t="s">
        <v>12</v>
      </c>
      <c r="H45" s="14" t="s">
        <v>11</v>
      </c>
      <c r="L45" s="14" t="str">
        <f>B45&amp;" " &amp;C45&amp;"/"&amp;E45</f>
        <v>HENRY René/1999</v>
      </c>
      <c r="M45" s="31" t="s">
        <v>144</v>
      </c>
      <c r="N45" s="31" t="s">
        <v>106</v>
      </c>
      <c r="O45" s="31" t="s">
        <v>99</v>
      </c>
    </row>
    <row r="46" spans="1:15" ht="14.4" x14ac:dyDescent="0.3">
      <c r="A46" s="16">
        <v>37</v>
      </c>
      <c r="B46" s="14" t="s">
        <v>46</v>
      </c>
      <c r="C46" s="14" t="s">
        <v>27</v>
      </c>
      <c r="D46" s="15" t="s">
        <v>47</v>
      </c>
      <c r="E46" s="15">
        <v>1939</v>
      </c>
      <c r="F46" s="15">
        <v>85585</v>
      </c>
      <c r="G46" s="14" t="s">
        <v>12</v>
      </c>
      <c r="H46" s="14" t="s">
        <v>11</v>
      </c>
      <c r="L46" s="14" t="str">
        <f>B46&amp;" " &amp;C46&amp;"/"&amp;E46</f>
        <v>JAMIN Robert/1939</v>
      </c>
      <c r="M46" s="31" t="s">
        <v>130</v>
      </c>
      <c r="N46" s="31" t="s">
        <v>106</v>
      </c>
      <c r="O46" s="31" t="s">
        <v>99</v>
      </c>
    </row>
    <row r="47" spans="1:15" ht="14.4" x14ac:dyDescent="0.3">
      <c r="A47" s="16">
        <v>38</v>
      </c>
      <c r="B47" s="19" t="s">
        <v>13</v>
      </c>
      <c r="C47" s="19" t="s">
        <v>2</v>
      </c>
      <c r="D47" s="18">
        <v>18651</v>
      </c>
      <c r="E47" s="15">
        <v>1951</v>
      </c>
      <c r="F47" s="15">
        <v>85710</v>
      </c>
      <c r="G47" s="19" t="s">
        <v>5</v>
      </c>
      <c r="H47" s="14" t="s">
        <v>11</v>
      </c>
      <c r="J47" s="14" t="s">
        <v>11</v>
      </c>
      <c r="L47" s="14" t="str">
        <f>B47&amp;" " &amp;C47&amp;"/"&amp;E47</f>
        <v>MARIEN Gina/1951</v>
      </c>
      <c r="M47" s="31" t="s">
        <v>108</v>
      </c>
      <c r="N47" s="31" t="s">
        <v>106</v>
      </c>
      <c r="O47" s="31" t="s">
        <v>99</v>
      </c>
    </row>
    <row r="48" spans="1:15" ht="14.4" x14ac:dyDescent="0.3">
      <c r="A48" s="16">
        <v>39</v>
      </c>
      <c r="B48" s="14" t="s">
        <v>13</v>
      </c>
      <c r="C48" s="14" t="s">
        <v>42</v>
      </c>
      <c r="D48" s="20" t="s">
        <v>22</v>
      </c>
      <c r="E48" s="15">
        <v>1951</v>
      </c>
      <c r="F48" s="15">
        <v>85835</v>
      </c>
      <c r="G48" s="14" t="s">
        <v>5</v>
      </c>
      <c r="H48" s="14" t="s">
        <v>11</v>
      </c>
      <c r="L48" s="14" t="str">
        <f>B48&amp;" " &amp;C48&amp;"/"&amp;E48</f>
        <v>MARIEN Laura/1951</v>
      </c>
      <c r="M48" s="31" t="s">
        <v>98</v>
      </c>
      <c r="N48" s="31" t="s">
        <v>106</v>
      </c>
      <c r="O48" s="31" t="s">
        <v>99</v>
      </c>
    </row>
    <row r="49" spans="1:15" ht="14.4" x14ac:dyDescent="0.3">
      <c r="A49" s="16">
        <v>40</v>
      </c>
      <c r="B49" s="19" t="s">
        <v>20</v>
      </c>
      <c r="C49" s="19" t="s">
        <v>43</v>
      </c>
      <c r="D49" s="20" t="s">
        <v>67</v>
      </c>
      <c r="E49" s="15" t="s">
        <v>67</v>
      </c>
      <c r="F49" s="15">
        <v>85960</v>
      </c>
      <c r="G49" s="19" t="s">
        <v>12</v>
      </c>
      <c r="H49" s="14" t="s">
        <v>11</v>
      </c>
      <c r="J49" s="14" t="s">
        <v>11</v>
      </c>
      <c r="L49" s="14" t="str">
        <f>B49&amp;" " &amp;C49&amp;"/"&amp;E49</f>
        <v>MEME Jacques2/1967</v>
      </c>
      <c r="M49" s="31" t="s">
        <v>111</v>
      </c>
      <c r="N49" s="31" t="s">
        <v>106</v>
      </c>
      <c r="O49" s="31" t="s">
        <v>99</v>
      </c>
    </row>
    <row r="50" spans="1:15" ht="14.4" x14ac:dyDescent="0.3">
      <c r="A50" s="16">
        <v>41</v>
      </c>
      <c r="B50" s="19" t="s">
        <v>18</v>
      </c>
      <c r="C50" s="19" t="s">
        <v>4</v>
      </c>
      <c r="D50" s="18">
        <v>18656</v>
      </c>
      <c r="E50" s="15">
        <v>1951</v>
      </c>
      <c r="F50" s="15">
        <v>86085</v>
      </c>
      <c r="G50" s="19" t="s">
        <v>5</v>
      </c>
      <c r="H50" s="14" t="s">
        <v>11</v>
      </c>
      <c r="I50" s="14" t="s">
        <v>11</v>
      </c>
      <c r="L50" s="14" t="str">
        <f>B50&amp;" " &amp;C50&amp;"/"&amp;E50</f>
        <v>MIMI Sylvie/1951</v>
      </c>
      <c r="M50" s="31" t="s">
        <v>113</v>
      </c>
      <c r="N50" s="31" t="s">
        <v>106</v>
      </c>
      <c r="O50" s="31" t="s">
        <v>99</v>
      </c>
    </row>
    <row r="51" spans="1:15" ht="14.4" x14ac:dyDescent="0.3">
      <c r="A51" s="16">
        <v>42</v>
      </c>
      <c r="B51" s="19" t="s">
        <v>19</v>
      </c>
      <c r="C51" s="19" t="s">
        <v>3</v>
      </c>
      <c r="D51" s="15" t="s">
        <v>187</v>
      </c>
      <c r="E51" s="15" t="s">
        <v>21</v>
      </c>
      <c r="F51" s="15">
        <v>86210</v>
      </c>
      <c r="G51" s="19" t="s">
        <v>12</v>
      </c>
      <c r="H51" s="14" t="s">
        <v>11</v>
      </c>
      <c r="J51" s="14" t="s">
        <v>11</v>
      </c>
      <c r="L51" s="14" t="str">
        <f>B51&amp;" " &amp;C51&amp;"/"&amp;E51</f>
        <v>MOMO Jacques/????</v>
      </c>
      <c r="M51" s="31" t="s">
        <v>148</v>
      </c>
      <c r="N51" s="31" t="s">
        <v>106</v>
      </c>
      <c r="O51" s="31" t="s">
        <v>99</v>
      </c>
    </row>
    <row r="52" spans="1:15" ht="14.4" x14ac:dyDescent="0.3">
      <c r="A52" s="16">
        <v>43</v>
      </c>
      <c r="B52" s="19" t="s">
        <v>17</v>
      </c>
      <c r="C52" s="19" t="s">
        <v>3</v>
      </c>
      <c r="D52" s="15" t="s">
        <v>187</v>
      </c>
      <c r="E52" s="15" t="s">
        <v>21</v>
      </c>
      <c r="F52" s="15">
        <v>86335</v>
      </c>
      <c r="G52" s="19" t="s">
        <v>12</v>
      </c>
      <c r="H52" s="14" t="s">
        <v>11</v>
      </c>
      <c r="I52" s="19"/>
      <c r="J52" s="19"/>
      <c r="K52" s="19" t="s">
        <v>11</v>
      </c>
      <c r="L52" s="14" t="str">
        <f>B52&amp;" " &amp;C52&amp;"/"&amp;E52</f>
        <v>MUMU Jacques/????</v>
      </c>
      <c r="M52" s="31" t="s">
        <v>132</v>
      </c>
      <c r="N52" s="31" t="s">
        <v>106</v>
      </c>
      <c r="O52" s="31" t="s">
        <v>99</v>
      </c>
    </row>
    <row r="53" spans="1:15" ht="14.4" x14ac:dyDescent="0.3">
      <c r="A53" s="16">
        <v>44</v>
      </c>
      <c r="B53" s="19" t="s">
        <v>186</v>
      </c>
      <c r="C53" s="19" t="s">
        <v>185</v>
      </c>
      <c r="D53" s="20">
        <v>1956</v>
      </c>
      <c r="E53" s="15">
        <v>1956</v>
      </c>
      <c r="F53" s="15">
        <v>86335</v>
      </c>
      <c r="G53" s="19" t="s">
        <v>12</v>
      </c>
      <c r="H53" s="14" t="s">
        <v>11</v>
      </c>
      <c r="I53" s="19"/>
      <c r="J53" s="19"/>
      <c r="K53" s="19" t="s">
        <v>11</v>
      </c>
      <c r="L53" s="14" t="str">
        <f>B53&amp;" " &amp;C53&amp;"/"&amp;E53</f>
        <v>robert Denis/1956</v>
      </c>
      <c r="M53" s="31" t="s">
        <v>133</v>
      </c>
      <c r="N53" s="31" t="s">
        <v>106</v>
      </c>
      <c r="O53" s="31" t="s">
        <v>99</v>
      </c>
    </row>
    <row r="54" spans="1:15" ht="14.4" x14ac:dyDescent="0.3">
      <c r="A54" s="16">
        <v>45</v>
      </c>
      <c r="B54" s="14" t="s">
        <v>190</v>
      </c>
      <c r="C54" s="14" t="s">
        <v>191</v>
      </c>
      <c r="D54" s="15" t="s">
        <v>187</v>
      </c>
      <c r="E54" s="15" t="s">
        <v>21</v>
      </c>
      <c r="G54" s="14" t="s">
        <v>12</v>
      </c>
      <c r="H54" s="14" t="s">
        <v>11</v>
      </c>
      <c r="L54" s="14" t="s">
        <v>192</v>
      </c>
      <c r="M54" s="31" t="s">
        <v>121</v>
      </c>
      <c r="N54" s="31" t="s">
        <v>106</v>
      </c>
      <c r="O54" s="31" t="s">
        <v>99</v>
      </c>
    </row>
    <row r="55" spans="1:15" ht="14.4" x14ac:dyDescent="0.3">
      <c r="M55" s="31"/>
    </row>
    <row r="56" spans="1:15" ht="14.4" x14ac:dyDescent="0.3">
      <c r="M56" s="31"/>
    </row>
    <row r="57" spans="1:15" ht="14.4" x14ac:dyDescent="0.3">
      <c r="M57" s="31"/>
    </row>
  </sheetData>
  <autoFilter ref="A3:O3"/>
  <sortState ref="A4:S54">
    <sortCondition ref="L3"/>
  </sortState>
  <customSheetViews>
    <customSheetView guid="{A69F646B-1C99-41F0-B84A-2D1D7E8DFFBA}" showAutoFilter="1">
      <pane ySplit="3" topLeftCell="A19" activePane="bottomLeft" state="frozen"/>
      <selection pane="bottomLeft" activeCell="F24" sqref="F24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/>
      <autoFilter ref="A3:L3"/>
    </customSheetView>
  </customSheetViews>
  <mergeCells count="1">
    <mergeCell ref="B1:D1"/>
  </mergeCells>
  <phoneticPr fontId="0" type="noConversion"/>
  <printOptions gridLines="1"/>
  <pageMargins left="0.17" right="0.18" top="0.35" bottom="0.35" header="0.17" footer="0.17"/>
  <pageSetup paperSize="9" scale="92" fitToHeight="0" orientation="landscape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12</xdr:col>
                    <xdr:colOff>2613660</xdr:colOff>
                    <xdr:row>0</xdr:row>
                    <xdr:rowOff>68580</xdr:rowOff>
                  </from>
                  <to>
                    <xdr:col>14</xdr:col>
                    <xdr:colOff>106680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A113"/>
  <sheetViews>
    <sheetView topLeftCell="A25" workbookViewId="0">
      <selection activeCell="A2" sqref="A2"/>
    </sheetView>
  </sheetViews>
  <sheetFormatPr baseColWidth="10" defaultRowHeight="13.2" x14ac:dyDescent="0.25"/>
  <cols>
    <col min="1" max="1" width="112.44140625" bestFit="1" customWidth="1"/>
  </cols>
  <sheetData>
    <row r="3" spans="1:1" x14ac:dyDescent="0.25">
      <c r="A3" s="37" t="s">
        <v>231</v>
      </c>
    </row>
    <row r="4" spans="1:1" x14ac:dyDescent="0.25">
      <c r="A4" s="1" t="s">
        <v>232</v>
      </c>
    </row>
    <row r="5" spans="1:1" x14ac:dyDescent="0.25">
      <c r="A5" s="1" t="s">
        <v>233</v>
      </c>
    </row>
    <row r="6" spans="1:1" x14ac:dyDescent="0.25">
      <c r="A6" s="1" t="s">
        <v>234</v>
      </c>
    </row>
    <row r="8" spans="1:1" x14ac:dyDescent="0.25">
      <c r="A8" s="34" t="s">
        <v>235</v>
      </c>
    </row>
    <row r="9" spans="1:1" ht="15" x14ac:dyDescent="0.25">
      <c r="A9" s="38" t="s">
        <v>236</v>
      </c>
    </row>
    <row r="14" spans="1:1" x14ac:dyDescent="0.25">
      <c r="A14" s="37" t="s">
        <v>237</v>
      </c>
    </row>
    <row r="15" spans="1:1" x14ac:dyDescent="0.25">
      <c r="A15" s="1" t="s">
        <v>238</v>
      </c>
    </row>
    <row r="16" spans="1:1" x14ac:dyDescent="0.25">
      <c r="A16" s="1" t="s">
        <v>239</v>
      </c>
    </row>
    <row r="17" spans="1:1" x14ac:dyDescent="0.25">
      <c r="A17" s="1" t="s">
        <v>240</v>
      </c>
    </row>
    <row r="18" spans="1:1" x14ac:dyDescent="0.25">
      <c r="A18" s="1" t="s">
        <v>241</v>
      </c>
    </row>
    <row r="19" spans="1:1" x14ac:dyDescent="0.25">
      <c r="A19" s="1" t="s">
        <v>242</v>
      </c>
    </row>
    <row r="20" spans="1:1" x14ac:dyDescent="0.25">
      <c r="A20" s="1" t="s">
        <v>243</v>
      </c>
    </row>
    <row r="21" spans="1:1" x14ac:dyDescent="0.25">
      <c r="A21" s="1" t="s">
        <v>244</v>
      </c>
    </row>
    <row r="23" spans="1:1" x14ac:dyDescent="0.25">
      <c r="A23" s="1" t="s">
        <v>245</v>
      </c>
    </row>
    <row r="24" spans="1:1" x14ac:dyDescent="0.25">
      <c r="A24" s="1" t="s">
        <v>246</v>
      </c>
    </row>
    <row r="26" spans="1:1" x14ac:dyDescent="0.25">
      <c r="A26" s="34" t="s">
        <v>235</v>
      </c>
    </row>
    <row r="27" spans="1:1" x14ac:dyDescent="0.25">
      <c r="A27" s="39"/>
    </row>
    <row r="28" spans="1:1" ht="15" x14ac:dyDescent="0.25">
      <c r="A28" s="40" t="s">
        <v>247</v>
      </c>
    </row>
    <row r="29" spans="1:1" ht="15" x14ac:dyDescent="0.25">
      <c r="A29" s="40" t="s">
        <v>248</v>
      </c>
    </row>
    <row r="30" spans="1:1" ht="15" x14ac:dyDescent="0.25">
      <c r="A30" s="38" t="s">
        <v>249</v>
      </c>
    </row>
    <row r="31" spans="1:1" ht="15" x14ac:dyDescent="0.25">
      <c r="A31" s="38" t="s">
        <v>250</v>
      </c>
    </row>
    <row r="32" spans="1:1" ht="15" x14ac:dyDescent="0.25">
      <c r="A32" s="38" t="s">
        <v>251</v>
      </c>
    </row>
    <row r="33" spans="1:1" ht="15" x14ac:dyDescent="0.25">
      <c r="A33" s="38" t="s">
        <v>252</v>
      </c>
    </row>
    <row r="34" spans="1:1" ht="15" x14ac:dyDescent="0.25">
      <c r="A34" s="38" t="s">
        <v>253</v>
      </c>
    </row>
    <row r="35" spans="1:1" ht="15" x14ac:dyDescent="0.25">
      <c r="A35" s="38" t="s">
        <v>254</v>
      </c>
    </row>
    <row r="36" spans="1:1" ht="15" x14ac:dyDescent="0.25">
      <c r="A36" s="38" t="s">
        <v>255</v>
      </c>
    </row>
    <row r="37" spans="1:1" ht="15" x14ac:dyDescent="0.25">
      <c r="A37" s="38" t="s">
        <v>256</v>
      </c>
    </row>
    <row r="38" spans="1:1" x14ac:dyDescent="0.25">
      <c r="A38" s="39"/>
    </row>
    <row r="39" spans="1:1" ht="15" x14ac:dyDescent="0.25">
      <c r="A39" s="38" t="s">
        <v>257</v>
      </c>
    </row>
    <row r="40" spans="1:1" ht="15" x14ac:dyDescent="0.25">
      <c r="A40" s="38" t="s">
        <v>258</v>
      </c>
    </row>
    <row r="41" spans="1:1" ht="15" x14ac:dyDescent="0.25">
      <c r="A41" s="38" t="s">
        <v>259</v>
      </c>
    </row>
    <row r="42" spans="1:1" ht="15" x14ac:dyDescent="0.25">
      <c r="A42" s="38" t="s">
        <v>260</v>
      </c>
    </row>
    <row r="43" spans="1:1" ht="15" x14ac:dyDescent="0.25">
      <c r="A43" s="38" t="s">
        <v>261</v>
      </c>
    </row>
    <row r="44" spans="1:1" ht="15" x14ac:dyDescent="0.25">
      <c r="A44" s="38"/>
    </row>
    <row r="45" spans="1:1" ht="15" x14ac:dyDescent="0.25">
      <c r="A45" s="38" t="s">
        <v>262</v>
      </c>
    </row>
    <row r="46" spans="1:1" ht="15" x14ac:dyDescent="0.25">
      <c r="A46" s="38" t="s">
        <v>257</v>
      </c>
    </row>
    <row r="47" spans="1:1" ht="15" x14ac:dyDescent="0.25">
      <c r="A47" s="38" t="s">
        <v>263</v>
      </c>
    </row>
    <row r="48" spans="1:1" ht="15" x14ac:dyDescent="0.25">
      <c r="A48" s="38" t="s">
        <v>264</v>
      </c>
    </row>
    <row r="49" spans="1:1" ht="15" x14ac:dyDescent="0.25">
      <c r="A49" s="40" t="s">
        <v>265</v>
      </c>
    </row>
    <row r="50" spans="1:1" ht="15" x14ac:dyDescent="0.25">
      <c r="A50" s="38"/>
    </row>
    <row r="55" spans="1:1" x14ac:dyDescent="0.25">
      <c r="A55" s="1" t="s">
        <v>266</v>
      </c>
    </row>
    <row r="56" spans="1:1" x14ac:dyDescent="0.25">
      <c r="A56" s="1" t="s">
        <v>267</v>
      </c>
    </row>
    <row r="58" spans="1:1" x14ac:dyDescent="0.25">
      <c r="A58" s="34" t="s">
        <v>235</v>
      </c>
    </row>
    <row r="59" spans="1:1" x14ac:dyDescent="0.25">
      <c r="A59" s="39"/>
    </row>
    <row r="60" spans="1:1" ht="15" x14ac:dyDescent="0.25">
      <c r="A60" s="38" t="s">
        <v>268</v>
      </c>
    </row>
    <row r="61" spans="1:1" ht="15" x14ac:dyDescent="0.25">
      <c r="A61" s="38" t="s">
        <v>269</v>
      </c>
    </row>
    <row r="62" spans="1:1" ht="15" x14ac:dyDescent="0.25">
      <c r="A62" s="38" t="s">
        <v>270</v>
      </c>
    </row>
    <row r="63" spans="1:1" ht="15" x14ac:dyDescent="0.25">
      <c r="A63" s="38" t="s">
        <v>271</v>
      </c>
    </row>
    <row r="64" spans="1:1" ht="15" x14ac:dyDescent="0.25">
      <c r="A64" s="38" t="s">
        <v>272</v>
      </c>
    </row>
    <row r="65" spans="1:1" ht="15" x14ac:dyDescent="0.25">
      <c r="A65" s="38" t="s">
        <v>273</v>
      </c>
    </row>
    <row r="66" spans="1:1" ht="15" x14ac:dyDescent="0.25">
      <c r="A66" s="38" t="s">
        <v>257</v>
      </c>
    </row>
    <row r="67" spans="1:1" ht="15" x14ac:dyDescent="0.25">
      <c r="A67" s="38" t="s">
        <v>274</v>
      </c>
    </row>
    <row r="68" spans="1:1" ht="15" x14ac:dyDescent="0.25">
      <c r="A68" s="38" t="s">
        <v>275</v>
      </c>
    </row>
    <row r="69" spans="1:1" ht="15" x14ac:dyDescent="0.25">
      <c r="A69" s="38" t="s">
        <v>276</v>
      </c>
    </row>
    <row r="70" spans="1:1" ht="15" x14ac:dyDescent="0.25">
      <c r="A70" s="38" t="s">
        <v>257</v>
      </c>
    </row>
    <row r="71" spans="1:1" ht="15" x14ac:dyDescent="0.25">
      <c r="A71" s="38" t="s">
        <v>277</v>
      </c>
    </row>
    <row r="72" spans="1:1" ht="15" x14ac:dyDescent="0.25">
      <c r="A72" s="38" t="s">
        <v>278</v>
      </c>
    </row>
    <row r="73" spans="1:1" ht="15" x14ac:dyDescent="0.25">
      <c r="A73" s="38" t="s">
        <v>264</v>
      </c>
    </row>
    <row r="74" spans="1:1" ht="15" x14ac:dyDescent="0.25">
      <c r="A74" s="38" t="s">
        <v>279</v>
      </c>
    </row>
    <row r="75" spans="1:1" ht="15" x14ac:dyDescent="0.25">
      <c r="A75" s="38" t="s">
        <v>264</v>
      </c>
    </row>
    <row r="76" spans="1:1" ht="15" x14ac:dyDescent="0.25">
      <c r="A76" s="38" t="s">
        <v>280</v>
      </c>
    </row>
    <row r="77" spans="1:1" ht="15" x14ac:dyDescent="0.25">
      <c r="A77" s="40" t="s">
        <v>265</v>
      </c>
    </row>
    <row r="82" spans="1:1" x14ac:dyDescent="0.25">
      <c r="A82" s="37" t="s">
        <v>281</v>
      </c>
    </row>
    <row r="83" spans="1:1" x14ac:dyDescent="0.25">
      <c r="A83" s="1" t="s">
        <v>282</v>
      </c>
    </row>
    <row r="85" spans="1:1" x14ac:dyDescent="0.25">
      <c r="A85" s="1" t="s">
        <v>283</v>
      </c>
    </row>
    <row r="86" spans="1:1" x14ac:dyDescent="0.25">
      <c r="A86" s="1" t="s">
        <v>284</v>
      </c>
    </row>
    <row r="87" spans="1:1" x14ac:dyDescent="0.25">
      <c r="A87" s="1" t="s">
        <v>285</v>
      </c>
    </row>
    <row r="89" spans="1:1" x14ac:dyDescent="0.25">
      <c r="A89" s="1" t="s">
        <v>286</v>
      </c>
    </row>
    <row r="90" spans="1:1" x14ac:dyDescent="0.25">
      <c r="A90" s="1" t="s">
        <v>287</v>
      </c>
    </row>
    <row r="91" spans="1:1" x14ac:dyDescent="0.25">
      <c r="A91" s="1" t="s">
        <v>288</v>
      </c>
    </row>
    <row r="93" spans="1:1" x14ac:dyDescent="0.25">
      <c r="A93" s="1" t="s">
        <v>289</v>
      </c>
    </row>
    <row r="94" spans="1:1" x14ac:dyDescent="0.25">
      <c r="A94" s="1" t="s">
        <v>290</v>
      </c>
    </row>
    <row r="95" spans="1:1" x14ac:dyDescent="0.25">
      <c r="A95" s="1" t="s">
        <v>291</v>
      </c>
    </row>
    <row r="97" spans="1:1" x14ac:dyDescent="0.25">
      <c r="A97" s="1" t="s">
        <v>292</v>
      </c>
    </row>
    <row r="99" spans="1:1" x14ac:dyDescent="0.25">
      <c r="A99" s="1" t="s">
        <v>293</v>
      </c>
    </row>
    <row r="101" spans="1:1" x14ac:dyDescent="0.25">
      <c r="A101" s="37" t="s">
        <v>294</v>
      </c>
    </row>
    <row r="103" spans="1:1" x14ac:dyDescent="0.25">
      <c r="A103" s="1" t="s">
        <v>295</v>
      </c>
    </row>
    <row r="104" spans="1:1" x14ac:dyDescent="0.25">
      <c r="A104" s="1" t="s">
        <v>296</v>
      </c>
    </row>
    <row r="105" spans="1:1" x14ac:dyDescent="0.25">
      <c r="A105" s="1" t="s">
        <v>297</v>
      </c>
    </row>
    <row r="106" spans="1:1" x14ac:dyDescent="0.25">
      <c r="A106" s="1" t="s">
        <v>298</v>
      </c>
    </row>
    <row r="107" spans="1:1" x14ac:dyDescent="0.25">
      <c r="A107" s="1" t="s">
        <v>299</v>
      </c>
    </row>
    <row r="108" spans="1:1" x14ac:dyDescent="0.25">
      <c r="A108" s="1" t="s">
        <v>300</v>
      </c>
    </row>
    <row r="110" spans="1:1" x14ac:dyDescent="0.25">
      <c r="A110" s="1" t="s">
        <v>301</v>
      </c>
    </row>
    <row r="111" spans="1:1" x14ac:dyDescent="0.25">
      <c r="A111" s="1" t="s">
        <v>302</v>
      </c>
    </row>
    <row r="112" spans="1:1" x14ac:dyDescent="0.25">
      <c r="A112" s="1"/>
    </row>
    <row r="113" spans="1:1" x14ac:dyDescent="0.25">
      <c r="A113" s="1" t="s">
        <v>303</v>
      </c>
    </row>
  </sheetData>
  <hyperlinks>
    <hyperlink ref="A8" r:id="rId1" display="http://forum.excel-pratique.com/"/>
    <hyperlink ref="A26" r:id="rId2" display="http://forum.excel-pratique.com/"/>
    <hyperlink ref="A58" r:id="rId3" display="http://forum.excel-pratique.com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Clubs</vt:lpstr>
      <vt:lpstr>Licencies</vt:lpstr>
      <vt:lpstr>Feuil1</vt:lpstr>
    </vt:vector>
  </TitlesOfParts>
  <Company>Editions ENI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jos realiste</cp:lastModifiedBy>
  <cp:lastPrinted>2014-01-07T20:36:06Z</cp:lastPrinted>
  <dcterms:created xsi:type="dcterms:W3CDTF">2003-09-10T12:18:17Z</dcterms:created>
  <dcterms:modified xsi:type="dcterms:W3CDTF">2014-01-22T21:39:53Z</dcterms:modified>
</cp:coreProperties>
</file>