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270" yWindow="-75" windowWidth="24540" windowHeight="122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" i="1"/>
  <c r="O1" s="1"/>
  <c r="N1" l="1"/>
</calcChain>
</file>

<file path=xl/sharedStrings.xml><?xml version="1.0" encoding="utf-8"?>
<sst xmlns="http://schemas.openxmlformats.org/spreadsheetml/2006/main" count="40" uniqueCount="34">
  <si>
    <t xml:space="preserve">Aujourd'hui: </t>
  </si>
  <si>
    <t>Sources</t>
  </si>
  <si>
    <t>TACHES</t>
  </si>
  <si>
    <t>Traitement</t>
  </si>
  <si>
    <t>Avancement</t>
  </si>
  <si>
    <t>Dates</t>
  </si>
  <si>
    <t>Date</t>
  </si>
  <si>
    <t xml:space="preserve">Intitulé </t>
  </si>
  <si>
    <t>Écarts / Causes / Intitulés</t>
  </si>
  <si>
    <t>Domaine</t>
  </si>
  <si>
    <t>Commentaires</t>
  </si>
  <si>
    <t>Cout</t>
  </si>
  <si>
    <t>imputabilité</t>
  </si>
  <si>
    <t>Priorité</t>
  </si>
  <si>
    <t>Pilotage</t>
  </si>
  <si>
    <t>% réalisé</t>
  </si>
  <si>
    <t>Début de la tâche</t>
  </si>
  <si>
    <t>Fin programmée</t>
  </si>
  <si>
    <t>DU 2012</t>
  </si>
  <si>
    <t>Circulation</t>
  </si>
  <si>
    <t>LS</t>
  </si>
  <si>
    <t>pas de séparation des flux de circulation des chariots et des piétons</t>
  </si>
  <si>
    <t>CD</t>
  </si>
  <si>
    <t>Travail en hauteur</t>
  </si>
  <si>
    <t>Bruit</t>
  </si>
  <si>
    <t xml:space="preserve">PLAN D'ACTIONS </t>
  </si>
  <si>
    <t xml:space="preserve">niveau sonore important sur les machines </t>
  </si>
  <si>
    <t>essai de remplacer les venturi par des pompes à vide</t>
  </si>
  <si>
    <t>Site concerné</t>
  </si>
  <si>
    <t>trous dans le sol de l'atelier</t>
  </si>
  <si>
    <t>rebouchage des trous par résine</t>
  </si>
  <si>
    <t xml:space="preserve">port d'un gilet fluo par les magasiniers -&gt; En test </t>
  </si>
  <si>
    <t>intervention sur les canalis sur échelle à 4 mètres</t>
  </si>
  <si>
    <t>achat d'un équipement sécurisé (plateforme de travail mobile) EN COMMANDE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</si>
</sst>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[$-40C]d\-mmm\-yy;@"/>
    <numFmt numFmtId="165" formatCode="#,##0.00\ &quot;€&quot;"/>
    <numFmt numFmtId="166" formatCode="#,##0\ &quot;€&quot;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28"/>
      <color theme="1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b/>
      <sz val="9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164" fontId="4" fillId="4" borderId="3" xfId="0" applyNumberFormat="1" applyFont="1" applyFill="1" applyBorder="1" applyAlignment="1">
      <alignment horizontal="center" vertical="center" wrapText="1"/>
    </xf>
    <xf numFmtId="165" fontId="5" fillId="4" borderId="4" xfId="1" applyNumberFormat="1" applyFont="1" applyFill="1" applyBorder="1" applyAlignment="1">
      <alignment horizontal="center" vertical="center" wrapText="1"/>
    </xf>
    <xf numFmtId="164" fontId="5" fillId="4" borderId="4" xfId="0" applyNumberFormat="1" applyFont="1" applyFill="1" applyBorder="1" applyAlignment="1">
      <alignment horizontal="center" vertical="center" wrapText="1"/>
    </xf>
    <xf numFmtId="164" fontId="5" fillId="4" borderId="5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164" fontId="4" fillId="5" borderId="3" xfId="0" applyNumberFormat="1" applyFont="1" applyFill="1" applyBorder="1" applyAlignment="1">
      <alignment horizontal="center" vertical="center" wrapText="1"/>
    </xf>
    <xf numFmtId="164" fontId="4" fillId="5" borderId="4" xfId="0" applyNumberFormat="1" applyFont="1" applyFill="1" applyBorder="1" applyAlignment="1">
      <alignment horizontal="center" vertical="center" wrapText="1"/>
    </xf>
    <xf numFmtId="14" fontId="6" fillId="0" borderId="6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165" fontId="4" fillId="0" borderId="9" xfId="1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166" fontId="5" fillId="0" borderId="14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5" fillId="0" borderId="15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9" fontId="5" fillId="0" borderId="12" xfId="2" applyFont="1" applyFill="1" applyBorder="1" applyAlignment="1">
      <alignment horizontal="center" vertical="center" wrapText="1"/>
    </xf>
    <xf numFmtId="0" fontId="5" fillId="6" borderId="16" xfId="0" applyNumberFormat="1" applyFont="1" applyFill="1" applyBorder="1" applyAlignment="1">
      <alignment horizontal="center" vertical="center" wrapText="1"/>
    </xf>
    <xf numFmtId="0" fontId="5" fillId="6" borderId="13" xfId="0" applyNumberFormat="1" applyFont="1" applyFill="1" applyBorder="1" applyAlignment="1">
      <alignment horizontal="center" vertical="center" wrapText="1"/>
    </xf>
    <xf numFmtId="0" fontId="5" fillId="6" borderId="5" xfId="0" applyNumberFormat="1" applyFont="1" applyFill="1" applyBorder="1" applyAlignment="1">
      <alignment horizontal="center" vertical="center" wrapText="1"/>
    </xf>
    <xf numFmtId="164" fontId="4" fillId="5" borderId="2" xfId="0" applyNumberFormat="1" applyFont="1" applyFill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0" fontId="5" fillId="6" borderId="17" xfId="0" applyNumberFormat="1" applyFont="1" applyFill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7"/>
  <sheetViews>
    <sheetView tabSelected="1" workbookViewId="0">
      <selection activeCell="H5" sqref="H5"/>
    </sheetView>
  </sheetViews>
  <sheetFormatPr baseColWidth="10" defaultRowHeight="15"/>
  <sheetData>
    <row r="1" spans="1:15" ht="33.75" customHeight="1" thickBot="1">
      <c r="A1" s="1">
        <f ca="1">TODAY()</f>
        <v>41320</v>
      </c>
      <c r="B1" s="2"/>
      <c r="C1" s="3" t="s">
        <v>25</v>
      </c>
      <c r="D1" s="4"/>
      <c r="E1" s="4"/>
      <c r="F1" s="4"/>
      <c r="G1" s="4"/>
      <c r="H1" s="4"/>
      <c r="I1" s="4"/>
      <c r="J1" s="2"/>
      <c r="K1" s="5" t="s">
        <v>0</v>
      </c>
      <c r="L1" s="5"/>
      <c r="M1" s="5"/>
      <c r="N1" s="6">
        <f ca="1">WEEKNUM(A1)</f>
        <v>7</v>
      </c>
      <c r="O1" s="6">
        <f ca="1">YEAR(A1)</f>
        <v>2013</v>
      </c>
    </row>
    <row r="2" spans="1:15" ht="15" customHeight="1">
      <c r="A2" s="7" t="s">
        <v>1</v>
      </c>
      <c r="B2" s="8"/>
      <c r="C2" s="9" t="s">
        <v>2</v>
      </c>
      <c r="D2" s="10"/>
      <c r="E2" s="11"/>
      <c r="F2" s="12" t="s">
        <v>3</v>
      </c>
      <c r="G2" s="13"/>
      <c r="H2" s="14"/>
      <c r="I2" s="15"/>
      <c r="J2" s="16" t="s">
        <v>4</v>
      </c>
      <c r="K2" s="17"/>
      <c r="L2" s="18" t="s">
        <v>5</v>
      </c>
      <c r="M2" s="19"/>
      <c r="N2" s="19"/>
      <c r="O2" s="46"/>
    </row>
    <row r="3" spans="1:15" ht="34.5" thickBot="1">
      <c r="A3" s="20" t="s">
        <v>6</v>
      </c>
      <c r="B3" s="21" t="s">
        <v>7</v>
      </c>
      <c r="C3" s="22" t="s">
        <v>8</v>
      </c>
      <c r="D3" s="23" t="s">
        <v>9</v>
      </c>
      <c r="E3" s="24" t="s">
        <v>28</v>
      </c>
      <c r="F3" s="22" t="s">
        <v>10</v>
      </c>
      <c r="G3" s="25" t="s">
        <v>11</v>
      </c>
      <c r="H3" s="26" t="s">
        <v>12</v>
      </c>
      <c r="I3" s="27" t="s">
        <v>13</v>
      </c>
      <c r="J3" s="28" t="s">
        <v>14</v>
      </c>
      <c r="K3" s="29" t="s">
        <v>15</v>
      </c>
      <c r="L3" s="30" t="s">
        <v>16</v>
      </c>
      <c r="M3" s="31"/>
      <c r="N3" s="31" t="s">
        <v>17</v>
      </c>
      <c r="O3" s="47"/>
    </row>
    <row r="4" spans="1:15" ht="34.5" thickBot="1">
      <c r="A4" s="32">
        <v>41199</v>
      </c>
      <c r="B4" s="33" t="s">
        <v>18</v>
      </c>
      <c r="C4" s="34" t="s">
        <v>29</v>
      </c>
      <c r="D4" s="35" t="s">
        <v>19</v>
      </c>
      <c r="E4" s="36">
        <v>1</v>
      </c>
      <c r="F4" s="37" t="s">
        <v>30</v>
      </c>
      <c r="G4" s="38"/>
      <c r="H4" s="39"/>
      <c r="I4" s="40"/>
      <c r="J4" s="41" t="s">
        <v>20</v>
      </c>
      <c r="K4" s="42">
        <v>0.5</v>
      </c>
      <c r="L4" s="43">
        <v>42</v>
      </c>
      <c r="M4" s="44">
        <v>2012</v>
      </c>
      <c r="N4" s="45">
        <v>47</v>
      </c>
      <c r="O4" s="48">
        <v>2012</v>
      </c>
    </row>
    <row r="5" spans="1:15" ht="90.75" thickBot="1">
      <c r="A5" s="32">
        <v>41199</v>
      </c>
      <c r="B5" s="33" t="s">
        <v>18</v>
      </c>
      <c r="C5" s="34" t="s">
        <v>21</v>
      </c>
      <c r="D5" s="35" t="s">
        <v>19</v>
      </c>
      <c r="E5" s="36">
        <v>1</v>
      </c>
      <c r="F5" s="37" t="s">
        <v>31</v>
      </c>
      <c r="G5" s="38"/>
      <c r="H5" s="39"/>
      <c r="I5" s="40"/>
      <c r="J5" s="41" t="s">
        <v>22</v>
      </c>
      <c r="K5" s="42">
        <v>0.5</v>
      </c>
      <c r="L5" s="43">
        <v>42</v>
      </c>
      <c r="M5" s="44">
        <v>2012</v>
      </c>
      <c r="N5" s="45">
        <v>7</v>
      </c>
      <c r="O5" s="48">
        <v>2013</v>
      </c>
    </row>
    <row r="6" spans="1:15" ht="79.5" thickBot="1">
      <c r="A6" s="32">
        <v>41199</v>
      </c>
      <c r="B6" s="33" t="s">
        <v>18</v>
      </c>
      <c r="C6" s="34" t="s">
        <v>32</v>
      </c>
      <c r="D6" s="35" t="s">
        <v>23</v>
      </c>
      <c r="E6" s="36">
        <v>2</v>
      </c>
      <c r="F6" s="37" t="s">
        <v>33</v>
      </c>
      <c r="G6" s="38"/>
      <c r="H6" s="39"/>
      <c r="I6" s="40"/>
      <c r="J6" s="41" t="s">
        <v>22</v>
      </c>
      <c r="K6" s="42">
        <v>0.8</v>
      </c>
      <c r="L6" s="43">
        <v>42</v>
      </c>
      <c r="M6" s="44">
        <v>2012</v>
      </c>
      <c r="N6" s="45">
        <v>9</v>
      </c>
      <c r="O6" s="48">
        <v>2013</v>
      </c>
    </row>
    <row r="7" spans="1:15" ht="67.5">
      <c r="A7" s="32">
        <v>41199</v>
      </c>
      <c r="B7" s="33" t="s">
        <v>18</v>
      </c>
      <c r="C7" s="34" t="s">
        <v>26</v>
      </c>
      <c r="D7" s="35" t="s">
        <v>24</v>
      </c>
      <c r="E7" s="36">
        <v>1</v>
      </c>
      <c r="F7" s="37" t="s">
        <v>27</v>
      </c>
      <c r="G7" s="38"/>
      <c r="H7" s="39"/>
      <c r="I7" s="40"/>
      <c r="J7" s="41" t="s">
        <v>20</v>
      </c>
      <c r="K7" s="42">
        <v>0</v>
      </c>
      <c r="L7" s="43">
        <v>42</v>
      </c>
      <c r="M7" s="44">
        <v>2012</v>
      </c>
      <c r="N7" s="45">
        <v>14</v>
      </c>
      <c r="O7" s="48">
        <v>2013</v>
      </c>
    </row>
  </sheetData>
  <mergeCells count="9">
    <mergeCell ref="L3:M3"/>
    <mergeCell ref="N3:O3"/>
    <mergeCell ref="C1:I1"/>
    <mergeCell ref="K1:M1"/>
    <mergeCell ref="A2:B2"/>
    <mergeCell ref="C2:E2"/>
    <mergeCell ref="F2:I2"/>
    <mergeCell ref="J2:K2"/>
    <mergeCell ref="L2:O2"/>
  </mergeCells>
  <conditionalFormatting sqref="K3:K7">
    <cfRule type="dataBar" priority="1">
      <dataBar>
        <cfvo type="num" val="0"/>
        <cfvo type="num" val="1"/>
        <color rgb="FF638EC6"/>
      </dataBar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Valois SAS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</dc:creator>
  <cp:lastModifiedBy>_</cp:lastModifiedBy>
  <dcterms:created xsi:type="dcterms:W3CDTF">2013-02-15T09:35:40Z</dcterms:created>
  <dcterms:modified xsi:type="dcterms:W3CDTF">2013-02-15T09:42:48Z</dcterms:modified>
</cp:coreProperties>
</file>