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20730" windowHeight="7950" activeTab="1"/>
  </bookViews>
  <sheets>
    <sheet name="Feuil1" sheetId="1" r:id="rId1"/>
    <sheet name="Feuil2" sheetId="2" r:id="rId2"/>
  </sheets>
  <definedNames>
    <definedName name="ContratConclus">Feuil1!$B$3:$B$51</definedName>
    <definedName name="NomPersonne">Feuil1!$C$3:$C$51</definedName>
    <definedName name="ValeurContrat">Feuil1!$A$3:$A$51</definedName>
  </definedNames>
  <calcPr calcId="144525"/>
</workbook>
</file>

<file path=xl/calcChain.xml><?xml version="1.0" encoding="utf-8"?>
<calcChain xmlns="http://schemas.openxmlformats.org/spreadsheetml/2006/main">
  <c r="I6" i="2" l="1"/>
  <c r="H6" i="2"/>
  <c r="G6" i="2"/>
  <c r="I5" i="2"/>
  <c r="H5" i="2"/>
  <c r="G5" i="2"/>
  <c r="I4" i="2"/>
  <c r="H4" i="2"/>
  <c r="G4" i="2"/>
  <c r="F11" i="1"/>
  <c r="F9" i="1" l="1"/>
  <c r="G9" i="1"/>
  <c r="H9" i="1"/>
  <c r="F10" i="1"/>
  <c r="G10" i="1"/>
  <c r="H10" i="1"/>
  <c r="G11" i="1"/>
  <c r="H11" i="1"/>
</calcChain>
</file>

<file path=xl/sharedStrings.xml><?xml version="1.0" encoding="utf-8"?>
<sst xmlns="http://schemas.openxmlformats.org/spreadsheetml/2006/main" count="91" uniqueCount="13">
  <si>
    <t>valeur contrat</t>
  </si>
  <si>
    <t>contrat conclus</t>
  </si>
  <si>
    <t>nom</t>
  </si>
  <si>
    <t>alexi</t>
  </si>
  <si>
    <t>christophe</t>
  </si>
  <si>
    <t>anthony</t>
  </si>
  <si>
    <t>qté</t>
  </si>
  <si>
    <t>franck</t>
  </si>
  <si>
    <t>1_3</t>
  </si>
  <si>
    <t>4_5</t>
  </si>
  <si>
    <t>johann</t>
  </si>
  <si>
    <t>alain</t>
  </si>
  <si>
    <t>fabrice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</si>
</sst>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6" fontId="4" fillId="0" borderId="0" xfId="0" applyNumberFormat="1" applyFont="1" applyFill="1"/>
    <xf numFmtId="6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/>
    <xf numFmtId="0" fontId="6" fillId="0" borderId="0" xfId="0" applyFont="1" applyFill="1" applyBorder="1" applyAlignment="1">
      <alignment vertical="center"/>
    </xf>
    <xf numFmtId="6" fontId="0" fillId="0" borderId="0" xfId="0" applyNumberFormat="1" applyFill="1"/>
    <xf numFmtId="0" fontId="0" fillId="0" borderId="0" xfId="0" applyFill="1"/>
    <xf numFmtId="6" fontId="0" fillId="2" borderId="0" xfId="0" applyNumberFormat="1" applyFill="1"/>
    <xf numFmtId="0" fontId="0" fillId="2" borderId="0" xfId="0" applyFill="1"/>
    <xf numFmtId="6" fontId="4" fillId="2" borderId="0" xfId="0" applyNumberFormat="1" applyFont="1" applyFill="1"/>
    <xf numFmtId="6" fontId="0" fillId="3" borderId="0" xfId="0" applyNumberFormat="1" applyFill="1"/>
    <xf numFmtId="0" fontId="0" fillId="3" borderId="0" xfId="0" applyFill="1"/>
    <xf numFmtId="1" fontId="6" fillId="0" borderId="0" xfId="0" applyNumberFormat="1" applyFont="1" applyFill="1" applyBorder="1" applyAlignment="1">
      <alignment vertical="center"/>
    </xf>
    <xf numFmtId="1" fontId="2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/>
    </xf>
    <xf numFmtId="1" fontId="2" fillId="2" borderId="0" xfId="0" applyNumberFormat="1" applyFont="1" applyFill="1" applyAlignment="1">
      <alignment horizontal="center"/>
    </xf>
    <xf numFmtId="1" fontId="2" fillId="3" borderId="0" xfId="0" applyNumberFormat="1" applyFont="1" applyFill="1" applyAlignment="1">
      <alignment horizontal="center"/>
    </xf>
    <xf numFmtId="1" fontId="0" fillId="0" borderId="0" xfId="0" applyNumberFormat="1"/>
    <xf numFmtId="6" fontId="0" fillId="4" borderId="0" xfId="0" applyNumberFormat="1" applyFill="1"/>
    <xf numFmtId="1" fontId="2" fillId="4" borderId="0" xfId="0" applyNumberFormat="1" applyFont="1" applyFill="1" applyAlignment="1">
      <alignment horizontal="center"/>
    </xf>
    <xf numFmtId="0" fontId="0" fillId="4" borderId="0" xfId="0" applyFill="1"/>
    <xf numFmtId="0" fontId="3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2</xdr:row>
      <xdr:rowOff>142875</xdr:rowOff>
    </xdr:from>
    <xdr:to>
      <xdr:col>16</xdr:col>
      <xdr:colOff>238125</xdr:colOff>
      <xdr:row>12</xdr:row>
      <xdr:rowOff>85725</xdr:rowOff>
    </xdr:to>
    <xdr:sp macro="" textlink="">
      <xdr:nvSpPr>
        <xdr:cNvPr id="2" name="ZoneTexte 1"/>
        <xdr:cNvSpPr txBox="1"/>
      </xdr:nvSpPr>
      <xdr:spPr>
        <a:xfrm>
          <a:off x="7286625" y="523875"/>
          <a:ext cx="4019550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76"/>
  <sheetViews>
    <sheetView workbookViewId="0">
      <selection activeCell="C14" sqref="C14"/>
    </sheetView>
  </sheetViews>
  <sheetFormatPr baseColWidth="10" defaultColWidth="9.140625" defaultRowHeight="15" x14ac:dyDescent="0.25"/>
  <cols>
    <col min="1" max="1" width="13.28515625" bestFit="1" customWidth="1"/>
    <col min="2" max="2" width="18.42578125" style="20" bestFit="1" customWidth="1"/>
    <col min="5" max="5" width="13.28515625" bestFit="1" customWidth="1"/>
    <col min="6" max="6" width="4" bestFit="1" customWidth="1"/>
    <col min="7" max="7" width="5.5703125" bestFit="1" customWidth="1"/>
    <col min="8" max="8" width="4" bestFit="1" customWidth="1"/>
  </cols>
  <sheetData>
    <row r="2" spans="1:8" x14ac:dyDescent="0.25">
      <c r="A2" s="6" t="s">
        <v>0</v>
      </c>
      <c r="B2" s="15" t="s">
        <v>1</v>
      </c>
      <c r="C2" s="7" t="s">
        <v>2</v>
      </c>
    </row>
    <row r="3" spans="1:8" x14ac:dyDescent="0.25">
      <c r="A3" s="8">
        <v>520</v>
      </c>
      <c r="B3" s="16">
        <v>2</v>
      </c>
      <c r="C3" s="9" t="s">
        <v>3</v>
      </c>
    </row>
    <row r="4" spans="1:8" x14ac:dyDescent="0.25">
      <c r="A4" s="1">
        <v>2600</v>
      </c>
      <c r="B4" s="17">
        <v>1</v>
      </c>
      <c r="C4" s="9" t="s">
        <v>4</v>
      </c>
    </row>
    <row r="5" spans="1:8" x14ac:dyDescent="0.25">
      <c r="A5" s="10">
        <v>2600</v>
      </c>
      <c r="B5" s="18">
        <v>1</v>
      </c>
      <c r="C5" s="11" t="s">
        <v>3</v>
      </c>
    </row>
    <row r="6" spans="1:8" x14ac:dyDescent="0.25">
      <c r="A6" s="21">
        <v>520</v>
      </c>
      <c r="B6" s="22">
        <v>3</v>
      </c>
      <c r="C6" s="23" t="s">
        <v>5</v>
      </c>
      <c r="E6" s="3"/>
      <c r="F6" s="24" t="s">
        <v>3</v>
      </c>
      <c r="G6" s="24"/>
      <c r="H6" s="24"/>
    </row>
    <row r="7" spans="1:8" x14ac:dyDescent="0.25">
      <c r="A7" s="8">
        <v>260</v>
      </c>
      <c r="B7" s="16">
        <v>5</v>
      </c>
      <c r="C7" s="9" t="s">
        <v>3</v>
      </c>
      <c r="E7" s="3" t="s">
        <v>0</v>
      </c>
      <c r="F7" t="s">
        <v>6</v>
      </c>
      <c r="G7" t="s">
        <v>6</v>
      </c>
      <c r="H7" t="s">
        <v>6</v>
      </c>
    </row>
    <row r="8" spans="1:8" x14ac:dyDescent="0.25">
      <c r="A8" s="1">
        <v>260</v>
      </c>
      <c r="B8" s="16">
        <v>1</v>
      </c>
      <c r="C8" s="9" t="s">
        <v>7</v>
      </c>
      <c r="F8" s="3">
        <v>0</v>
      </c>
      <c r="G8" s="3" t="s">
        <v>8</v>
      </c>
      <c r="H8" s="3" t="s">
        <v>9</v>
      </c>
    </row>
    <row r="9" spans="1:8" x14ac:dyDescent="0.25">
      <c r="A9" s="8">
        <v>2600</v>
      </c>
      <c r="B9" s="16">
        <v>0</v>
      </c>
      <c r="C9" s="9" t="s">
        <v>10</v>
      </c>
      <c r="E9" s="1">
        <v>520</v>
      </c>
      <c r="F9" s="5">
        <f>SUMPRODUCT((ContratConclus=0)*(NomPersonne="alexi")*(ValeurContrat=E9))</f>
        <v>1</v>
      </c>
      <c r="G9" s="4">
        <f>SUMPRODUCT((ContratConclus&gt;=1)*(ContratConclus&lt;=3)*(NomPersonne="alexi")*(ValeurContrat=E9))</f>
        <v>2</v>
      </c>
      <c r="H9" s="4">
        <f>SUMPRODUCT((ContratConclus&gt;=4)*(ContratConclus&lt;=5)*(NomPersonne="alexi")*(ValeurContrat=E9))</f>
        <v>2</v>
      </c>
    </row>
    <row r="10" spans="1:8" x14ac:dyDescent="0.25">
      <c r="A10" s="8">
        <v>2600</v>
      </c>
      <c r="B10" s="16">
        <v>3</v>
      </c>
      <c r="C10" s="9" t="s">
        <v>11</v>
      </c>
      <c r="E10" s="2">
        <v>1500</v>
      </c>
      <c r="F10" s="5">
        <f>SUMPRODUCT((ContratConclus=0)*(NomPersonne="alexi")*(ValeurContrat=E10))</f>
        <v>3</v>
      </c>
      <c r="G10" s="4">
        <f>SUMPRODUCT((ContratConclus&gt;=1)*(ContratConclus&lt;=3)*(NomPersonne="alexi")*(ValeurContrat=E10))</f>
        <v>0</v>
      </c>
      <c r="H10" s="4">
        <f>SUMPRODUCT((ContratConclus&gt;=4)*(ContratConclus&lt;=5)*(NomPersonne="alexi")*(ValeurContrat=E10))</f>
        <v>0</v>
      </c>
    </row>
    <row r="11" spans="1:8" x14ac:dyDescent="0.25">
      <c r="A11" s="12">
        <v>2600</v>
      </c>
      <c r="B11" s="18">
        <v>0</v>
      </c>
      <c r="C11" s="11" t="s">
        <v>3</v>
      </c>
      <c r="E11" s="2">
        <v>2600</v>
      </c>
      <c r="F11" s="5">
        <f>SUMPRODUCT((ContratConclus=0)*(NomPersonne="alexi")*(ValeurContrat=E11))</f>
        <v>9</v>
      </c>
      <c r="G11" s="4">
        <f>SUMPRODUCT((ContratConclus&gt;=1)*(ContratConclus&lt;=3)*(NomPersonne="alexi")*(ValeurContrat=E11))</f>
        <v>8</v>
      </c>
      <c r="H11" s="4">
        <f>SUMPRODUCT((ContratConclus&gt;=4)*(ContratConclus&lt;=5)*(NomPersonne="alexi")*(ValeurContrat=E11))</f>
        <v>0</v>
      </c>
    </row>
    <row r="12" spans="1:8" x14ac:dyDescent="0.25">
      <c r="A12" s="8">
        <v>520</v>
      </c>
      <c r="B12" s="16">
        <v>1</v>
      </c>
      <c r="C12" s="9" t="s">
        <v>7</v>
      </c>
    </row>
    <row r="13" spans="1:8" x14ac:dyDescent="0.25">
      <c r="A13" s="13">
        <v>2600</v>
      </c>
      <c r="B13" s="19">
        <v>0</v>
      </c>
      <c r="C13" s="14" t="s">
        <v>3</v>
      </c>
    </row>
    <row r="14" spans="1:8" x14ac:dyDescent="0.25">
      <c r="A14" s="8">
        <v>520</v>
      </c>
      <c r="B14" s="16">
        <v>0</v>
      </c>
      <c r="C14" s="9" t="s">
        <v>3</v>
      </c>
    </row>
    <row r="15" spans="1:8" x14ac:dyDescent="0.25">
      <c r="A15" s="1">
        <v>2600</v>
      </c>
      <c r="B15" s="16">
        <v>5</v>
      </c>
      <c r="C15" s="9" t="s">
        <v>7</v>
      </c>
    </row>
    <row r="16" spans="1:8" x14ac:dyDescent="0.25">
      <c r="A16" s="8">
        <v>2600</v>
      </c>
      <c r="B16" s="16">
        <v>5</v>
      </c>
      <c r="C16" s="9" t="s">
        <v>12</v>
      </c>
    </row>
    <row r="17" spans="1:3" x14ac:dyDescent="0.25">
      <c r="A17" s="8">
        <v>1500</v>
      </c>
      <c r="B17" s="16">
        <v>0</v>
      </c>
      <c r="C17" s="9" t="s">
        <v>3</v>
      </c>
    </row>
    <row r="18" spans="1:3" x14ac:dyDescent="0.25">
      <c r="A18" s="13">
        <v>2600</v>
      </c>
      <c r="B18" s="19">
        <v>2</v>
      </c>
      <c r="C18" s="14" t="s">
        <v>3</v>
      </c>
    </row>
    <row r="19" spans="1:3" x14ac:dyDescent="0.25">
      <c r="A19" s="1">
        <v>2600</v>
      </c>
      <c r="B19" s="17">
        <v>1</v>
      </c>
      <c r="C19" s="9" t="s">
        <v>4</v>
      </c>
    </row>
    <row r="20" spans="1:3" x14ac:dyDescent="0.25">
      <c r="A20" s="10">
        <v>2600</v>
      </c>
      <c r="B20" s="18">
        <v>0</v>
      </c>
      <c r="C20" s="11" t="s">
        <v>3</v>
      </c>
    </row>
    <row r="21" spans="1:3" x14ac:dyDescent="0.25">
      <c r="A21" s="21">
        <v>520</v>
      </c>
      <c r="B21" s="22">
        <v>3</v>
      </c>
      <c r="C21" s="23" t="s">
        <v>5</v>
      </c>
    </row>
    <row r="22" spans="1:3" x14ac:dyDescent="0.25">
      <c r="A22" s="8">
        <v>260</v>
      </c>
      <c r="B22" s="16">
        <v>5</v>
      </c>
      <c r="C22" s="9" t="s">
        <v>3</v>
      </c>
    </row>
    <row r="23" spans="1:3" x14ac:dyDescent="0.25">
      <c r="A23" s="1">
        <v>260</v>
      </c>
      <c r="B23" s="16">
        <v>1</v>
      </c>
      <c r="C23" s="9" t="s">
        <v>7</v>
      </c>
    </row>
    <row r="24" spans="1:3" x14ac:dyDescent="0.25">
      <c r="A24" s="8">
        <v>2600</v>
      </c>
      <c r="B24" s="16">
        <v>0</v>
      </c>
      <c r="C24" s="9" t="s">
        <v>10</v>
      </c>
    </row>
    <row r="25" spans="1:3" x14ac:dyDescent="0.25">
      <c r="A25" s="13">
        <v>2600</v>
      </c>
      <c r="B25" s="19">
        <v>3</v>
      </c>
      <c r="C25" s="14" t="s">
        <v>3</v>
      </c>
    </row>
    <row r="26" spans="1:3" x14ac:dyDescent="0.25">
      <c r="A26" s="12">
        <v>2600</v>
      </c>
      <c r="B26" s="18">
        <v>0</v>
      </c>
      <c r="C26" s="11" t="s">
        <v>3</v>
      </c>
    </row>
    <row r="27" spans="1:3" x14ac:dyDescent="0.25">
      <c r="A27" s="8">
        <v>520</v>
      </c>
      <c r="B27" s="16">
        <v>1</v>
      </c>
      <c r="C27" s="9" t="s">
        <v>7</v>
      </c>
    </row>
    <row r="28" spans="1:3" x14ac:dyDescent="0.25">
      <c r="A28" s="13">
        <v>2600</v>
      </c>
      <c r="B28" s="19">
        <v>1</v>
      </c>
      <c r="C28" s="14" t="s">
        <v>3</v>
      </c>
    </row>
    <row r="29" spans="1:3" x14ac:dyDescent="0.25">
      <c r="A29" s="8">
        <v>520</v>
      </c>
      <c r="B29" s="16">
        <v>4</v>
      </c>
      <c r="C29" s="9" t="s">
        <v>3</v>
      </c>
    </row>
    <row r="30" spans="1:3" x14ac:dyDescent="0.25">
      <c r="A30" s="1">
        <v>2600</v>
      </c>
      <c r="B30" s="16">
        <v>5</v>
      </c>
      <c r="C30" s="9" t="s">
        <v>7</v>
      </c>
    </row>
    <row r="31" spans="1:3" x14ac:dyDescent="0.25">
      <c r="A31" s="8">
        <v>2600</v>
      </c>
      <c r="B31" s="16">
        <v>5</v>
      </c>
      <c r="C31" s="9" t="s">
        <v>12</v>
      </c>
    </row>
    <row r="32" spans="1:3" x14ac:dyDescent="0.25">
      <c r="A32" s="8">
        <v>1500</v>
      </c>
      <c r="B32" s="16">
        <v>0</v>
      </c>
      <c r="C32" s="9" t="s">
        <v>3</v>
      </c>
    </row>
    <row r="33" spans="1:3" x14ac:dyDescent="0.25">
      <c r="A33" s="8">
        <v>1500</v>
      </c>
      <c r="B33" s="16">
        <v>0</v>
      </c>
      <c r="C33" s="9" t="s">
        <v>3</v>
      </c>
    </row>
    <row r="34" spans="1:3" x14ac:dyDescent="0.25">
      <c r="A34" s="10">
        <v>2600</v>
      </c>
      <c r="B34" s="18">
        <v>0</v>
      </c>
      <c r="C34" s="11" t="s">
        <v>3</v>
      </c>
    </row>
    <row r="35" spans="1:3" x14ac:dyDescent="0.25">
      <c r="A35" s="12">
        <v>2600</v>
      </c>
      <c r="B35" s="18">
        <v>0</v>
      </c>
      <c r="C35" s="11" t="s">
        <v>3</v>
      </c>
    </row>
    <row r="36" spans="1:3" x14ac:dyDescent="0.25">
      <c r="A36" s="10">
        <v>2600</v>
      </c>
      <c r="B36" s="18">
        <v>0</v>
      </c>
      <c r="C36" s="11" t="s">
        <v>3</v>
      </c>
    </row>
    <row r="37" spans="1:3" x14ac:dyDescent="0.25">
      <c r="A37" s="13">
        <v>2600</v>
      </c>
      <c r="B37" s="19">
        <v>2</v>
      </c>
      <c r="C37" s="14" t="s">
        <v>3</v>
      </c>
    </row>
    <row r="38" spans="1:3" x14ac:dyDescent="0.25">
      <c r="A38" s="13">
        <v>2600</v>
      </c>
      <c r="B38" s="19">
        <v>3</v>
      </c>
      <c r="C38" s="14" t="s">
        <v>3</v>
      </c>
    </row>
    <row r="39" spans="1:3" x14ac:dyDescent="0.25">
      <c r="A39" s="13">
        <v>2600</v>
      </c>
      <c r="B39" s="19">
        <v>1</v>
      </c>
      <c r="C39" s="14" t="s">
        <v>3</v>
      </c>
    </row>
    <row r="40" spans="1:3" x14ac:dyDescent="0.25">
      <c r="A40" s="8">
        <v>520</v>
      </c>
      <c r="B40" s="16">
        <v>2</v>
      </c>
      <c r="C40" s="9" t="s">
        <v>3</v>
      </c>
    </row>
    <row r="41" spans="1:3" x14ac:dyDescent="0.25">
      <c r="A41" s="1">
        <v>2600</v>
      </c>
      <c r="B41" s="17">
        <v>1</v>
      </c>
      <c r="C41" s="9" t="s">
        <v>4</v>
      </c>
    </row>
    <row r="42" spans="1:3" x14ac:dyDescent="0.25">
      <c r="A42" s="10">
        <v>2600</v>
      </c>
      <c r="B42" s="18">
        <v>0</v>
      </c>
      <c r="C42" s="11" t="s">
        <v>3</v>
      </c>
    </row>
    <row r="43" spans="1:3" x14ac:dyDescent="0.25">
      <c r="A43" s="21">
        <v>520</v>
      </c>
      <c r="B43" s="22">
        <v>3</v>
      </c>
      <c r="C43" s="23" t="s">
        <v>5</v>
      </c>
    </row>
    <row r="44" spans="1:3" x14ac:dyDescent="0.25">
      <c r="A44" s="8">
        <v>260</v>
      </c>
      <c r="B44" s="16">
        <v>5</v>
      </c>
      <c r="C44" s="9" t="s">
        <v>3</v>
      </c>
    </row>
    <row r="45" spans="1:3" x14ac:dyDescent="0.25">
      <c r="A45" s="1">
        <v>260</v>
      </c>
      <c r="B45" s="16">
        <v>1</v>
      </c>
      <c r="C45" s="9" t="s">
        <v>7</v>
      </c>
    </row>
    <row r="46" spans="1:3" x14ac:dyDescent="0.25">
      <c r="A46" s="8">
        <v>2600</v>
      </c>
      <c r="B46" s="16">
        <v>0</v>
      </c>
      <c r="C46" s="9" t="s">
        <v>10</v>
      </c>
    </row>
    <row r="47" spans="1:3" x14ac:dyDescent="0.25">
      <c r="A47" s="8">
        <v>2600</v>
      </c>
      <c r="B47" s="16">
        <v>3</v>
      </c>
      <c r="C47" s="9" t="s">
        <v>11</v>
      </c>
    </row>
    <row r="48" spans="1:3" x14ac:dyDescent="0.25">
      <c r="A48" s="12">
        <v>2600</v>
      </c>
      <c r="B48" s="18">
        <v>0</v>
      </c>
      <c r="C48" s="11" t="s">
        <v>3</v>
      </c>
    </row>
    <row r="49" spans="1:3" x14ac:dyDescent="0.25">
      <c r="A49" s="8">
        <v>520</v>
      </c>
      <c r="B49" s="16">
        <v>1</v>
      </c>
      <c r="C49" s="9" t="s">
        <v>7</v>
      </c>
    </row>
    <row r="50" spans="1:3" x14ac:dyDescent="0.25">
      <c r="A50" s="13">
        <v>2600</v>
      </c>
      <c r="B50" s="19">
        <v>1</v>
      </c>
      <c r="C50" s="14" t="s">
        <v>3</v>
      </c>
    </row>
    <row r="51" spans="1:3" x14ac:dyDescent="0.25">
      <c r="A51" s="8">
        <v>520</v>
      </c>
      <c r="B51" s="16">
        <v>4</v>
      </c>
      <c r="C51" s="9" t="s">
        <v>3</v>
      </c>
    </row>
    <row r="52" spans="1:3" x14ac:dyDescent="0.25">
      <c r="A52" s="1">
        <v>2600</v>
      </c>
      <c r="B52" s="16">
        <v>5</v>
      </c>
      <c r="C52" s="9" t="s">
        <v>7</v>
      </c>
    </row>
    <row r="53" spans="1:3" x14ac:dyDescent="0.25">
      <c r="A53" s="8">
        <v>2600</v>
      </c>
      <c r="B53" s="16">
        <v>5</v>
      </c>
      <c r="C53" s="9" t="s">
        <v>12</v>
      </c>
    </row>
    <row r="54" spans="1:3" x14ac:dyDescent="0.25">
      <c r="A54" s="8">
        <v>1500</v>
      </c>
      <c r="B54" s="16">
        <v>0</v>
      </c>
      <c r="C54" s="9" t="s">
        <v>3</v>
      </c>
    </row>
    <row r="55" spans="1:3" x14ac:dyDescent="0.25">
      <c r="A55" s="13">
        <v>2600</v>
      </c>
      <c r="B55" s="19">
        <v>2</v>
      </c>
      <c r="C55" s="14" t="s">
        <v>3</v>
      </c>
    </row>
    <row r="56" spans="1:3" x14ac:dyDescent="0.25">
      <c r="A56" s="1">
        <v>2600</v>
      </c>
      <c r="B56" s="17">
        <v>1</v>
      </c>
      <c r="C56" s="9" t="s">
        <v>4</v>
      </c>
    </row>
    <row r="57" spans="1:3" x14ac:dyDescent="0.25">
      <c r="A57" s="10">
        <v>2600</v>
      </c>
      <c r="B57" s="18">
        <v>0</v>
      </c>
      <c r="C57" s="11" t="s">
        <v>3</v>
      </c>
    </row>
    <row r="58" spans="1:3" x14ac:dyDescent="0.25">
      <c r="A58" s="21">
        <v>520</v>
      </c>
      <c r="B58" s="22">
        <v>3</v>
      </c>
      <c r="C58" s="23" t="s">
        <v>5</v>
      </c>
    </row>
    <row r="59" spans="1:3" x14ac:dyDescent="0.25">
      <c r="A59" s="8">
        <v>260</v>
      </c>
      <c r="B59" s="16">
        <v>5</v>
      </c>
      <c r="C59" s="9" t="s">
        <v>3</v>
      </c>
    </row>
    <row r="60" spans="1:3" x14ac:dyDescent="0.25">
      <c r="A60" s="1">
        <v>260</v>
      </c>
      <c r="B60" s="16">
        <v>1</v>
      </c>
      <c r="C60" s="9" t="s">
        <v>7</v>
      </c>
    </row>
    <row r="61" spans="1:3" x14ac:dyDescent="0.25">
      <c r="A61" s="8">
        <v>2600</v>
      </c>
      <c r="B61" s="16">
        <v>0</v>
      </c>
      <c r="C61" s="9" t="s">
        <v>10</v>
      </c>
    </row>
    <row r="62" spans="1:3" x14ac:dyDescent="0.25">
      <c r="A62" s="13">
        <v>2600</v>
      </c>
      <c r="B62" s="19">
        <v>3</v>
      </c>
      <c r="C62" s="14" t="s">
        <v>3</v>
      </c>
    </row>
    <row r="63" spans="1:3" x14ac:dyDescent="0.25">
      <c r="A63" s="12">
        <v>2600</v>
      </c>
      <c r="B63" s="18">
        <v>0</v>
      </c>
      <c r="C63" s="11" t="s">
        <v>3</v>
      </c>
    </row>
    <row r="64" spans="1:3" x14ac:dyDescent="0.25">
      <c r="A64" s="8">
        <v>520</v>
      </c>
      <c r="B64" s="16">
        <v>1</v>
      </c>
      <c r="C64" s="9" t="s">
        <v>7</v>
      </c>
    </row>
    <row r="65" spans="1:3" x14ac:dyDescent="0.25">
      <c r="A65" s="13">
        <v>2600</v>
      </c>
      <c r="B65" s="19">
        <v>1</v>
      </c>
      <c r="C65" s="14" t="s">
        <v>3</v>
      </c>
    </row>
    <row r="66" spans="1:3" x14ac:dyDescent="0.25">
      <c r="A66" s="8">
        <v>520</v>
      </c>
      <c r="B66" s="16">
        <v>4</v>
      </c>
      <c r="C66" s="9" t="s">
        <v>3</v>
      </c>
    </row>
    <row r="67" spans="1:3" x14ac:dyDescent="0.25">
      <c r="A67" s="1">
        <v>2600</v>
      </c>
      <c r="B67" s="16">
        <v>5</v>
      </c>
      <c r="C67" s="9" t="s">
        <v>7</v>
      </c>
    </row>
    <row r="68" spans="1:3" x14ac:dyDescent="0.25">
      <c r="A68" s="8">
        <v>2600</v>
      </c>
      <c r="B68" s="16">
        <v>5</v>
      </c>
      <c r="C68" s="9" t="s">
        <v>12</v>
      </c>
    </row>
    <row r="69" spans="1:3" x14ac:dyDescent="0.25">
      <c r="A69" s="8">
        <v>1500</v>
      </c>
      <c r="B69" s="16">
        <v>0</v>
      </c>
      <c r="C69" s="9" t="s">
        <v>3</v>
      </c>
    </row>
    <row r="70" spans="1:3" x14ac:dyDescent="0.25">
      <c r="A70" s="8">
        <v>1500</v>
      </c>
      <c r="B70" s="16">
        <v>0</v>
      </c>
      <c r="C70" s="9" t="s">
        <v>3</v>
      </c>
    </row>
    <row r="71" spans="1:3" x14ac:dyDescent="0.25">
      <c r="A71" s="10">
        <v>2600</v>
      </c>
      <c r="B71" s="18">
        <v>0</v>
      </c>
      <c r="C71" s="11" t="s">
        <v>3</v>
      </c>
    </row>
    <row r="72" spans="1:3" x14ac:dyDescent="0.25">
      <c r="A72" s="12">
        <v>2600</v>
      </c>
      <c r="B72" s="18">
        <v>0</v>
      </c>
      <c r="C72" s="11" t="s">
        <v>3</v>
      </c>
    </row>
    <row r="73" spans="1:3" x14ac:dyDescent="0.25">
      <c r="A73" s="10">
        <v>2600</v>
      </c>
      <c r="B73" s="18">
        <v>0</v>
      </c>
      <c r="C73" s="11" t="s">
        <v>3</v>
      </c>
    </row>
    <row r="74" spans="1:3" x14ac:dyDescent="0.25">
      <c r="A74" s="13">
        <v>2600</v>
      </c>
      <c r="B74" s="19">
        <v>2</v>
      </c>
      <c r="C74" s="14" t="s">
        <v>3</v>
      </c>
    </row>
    <row r="75" spans="1:3" x14ac:dyDescent="0.25">
      <c r="A75" s="13">
        <v>2600</v>
      </c>
      <c r="B75" s="19">
        <v>3</v>
      </c>
      <c r="C75" s="14" t="s">
        <v>3</v>
      </c>
    </row>
    <row r="76" spans="1:3" x14ac:dyDescent="0.25">
      <c r="A76" s="13">
        <v>2600</v>
      </c>
      <c r="B76" s="19">
        <v>1</v>
      </c>
      <c r="C76" s="14" t="s">
        <v>3</v>
      </c>
    </row>
  </sheetData>
  <mergeCells count="1">
    <mergeCell ref="F6:H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I6"/>
  <sheetViews>
    <sheetView tabSelected="1" workbookViewId="0">
      <selection activeCell="J1" sqref="J1"/>
    </sheetView>
  </sheetViews>
  <sheetFormatPr baseColWidth="10" defaultRowHeight="15" x14ac:dyDescent="0.25"/>
  <cols>
    <col min="6" max="6" width="13.28515625" bestFit="1" customWidth="1"/>
    <col min="7" max="7" width="7.5703125" bestFit="1" customWidth="1"/>
    <col min="8" max="9" width="4" bestFit="1" customWidth="1"/>
  </cols>
  <sheetData>
    <row r="1" spans="6:9" x14ac:dyDescent="0.25">
      <c r="F1" s="3"/>
      <c r="G1" s="24" t="s">
        <v>3</v>
      </c>
      <c r="H1" s="24"/>
      <c r="I1" s="24"/>
    </row>
    <row r="2" spans="6:9" x14ac:dyDescent="0.25">
      <c r="F2" s="3" t="s">
        <v>0</v>
      </c>
      <c r="G2" t="s">
        <v>6</v>
      </c>
      <c r="H2" t="s">
        <v>6</v>
      </c>
      <c r="I2" t="s">
        <v>6</v>
      </c>
    </row>
    <row r="3" spans="6:9" x14ac:dyDescent="0.25">
      <c r="G3" s="3">
        <v>0</v>
      </c>
      <c r="H3" s="3" t="s">
        <v>8</v>
      </c>
      <c r="I3" s="3" t="s">
        <v>9</v>
      </c>
    </row>
    <row r="4" spans="6:9" x14ac:dyDescent="0.25">
      <c r="F4" s="1">
        <v>520</v>
      </c>
      <c r="G4" s="5">
        <f>SUMPRODUCT((ContratConclus=0)*(NomPersonne="alexi")*(ValeurContrat=F4))</f>
        <v>1</v>
      </c>
      <c r="H4" s="4">
        <f>SUMPRODUCT((ContratConclus&gt;=1)*(ContratConclus&lt;=3)*(NomPersonne="alexi")*(ValeurContrat=F4))</f>
        <v>2</v>
      </c>
      <c r="I4" s="4">
        <f>SUMPRODUCT((ContratConclus&gt;=4)*(ContratConclus&lt;=5)*(NomPersonne="alexi")*(ValeurContrat=F4))</f>
        <v>2</v>
      </c>
    </row>
    <row r="5" spans="6:9" x14ac:dyDescent="0.25">
      <c r="F5" s="2">
        <v>1500</v>
      </c>
      <c r="G5" s="5">
        <f>SUMPRODUCT((ContratConclus=0)*(NomPersonne="alexi")*(ValeurContrat=F5))</f>
        <v>3</v>
      </c>
      <c r="H5" s="4">
        <f>SUMPRODUCT((ContratConclus&gt;=1)*(ContratConclus&lt;=3)*(NomPersonne="alexi")*(ValeurContrat=F5))</f>
        <v>0</v>
      </c>
      <c r="I5" s="4">
        <f>SUMPRODUCT((ContratConclus&gt;=4)*(ContratConclus&lt;=5)*(NomPersonne="alexi")*(ValeurContrat=F5))</f>
        <v>0</v>
      </c>
    </row>
    <row r="6" spans="6:9" x14ac:dyDescent="0.25">
      <c r="F6" s="2">
        <v>2600</v>
      </c>
      <c r="G6" s="5">
        <f>SUMPRODUCT((ContratConclus=0)*(NomPersonne="alexi")*(ValeurContrat=F6))</f>
        <v>9</v>
      </c>
      <c r="H6" s="4">
        <f>SUMPRODUCT((ContratConclus&gt;=1)*(ContratConclus&lt;=3)*(NomPersonne="alexi")*(ValeurContrat=F6))</f>
        <v>8</v>
      </c>
      <c r="I6" s="4">
        <f>SUMPRODUCT((ContratConclus&gt;=4)*(ContratConclus&lt;=5)*(NomPersonne="alexi")*(ValeurContrat=F6))</f>
        <v>0</v>
      </c>
    </row>
  </sheetData>
  <mergeCells count="1">
    <mergeCell ref="G1:I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ContratConclus</vt:lpstr>
      <vt:lpstr>NomPersonne</vt:lpstr>
      <vt:lpstr>ValeurContrat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2013-02-20T15:55:42Z</dcterms:modified>
</cp:coreProperties>
</file>